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-lumc-home.lumcnet.prod.intern\lumc-home$\lywang\MyDocs\Lian SODA light branch\"/>
    </mc:Choice>
  </mc:AlternateContent>
  <xr:revisionPtr revIDLastSave="0" documentId="13_ncr:1_{B5D10CBF-415B-4C40-99ED-FCA1474C56DD}" xr6:coauthVersionLast="47" xr6:coauthVersionMax="47" xr10:uidLastSave="{00000000-0000-0000-0000-000000000000}"/>
  <bookViews>
    <workbookView xWindow="-28920" yWindow="-120" windowWidth="29040" windowHeight="17640" tabRatio="500" xr2:uid="{00000000-000D-0000-FFFF-FFFF00000000}"/>
  </bookViews>
  <sheets>
    <sheet name="Sheet1" sheetId="1" r:id="rId1"/>
    <sheet name="legal entries" sheetId="2" r:id="rId2"/>
  </sheets>
  <definedNames>
    <definedName name="_xlnm._FilterDatabase" localSheetId="0" hidden="1">Sheet1!$A$1:$AE$1308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819" i="1" l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AD1169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AD892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13" i="1"/>
  <c r="H812" i="1"/>
  <c r="H811" i="1"/>
  <c r="H810" i="1"/>
  <c r="H809" i="1"/>
  <c r="H808" i="1"/>
  <c r="H795" i="1"/>
  <c r="H794" i="1"/>
  <c r="H793" i="1"/>
  <c r="H792" i="1"/>
  <c r="H791" i="1"/>
  <c r="H778" i="1"/>
  <c r="H777" i="1"/>
  <c r="H776" i="1"/>
  <c r="H763" i="1"/>
  <c r="H762" i="1"/>
  <c r="H761" i="1"/>
  <c r="H760" i="1"/>
  <c r="H759" i="1"/>
  <c r="H758" i="1"/>
  <c r="H757" i="1"/>
  <c r="H744" i="1"/>
  <c r="H743" i="1"/>
  <c r="H742" i="1"/>
  <c r="H729" i="1"/>
  <c r="H728" i="1"/>
  <c r="H727" i="1"/>
  <c r="H726" i="1"/>
  <c r="H725" i="1"/>
  <c r="H712" i="1"/>
  <c r="H711" i="1"/>
  <c r="H710" i="1"/>
  <c r="H709" i="1"/>
  <c r="H708" i="1"/>
  <c r="H707" i="1"/>
  <c r="H706" i="1"/>
  <c r="H705" i="1"/>
  <c r="H704" i="1"/>
  <c r="H703" i="1"/>
  <c r="H687" i="1"/>
  <c r="H492" i="1"/>
  <c r="AD392" i="1"/>
  <c r="H39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AA1815" i="1" a="1"/>
  <c r="AA1807" i="1" a="1"/>
  <c r="AA1799" i="1" a="1"/>
  <c r="AA1791" i="1" a="1"/>
  <c r="AA1783" i="1" a="1"/>
  <c r="AA1775" i="1" a="1"/>
  <c r="AA1767" i="1" a="1"/>
  <c r="AA1759" i="1" a="1"/>
  <c r="AC1814" i="1" a="1"/>
  <c r="AC1806" i="1" a="1"/>
  <c r="AC1798" i="1" a="1"/>
  <c r="AC1790" i="1" a="1"/>
  <c r="AC1782" i="1" a="1"/>
  <c r="AC1774" i="1" a="1"/>
  <c r="AC1819" i="1" a="1"/>
  <c r="AC1803" i="1" a="1"/>
  <c r="AC1787" i="1" a="1"/>
  <c r="AC1771" i="1" a="1"/>
  <c r="AA1758" i="1" a="1"/>
  <c r="AA1749" i="1" a="1"/>
  <c r="AA1741" i="1" a="1"/>
  <c r="AA1733" i="1" a="1"/>
  <c r="AA1818" i="1" a="1"/>
  <c r="AA1813" i="1" a="1"/>
  <c r="AC1808" i="1" a="1"/>
  <c r="AA1802" i="1" a="1"/>
  <c r="AA1797" i="1" a="1"/>
  <c r="AC1792" i="1" a="1"/>
  <c r="AA1786" i="1" a="1"/>
  <c r="AA1781" i="1" a="1"/>
  <c r="AC1776" i="1" a="1"/>
  <c r="AA1770" i="1" a="1"/>
  <c r="AA1765" i="1" a="1"/>
  <c r="AA1754" i="1" a="1"/>
  <c r="AA1746" i="1" a="1"/>
  <c r="AA1738" i="1" a="1"/>
  <c r="AA1730" i="1" a="1"/>
  <c r="AC1749" i="1" a="1"/>
  <c r="AC1733" i="1" a="1"/>
  <c r="AA1723" i="1" a="1"/>
  <c r="AA1715" i="1" a="1"/>
  <c r="AA1707" i="1" a="1"/>
  <c r="AA1699" i="1" a="1"/>
  <c r="AA1691" i="1" a="1"/>
  <c r="AA1683" i="1" a="1"/>
  <c r="AA1675" i="1" a="1"/>
  <c r="AA1667" i="1" a="1"/>
  <c r="AA1659" i="1" a="1"/>
  <c r="AA1651" i="1" a="1"/>
  <c r="AA1643" i="1" a="1"/>
  <c r="AA1635" i="1" a="1"/>
  <c r="AA1755" i="1" a="1"/>
  <c r="AC1750" i="1" a="1"/>
  <c r="AA1744" i="1" a="1"/>
  <c r="AA1739" i="1" a="1"/>
  <c r="AC1734" i="1" a="1"/>
  <c r="AC1728" i="1" a="1"/>
  <c r="AA1720" i="1" a="1"/>
  <c r="AA1712" i="1" a="1"/>
  <c r="AA1704" i="1" a="1"/>
  <c r="AA1696" i="1" a="1"/>
  <c r="AA1688" i="1" a="1"/>
  <c r="AA1680" i="1" a="1"/>
  <c r="AA1672" i="1" a="1"/>
  <c r="AA1664" i="1" a="1"/>
  <c r="AA1656" i="1" a="1"/>
  <c r="AA1648" i="1" a="1"/>
  <c r="AA1640" i="1" a="1"/>
  <c r="AA1634" i="1" a="1"/>
  <c r="AA1626" i="1" a="1"/>
  <c r="AA1618" i="1" a="1"/>
  <c r="AA1610" i="1" a="1"/>
  <c r="AA1602" i="1" a="1"/>
  <c r="AA1594" i="1" a="1"/>
  <c r="AA1586" i="1" a="1"/>
  <c r="AA1578" i="1" a="1"/>
  <c r="AC1715" i="1" a="1"/>
  <c r="AC1699" i="1" a="1"/>
  <c r="AC1683" i="1" a="1"/>
  <c r="AC1667" i="1" a="1"/>
  <c r="AC1651" i="1" a="1"/>
  <c r="AC1635" i="1" a="1"/>
  <c r="AA1627" i="1" a="1"/>
  <c r="AA1619" i="1" a="1"/>
  <c r="AA1611" i="1" a="1"/>
  <c r="AA1603" i="1" a="1"/>
  <c r="AA1595" i="1" a="1"/>
  <c r="AA1587" i="1" a="1"/>
  <c r="AA1579" i="1" a="1"/>
  <c r="AC1696" i="1" a="1"/>
  <c r="AC1664" i="1" a="1"/>
  <c r="AC1634" i="1" a="1"/>
  <c r="AC1618" i="1" a="1"/>
  <c r="AC1602" i="1" a="1"/>
  <c r="AC1586" i="1" a="1"/>
  <c r="AA1574" i="1" a="1"/>
  <c r="AA1566" i="1" a="1"/>
  <c r="AA1558" i="1" a="1"/>
  <c r="AA1550" i="1" a="1"/>
  <c r="AA1542" i="1" a="1"/>
  <c r="AA1728" i="1" a="1"/>
  <c r="AA1713" i="1" a="1"/>
  <c r="AA1697" i="1" a="1"/>
  <c r="AA1681" i="1" a="1"/>
  <c r="AA1665" i="1" a="1"/>
  <c r="AA1649" i="1" a="1"/>
  <c r="AA1633" i="1" a="1"/>
  <c r="AA1628" i="1" a="1"/>
  <c r="AC1623" i="1" a="1"/>
  <c r="AA1617" i="1" a="1"/>
  <c r="AA1612" i="1" a="1"/>
  <c r="AC1607" i="1" a="1"/>
  <c r="AA1601" i="1" a="1"/>
  <c r="AA1596" i="1" a="1"/>
  <c r="AC1591" i="1" a="1"/>
  <c r="AA1585" i="1" a="1"/>
  <c r="AA1580" i="1" a="1"/>
  <c r="AC1573" i="1" a="1"/>
  <c r="AC1565" i="1" a="1"/>
  <c r="AC1557" i="1" a="1"/>
  <c r="AC1549" i="1" a="1"/>
  <c r="AC1541" i="1" a="1"/>
  <c r="AC1533" i="1" a="1"/>
  <c r="AC1525" i="1" a="1"/>
  <c r="AC1517" i="1" a="1"/>
  <c r="AC1509" i="1" a="1"/>
  <c r="AC1501" i="1" a="1"/>
  <c r="AC1813" i="1" a="1"/>
  <c r="AA1803" i="1" a="1"/>
  <c r="AC1793" i="1" a="1"/>
  <c r="AC1781" i="1" a="1"/>
  <c r="AA1771" i="1" a="1"/>
  <c r="AC1761" i="1" a="1"/>
  <c r="AA1812" i="1" a="1"/>
  <c r="AC1802" i="1" a="1"/>
  <c r="AA1792" i="1" a="1"/>
  <c r="AA1780" i="1" a="1"/>
  <c r="AC1770" i="1" a="1"/>
  <c r="AC1807" i="1" a="1"/>
  <c r="AC1783" i="1" a="1"/>
  <c r="AC1762" i="1" a="1"/>
  <c r="AC1751" i="1" a="1"/>
  <c r="AC1739" i="1" a="1"/>
  <c r="AA1729" i="1" a="1"/>
  <c r="AA1814" i="1" a="1"/>
  <c r="AA1806" i="1" a="1"/>
  <c r="AC1800" i="1" a="1"/>
  <c r="AA1793" i="1" a="1"/>
  <c r="AA1785" i="1" a="1"/>
  <c r="AA1778" i="1" a="1"/>
  <c r="AC1772" i="1" a="1"/>
  <c r="AA1760" i="1" a="1"/>
  <c r="AA1750" i="1" a="1"/>
  <c r="AC1740" i="1" a="1"/>
  <c r="AA1761" i="1" a="1"/>
  <c r="AC1741" i="1" a="1"/>
  <c r="AC1725" i="1" a="1"/>
  <c r="AC1713" i="1" a="1"/>
  <c r="AA1703" i="1" a="1"/>
  <c r="AC1693" i="1" a="1"/>
  <c r="AC1681" i="1" a="1"/>
  <c r="AA1671" i="1" a="1"/>
  <c r="AC1661" i="1" a="1"/>
  <c r="AC1649" i="1" a="1"/>
  <c r="AA1639" i="1" a="1"/>
  <c r="AA1756" i="1" a="1"/>
  <c r="AA1748" i="1" a="1"/>
  <c r="AC1742" i="1" a="1"/>
  <c r="AA1735" i="1" a="1"/>
  <c r="AC1726" i="1" a="1"/>
  <c r="AA1716" i="1" a="1"/>
  <c r="AC1706" i="1" a="1"/>
  <c r="AC1694" i="1" a="1"/>
  <c r="AA1684" i="1" a="1"/>
  <c r="AC1674" i="1" a="1"/>
  <c r="AC1662" i="1" a="1"/>
  <c r="AA1652" i="1" a="1"/>
  <c r="AC1642" i="1" a="1"/>
  <c r="AC1632" i="1" a="1"/>
  <c r="AA1622" i="1" a="1"/>
  <c r="AC1612" i="1" a="1"/>
  <c r="AC1600" i="1" a="1"/>
  <c r="AA1590" i="1" a="1"/>
  <c r="AC1580" i="1" a="1"/>
  <c r="AC1711" i="1" a="1"/>
  <c r="AC1691" i="1" a="1"/>
  <c r="AC1671" i="1" a="1"/>
  <c r="AC1647" i="1" a="1"/>
  <c r="AA1631" i="1" a="1"/>
  <c r="AC1621" i="1" a="1"/>
  <c r="AC1609" i="1" a="1"/>
  <c r="AA1599" i="1" a="1"/>
  <c r="AC1589" i="1" a="1"/>
  <c r="AC1720" i="1" a="1"/>
  <c r="AC1680" i="1" a="1"/>
  <c r="AC1640" i="1" a="1"/>
  <c r="AC1614" i="1" a="1"/>
  <c r="AC1594" i="1" a="1"/>
  <c r="AC1576" i="1" a="1"/>
  <c r="AC1564" i="1" a="1"/>
  <c r="AA1554" i="1" a="1"/>
  <c r="AC1544" i="1" a="1"/>
  <c r="AA1726" i="1" a="1"/>
  <c r="AA1705" i="1" a="1"/>
  <c r="AA1686" i="1" a="1"/>
  <c r="AA1662" i="1" a="1"/>
  <c r="AA1641" i="1" a="1"/>
  <c r="AA1629" i="1" a="1"/>
  <c r="AA1621" i="1" a="1"/>
  <c r="AC1615" i="1" a="1"/>
  <c r="AA1608" i="1" a="1"/>
  <c r="AA1600" i="1" a="1"/>
  <c r="AA1593" i="1" a="1"/>
  <c r="AC1587" i="1" a="1"/>
  <c r="AC1579" i="1" a="1"/>
  <c r="AC1569" i="1" a="1"/>
  <c r="AA1559" i="1" a="1"/>
  <c r="AA1547" i="1" a="1"/>
  <c r="AC1537" i="1" a="1"/>
  <c r="AA1527" i="1" a="1"/>
  <c r="AA1515" i="1" a="1"/>
  <c r="AC1505" i="1" a="1"/>
  <c r="AA1495" i="1" a="1"/>
  <c r="AA1487" i="1" a="1"/>
  <c r="AA1479" i="1" a="1"/>
  <c r="AA1304" i="1" a="1"/>
  <c r="AA1296" i="1" a="1"/>
  <c r="AA1288" i="1" a="1"/>
  <c r="AA1280" i="1" a="1"/>
  <c r="AA1272" i="1" a="1"/>
  <c r="AA1264" i="1" a="1"/>
  <c r="AA1256" i="1" a="1"/>
  <c r="AA1248" i="1" a="1"/>
  <c r="AA1240" i="1" a="1"/>
  <c r="AA1232" i="1" a="1"/>
  <c r="AA1224" i="1" a="1"/>
  <c r="AC1570" i="1" a="1"/>
  <c r="AC1554" i="1" a="1"/>
  <c r="AC1538" i="1" a="1"/>
  <c r="AC1526" i="1" a="1"/>
  <c r="AC1516" i="1" a="1"/>
  <c r="AA1506" i="1" a="1"/>
  <c r="AC1494" i="1" a="1"/>
  <c r="AC1484" i="1" a="1"/>
  <c r="AA1307" i="1" a="1"/>
  <c r="AC1295" i="1" a="1"/>
  <c r="AC1285" i="1" a="1"/>
  <c r="AA1275" i="1" a="1"/>
  <c r="AC1263" i="1" a="1"/>
  <c r="AC1253" i="1" a="1"/>
  <c r="AA1243" i="1" a="1"/>
  <c r="AC1231" i="1" a="1"/>
  <c r="AA1222" i="1" a="1"/>
  <c r="AA1214" i="1" a="1"/>
  <c r="AC1817" i="1" a="1"/>
  <c r="AC1801" i="1" a="1"/>
  <c r="AA1787" i="1" a="1"/>
  <c r="AC1773" i="1" a="1"/>
  <c r="AC1757" i="1" a="1"/>
  <c r="AA1808" i="1" a="1"/>
  <c r="AC1794" i="1" a="1"/>
  <c r="AC1778" i="1" a="1"/>
  <c r="AC1815" i="1" a="1"/>
  <c r="AC1791" i="1" a="1"/>
  <c r="AC1760" i="1" a="1"/>
  <c r="AA1745" i="1" a="1"/>
  <c r="AC1731" i="1" a="1"/>
  <c r="AC1812" i="1" a="1"/>
  <c r="AC1804" i="1" a="1"/>
  <c r="AA1794" i="1" a="1"/>
  <c r="AC1784" i="1" a="1"/>
  <c r="AA1774" i="1" a="1"/>
  <c r="AC1767" i="1" a="1"/>
  <c r="AC1748" i="1" a="1"/>
  <c r="AA1734" i="1" a="1"/>
  <c r="AC1745" i="1" a="1"/>
  <c r="AC1721" i="1" a="1"/>
  <c r="AC1709" i="1" a="1"/>
  <c r="AA1695" i="1" a="1"/>
  <c r="AA1679" i="1" a="1"/>
  <c r="AC1665" i="1" a="1"/>
  <c r="AC1653" i="1" a="1"/>
  <c r="AC1637" i="1" a="1"/>
  <c r="AA1752" i="1" a="1"/>
  <c r="AA1743" i="1" a="1"/>
  <c r="AA1732" i="1" a="1"/>
  <c r="AC1722" i="1" a="1"/>
  <c r="AA1708" i="1" a="1"/>
  <c r="AA1692" i="1" a="1"/>
  <c r="AC1678" i="1" a="1"/>
  <c r="AC1666" i="1" a="1"/>
  <c r="AC1650" i="1" a="1"/>
  <c r="AA1636" i="1" a="1"/>
  <c r="AC1624" i="1" a="1"/>
  <c r="AC1608" i="1" a="1"/>
  <c r="AC1596" i="1" a="1"/>
  <c r="AA1582" i="1" a="1"/>
  <c r="AC1707" i="1" a="1"/>
  <c r="AC1679" i="1" a="1"/>
  <c r="AC1655" i="1" a="1"/>
  <c r="AC1629" i="1" a="1"/>
  <c r="AA1615" i="1" a="1"/>
  <c r="AC1601" i="1" a="1"/>
  <c r="AC1585" i="1" a="1"/>
  <c r="AC1704" i="1" a="1"/>
  <c r="AC1648" i="1" a="1"/>
  <c r="AC1610" i="1" a="1"/>
  <c r="AC1582" i="1" a="1"/>
  <c r="AC1568" i="1" a="1"/>
  <c r="AC1552" i="1" a="1"/>
  <c r="AA1538" i="1" a="1"/>
  <c r="AA1710" i="1" a="1"/>
  <c r="AA1678" i="1" a="1"/>
  <c r="AA1654" i="1" a="1"/>
  <c r="AC1631" i="1" a="1"/>
  <c r="AA1620" i="1" a="1"/>
  <c r="AC1611" i="1" a="1"/>
  <c r="AC1603" i="1" a="1"/>
  <c r="AA1592" i="1" a="1"/>
  <c r="AC1583" i="1" a="1"/>
  <c r="AA1571" i="1" a="1"/>
  <c r="AA1555" i="1" a="1"/>
  <c r="AA1543" i="1" a="1"/>
  <c r="AC1529" i="1" a="1"/>
  <c r="AC1513" i="1" a="1"/>
  <c r="AA1499" i="1" a="1"/>
  <c r="AC1489" i="1" a="1"/>
  <c r="AC1477" i="1" a="1"/>
  <c r="AA1300" i="1" a="1"/>
  <c r="AC1290" i="1" a="1"/>
  <c r="AC1278" i="1" a="1"/>
  <c r="AA1268" i="1" a="1"/>
  <c r="AC1258" i="1" a="1"/>
  <c r="AC1246" i="1" a="1"/>
  <c r="AA1236" i="1" a="1"/>
  <c r="AC1226" i="1" a="1"/>
  <c r="AC1566" i="1" a="1"/>
  <c r="AC1546" i="1" a="1"/>
  <c r="AA1530" i="1" a="1"/>
  <c r="AA1514" i="1" a="1"/>
  <c r="AC1500" i="1" a="1"/>
  <c r="AC1486" i="1" a="1"/>
  <c r="AC1303" i="1" a="1"/>
  <c r="AA1291" i="1" a="1"/>
  <c r="AC1277" i="1" a="1"/>
  <c r="AC1261" i="1" a="1"/>
  <c r="AC1247" i="1" a="1"/>
  <c r="AA1235" i="1" a="1"/>
  <c r="AC1220" i="1" a="1"/>
  <c r="AA1210" i="1" a="1"/>
  <c r="AA1202" i="1" a="1"/>
  <c r="AA1194" i="1" a="1"/>
  <c r="AA1186" i="1" a="1"/>
  <c r="AA1178" i="1" a="1"/>
  <c r="AA1170" i="1" a="1"/>
  <c r="AC1162" i="1" a="1"/>
  <c r="AC1154" i="1" a="1"/>
  <c r="AC1146" i="1" a="1"/>
  <c r="AA1714" i="1" a="1"/>
  <c r="AA1693" i="1" a="1"/>
  <c r="AC1668" i="1" a="1"/>
  <c r="AA1650" i="1" a="1"/>
  <c r="AA1576" i="1" a="1"/>
  <c r="AC1571" i="1" a="1"/>
  <c r="AA1565" i="1" a="1"/>
  <c r="AA1560" i="1" a="1"/>
  <c r="AC1555" i="1" a="1"/>
  <c r="AA1549" i="1" a="1"/>
  <c r="AA1544" i="1" a="1"/>
  <c r="AC1539" i="1" a="1"/>
  <c r="AA1532" i="1" a="1"/>
  <c r="AC1523" i="1" a="1"/>
  <c r="AA1513" i="1" a="1"/>
  <c r="AA1500" i="1" a="1"/>
  <c r="AC1491" i="1" a="1"/>
  <c r="AA1481" i="1" a="1"/>
  <c r="AA1301" i="1" a="1"/>
  <c r="AC1292" i="1" a="1"/>
  <c r="AA1282" i="1" a="1"/>
  <c r="AA1269" i="1" a="1"/>
  <c r="AC1260" i="1" a="1"/>
  <c r="AC1809" i="1" a="1"/>
  <c r="AC1789" i="1" a="1"/>
  <c r="AC1769" i="1" a="1"/>
  <c r="AA1816" i="1" a="1"/>
  <c r="AA1796" i="1" a="1"/>
  <c r="AA1776" i="1" a="1"/>
  <c r="AC1799" i="1" a="1"/>
  <c r="AA1766" i="1" a="1"/>
  <c r="AC1743" i="1" a="1"/>
  <c r="AA1817" i="1" a="1"/>
  <c r="AA1805" i="1" a="1"/>
  <c r="AA1790" i="1" a="1"/>
  <c r="AC1780" i="1" a="1"/>
  <c r="AC1768" i="1" a="1"/>
  <c r="AC1744" i="1" a="1"/>
  <c r="AC1756" i="1" a="1"/>
  <c r="AA1727" i="1" a="1"/>
  <c r="AC1705" i="1" a="1"/>
  <c r="AA1687" i="1" a="1"/>
  <c r="AC1669" i="1" a="1"/>
  <c r="AA1647" i="1" a="1"/>
  <c r="AC1758" i="1" a="1"/>
  <c r="AC1746" i="1" a="1"/>
  <c r="AA1731" i="1" a="1"/>
  <c r="AC1714" i="1" a="1"/>
  <c r="AC1698" i="1" a="1"/>
  <c r="AA1676" i="1" a="1"/>
  <c r="AC1658" i="1" a="1"/>
  <c r="AC1638" i="1" a="1"/>
  <c r="AC1620" i="1" a="1"/>
  <c r="AC1604" i="1" a="1"/>
  <c r="AC1584" i="1" a="1"/>
  <c r="AC1703" i="1" a="1"/>
  <c r="AC1663" i="1" a="1"/>
  <c r="AC1633" i="1" a="1"/>
  <c r="AC1613" i="1" a="1"/>
  <c r="AC1593" i="1" a="1"/>
  <c r="AC1712" i="1" a="1"/>
  <c r="AC1630" i="1" a="1"/>
  <c r="AC1598" i="1" a="1"/>
  <c r="AA1570" i="1" a="1"/>
  <c r="AC1548" i="1" a="1"/>
  <c r="AA1721" i="1" a="1"/>
  <c r="AA1689" i="1" a="1"/>
  <c r="AA1646" i="1" a="1"/>
  <c r="AA1625" i="1" a="1"/>
  <c r="AA1613" i="1" a="1"/>
  <c r="AC1599" i="1" a="1"/>
  <c r="AA1588" i="1" a="1"/>
  <c r="AA1575" i="1" a="1"/>
  <c r="AC1553" i="1" a="1"/>
  <c r="AA1535" i="1" a="1"/>
  <c r="AA1519" i="1" a="1"/>
  <c r="AC1497" i="1" a="1"/>
  <c r="AA1483" i="1" a="1"/>
  <c r="AC1302" i="1" a="1"/>
  <c r="AC1286" i="1" a="1"/>
  <c r="AC1274" i="1" a="1"/>
  <c r="AA1260" i="1" a="1"/>
  <c r="AA1244" i="1" a="1"/>
  <c r="AC1230" i="1" a="1"/>
  <c r="AC1574" i="1" a="1"/>
  <c r="AC1542" i="1" a="1"/>
  <c r="AA1522" i="1" a="1"/>
  <c r="AC1502" i="1" a="1"/>
  <c r="AA1482" i="1" a="1"/>
  <c r="AA1299" i="1" a="1"/>
  <c r="AC1279" i="1" a="1"/>
  <c r="AA1259" i="1" a="1"/>
  <c r="AC1239" i="1" a="1"/>
  <c r="AC1223" i="1" a="1"/>
  <c r="AC1208" i="1" a="1"/>
  <c r="AA1198" i="1" a="1"/>
  <c r="AC1188" i="1" a="1"/>
  <c r="AC1176" i="1" a="1"/>
  <c r="AC1166" i="1" a="1"/>
  <c r="AA1156" i="1" a="1"/>
  <c r="AA1144" i="1" a="1"/>
  <c r="AC1700" i="1" a="1"/>
  <c r="AA1677" i="1" a="1"/>
  <c r="AA1645" i="1" a="1"/>
  <c r="AA1573" i="1" a="1"/>
  <c r="AC1567" i="1" a="1"/>
  <c r="AC1559" i="1" a="1"/>
  <c r="AA1552" i="1" a="1"/>
  <c r="AA1545" i="1" a="1"/>
  <c r="AA1537" i="1" a="1"/>
  <c r="AA1529" i="1" a="1"/>
  <c r="AC1515" i="1" a="1"/>
  <c r="AC1499" i="1" a="1"/>
  <c r="AA1484" i="1" a="1"/>
  <c r="AA1306" i="1" a="1"/>
  <c r="AA1290" i="1" a="1"/>
  <c r="AC1276" i="1" a="1"/>
  <c r="AA1261" i="1" a="1"/>
  <c r="AA1250" i="1" a="1"/>
  <c r="AA1237" i="1" a="1"/>
  <c r="AC1228" i="1" a="1"/>
  <c r="AC1217" i="1" a="1"/>
  <c r="AC1209" i="1" a="1"/>
  <c r="AC1201" i="1" a="1"/>
  <c r="AC1193" i="1" a="1"/>
  <c r="AC1660" i="1" a="1"/>
  <c r="AA1518" i="1" a="1"/>
  <c r="AC1498" i="1" a="1"/>
  <c r="AA1480" i="1" a="1"/>
  <c r="AA1287" i="1" a="1"/>
  <c r="AC1267" i="1" a="1"/>
  <c r="AA1249" i="1" a="1"/>
  <c r="AA1223" i="1" a="1"/>
  <c r="AA1179" i="1" a="1"/>
  <c r="AC1170" i="1" a="1"/>
  <c r="AA1157" i="1" a="1"/>
  <c r="AC1148" i="1" a="1"/>
  <c r="AC1137" i="1" a="1"/>
  <c r="AC1129" i="1" a="1"/>
  <c r="AC1121" i="1" a="1"/>
  <c r="AC1113" i="1" a="1"/>
  <c r="AC1105" i="1" a="1"/>
  <c r="AC1097" i="1" a="1"/>
  <c r="AC1089" i="1" a="1"/>
  <c r="AC1081" i="1" a="1"/>
  <c r="AC1073" i="1" a="1"/>
  <c r="AC1065" i="1" a="1"/>
  <c r="AC1057" i="1" a="1"/>
  <c r="AC1049" i="1" a="1"/>
  <c r="AC1041" i="1" a="1"/>
  <c r="AC1033" i="1" a="1"/>
  <c r="AC1025" i="1" a="1"/>
  <c r="AC1017" i="1" a="1"/>
  <c r="AC1009" i="1" a="1"/>
  <c r="AC1001" i="1" a="1"/>
  <c r="AC993" i="1" a="1"/>
  <c r="AC985" i="1" a="1"/>
  <c r="AC977" i="1" a="1"/>
  <c r="AC969" i="1" a="1"/>
  <c r="AC961" i="1" a="1"/>
  <c r="AC953" i="1" a="1"/>
  <c r="AC945" i="1" a="1"/>
  <c r="AC937" i="1" a="1"/>
  <c r="AC929" i="1" a="1"/>
  <c r="AC921" i="1" a="1"/>
  <c r="AC913" i="1" a="1"/>
  <c r="AC905" i="1" a="1"/>
  <c r="AC897" i="1" a="1"/>
  <c r="AA889" i="1" a="1"/>
  <c r="AA881" i="1" a="1"/>
  <c r="AA873" i="1" a="1"/>
  <c r="AA865" i="1" a="1"/>
  <c r="AA857" i="1" a="1"/>
  <c r="AA849" i="1" a="1"/>
  <c r="AA841" i="1" a="1"/>
  <c r="AA833" i="1" a="1"/>
  <c r="AA813" i="1" a="1"/>
  <c r="AA793" i="1" a="1"/>
  <c r="AA761" i="1" a="1"/>
  <c r="AA729" i="1" a="1"/>
  <c r="AA709" i="1" a="1"/>
  <c r="AA492" i="1" a="1"/>
  <c r="AC345" i="1" a="1"/>
  <c r="AC337" i="1" a="1"/>
  <c r="AC329" i="1" a="1"/>
  <c r="AC321" i="1" a="1"/>
  <c r="AC313" i="1" a="1"/>
  <c r="AC305" i="1" a="1"/>
  <c r="AA1685" i="1" a="1"/>
  <c r="AA1525" i="1" a="1"/>
  <c r="AC1504" i="1" a="1"/>
  <c r="AC1487" i="1" a="1"/>
  <c r="AA1294" i="1" a="1"/>
  <c r="AC1273" i="1" a="1"/>
  <c r="AC1256" i="1" a="1"/>
  <c r="AA1230" i="1" a="1"/>
  <c r="AC1185" i="1" a="1"/>
  <c r="AC1175" i="1" a="1"/>
  <c r="AC1161" i="1" a="1"/>
  <c r="AA1151" i="1" a="1"/>
  <c r="AC1142" i="1" a="1"/>
  <c r="AC1134" i="1" a="1"/>
  <c r="AC1126" i="1" a="1"/>
  <c r="AC1118" i="1" a="1"/>
  <c r="AC1110" i="1" a="1"/>
  <c r="AC1102" i="1" a="1"/>
  <c r="AC1094" i="1" a="1"/>
  <c r="AC1086" i="1" a="1"/>
  <c r="AC1078" i="1" a="1"/>
  <c r="AC1070" i="1" a="1"/>
  <c r="AC1062" i="1" a="1"/>
  <c r="AC1054" i="1" a="1"/>
  <c r="AC1046" i="1" a="1"/>
  <c r="AC1038" i="1" a="1"/>
  <c r="AC1030" i="1" a="1"/>
  <c r="AC1022" i="1" a="1"/>
  <c r="AC1014" i="1" a="1"/>
  <c r="AC1006" i="1" a="1"/>
  <c r="AC998" i="1" a="1"/>
  <c r="AC990" i="1" a="1"/>
  <c r="AC982" i="1" a="1"/>
  <c r="AC974" i="1" a="1"/>
  <c r="AC966" i="1" a="1"/>
  <c r="AC958" i="1" a="1"/>
  <c r="AC950" i="1" a="1"/>
  <c r="AC942" i="1" a="1"/>
  <c r="AC934" i="1" a="1"/>
  <c r="AC926" i="1" a="1"/>
  <c r="AC918" i="1" a="1"/>
  <c r="AC910" i="1" a="1"/>
  <c r="AC902" i="1" a="1"/>
  <c r="AC894" i="1" a="1"/>
  <c r="AC884" i="1" a="1"/>
  <c r="AC876" i="1" a="1"/>
  <c r="AC868" i="1" a="1"/>
  <c r="AC860" i="1" a="1"/>
  <c r="AC852" i="1" a="1"/>
  <c r="AC844" i="1" a="1"/>
  <c r="AC836" i="1" a="1"/>
  <c r="AC828" i="1" a="1"/>
  <c r="AC808" i="1" a="1"/>
  <c r="AC776" i="1" a="1"/>
  <c r="AA1658" i="1" a="1"/>
  <c r="AC1506" i="1" a="1"/>
  <c r="AC1307" i="1" a="1"/>
  <c r="AC1275" i="1" a="1"/>
  <c r="AC1243" i="1" a="1"/>
  <c r="AA1216" i="1" a="1"/>
  <c r="AA1200" i="1" a="1"/>
  <c r="AC1187" i="1" a="1"/>
  <c r="AC1171" i="1" a="1"/>
  <c r="AA1155" i="1" a="1"/>
  <c r="AA763" i="1" a="1"/>
  <c r="AA726" i="1" a="1"/>
  <c r="AC705" i="1" a="1"/>
  <c r="AA349" i="1" a="1"/>
  <c r="AA336" i="1" a="1"/>
  <c r="AC327" i="1" a="1"/>
  <c r="AA317" i="1" a="1"/>
  <c r="AA304" i="1" a="1"/>
  <c r="AA298" i="1" a="1"/>
  <c r="AA290" i="1" a="1"/>
  <c r="AA282" i="1" a="1"/>
  <c r="AA274" i="1" a="1"/>
  <c r="AA266" i="1" a="1"/>
  <c r="AA258" i="1" a="1"/>
  <c r="AA250" i="1" a="1"/>
  <c r="AA242" i="1" a="1"/>
  <c r="AA234" i="1" a="1"/>
  <c r="AA226" i="1" a="1"/>
  <c r="AA218" i="1" a="1"/>
  <c r="AA210" i="1" a="1"/>
  <c r="AA202" i="1" a="1"/>
  <c r="AA194" i="1" a="1"/>
  <c r="AA186" i="1" a="1"/>
  <c r="AA178" i="1" a="1"/>
  <c r="AA170" i="1" a="1"/>
  <c r="AA162" i="1" a="1"/>
  <c r="AA1811" i="1" a="1"/>
  <c r="AC1785" i="1" a="1"/>
  <c r="AA1763" i="1" a="1"/>
  <c r="AA1800" i="1" a="1"/>
  <c r="AA1772" i="1" a="1"/>
  <c r="AC1779" i="1" a="1"/>
  <c r="AC1747" i="1" a="1"/>
  <c r="AC1816" i="1" a="1"/>
  <c r="AA1798" i="1" a="1"/>
  <c r="AA1782" i="1" a="1"/>
  <c r="AC1759" i="1" a="1"/>
  <c r="AC1736" i="1" a="1"/>
  <c r="AC1729" i="1" a="1"/>
  <c r="AC1701" i="1" a="1"/>
  <c r="AC1677" i="1" a="1"/>
  <c r="AA1655" i="1" a="1"/>
  <c r="AC1754" i="1" a="1"/>
  <c r="AC1738" i="1" a="1"/>
  <c r="AC1718" i="1" a="1"/>
  <c r="AC1690" i="1" a="1"/>
  <c r="AA1668" i="1" a="1"/>
  <c r="AA1644" i="1" a="1"/>
  <c r="AC1616" i="1" a="1"/>
  <c r="AC1592" i="1" a="1"/>
  <c r="AC1719" i="1" a="1"/>
  <c r="AC1659" i="1" a="1"/>
  <c r="AA1623" i="1" a="1"/>
  <c r="AC1597" i="1" a="1"/>
  <c r="AC1688" i="1" a="1"/>
  <c r="AC1622" i="1" a="1"/>
  <c r="AC1572" i="1" a="1"/>
  <c r="AA1546" i="1" a="1"/>
  <c r="AA1702" i="1" a="1"/>
  <c r="AA1657" i="1" a="1"/>
  <c r="AA1624" i="1" a="1"/>
  <c r="AA1605" i="1" a="1"/>
  <c r="AA1589" i="1" a="1"/>
  <c r="AA1567" i="1" a="1"/>
  <c r="AC1545" i="1" a="1"/>
  <c r="AC1521" i="1" a="1"/>
  <c r="AC1493" i="1" a="1"/>
  <c r="AA1308" i="1" a="1"/>
  <c r="AA1292" i="1" a="1"/>
  <c r="AC1270" i="1" a="1"/>
  <c r="AA1252" i="1" a="1"/>
  <c r="AC1234" i="1" a="1"/>
  <c r="AC1562" i="1" a="1"/>
  <c r="AC1532" i="1" a="1"/>
  <c r="AC1508" i="1" a="1"/>
  <c r="AC1478" i="1" a="1"/>
  <c r="AC1287" i="1" a="1"/>
  <c r="AA1267" i="1" a="1"/>
  <c r="AC1237" i="1" a="1"/>
  <c r="AC1216" i="1" a="1"/>
  <c r="AC1200" i="1" a="1"/>
  <c r="AC1184" i="1" a="1"/>
  <c r="AC1172" i="1" a="1"/>
  <c r="AC1158" i="1" a="1"/>
  <c r="AA1725" i="1" a="1"/>
  <c r="AC1684" i="1" a="1"/>
  <c r="AC1652" i="1" a="1"/>
  <c r="AA1572" i="1" a="1"/>
  <c r="AC1563" i="1" a="1"/>
  <c r="AA1553" i="1" a="1"/>
  <c r="AC1543" i="1" a="1"/>
  <c r="AC1535" i="1" a="1"/>
  <c r="AA1516" i="1" a="1"/>
  <c r="AA1497" i="1" a="1"/>
  <c r="AA1476" i="1" a="1"/>
  <c r="AA1293" i="1" a="1"/>
  <c r="AA1274" i="1" a="1"/>
  <c r="AA1253" i="1" a="1"/>
  <c r="AA1242" i="1" a="1"/>
  <c r="AA1226" i="1" a="1"/>
  <c r="AC1213" i="1" a="1"/>
  <c r="AA1203" i="1" a="1"/>
  <c r="AA1191" i="1" a="1"/>
  <c r="AC1530" i="1" a="1"/>
  <c r="AA1502" i="1" a="1"/>
  <c r="AA1303" i="1" a="1"/>
  <c r="AA1281" i="1" a="1"/>
  <c r="AC1251" i="1" a="1"/>
  <c r="AA1187" i="1" a="1"/>
  <c r="AA1176" i="1" a="1"/>
  <c r="AA1162" i="1" a="1"/>
  <c r="AA1146" i="1" a="1"/>
  <c r="AC1133" i="1" a="1"/>
  <c r="AA1123" i="1" a="1"/>
  <c r="AA1111" i="1" a="1"/>
  <c r="AC1101" i="1" a="1"/>
  <c r="AA1091" i="1" a="1"/>
  <c r="AA1079" i="1" a="1"/>
  <c r="AC1069" i="1" a="1"/>
  <c r="AA1059" i="1" a="1"/>
  <c r="AA1047" i="1" a="1"/>
  <c r="AC1037" i="1" a="1"/>
  <c r="AA1027" i="1" a="1"/>
  <c r="AA1015" i="1" a="1"/>
  <c r="AC1005" i="1" a="1"/>
  <c r="AA995" i="1" a="1"/>
  <c r="AA983" i="1" a="1"/>
  <c r="AC973" i="1" a="1"/>
  <c r="AA963" i="1" a="1"/>
  <c r="AA951" i="1" a="1"/>
  <c r="AC941" i="1" a="1"/>
  <c r="AA931" i="1" a="1"/>
  <c r="AA919" i="1" a="1"/>
  <c r="AC909" i="1" a="1"/>
  <c r="AA899" i="1" a="1"/>
  <c r="AC887" i="1" a="1"/>
  <c r="AA877" i="1" a="1"/>
  <c r="AC867" i="1" a="1"/>
  <c r="AC855" i="1" a="1"/>
  <c r="AA845" i="1" a="1"/>
  <c r="AC835" i="1" a="1"/>
  <c r="AC811" i="1" a="1"/>
  <c r="AA777" i="1" a="1"/>
  <c r="AC743" i="1" a="1"/>
  <c r="AC707" i="1" a="1"/>
  <c r="AC349" i="1" a="1"/>
  <c r="AA339" i="1" a="1"/>
  <c r="AA327" i="1" a="1"/>
  <c r="AC317" i="1" a="1"/>
  <c r="AA307" i="1" a="1"/>
  <c r="AA1674" i="1" a="1"/>
  <c r="AC1519" i="1" a="1"/>
  <c r="AC1488" i="1" a="1"/>
  <c r="AC1289" i="1" a="1"/>
  <c r="AA1262" i="1" a="1"/>
  <c r="AC1240" i="1" a="1"/>
  <c r="AC1183" i="1" a="1"/>
  <c r="AA1167" i="1" a="1"/>
  <c r="AC1153" i="1" a="1"/>
  <c r="AA1140" i="1" a="1"/>
  <c r="AC1130" i="1" a="1"/>
  <c r="AA1120" i="1" a="1"/>
  <c r="AA1108" i="1" a="1"/>
  <c r="AC1098" i="1" a="1"/>
  <c r="AA1088" i="1" a="1"/>
  <c r="AA1076" i="1" a="1"/>
  <c r="AC1066" i="1" a="1"/>
  <c r="AA1056" i="1" a="1"/>
  <c r="AA1044" i="1" a="1"/>
  <c r="AC1034" i="1" a="1"/>
  <c r="AA1024" i="1" a="1"/>
  <c r="AA1012" i="1" a="1"/>
  <c r="AC1002" i="1" a="1"/>
  <c r="AA992" i="1" a="1"/>
  <c r="AA980" i="1" a="1"/>
  <c r="AC970" i="1" a="1"/>
  <c r="AA960" i="1" a="1"/>
  <c r="AA948" i="1" a="1"/>
  <c r="AC938" i="1" a="1"/>
  <c r="AA928" i="1" a="1"/>
  <c r="AA916" i="1" a="1"/>
  <c r="AC906" i="1" a="1"/>
  <c r="AA896" i="1" a="1"/>
  <c r="AA882" i="1" a="1"/>
  <c r="AC872" i="1" a="1"/>
  <c r="AA862" i="1" a="1"/>
  <c r="AA850" i="1" a="1"/>
  <c r="AC840" i="1" a="1"/>
  <c r="AA830" i="1" a="1"/>
  <c r="AA794" i="1" a="1"/>
  <c r="AC1676" i="1" a="1"/>
  <c r="AC1512" i="1" a="1"/>
  <c r="AA1302" i="1" a="1"/>
  <c r="AA1257" i="1" a="1"/>
  <c r="AA1220" i="1" a="1"/>
  <c r="AA1196" i="1" a="1"/>
  <c r="AA1177" i="1" a="1"/>
  <c r="AA1161" i="1" a="1"/>
  <c r="AA758" i="1" a="1"/>
  <c r="AA711" i="1" a="1"/>
  <c r="AC351" i="1" a="1"/>
  <c r="AC335" i="1" a="1"/>
  <c r="AA320" i="1" a="1"/>
  <c r="AA309" i="1" a="1"/>
  <c r="AC296" i="1" a="1"/>
  <c r="AA286" i="1" a="1"/>
  <c r="AC276" i="1" a="1"/>
  <c r="AC264" i="1" a="1"/>
  <c r="AA254" i="1" a="1"/>
  <c r="AC244" i="1" a="1"/>
  <c r="AC232" i="1" a="1"/>
  <c r="AA222" i="1" a="1"/>
  <c r="AC212" i="1" a="1"/>
  <c r="AC200" i="1" a="1"/>
  <c r="AA190" i="1" a="1"/>
  <c r="AC180" i="1" a="1"/>
  <c r="AC168" i="1" a="1"/>
  <c r="AA158" i="1" a="1"/>
  <c r="AA150" i="1" a="1"/>
  <c r="AA142" i="1" a="1"/>
  <c r="AA134" i="1" a="1"/>
  <c r="AA126" i="1" a="1"/>
  <c r="AA118" i="1" a="1"/>
  <c r="AA110" i="1" a="1"/>
  <c r="AA102" i="1" a="1"/>
  <c r="AA94" i="1" a="1"/>
  <c r="AA86" i="1" a="1"/>
  <c r="AA78" i="1" a="1"/>
  <c r="AA70" i="1" a="1"/>
  <c r="AA62" i="1" a="1"/>
  <c r="AA54" i="1" a="1"/>
  <c r="AA46" i="1" a="1"/>
  <c r="AA38" i="1" a="1"/>
  <c r="AA30" i="1" a="1"/>
  <c r="AA22" i="1" a="1"/>
  <c r="AA14" i="1" a="1"/>
  <c r="AA6" i="1" a="1"/>
  <c r="AC762" i="1" a="1"/>
  <c r="AC710" i="1" a="1"/>
  <c r="AA338" i="1" a="1"/>
  <c r="AA314" i="1" a="1"/>
  <c r="AA295" i="1" a="1"/>
  <c r="AC285" i="1" a="1"/>
  <c r="AA271" i="1" a="1"/>
  <c r="AA259" i="1" a="1"/>
  <c r="AC241" i="1" a="1"/>
  <c r="AC233" i="1" a="1"/>
  <c r="AA219" i="1" a="1"/>
  <c r="AA203" i="1" a="1"/>
  <c r="AA187" i="1" a="1"/>
  <c r="AC169" i="1" a="1"/>
  <c r="AA155" i="1" a="1"/>
  <c r="AC145" i="1" a="1"/>
  <c r="AA131" i="1" a="1"/>
  <c r="AA115" i="1" a="1"/>
  <c r="AC97" i="1" a="1"/>
  <c r="AA87" i="1" a="1"/>
  <c r="AA71" i="1" a="1"/>
  <c r="AC57" i="1" a="1"/>
  <c r="AA43" i="1" a="1"/>
  <c r="AC25" i="1" a="1"/>
  <c r="AC9" i="1" a="1"/>
  <c r="AA1701" i="1" a="1"/>
  <c r="AC1490" i="1" a="1"/>
  <c r="AC1259" i="1" a="1"/>
  <c r="AC1179" i="1" a="1"/>
  <c r="AC1123" i="1" a="1"/>
  <c r="AC1095" i="1" a="1"/>
  <c r="AC1063" i="1" a="1"/>
  <c r="AC1027" i="1" a="1"/>
  <c r="AC999" i="1" a="1"/>
  <c r="AC967" i="1" a="1"/>
  <c r="AC935" i="1" a="1"/>
  <c r="AC903" i="1" a="1"/>
  <c r="AC861" i="1" a="1"/>
  <c r="AC829" i="1" a="1"/>
  <c r="AC729" i="1" a="1"/>
  <c r="AC347" i="1" a="1"/>
  <c r="AC323" i="1" a="1"/>
  <c r="AA305" i="1" a="1"/>
  <c r="AC294" i="1" a="1"/>
  <c r="AA1218" i="1" a="1"/>
  <c r="AA1561" i="1" a="1"/>
  <c r="AA1548" i="1" a="1"/>
  <c r="AA1536" i="1" a="1"/>
  <c r="AA1508" i="1" a="1"/>
  <c r="AA1489" i="1" a="1"/>
  <c r="AA1298" i="1" a="1"/>
  <c r="AC1268" i="1" a="1"/>
  <c r="AA1245" i="1" a="1"/>
  <c r="AA1229" i="1" a="1"/>
  <c r="AA1211" i="1" a="1"/>
  <c r="AC1197" i="1" a="1"/>
  <c r="AA1534" i="1" a="1"/>
  <c r="AA1496" i="1" a="1"/>
  <c r="AA1297" i="1" a="1"/>
  <c r="AA1255" i="1" a="1"/>
  <c r="AC1186" i="1" a="1"/>
  <c r="AA1165" i="1" a="1"/>
  <c r="AA1149" i="1" a="1"/>
  <c r="AA1131" i="1" a="1"/>
  <c r="AC1117" i="1" a="1"/>
  <c r="AA1103" i="1" a="1"/>
  <c r="AA1087" i="1" a="1"/>
  <c r="AA1075" i="1" a="1"/>
  <c r="AC1061" i="1" a="1"/>
  <c r="AC1045" i="1" a="1"/>
  <c r="AA1031" i="1" a="1"/>
  <c r="AA1019" i="1" a="1"/>
  <c r="AA1003" i="1" a="1"/>
  <c r="AC989" i="1" a="1"/>
  <c r="AA975" i="1" a="1"/>
  <c r="AA959" i="1" a="1"/>
  <c r="AA947" i="1" a="1"/>
  <c r="AC933" i="1" a="1"/>
  <c r="AC917" i="1" a="1"/>
  <c r="AA903" i="1" a="1"/>
  <c r="AC891" i="1" a="1"/>
  <c r="AC875" i="1" a="1"/>
  <c r="AA861" i="1" a="1"/>
  <c r="AC847" i="1" a="1"/>
  <c r="AC831" i="1" a="1"/>
  <c r="AC795" i="1" a="1"/>
  <c r="AA757" i="1" a="1"/>
  <c r="AA705" i="1" a="1"/>
  <c r="AA343" i="1" a="1"/>
  <c r="AA331" i="1" a="1"/>
  <c r="AA315" i="1" a="1"/>
  <c r="AA1717" i="1" a="1"/>
  <c r="AC1520" i="1" a="1"/>
  <c r="AA1477" i="1" a="1"/>
  <c r="AA1278" i="1" a="1"/>
  <c r="AC1241" i="1" a="1"/>
  <c r="AA1181" i="1" a="1"/>
  <c r="AA1159" i="1" a="1"/>
  <c r="AA1143" i="1" a="1"/>
  <c r="AA1128" i="1" a="1"/>
  <c r="AC1114" i="1" a="1"/>
  <c r="AA1100" i="1" a="1"/>
  <c r="AA1084" i="1" a="1"/>
  <c r="AA1072" i="1" a="1"/>
  <c r="AC1058" i="1" a="1"/>
  <c r="AC1042" i="1" a="1"/>
  <c r="AA1028" i="1" a="1"/>
  <c r="AA1016" i="1" a="1"/>
  <c r="AA1000" i="1" a="1"/>
  <c r="AC986" i="1" a="1"/>
  <c r="AA972" i="1" a="1"/>
  <c r="AA956" i="1" a="1"/>
  <c r="AA944" i="1" a="1"/>
  <c r="AC930" i="1" a="1"/>
  <c r="AC914" i="1" a="1"/>
  <c r="AA900" i="1" a="1"/>
  <c r="AA886" i="1" a="1"/>
  <c r="AA870" i="1" a="1"/>
  <c r="AC856" i="1" a="1"/>
  <c r="AA842" i="1" a="1"/>
  <c r="AA826" i="1" a="1"/>
  <c r="AA778" i="1" a="1"/>
  <c r="AA1520" i="1" a="1"/>
  <c r="AA1289" i="1" a="1"/>
  <c r="AA1238" i="1" a="1"/>
  <c r="AA1204" i="1" a="1"/>
  <c r="AA1172" i="1" a="1"/>
  <c r="AC1149" i="1" a="1"/>
  <c r="AC725" i="1" a="1"/>
  <c r="AA344" i="1" a="1"/>
  <c r="AA328" i="1" a="1"/>
  <c r="AC311" i="1" a="1"/>
  <c r="AA294" i="1" a="1"/>
  <c r="AC280" i="1" a="1"/>
  <c r="AC268" i="1" a="1"/>
  <c r="AC252" i="1" a="1"/>
  <c r="AA238" i="1" a="1"/>
  <c r="AC224" i="1" a="1"/>
  <c r="AC208" i="1" a="1"/>
  <c r="AC196" i="1" a="1"/>
  <c r="AA182" i="1" a="1"/>
  <c r="AA166" i="1" a="1"/>
  <c r="AA154" i="1" a="1"/>
  <c r="AC144" i="1" a="1"/>
  <c r="AC132" i="1" a="1"/>
  <c r="AA122" i="1" a="1"/>
  <c r="AC112" i="1" a="1"/>
  <c r="AC100" i="1" a="1"/>
  <c r="AA90" i="1" a="1"/>
  <c r="AC80" i="1" a="1"/>
  <c r="AC68" i="1" a="1"/>
  <c r="AA58" i="1" a="1"/>
  <c r="AC48" i="1" a="1"/>
  <c r="AC36" i="1" a="1"/>
  <c r="AA26" i="1" a="1"/>
  <c r="AC16" i="1" a="1"/>
  <c r="AC4" i="1" a="1"/>
  <c r="AC742" i="1" a="1"/>
  <c r="AC342" i="1" a="1"/>
  <c r="AC310" i="1" a="1"/>
  <c r="AA291" i="1" a="1"/>
  <c r="AC273" i="1" a="1"/>
  <c r="AC253" i="1" a="1"/>
  <c r="AC237" i="1" a="1"/>
  <c r="AA223" i="1" a="1"/>
  <c r="AC197" i="1" a="1"/>
  <c r="AA179" i="1" a="1"/>
  <c r="AC157" i="1" a="1"/>
  <c r="AA143" i="1" a="1"/>
  <c r="AC121" i="1" a="1"/>
  <c r="AA103" i="1" a="1"/>
  <c r="AA83" i="1" a="1"/>
  <c r="AC61" i="1" a="1"/>
  <c r="AC45" i="1" a="1"/>
  <c r="AA23" i="1" a="1"/>
  <c r="AC5" i="1" a="1"/>
  <c r="AA1517" i="1" a="1"/>
  <c r="AA1254" i="1" a="1"/>
  <c r="AC1157" i="1" a="1"/>
  <c r="AC1099" i="1" a="1"/>
  <c r="AC1051" i="1" a="1"/>
  <c r="AC1011" i="1" a="1"/>
  <c r="AC971" i="1" a="1"/>
  <c r="AC927" i="1" a="1"/>
  <c r="AC881" i="1" a="1"/>
  <c r="AC833" i="1" a="1"/>
  <c r="AA727" i="1" a="1"/>
  <c r="AC339" i="1" a="1"/>
  <c r="AC307" i="1" a="1"/>
  <c r="AA292" i="1" a="1"/>
  <c r="AC278" i="1" a="1"/>
  <c r="AC262" i="1" a="1"/>
  <c r="AA252" i="1" a="1"/>
  <c r="AC238" i="1" a="1"/>
  <c r="AA1478" i="1" a="1"/>
  <c r="AA1247" i="1" a="1"/>
  <c r="AC1218" i="1" a="1"/>
  <c r="AC1210" i="1" a="1"/>
  <c r="AC1202" i="1" a="1"/>
  <c r="AC1194" i="1" a="1"/>
  <c r="AC1173" i="1" a="1"/>
  <c r="AC1151" i="1" a="1"/>
  <c r="AC687" i="1" a="1"/>
  <c r="AC334" i="1" a="1"/>
  <c r="AC318" i="1" a="1"/>
  <c r="AA287" i="1" a="1"/>
  <c r="AA267" i="1" a="1"/>
  <c r="AC249" i="1" a="1"/>
  <c r="AA227" i="1" a="1"/>
  <c r="AA211" i="1" a="1"/>
  <c r="AC193" i="1" a="1"/>
  <c r="AC177" i="1" a="1"/>
  <c r="AC161" i="1" a="1"/>
  <c r="AA139" i="1" a="1"/>
  <c r="AA123" i="1" a="1"/>
  <c r="AC105" i="1" a="1"/>
  <c r="AC85" i="1" a="1"/>
  <c r="AC69" i="1" a="1"/>
  <c r="AC49" i="1" a="1"/>
  <c r="AC33" i="1" a="1"/>
  <c r="AC17" i="1" a="1"/>
  <c r="AA1690" i="1" a="1"/>
  <c r="AC1496" i="1" a="1"/>
  <c r="AA1273" i="1" a="1"/>
  <c r="AA1175" i="1" a="1"/>
  <c r="AA1147" i="1" a="1"/>
  <c r="AC1115" i="1" a="1"/>
  <c r="AC1087" i="1" a="1"/>
  <c r="AC1055" i="1" a="1"/>
  <c r="AC1023" i="1" a="1"/>
  <c r="AC991" i="1" a="1"/>
  <c r="AC955" i="1" a="1"/>
  <c r="AC923" i="1" a="1"/>
  <c r="AC889" i="1" a="1"/>
  <c r="AC865" i="1" a="1"/>
  <c r="AC837" i="1" a="1"/>
  <c r="AA759" i="1" a="1"/>
  <c r="AA687" i="1" a="1"/>
  <c r="AA332" i="1" a="1"/>
  <c r="AA313" i="1" a="1"/>
  <c r="AA288" i="1" a="1"/>
  <c r="AC266" i="1" a="1"/>
  <c r="AC242" i="1" a="1"/>
  <c r="AA1137" i="1" a="1"/>
  <c r="AA1121" i="1" a="1"/>
  <c r="AA1105" i="1" a="1"/>
  <c r="AA1089" i="1" a="1"/>
  <c r="AA1073" i="1" a="1"/>
  <c r="AA1057" i="1" a="1"/>
  <c r="AA1041" i="1" a="1"/>
  <c r="AA1025" i="1" a="1"/>
  <c r="AA1009" i="1" a="1"/>
  <c r="AA993" i="1" a="1"/>
  <c r="AA977" i="1" a="1"/>
  <c r="AA961" i="1" a="1"/>
  <c r="AA945" i="1" a="1"/>
  <c r="AA929" i="1" a="1"/>
  <c r="AA913" i="1" a="1"/>
  <c r="AA897" i="1" a="1"/>
  <c r="AC344" i="1" a="1"/>
  <c r="AC312" i="1" a="1"/>
  <c r="AC279" i="1" a="1"/>
  <c r="AC247" i="1" a="1"/>
  <c r="AC1191" i="1" a="1"/>
  <c r="AA883" i="1" a="1"/>
  <c r="AA867" i="1" a="1"/>
  <c r="AA851" i="1" a="1"/>
  <c r="AA835" i="1" a="1"/>
  <c r="AA795" i="1" a="1"/>
  <c r="AC706" i="1" a="1"/>
  <c r="AC306" i="1" a="1"/>
  <c r="AA277" i="1" a="1"/>
  <c r="AA245" i="1" a="1"/>
  <c r="AC1280" i="1" a="1"/>
  <c r="AA1142" i="1" a="1"/>
  <c r="AC1132" i="1" a="1"/>
  <c r="AA1118" i="1" a="1"/>
  <c r="AA1102" i="1" a="1"/>
  <c r="AA1086" i="1" a="1"/>
  <c r="AA1070" i="1" a="1"/>
  <c r="AC1056" i="1" a="1"/>
  <c r="AC1040" i="1" a="1"/>
  <c r="AA1026" i="1" a="1"/>
  <c r="AA1010" i="1" a="1"/>
  <c r="AA994" i="1" a="1"/>
  <c r="AC980" i="1" a="1"/>
  <c r="AC964" i="1" a="1"/>
  <c r="AC948" i="1" a="1"/>
  <c r="AA934" i="1" a="1"/>
  <c r="AA918" i="1" a="1"/>
  <c r="AA902" i="1" a="1"/>
  <c r="AA318" i="1" a="1"/>
  <c r="AC267" i="1" a="1"/>
  <c r="AC226" i="1" a="1"/>
  <c r="AC198" i="1" a="1"/>
  <c r="AC174" i="1" a="1"/>
  <c r="AC142" i="1" a="1"/>
  <c r="AC114" i="1" a="1"/>
  <c r="AC90" i="1" a="1"/>
  <c r="AC1797" i="1" a="1"/>
  <c r="AC1765" i="1" a="1"/>
  <c r="AA1788" i="1" a="1"/>
  <c r="AC1811" i="1" a="1"/>
  <c r="AA1753" i="1" a="1"/>
  <c r="AA1810" i="1" a="1"/>
  <c r="AA1789" i="1" a="1"/>
  <c r="AA1769" i="1" a="1"/>
  <c r="AC1732" i="1" a="1"/>
  <c r="AC1717" i="1" a="1"/>
  <c r="AC1685" i="1" a="1"/>
  <c r="AC1645" i="1" a="1"/>
  <c r="AA1747" i="1" a="1"/>
  <c r="AA1724" i="1" a="1"/>
  <c r="AC1686" i="1" a="1"/>
  <c r="AC1654" i="1" a="1"/>
  <c r="AC1628" i="1" a="1"/>
  <c r="AC1588" i="1" a="1"/>
  <c r="AC1687" i="1" a="1"/>
  <c r="AC1625" i="1" a="1"/>
  <c r="AA1591" i="1" a="1"/>
  <c r="AC1656" i="1" a="1"/>
  <c r="AC1578" i="1" a="1"/>
  <c r="AC1540" i="1" a="1"/>
  <c r="AA1673" i="1" a="1"/>
  <c r="AC1627" i="1" a="1"/>
  <c r="AA1604" i="1" a="1"/>
  <c r="AA1581" i="1" a="1"/>
  <c r="AA1551" i="1" a="1"/>
  <c r="AA1511" i="1" a="1"/>
  <c r="AC1485" i="1" a="1"/>
  <c r="AC1294" i="1" a="1"/>
  <c r="AC1266" i="1" a="1"/>
  <c r="AC1242" i="1" a="1"/>
  <c r="AC1763" i="1" a="1"/>
  <c r="AC1524" i="1" a="1"/>
  <c r="AC1492" i="1" a="1"/>
  <c r="AC1293" i="1" a="1"/>
  <c r="AC1255" i="1" a="1"/>
  <c r="AA1227" i="1" a="1"/>
  <c r="AC1204" i="1" a="1"/>
  <c r="AA1182" i="1" a="1"/>
  <c r="AA1164" i="1" a="1"/>
  <c r="AA1148" i="1" a="1"/>
  <c r="AA1682" i="1" a="1"/>
  <c r="AA1577" i="1" a="1"/>
  <c r="AA1564" i="1" a="1"/>
  <c r="AC1551" i="1" a="1"/>
  <c r="AA1540" i="1" a="1"/>
  <c r="AA1521" i="1" a="1"/>
  <c r="AA1492" i="1" a="1"/>
  <c r="AC1300" i="1" a="1"/>
  <c r="AA1277" i="1" a="1"/>
  <c r="AC1252" i="1" a="1"/>
  <c r="AA1234" i="1" a="1"/>
  <c r="AA1215" i="1" a="1"/>
  <c r="AA1199" i="1" a="1"/>
  <c r="AC1692" i="1" a="1"/>
  <c r="AA1512" i="1" a="1"/>
  <c r="AC1299" i="1" a="1"/>
  <c r="AA1265" i="1" a="1"/>
  <c r="AA1233" i="1" a="1"/>
  <c r="AA1171" i="1" a="1"/>
  <c r="AA1154" i="1" a="1"/>
  <c r="AA1135" i="1" a="1"/>
  <c r="AA1119" i="1" a="1"/>
  <c r="AA1107" i="1" a="1"/>
  <c r="AC1093" i="1" a="1"/>
  <c r="AC1077" i="1" a="1"/>
  <c r="AA1063" i="1" a="1"/>
  <c r="AA1051" i="1" a="1"/>
  <c r="AA1035" i="1" a="1"/>
  <c r="AC1021" i="1" a="1"/>
  <c r="AA1007" i="1" a="1"/>
  <c r="AA991" i="1" a="1"/>
  <c r="AA979" i="1" a="1"/>
  <c r="AC965" i="1" a="1"/>
  <c r="AC949" i="1" a="1"/>
  <c r="AA935" i="1" a="1"/>
  <c r="AA923" i="1" a="1"/>
  <c r="AA907" i="1" a="1"/>
  <c r="AC893" i="1" a="1"/>
  <c r="AC879" i="1" a="1"/>
  <c r="AC863" i="1" a="1"/>
  <c r="AC851" i="1" a="1"/>
  <c r="AA837" i="1" a="1"/>
  <c r="AA809" i="1" a="1"/>
  <c r="AC759" i="1" a="1"/>
  <c r="AC711" i="1" a="1"/>
  <c r="AA347" i="1" a="1"/>
  <c r="AC333" i="1" a="1"/>
  <c r="AA319" i="1" a="1"/>
  <c r="AA303" i="1" a="1"/>
  <c r="AA1642" i="1" a="1"/>
  <c r="AA1493" i="1" a="1"/>
  <c r="AC1288" i="1" a="1"/>
  <c r="AA1246" i="1" a="1"/>
  <c r="AA1189" i="1" a="1"/>
  <c r="AC1163" i="1" a="1"/>
  <c r="AC1145" i="1" a="1"/>
  <c r="AA1132" i="1" a="1"/>
  <c r="AA1116" i="1" a="1"/>
  <c r="AA1104" i="1" a="1"/>
  <c r="AC1090" i="1" a="1"/>
  <c r="AC1074" i="1" a="1"/>
  <c r="AA1060" i="1" a="1"/>
  <c r="AA1048" i="1" a="1"/>
  <c r="AA1032" i="1" a="1"/>
  <c r="AC1018" i="1" a="1"/>
  <c r="AA1004" i="1" a="1"/>
  <c r="AA988" i="1" a="1"/>
  <c r="AA976" i="1" a="1"/>
  <c r="AC962" i="1" a="1"/>
  <c r="AC946" i="1" a="1"/>
  <c r="AA932" i="1" a="1"/>
  <c r="AA920" i="1" a="1"/>
  <c r="AA904" i="1" a="1"/>
  <c r="AC888" i="1" a="1"/>
  <c r="AA874" i="1" a="1"/>
  <c r="AA858" i="1" a="1"/>
  <c r="AA846" i="1" a="1"/>
  <c r="AC832" i="1" a="1"/>
  <c r="AC792" i="1" a="1"/>
  <c r="AA1533" i="1" a="1"/>
  <c r="AC1480" i="1" a="1"/>
  <c r="AC1249" i="1" a="1"/>
  <c r="AA1208" i="1" a="1"/>
  <c r="AA1183" i="1" a="1"/>
  <c r="AA1150" i="1" a="1"/>
  <c r="AA743" i="1" a="1"/>
  <c r="AC392" i="1" a="1"/>
  <c r="AA333" i="1" a="1"/>
  <c r="AA312" i="1" a="1"/>
  <c r="AC300" i="1" a="1"/>
  <c r="AC284" i="1" a="1"/>
  <c r="AA270" i="1" a="1"/>
  <c r="AC256" i="1" a="1"/>
  <c r="AC240" i="1" a="1"/>
  <c r="AC228" i="1" a="1"/>
  <c r="AA214" i="1" a="1"/>
  <c r="AA198" i="1" a="1"/>
  <c r="AC184" i="1" a="1"/>
  <c r="AC172" i="1" a="1"/>
  <c r="AC156" i="1" a="1"/>
  <c r="AA146" i="1" a="1"/>
  <c r="AC136" i="1" a="1"/>
  <c r="AC124" i="1" a="1"/>
  <c r="AA114" i="1" a="1"/>
  <c r="AC104" i="1" a="1"/>
  <c r="AC92" i="1" a="1"/>
  <c r="AA82" i="1" a="1"/>
  <c r="AC72" i="1" a="1"/>
  <c r="AC60" i="1" a="1"/>
  <c r="AA50" i="1" a="1"/>
  <c r="AC40" i="1" a="1"/>
  <c r="AC28" i="1" a="1"/>
  <c r="AA18" i="1" a="1"/>
  <c r="AC8" i="1" a="1"/>
  <c r="AA760" i="1" a="1"/>
  <c r="AC348" i="1" a="1"/>
  <c r="AC316" i="1" a="1"/>
  <c r="AC293" i="1" a="1"/>
  <c r="AC277" i="1" a="1"/>
  <c r="AA263" i="1" a="1"/>
  <c r="AA239" i="1" a="1"/>
  <c r="AC225" i="1" a="1"/>
  <c r="AA207" i="1" a="1"/>
  <c r="AC181" i="1" a="1"/>
  <c r="AA163" i="1" a="1"/>
  <c r="AC149" i="1" a="1"/>
  <c r="AC125" i="1" a="1"/>
  <c r="AA107" i="1" a="1"/>
  <c r="AC89" i="1" a="1"/>
  <c r="AC65" i="1" a="1"/>
  <c r="AA51" i="1" a="1"/>
  <c r="AA31" i="1" a="1"/>
  <c r="AA7" i="1" a="1"/>
  <c r="AC1522" i="1" a="1"/>
  <c r="AC1265" i="1" a="1"/>
  <c r="AA1163" i="1" a="1"/>
  <c r="AC1107" i="1" a="1"/>
  <c r="AC1071" i="1" a="1"/>
  <c r="AC1019" i="1" a="1"/>
  <c r="AC979" i="1" a="1"/>
  <c r="AC943" i="1" a="1"/>
  <c r="AC895" i="1" a="1"/>
  <c r="AC841" i="1" a="1"/>
  <c r="AA762" i="1" a="1"/>
  <c r="AA345" i="1" a="1"/>
  <c r="AA316" i="1" a="1"/>
  <c r="AC298" i="1" a="1"/>
  <c r="AC282" i="1" a="1"/>
  <c r="AA268" i="1" a="1"/>
  <c r="AC254" i="1" a="1"/>
  <c r="AA244" i="1" a="1"/>
  <c r="AC1495" i="1" a="1"/>
  <c r="AC1264" i="1" a="1"/>
  <c r="AA1221" i="1" a="1"/>
  <c r="AA1213" i="1" a="1"/>
  <c r="AA1205" i="1" a="1"/>
  <c r="AA1197" i="1" a="1"/>
  <c r="AC1174" i="1" a="1"/>
  <c r="AC1152" i="1" a="1"/>
  <c r="AA708" i="1" a="1"/>
  <c r="AC340" i="1" a="1"/>
  <c r="AA322" i="1" a="1"/>
  <c r="AA299" i="1" a="1"/>
  <c r="AA275" i="1" a="1"/>
  <c r="AA255" i="1" a="1"/>
  <c r="AC229" i="1" a="1"/>
  <c r="AC213" i="1" a="1"/>
  <c r="AA199" i="1" a="1"/>
  <c r="AA183" i="1" a="1"/>
  <c r="AA167" i="1" a="1"/>
  <c r="AC141" i="1" a="1"/>
  <c r="AA127" i="1" a="1"/>
  <c r="AA111" i="1" a="1"/>
  <c r="AA91" i="1" a="1"/>
  <c r="AC73" i="1" a="1"/>
  <c r="AC53" i="1" a="1"/>
  <c r="AA39" i="1" a="1"/>
  <c r="AC21" i="1" a="1"/>
  <c r="AA3" i="1" a="1"/>
  <c r="AA1504" i="1" a="1"/>
  <c r="AA1286" i="1" a="1"/>
  <c r="AA1180" i="1" a="1"/>
  <c r="AA1153" i="1" a="1"/>
  <c r="AC1127" i="1" a="1"/>
  <c r="AC1091" i="1" a="1"/>
  <c r="AC1059" i="1" a="1"/>
  <c r="AC1031" i="1" a="1"/>
  <c r="AC995" i="1" a="1"/>
  <c r="AC963" i="1" a="1"/>
  <c r="AC931" i="1" a="1"/>
  <c r="AC899" i="1" a="1"/>
  <c r="AC869" i="1" a="1"/>
  <c r="AC845" i="1" a="1"/>
  <c r="AC761" i="1" a="1"/>
  <c r="AA707" i="1" a="1"/>
  <c r="AA337" i="1" a="1"/>
  <c r="AC315" i="1" a="1"/>
  <c r="AC290" i="1" a="1"/>
  <c r="AC270" i="1" a="1"/>
  <c r="AA248" i="1" a="1"/>
  <c r="AA1141" i="1" a="1"/>
  <c r="AA1125" i="1" a="1"/>
  <c r="AA1109" i="1" a="1"/>
  <c r="AA1093" i="1" a="1"/>
  <c r="AA1077" i="1" a="1"/>
  <c r="AA1061" i="1" a="1"/>
  <c r="AA1045" i="1" a="1"/>
  <c r="AA1029" i="1" a="1"/>
  <c r="AA1013" i="1" a="1"/>
  <c r="AA997" i="1" a="1"/>
  <c r="AA981" i="1" a="1"/>
  <c r="AA965" i="1" a="1"/>
  <c r="AA949" i="1" a="1"/>
  <c r="AA933" i="1" a="1"/>
  <c r="AA917" i="1" a="1"/>
  <c r="AA901" i="1" a="1"/>
  <c r="AC708" i="1" a="1"/>
  <c r="AA326" i="1" a="1"/>
  <c r="AC287" i="1" a="1"/>
  <c r="AC255" i="1" a="1"/>
  <c r="AC1199" i="1" a="1"/>
  <c r="AA887" i="1" a="1"/>
  <c r="AA871" i="1" a="1"/>
  <c r="AA855" i="1" a="1"/>
  <c r="AA839" i="1" a="1"/>
  <c r="AA811" i="1" a="1"/>
  <c r="AA744" i="1" a="1"/>
  <c r="AC322" i="1" a="1"/>
  <c r="AA285" i="1" a="1"/>
  <c r="AA253" i="1" a="1"/>
  <c r="AC1479" i="1" a="1"/>
  <c r="AC1144" i="1" a="1"/>
  <c r="AA1134" i="1" a="1"/>
  <c r="AA1122" i="1" a="1"/>
  <c r="AA1106" i="1" a="1"/>
  <c r="AA1090" i="1" a="1"/>
  <c r="AA1074" i="1" a="1"/>
  <c r="AA1058" i="1" a="1"/>
  <c r="AC1044" i="1" a="1"/>
  <c r="AA1030" i="1" a="1"/>
  <c r="AA1014" i="1" a="1"/>
  <c r="AA998" i="1" a="1"/>
  <c r="AA982" i="1" a="1"/>
  <c r="AC968" i="1" a="1"/>
  <c r="AC952" i="1" a="1"/>
  <c r="AA938" i="1" a="1"/>
  <c r="AA922" i="1" a="1"/>
  <c r="AA906" i="1" a="1"/>
  <c r="AC336" i="1" a="1"/>
  <c r="AC283" i="1" a="1"/>
  <c r="AC234" i="1" a="1"/>
  <c r="AC206" i="1" a="1"/>
  <c r="AC178" i="1" a="1"/>
  <c r="AC146" i="1" a="1"/>
  <c r="AC122" i="1" a="1"/>
  <c r="AC94" i="1" a="1"/>
  <c r="AC70" i="1" a="1"/>
  <c r="AC34" i="1" a="1"/>
  <c r="AC14" i="1" a="1"/>
  <c r="AC1219" i="1" a="1"/>
  <c r="AC886" i="1" a="1"/>
  <c r="AA872" i="1" a="1"/>
  <c r="AC854" i="1" a="1"/>
  <c r="AA840" i="1" a="1"/>
  <c r="AA812" i="1" a="1"/>
  <c r="AA712" i="1" a="1"/>
  <c r="AA257" i="1" a="1"/>
  <c r="AC235" i="1" a="1"/>
  <c r="AA224" i="1" a="1"/>
  <c r="AA213" i="1" a="1"/>
  <c r="AC203" i="1" a="1"/>
  <c r="AA193" i="1" a="1"/>
  <c r="AC183" i="1" a="1"/>
  <c r="AA173" i="1" a="1"/>
  <c r="AC163" i="1" a="1"/>
  <c r="AA153" i="1" a="1"/>
  <c r="AC143" i="1" a="1"/>
  <c r="AA132" i="1" a="1"/>
  <c r="AA121" i="1" a="1"/>
  <c r="AA112" i="1" a="1"/>
  <c r="AA101" i="1" a="1"/>
  <c r="AC91" i="1" a="1"/>
  <c r="AA80" i="1" a="1"/>
  <c r="AC71" i="1" a="1"/>
  <c r="AA60" i="1" a="1"/>
  <c r="AC51" i="1" a="1"/>
  <c r="AA40" i="1" a="1"/>
  <c r="AA29" i="1" a="1"/>
  <c r="AC19" i="1" a="1"/>
  <c r="AA9" i="1" a="1"/>
  <c r="AA1130" i="1" a="1"/>
  <c r="AC1112" i="1" a="1"/>
  <c r="AC1096" i="1" a="1"/>
  <c r="AC1080" i="1" a="1"/>
  <c r="AC1064" i="1" a="1"/>
  <c r="AA1046" i="1" a="1"/>
  <c r="AC1028" i="1" a="1"/>
  <c r="AC1012" i="1" a="1"/>
  <c r="AC996" i="1" a="1"/>
  <c r="AA978" i="1" a="1"/>
  <c r="AA962" i="1" a="1"/>
  <c r="AA946" i="1" a="1"/>
  <c r="AC928" i="1" a="1"/>
  <c r="AC912" i="1" a="1"/>
  <c r="AC896" i="1" a="1"/>
  <c r="AC320" i="1" a="1"/>
  <c r="AA240" i="1" a="1"/>
  <c r="AC202" i="1" a="1"/>
  <c r="AC162" i="1" a="1"/>
  <c r="AC126" i="1" a="1"/>
  <c r="AC86" i="1" a="1"/>
  <c r="AC54" i="1" a="1"/>
  <c r="AC10" i="1" a="1"/>
  <c r="AA1231" i="1" a="1"/>
  <c r="AA888" i="1" a="1"/>
  <c r="AC870" i="1" a="1"/>
  <c r="AA856" i="1" a="1"/>
  <c r="AC838" i="1" a="1"/>
  <c r="AC810" i="1" a="1"/>
  <c r="AC346" i="1" a="1"/>
  <c r="AA265" i="1" a="1"/>
  <c r="AA228" i="1" a="1"/>
  <c r="AA217" i="1" a="1"/>
  <c r="AC207" i="1" a="1"/>
  <c r="AC195" i="1" a="1"/>
  <c r="AA184" i="1" a="1"/>
  <c r="AA172" i="1" a="1"/>
  <c r="AA160" i="1" a="1"/>
  <c r="AA149" i="1" a="1"/>
  <c r="AC139" i="1" a="1"/>
  <c r="AA128" i="1" a="1"/>
  <c r="AA116" i="1" a="1"/>
  <c r="AA105" i="1" a="1"/>
  <c r="AC95" i="1" a="1"/>
  <c r="AA84" i="1" a="1"/>
  <c r="AA72" i="1" a="1"/>
  <c r="AA61" i="1" a="1"/>
  <c r="AA49" i="1" a="1"/>
  <c r="AC39" i="1" a="1"/>
  <c r="AA28" i="1" a="1"/>
  <c r="AA16" i="1" a="1"/>
  <c r="AA5" i="1" a="1"/>
  <c r="AA1795" i="1" a="1"/>
  <c r="AC1818" i="1" a="1"/>
  <c r="AC1786" i="1" a="1"/>
  <c r="AC1795" i="1" a="1"/>
  <c r="AA1737" i="1" a="1"/>
  <c r="AA1809" i="1" a="1"/>
  <c r="AC1788" i="1" a="1"/>
  <c r="AA1757" i="1" a="1"/>
  <c r="AC1753" i="1" a="1"/>
  <c r="AA1711" i="1" a="1"/>
  <c r="AC1673" i="1" a="1"/>
  <c r="AC1641" i="1" a="1"/>
  <c r="AA1740" i="1" a="1"/>
  <c r="AC1710" i="1" a="1"/>
  <c r="AC1682" i="1" a="1"/>
  <c r="AC1646" i="1" a="1"/>
  <c r="AA1614" i="1" a="1"/>
  <c r="AA1764" i="1" a="1"/>
  <c r="AC1675" i="1" a="1"/>
  <c r="AC1617" i="1" a="1"/>
  <c r="AA1583" i="1" a="1"/>
  <c r="AC1626" i="1" a="1"/>
  <c r="AA1562" i="1" a="1"/>
  <c r="AC1536" i="1" a="1"/>
  <c r="AA1670" i="1" a="1"/>
  <c r="AC1619" i="1" a="1"/>
  <c r="AA1597" i="1" a="1"/>
  <c r="AC1577" i="1" a="1"/>
  <c r="AA1539" i="1" a="1"/>
  <c r="AA1507" i="1" a="1"/>
  <c r="AC1481" i="1" a="1"/>
  <c r="AA1284" i="1" a="1"/>
  <c r="AC1262" i="1" a="1"/>
  <c r="AC1238" i="1" a="1"/>
  <c r="AC1558" i="1" a="1"/>
  <c r="AC1518" i="1" a="1"/>
  <c r="AA1490" i="1" a="1"/>
  <c r="AA1283" i="1" a="1"/>
  <c r="AA1251" i="1" a="1"/>
  <c r="AC1196" i="1" a="1"/>
  <c r="AC1180" i="1" a="1"/>
  <c r="AA1160" i="1" a="1"/>
  <c r="AC1716" i="1" a="1"/>
  <c r="AA1666" i="1" a="1"/>
  <c r="AC1575" i="1" a="1"/>
  <c r="AA1819" i="1" a="1"/>
  <c r="AC1810" i="1" a="1"/>
  <c r="AC1775" i="1" a="1"/>
  <c r="AA1801" i="1" a="1"/>
  <c r="AC1752" i="1" a="1"/>
  <c r="AC1697" i="1" a="1"/>
  <c r="AA1762" i="1" a="1"/>
  <c r="AC1702" i="1" a="1"/>
  <c r="AC1764" i="1" a="1"/>
  <c r="AC1723" i="1" a="1"/>
  <c r="AA1607" i="1" a="1"/>
  <c r="AC1606" i="1" a="1"/>
  <c r="AA1718" i="1" a="1"/>
  <c r="AA1616" i="1" a="1"/>
  <c r="AA1563" i="1" a="1"/>
  <c r="AA1503" i="1" a="1"/>
  <c r="AC1282" i="1" a="1"/>
  <c r="AA1228" i="1" a="1"/>
  <c r="AC1510" i="1" a="1"/>
  <c r="AC1271" i="1" a="1"/>
  <c r="AC1212" i="1" a="1"/>
  <c r="AA1174" i="1" a="1"/>
  <c r="AA1709" i="1" a="1"/>
  <c r="AA1569" i="1" a="1"/>
  <c r="AC1547" i="1" a="1"/>
  <c r="AC1507" i="1" a="1"/>
  <c r="AA1285" i="1" a="1"/>
  <c r="AC1244" i="1" a="1"/>
  <c r="AA1207" i="1" a="1"/>
  <c r="AA1528" i="1" a="1"/>
  <c r="AC1283" i="1" a="1"/>
  <c r="AA1184" i="1" a="1"/>
  <c r="AC1141" i="1" a="1"/>
  <c r="AA1115" i="1" a="1"/>
  <c r="AC1085" i="1" a="1"/>
  <c r="AA1055" i="1" a="1"/>
  <c r="AC1029" i="1" a="1"/>
  <c r="AA999" i="1" a="1"/>
  <c r="AA971" i="1" a="1"/>
  <c r="AA943" i="1" a="1"/>
  <c r="AA915" i="1" a="1"/>
  <c r="AA885" i="1" a="1"/>
  <c r="AC859" i="1" a="1"/>
  <c r="AA829" i="1" a="1"/>
  <c r="AC727" i="1" a="1"/>
  <c r="AC341" i="1" a="1"/>
  <c r="AA311" i="1" a="1"/>
  <c r="AA1509" i="1" a="1"/>
  <c r="AC1272" i="1" a="1"/>
  <c r="AC1177" i="1" a="1"/>
  <c r="AC1138" i="1" a="1"/>
  <c r="AA1112" i="1" a="1"/>
  <c r="AC1082" i="1" a="1"/>
  <c r="AA1052" i="1" a="1"/>
  <c r="AC1026" i="1" a="1"/>
  <c r="AA996" i="1" a="1"/>
  <c r="AA968" i="1" a="1"/>
  <c r="AA940" i="1" a="1"/>
  <c r="AA912" i="1" a="1"/>
  <c r="AC880" i="1" a="1"/>
  <c r="AA854" i="1" a="1"/>
  <c r="AC812" i="1" a="1"/>
  <c r="AA1501" i="1" a="1"/>
  <c r="AA1225" i="1" a="1"/>
  <c r="AA1166" i="1" a="1"/>
  <c r="AA706" i="1" a="1"/>
  <c r="AA325" i="1" a="1"/>
  <c r="AC292" i="1" a="1"/>
  <c r="AA262" i="1" a="1"/>
  <c r="AC236" i="1" a="1"/>
  <c r="AA206" i="1" a="1"/>
  <c r="AC176" i="1" a="1"/>
  <c r="AC152" i="1" a="1"/>
  <c r="AA130" i="1" a="1"/>
  <c r="AC108" i="1" a="1"/>
  <c r="AC88" i="1" a="1"/>
  <c r="AA66" i="1" a="1"/>
  <c r="AC44" i="1" a="1"/>
  <c r="AC24" i="1" a="1"/>
  <c r="AA2" i="1" a="1"/>
  <c r="AC332" i="1" a="1"/>
  <c r="AC289" i="1" a="1"/>
  <c r="AA251" i="1" a="1"/>
  <c r="AA215" i="1" a="1"/>
  <c r="AA175" i="1" a="1"/>
  <c r="AC137" i="1" a="1"/>
  <c r="AA95" i="1" a="1"/>
  <c r="AA59" i="1" a="1"/>
  <c r="AA19" i="1" a="1"/>
  <c r="AA1485" i="1" a="1"/>
  <c r="AC1135" i="1" a="1"/>
  <c r="AC1039" i="1" a="1"/>
  <c r="AC959" i="1" a="1"/>
  <c r="AC873" i="1" a="1"/>
  <c r="AA710" i="1" a="1"/>
  <c r="AC302" i="1" a="1"/>
  <c r="AA276" i="1" a="1"/>
  <c r="AC250" i="1" a="1"/>
  <c r="AC1296" i="1" a="1"/>
  <c r="AA1217" i="1" a="1"/>
  <c r="AA1201" i="1" a="1"/>
  <c r="AC1168" i="1" a="1"/>
  <c r="AC350" i="1" a="1"/>
  <c r="AC308" i="1" a="1"/>
  <c r="AC261" i="1" a="1"/>
  <c r="AC221" i="1" a="1"/>
  <c r="AA191" i="1" a="1"/>
  <c r="AA159" i="1" a="1"/>
  <c r="AC117" i="1" a="1"/>
  <c r="AC81" i="1" a="1"/>
  <c r="AA47" i="1" a="1"/>
  <c r="AA15" i="1" a="1"/>
  <c r="AC1297" i="1" a="1"/>
  <c r="AC1169" i="1" a="1"/>
  <c r="AC1111" i="1" a="1"/>
  <c r="AC1047" i="1" a="1"/>
  <c r="AC983" i="1" a="1"/>
  <c r="AC919" i="1" a="1"/>
  <c r="AC857" i="1" a="1"/>
  <c r="AA742" i="1" a="1"/>
  <c r="AA329" i="1" a="1"/>
  <c r="AA280" i="1" a="1"/>
  <c r="AC1160" i="1" a="1"/>
  <c r="AA1117" i="1" a="1"/>
  <c r="AA1085" i="1" a="1"/>
  <c r="AA1053" i="1" a="1"/>
  <c r="AA1021" i="1" a="1"/>
  <c r="AA989" i="1" a="1"/>
  <c r="AA957" i="1" a="1"/>
  <c r="AA925" i="1" a="1"/>
  <c r="AA893" i="1" a="1"/>
  <c r="AA310" i="1" a="1"/>
  <c r="AC1215" i="1" a="1"/>
  <c r="AA879" i="1" a="1"/>
  <c r="AA847" i="1" a="1"/>
  <c r="AA791" i="1" a="1"/>
  <c r="AA301" i="1" a="1"/>
  <c r="AC239" i="1" a="1"/>
  <c r="AA1138" i="1" a="1"/>
  <c r="AA1114" i="1" a="1"/>
  <c r="AA1082" i="1" a="1"/>
  <c r="AC1052" i="1" a="1"/>
  <c r="AA1022" i="1" a="1"/>
  <c r="AA990" i="1" a="1"/>
  <c r="AC960" i="1" a="1"/>
  <c r="AA930" i="1" a="1"/>
  <c r="AA898" i="1" a="1"/>
  <c r="AC259" i="1" a="1"/>
  <c r="AC194" i="1" a="1"/>
  <c r="AC134" i="1" a="1"/>
  <c r="AC82" i="1" a="1"/>
  <c r="AC46" i="1" a="1"/>
  <c r="AC2" i="1" a="1"/>
  <c r="AC1182" i="1" a="1"/>
  <c r="AA876" i="1" a="1"/>
  <c r="AC850" i="1" a="1"/>
  <c r="AA832" i="1" a="1"/>
  <c r="AA776" i="1" a="1"/>
  <c r="AA249" i="1" a="1"/>
  <c r="AA229" i="1" a="1"/>
  <c r="AA216" i="1" a="1"/>
  <c r="AA200" i="1" a="1"/>
  <c r="AA188" i="1" a="1"/>
  <c r="AC175" i="1" a="1"/>
  <c r="AA161" i="1" a="1"/>
  <c r="AA148" i="1" a="1"/>
  <c r="AC135" i="1" a="1"/>
  <c r="AA120" i="1" a="1"/>
  <c r="AC107" i="1" a="1"/>
  <c r="AA93" i="1" a="1"/>
  <c r="AA77" i="1" a="1"/>
  <c r="AA65" i="1" a="1"/>
  <c r="AA52" i="1" a="1"/>
  <c r="AA36" i="1" a="1"/>
  <c r="AA24" i="1" a="1"/>
  <c r="AA12" i="1" a="1"/>
  <c r="AC1124" i="1" a="1"/>
  <c r="AC1104" i="1" a="1"/>
  <c r="AC1084" i="1" a="1"/>
  <c r="AC1060" i="1" a="1"/>
  <c r="AC1036" i="1" a="1"/>
  <c r="AC1016" i="1" a="1"/>
  <c r="AC992" i="1" a="1"/>
  <c r="AA970" i="1" a="1"/>
  <c r="AA950" i="1" a="1"/>
  <c r="AC924" i="1" a="1"/>
  <c r="AC904" i="1" a="1"/>
  <c r="AA334" i="1" a="1"/>
  <c r="AC230" i="1" a="1"/>
  <c r="AC182" i="1" a="1"/>
  <c r="AC138" i="1" a="1"/>
  <c r="AC78" i="1" a="1"/>
  <c r="AC38" i="1" a="1"/>
  <c r="AA1295" i="1" a="1"/>
  <c r="AC882" i="1" a="1"/>
  <c r="AA864" i="1" a="1"/>
  <c r="AC842" i="1" a="1"/>
  <c r="AC794" i="1" a="1"/>
  <c r="AA297" i="1" a="1"/>
  <c r="AC231" i="1" a="1"/>
  <c r="AC215" i="1" a="1"/>
  <c r="AA201" i="1" a="1"/>
  <c r="AC187" i="1" a="1"/>
  <c r="AA169" i="1" a="1"/>
  <c r="AC155" i="1" a="1"/>
  <c r="AA141" i="1" a="1"/>
  <c r="AA125" i="1" a="1"/>
  <c r="AC111" i="1" a="1"/>
  <c r="AA97" i="1" a="1"/>
  <c r="AA81" i="1" a="1"/>
  <c r="AC67" i="1" a="1"/>
  <c r="AA53" i="1" a="1"/>
  <c r="AA37" i="1" a="1"/>
  <c r="AC23" i="1" a="1"/>
  <c r="AA8" i="1" a="1"/>
  <c r="AA300" i="1" a="1"/>
  <c r="AC1167" i="1" a="1"/>
  <c r="AA306" i="1" a="1"/>
  <c r="AC257" i="1" a="1"/>
  <c r="AC185" i="1" a="1"/>
  <c r="AC113" i="1" a="1"/>
  <c r="AC41" i="1" a="1"/>
  <c r="AA11" i="1" a="1"/>
  <c r="AA1158" i="1" a="1"/>
  <c r="AC1043" i="1" a="1"/>
  <c r="AC911" i="1" a="1"/>
  <c r="AC853" i="1" a="1"/>
  <c r="AA324" i="1" a="1"/>
  <c r="AC1143" i="1" a="1"/>
  <c r="AA1113" i="1" a="1"/>
  <c r="AA1049" i="1" a="1"/>
  <c r="AA985" i="1" a="1"/>
  <c r="AA953" i="1" a="1"/>
  <c r="AC760" i="1" a="1"/>
  <c r="AC1207" i="1" a="1"/>
  <c r="AA843" i="1" a="1"/>
  <c r="AC758" i="1" a="1"/>
  <c r="AC1511" i="1" a="1"/>
  <c r="AA1110" i="1" a="1"/>
  <c r="AC1048" i="1" a="1"/>
  <c r="AA1018" i="1" a="1"/>
  <c r="AC956" i="1" a="1"/>
  <c r="AA894" i="1" a="1"/>
  <c r="AC186" i="1" a="1"/>
  <c r="AC74" i="1" a="1"/>
  <c r="AA1494" i="1" a="1"/>
  <c r="AA868" i="1" a="1"/>
  <c r="AA828" i="1" a="1"/>
  <c r="AA241" i="1" a="1"/>
  <c r="AC227" i="1" a="1"/>
  <c r="AA197" i="1" a="1"/>
  <c r="AC171" i="1" a="1"/>
  <c r="AC1805" i="1" a="1"/>
  <c r="AA1804" i="1" a="1"/>
  <c r="AC1755" i="1" a="1"/>
  <c r="AC1796" i="1" a="1"/>
  <c r="AA1742" i="1" a="1"/>
  <c r="AC1689" i="1" a="1"/>
  <c r="AA1751" i="1" a="1"/>
  <c r="AA1700" i="1" a="1"/>
  <c r="AA1630" i="1" a="1"/>
  <c r="AC1695" i="1" a="1"/>
  <c r="AC1605" i="1" a="1"/>
  <c r="AC1590" i="1" a="1"/>
  <c r="AA1694" i="1" a="1"/>
  <c r="AA1609" i="1" a="1"/>
  <c r="AC1561" i="1" a="1"/>
  <c r="AA1491" i="1" a="1"/>
  <c r="AA1276" i="1" a="1"/>
  <c r="AC1766" i="1" a="1"/>
  <c r="AA1498" i="1" a="1"/>
  <c r="AC1269" i="1" a="1"/>
  <c r="AA1206" i="1" a="1"/>
  <c r="AA1168" i="1" a="1"/>
  <c r="AA1698" i="1" a="1"/>
  <c r="AA1568" i="1" a="1"/>
  <c r="AA1541" i="1" a="1"/>
  <c r="AA1505" i="1" a="1"/>
  <c r="AC1284" i="1" a="1"/>
  <c r="AC1236" i="1" a="1"/>
  <c r="AC1205" i="1" a="1"/>
  <c r="AC1514" i="1" a="1"/>
  <c r="AA1271" i="1" a="1"/>
  <c r="AC1178" i="1" a="1"/>
  <c r="AA1139" i="1" a="1"/>
  <c r="AC1109" i="1" a="1"/>
  <c r="AA1083" i="1" a="1"/>
  <c r="AC1053" i="1" a="1"/>
  <c r="AA1023" i="1" a="1"/>
  <c r="AC997" i="1" a="1"/>
  <c r="AA967" i="1" a="1"/>
  <c r="AA939" i="1" a="1"/>
  <c r="AA911" i="1" a="1"/>
  <c r="AC883" i="1" a="1"/>
  <c r="AA853" i="1" a="1"/>
  <c r="AC827" i="1" a="1"/>
  <c r="AA725" i="1" a="1"/>
  <c r="AA335" i="1" a="1"/>
  <c r="AC309" i="1" a="1"/>
  <c r="AC1503" i="1" a="1"/>
  <c r="AC1257" i="1" a="1"/>
  <c r="AA1173" i="1" a="1"/>
  <c r="AA1136" i="1" a="1"/>
  <c r="AC1106" i="1" a="1"/>
  <c r="AA1080" i="1" a="1"/>
  <c r="AC1050" i="1" a="1"/>
  <c r="AA1020" i="1" a="1"/>
  <c r="AC994" i="1" a="1"/>
  <c r="AA964" i="1" a="1"/>
  <c r="AA936" i="1" a="1"/>
  <c r="AA908" i="1" a="1"/>
  <c r="AA878" i="1" a="1"/>
  <c r="AC848" i="1" a="1"/>
  <c r="AA810" i="1" a="1"/>
  <c r="AA1488" i="1" a="1"/>
  <c r="AA1212" i="1" a="1"/>
  <c r="AC1165" i="1" a="1"/>
  <c r="AA703" i="1" a="1"/>
  <c r="AC319" i="1" a="1"/>
  <c r="AC288" i="1" a="1"/>
  <c r="AC260" i="1" a="1"/>
  <c r="AA230" i="1" a="1"/>
  <c r="AC204" i="1" a="1"/>
  <c r="AA174" i="1" a="1"/>
  <c r="AC148" i="1" a="1"/>
  <c r="AC128" i="1" a="1"/>
  <c r="AA106" i="1" a="1"/>
  <c r="AC84" i="1" a="1"/>
  <c r="AC64" i="1" a="1"/>
  <c r="AA42" i="1" a="1"/>
  <c r="AC20" i="1" a="1"/>
  <c r="AA1193" i="1" a="1"/>
  <c r="AC326" i="1" a="1"/>
  <c r="AA283" i="1" a="1"/>
  <c r="AA247" i="1" a="1"/>
  <c r="AC209" i="1" a="1"/>
  <c r="AC165" i="1" a="1"/>
  <c r="AA135" i="1" a="1"/>
  <c r="AC93" i="1" a="1"/>
  <c r="AA55" i="1" a="1"/>
  <c r="AC13" i="1" a="1"/>
  <c r="AA1305" i="1" a="1"/>
  <c r="AC1119" i="1" a="1"/>
  <c r="AC1035" i="1" a="1"/>
  <c r="AC947" i="1" a="1"/>
  <c r="AC849" i="1" a="1"/>
  <c r="AC492" i="1" a="1"/>
  <c r="AA272" i="1" a="1"/>
  <c r="AC246" i="1" a="1"/>
  <c r="AA1279" i="1" a="1"/>
  <c r="AC1214" i="1" a="1"/>
  <c r="AC1198" i="1" a="1"/>
  <c r="AA346" i="1" a="1"/>
  <c r="AC217" i="1" a="1"/>
  <c r="AA147" i="1" a="1"/>
  <c r="AC77" i="1" a="1"/>
  <c r="AC1291" i="1" a="1"/>
  <c r="AC1103" i="1" a="1"/>
  <c r="AC975" i="1" a="1"/>
  <c r="AC709" i="1" a="1"/>
  <c r="AC274" i="1" a="1"/>
  <c r="AA1081" i="1" a="1"/>
  <c r="AA1017" i="1" a="1"/>
  <c r="AA921" i="1" a="1"/>
  <c r="AC295" i="1" a="1"/>
  <c r="AA875" i="1" a="1"/>
  <c r="AA293" i="1" a="1"/>
  <c r="AC1136" i="1" a="1"/>
  <c r="AA1078" i="1" a="1"/>
  <c r="AA986" i="1" a="1"/>
  <c r="AA926" i="1" a="1"/>
  <c r="AC243" i="1" a="1"/>
  <c r="AC130" i="1" a="1"/>
  <c r="AC30" i="1" a="1"/>
  <c r="AC890" i="1" a="1"/>
  <c r="AA848" i="1" a="1"/>
  <c r="AC314" i="1" a="1"/>
  <c r="AC211" i="1" a="1"/>
  <c r="AA185" i="1" a="1"/>
  <c r="AA1784" i="1" a="1"/>
  <c r="AA1777" i="1" a="1"/>
  <c r="AA1663" i="1" a="1"/>
  <c r="AC1670" i="1" a="1"/>
  <c r="AC1643" i="1" a="1"/>
  <c r="AC1560" i="1" a="1"/>
  <c r="AC1595" i="1" a="1"/>
  <c r="AC1306" i="1" a="1"/>
  <c r="AC1550" i="1" a="1"/>
  <c r="AC1245" i="1" a="1"/>
  <c r="AA1152" i="1" a="1"/>
  <c r="AA1557" i="1" a="1"/>
  <c r="AC1483" i="1" a="1"/>
  <c r="AC1221" i="1" a="1"/>
  <c r="AA1486" i="1" a="1"/>
  <c r="AC1164" i="1" a="1"/>
  <c r="AA1099" i="1" a="1"/>
  <c r="AA1043" i="1" a="1"/>
  <c r="AA987" i="1" a="1"/>
  <c r="AA927" i="1" a="1"/>
  <c r="AC871" i="1" a="1"/>
  <c r="AC791" i="1" a="1"/>
  <c r="AC325" i="1" a="1"/>
  <c r="AC1305" i="1" a="1"/>
  <c r="AC1155" i="1" a="1"/>
  <c r="AA1096" i="1" a="1"/>
  <c r="AA1040" i="1" a="1"/>
  <c r="AA984" i="1" a="1"/>
  <c r="AA924" i="1" a="1"/>
  <c r="AA866" i="1" a="1"/>
  <c r="AA1722" i="1" a="1"/>
  <c r="AA1192" i="1" a="1"/>
  <c r="AC343" i="1" a="1"/>
  <c r="AA278" i="1" a="1"/>
  <c r="AC220" i="1" a="1"/>
  <c r="AC164" i="1" a="1"/>
  <c r="AC120" i="1" a="1"/>
  <c r="AC76" i="1" a="1"/>
  <c r="AA34" i="1" a="1"/>
  <c r="AA728" i="1" a="1"/>
  <c r="AC269" i="1" a="1"/>
  <c r="AA195" i="1" a="1"/>
  <c r="AA119" i="1" a="1"/>
  <c r="AC37" i="1" a="1"/>
  <c r="AC1233" i="1" a="1"/>
  <c r="AC1007" i="1" a="1"/>
  <c r="AC809" i="1" a="1"/>
  <c r="AC286" i="1" a="1"/>
  <c r="AC1527" i="1" a="1"/>
  <c r="AA1209" i="1" a="1"/>
  <c r="AC744" i="1" a="1"/>
  <c r="AC281" i="1" a="1"/>
  <c r="AC205" i="1" a="1"/>
  <c r="AC133" i="1" a="1"/>
  <c r="AA67" i="1" a="1"/>
  <c r="AC1644" i="1" a="1"/>
  <c r="AC1139" i="1" a="1"/>
  <c r="AC1015" i="1" a="1"/>
  <c r="AC885" i="1" a="1"/>
  <c r="AA348" i="1" a="1"/>
  <c r="AA264" i="1" a="1"/>
  <c r="AA1101" i="1" a="1"/>
  <c r="AA1037" i="1" a="1"/>
  <c r="AA973" i="1" a="1"/>
  <c r="AA909" i="1" a="1"/>
  <c r="AC271" i="1" a="1"/>
  <c r="AA863" i="1" a="1"/>
  <c r="AA704" i="1" a="1"/>
  <c r="AC1248" i="1" a="1"/>
  <c r="AA1098" i="1" a="1"/>
  <c r="AA1038" i="1" a="1"/>
  <c r="AC976" i="1" a="1"/>
  <c r="AA914" i="1" a="1"/>
  <c r="AC222" i="1" a="1"/>
  <c r="AC106" i="1" a="1"/>
  <c r="AC22" i="1" a="1"/>
  <c r="AA884" i="1" a="1"/>
  <c r="AA844" i="1" a="1"/>
  <c r="AA289" i="1" a="1"/>
  <c r="AA221" i="1" a="1"/>
  <c r="AA196" i="1" a="1"/>
  <c r="AA168" i="1" a="1"/>
  <c r="AC151" i="1" a="1"/>
  <c r="AA129" i="1" a="1"/>
  <c r="AC115" i="1" a="1"/>
  <c r="AA96" i="1" a="1"/>
  <c r="AC75" i="1" a="1"/>
  <c r="AA57" i="1" a="1"/>
  <c r="AC43" i="1" a="1"/>
  <c r="AA21" i="1" a="1"/>
  <c r="AA4" i="1" a="1"/>
  <c r="AC1108" i="1" a="1"/>
  <c r="AC1076" i="1" a="1"/>
  <c r="AA1050" i="1" a="1"/>
  <c r="AC1020" i="1" a="1"/>
  <c r="AC988" i="1" a="1"/>
  <c r="AA958" i="1" a="1"/>
  <c r="AC932" i="1" a="1"/>
  <c r="AC900" i="1" a="1"/>
  <c r="AC275" i="1" a="1"/>
  <c r="AC190" i="1" a="1"/>
  <c r="AC118" i="1" a="1"/>
  <c r="AC58" i="1" a="1"/>
  <c r="AA1526" i="1" a="1"/>
  <c r="AC878" i="1" a="1"/>
  <c r="AA852" i="1" a="1"/>
  <c r="AC826" i="1" a="1"/>
  <c r="AA273" i="1" a="1"/>
  <c r="AC223" i="1" a="1"/>
  <c r="AA204" i="1" a="1"/>
  <c r="AA181" i="1" a="1"/>
  <c r="AA164" i="1" a="1"/>
  <c r="AA144" i="1" a="1"/>
  <c r="AC123" i="1" a="1"/>
  <c r="AC103" i="1" a="1"/>
  <c r="AC87" i="1" a="1"/>
  <c r="AA64" i="1" a="1"/>
  <c r="AA44" i="1" a="1"/>
  <c r="AA25" i="1" a="1"/>
  <c r="AC3" i="1" a="1"/>
  <c r="AA1768" i="1" a="1"/>
  <c r="AA1773" i="1" a="1"/>
  <c r="AC1657" i="1" a="1"/>
  <c r="AA1660" i="1" a="1"/>
  <c r="AC1639" i="1" a="1"/>
  <c r="AC1556" i="1" a="1"/>
  <c r="AA1584" i="1" a="1"/>
  <c r="AC1298" i="1" a="1"/>
  <c r="AC1534" i="1" a="1"/>
  <c r="AC1229" i="1" a="1"/>
  <c r="AC1150" i="1" a="1"/>
  <c r="AA1556" i="1" a="1"/>
  <c r="AC1308" i="1" a="1"/>
  <c r="AA1219" i="1" a="1"/>
  <c r="AC1482" i="1" a="1"/>
  <c r="AC1156" i="1" a="1"/>
  <c r="AA1095" i="1" a="1"/>
  <c r="AA1039" i="1" a="1"/>
  <c r="AC981" i="1" a="1"/>
  <c r="AC925" i="1" a="1"/>
  <c r="AA869" i="1" a="1"/>
  <c r="AC763" i="1" a="1"/>
  <c r="AA323" i="1" a="1"/>
  <c r="AC1304" i="1" a="1"/>
  <c r="AA1092" i="1" a="1"/>
  <c r="AA1036" i="1" a="1"/>
  <c r="AC978" i="1" a="1"/>
  <c r="AC922" i="1" a="1"/>
  <c r="AC864" i="1" a="1"/>
  <c r="AA1669" i="1" a="1"/>
  <c r="AA1188" i="1" a="1"/>
  <c r="AA341" i="1" a="1"/>
  <c r="AC272" i="1" a="1"/>
  <c r="AC216" i="1" a="1"/>
  <c r="AC160" i="1" a="1"/>
  <c r="AC116" i="1" a="1"/>
  <c r="AA74" i="1" a="1"/>
  <c r="AC32" i="1" a="1"/>
  <c r="AC704" i="1" a="1"/>
  <c r="AC265" i="1" a="1"/>
  <c r="AC189" i="1" a="1"/>
  <c r="AC109" i="1" a="1"/>
  <c r="AA35" i="1" a="1"/>
  <c r="AA1185" i="1" a="1"/>
  <c r="AC987" i="1" a="1"/>
  <c r="AC793" i="1" a="1"/>
  <c r="AA284" i="1" a="1"/>
  <c r="AA1510" i="1" a="1"/>
  <c r="AC1206" i="1" a="1"/>
  <c r="AC712" i="1" a="1"/>
  <c r="AA279" i="1" a="1"/>
  <c r="AC201" i="1" a="1"/>
  <c r="AC129" i="1" a="1"/>
  <c r="AC1528" i="1" a="1"/>
  <c r="AC1131" i="1" a="1"/>
  <c r="AC1003" i="1" a="1"/>
  <c r="AC877" i="1" a="1"/>
  <c r="AA340" i="1" a="1"/>
  <c r="AA1097" i="1" a="1"/>
  <c r="AA1033" i="1" a="1"/>
  <c r="AA905" i="1" a="1"/>
  <c r="AA859" i="1" a="1"/>
  <c r="AC1159" i="1" a="1"/>
  <c r="AA1094" i="1" a="1"/>
  <c r="AC972" i="1" a="1"/>
  <c r="AC214" i="1" a="1"/>
  <c r="AC18" i="1" a="1"/>
  <c r="AA836" i="1" a="1"/>
  <c r="AC219" i="1" a="1"/>
  <c r="AA165" i="1" a="1"/>
  <c r="AC127" i="1" a="1"/>
  <c r="AA109" i="1" a="1"/>
  <c r="AA73" i="1" a="1"/>
  <c r="AA33" i="1" a="1"/>
  <c r="AC1140" i="1" a="1"/>
  <c r="AC1072" i="1" a="1"/>
  <c r="AC1008" i="1" a="1"/>
  <c r="AA954" i="1" a="1"/>
  <c r="AC920" i="1" a="1"/>
  <c r="AC251" i="1" a="1"/>
  <c r="AC110" i="1" a="1"/>
  <c r="AC1211" i="1" a="1"/>
  <c r="AC846" i="1" a="1"/>
  <c r="AA237" i="1" a="1"/>
  <c r="AC199" i="1" a="1"/>
  <c r="AA157" i="1" a="1"/>
  <c r="AC119" i="1" a="1"/>
  <c r="AA100" i="1" a="1"/>
  <c r="AC59" i="1" a="1"/>
  <c r="AA20" i="1" a="1"/>
  <c r="AC1735" i="1" a="1"/>
  <c r="AA1736" i="1" a="1"/>
  <c r="AA1606" i="1" a="1"/>
  <c r="AA1638" i="1" a="1"/>
  <c r="AA1531" i="1" a="1"/>
  <c r="AC1476" i="1" a="1"/>
  <c r="AA1661" i="1" a="1"/>
  <c r="AA1266" i="1" a="1"/>
  <c r="AA1239" i="1" a="1"/>
  <c r="AA1071" i="1" a="1"/>
  <c r="AC957" i="1" a="1"/>
  <c r="AC843" i="1" a="1"/>
  <c r="AA1706" i="1" a="1"/>
  <c r="AA1124" i="1" a="1"/>
  <c r="AC1010" i="1" a="1"/>
  <c r="AC898" i="1" a="1"/>
  <c r="AC1281" i="1" a="1"/>
  <c r="AC303" i="1" a="1"/>
  <c r="AC192" i="1" a="1"/>
  <c r="AA98" i="1" a="1"/>
  <c r="AC12" i="1" a="1"/>
  <c r="AA235" i="1" a="1"/>
  <c r="AA79" i="1" a="1"/>
  <c r="AC1083" i="1" a="1"/>
  <c r="AC915" i="1" a="1"/>
  <c r="AC258" i="1" a="1"/>
  <c r="AC1190" i="1" a="1"/>
  <c r="AC245" i="1" a="1"/>
  <c r="AC101" i="1" a="1"/>
  <c r="AA1241" i="1" a="1"/>
  <c r="AC951" i="1" a="1"/>
  <c r="AA308" i="1" a="1"/>
  <c r="AA1069" i="1" a="1"/>
  <c r="AA941" i="1" a="1"/>
  <c r="AA831" i="1" a="1"/>
  <c r="AA269" i="1" a="1"/>
  <c r="AA1066" i="1" a="1"/>
  <c r="AC944" i="1" a="1"/>
  <c r="AC170" i="1" a="1"/>
  <c r="AA1263" i="1" a="1"/>
  <c r="AA808" i="1" a="1"/>
  <c r="AA208" i="1" a="1"/>
  <c r="AC159" i="1" a="1"/>
  <c r="AA124" i="1" a="1"/>
  <c r="AA85" i="1" a="1"/>
  <c r="AA48" i="1" a="1"/>
  <c r="AC15" i="1" a="1"/>
  <c r="AC1092" i="1" a="1"/>
  <c r="AC1032" i="1" a="1"/>
  <c r="AA974" i="1" a="1"/>
  <c r="AC916" i="1" a="1"/>
  <c r="AA350" i="1" a="1"/>
  <c r="AC154" i="1" a="1"/>
  <c r="AC1195" i="1" a="1"/>
  <c r="AC834" i="1" a="1"/>
  <c r="AA233" i="1" a="1"/>
  <c r="AA192" i="1" a="1"/>
  <c r="AA152" i="1" a="1"/>
  <c r="AA113" i="1" a="1"/>
  <c r="AA76" i="1" a="1"/>
  <c r="AC35" i="1" a="1"/>
  <c r="AC1777" i="1" a="1"/>
  <c r="AA1719" i="1" a="1"/>
  <c r="AA1598" i="1" a="1"/>
  <c r="AA1632" i="1" a="1"/>
  <c r="AC1250" i="1" a="1"/>
  <c r="AA1190" i="1" a="1"/>
  <c r="AA1524" i="1" a="1"/>
  <c r="AC1724" i="1" a="1"/>
  <c r="AC1125" i="1" a="1"/>
  <c r="AA1011" i="1" a="1"/>
  <c r="AA955" i="1" a="1"/>
  <c r="AA351" i="1" a="1"/>
  <c r="AC1224" i="1" a="1"/>
  <c r="AA1064" i="1" a="1"/>
  <c r="AA952" i="1" a="1"/>
  <c r="AA834" i="1" a="1"/>
  <c r="AC757" i="1" a="1"/>
  <c r="AA246" i="1" a="1"/>
  <c r="AA138" i="1" a="1"/>
  <c r="AC52" i="1" a="1"/>
  <c r="AC297" i="1" a="1"/>
  <c r="AA151" i="1" a="1"/>
  <c r="AA1637" i="1" a="1"/>
  <c r="AC907" i="1" a="1"/>
  <c r="AA256" i="1" a="1"/>
  <c r="AC1222" i="1" a="1"/>
  <c r="AC324" i="1" a="1"/>
  <c r="AA171" i="1" a="1"/>
  <c r="AA27" i="1" a="1"/>
  <c r="AC1067" i="1" a="1"/>
  <c r="AC777" i="1" a="1"/>
  <c r="AA1129" i="1" a="1"/>
  <c r="AA1001" i="1" a="1"/>
  <c r="AC328" i="1" a="1"/>
  <c r="AA827" i="1" a="1"/>
  <c r="AA1126" i="1" a="1"/>
  <c r="AA1002" i="1" a="1"/>
  <c r="AC291" i="1" a="1"/>
  <c r="AC50" i="1" a="1"/>
  <c r="AC858" i="1" a="1"/>
  <c r="AA232" i="1" a="1"/>
  <c r="AA205" i="1" a="1"/>
  <c r="AA156" i="1" a="1"/>
  <c r="AA117" i="1" a="1"/>
  <c r="AC83" i="1" a="1"/>
  <c r="AA45" i="1" a="1"/>
  <c r="AC7" i="1" a="1"/>
  <c r="AC1088" i="1" a="1"/>
  <c r="AC1024" i="1" a="1"/>
  <c r="AA966" i="1" a="1"/>
  <c r="AC908" i="1" a="1"/>
  <c r="AC210" i="1" a="1"/>
  <c r="AC66" i="1" a="1"/>
  <c r="AC892" i="1" a="1"/>
  <c r="AC830" i="1" a="1"/>
  <c r="AA225" i="1" a="1"/>
  <c r="AA189" i="1" a="1"/>
  <c r="AC147" i="1" a="1"/>
  <c r="AC131" i="1" a="1"/>
  <c r="AA89" i="1" a="1"/>
  <c r="AC47" i="1" a="1"/>
  <c r="AC11" i="1" a="1"/>
  <c r="AC1147" i="1" a="1"/>
  <c r="AA63" i="1" a="1"/>
  <c r="AA260" i="1" a="1"/>
  <c r="AA969" i="1" a="1"/>
  <c r="AC263" i="1" a="1"/>
  <c r="AC338" i="1" a="1"/>
  <c r="AA1034" i="1" a="1"/>
  <c r="AA910" i="1" a="1"/>
  <c r="AC102" i="1" a="1"/>
  <c r="AA880" i="1" a="1"/>
  <c r="AA281" i="1" a="1"/>
  <c r="AC191" i="1" a="1"/>
  <c r="AA145" i="1" a="1"/>
  <c r="AA88" i="1" a="1"/>
  <c r="AC55" i="1" a="1"/>
  <c r="AA17" i="1" a="1"/>
  <c r="AC1100" i="1" a="1"/>
  <c r="AA1042" i="1" a="1"/>
  <c r="AC984" i="1" a="1"/>
  <c r="AC728" i="1" a="1"/>
  <c r="AC166" i="1" a="1"/>
  <c r="AC42" i="1" a="1"/>
  <c r="AC874" i="1" a="1"/>
  <c r="AC778" i="1" a="1"/>
  <c r="AA220" i="1" a="1"/>
  <c r="AC179" i="1" a="1"/>
  <c r="AA136" i="1" a="1"/>
  <c r="AC79" i="1" a="1"/>
  <c r="AA41" i="1" a="1"/>
  <c r="AA1779" i="1" a="1"/>
  <c r="AC1737" i="1" a="1"/>
  <c r="AC1581" i="1" a="1"/>
  <c r="AC1254" i="1" a="1"/>
  <c r="AC1192" i="1" a="1"/>
  <c r="AC1531" i="1" a="1"/>
  <c r="AA1195" i="1" a="1"/>
  <c r="AA1127" i="1" a="1"/>
  <c r="AC1013" i="1" a="1"/>
  <c r="AC901" i="1" a="1"/>
  <c r="AC703" i="1" a="1"/>
  <c r="AC1225" i="1" a="1"/>
  <c r="AA1068" i="1" a="1"/>
  <c r="AC954" i="1" a="1"/>
  <c r="AA838" i="1" a="1"/>
  <c r="AA1145" i="1" a="1"/>
  <c r="AC248" i="1" a="1"/>
  <c r="AC140" i="1" a="1"/>
  <c r="AC56" i="1" a="1"/>
  <c r="AC301" i="1" a="1"/>
  <c r="AC153" i="1" a="1"/>
  <c r="AC1708" i="1" a="1"/>
  <c r="AC331" i="1" a="1"/>
  <c r="AC1232" i="1" a="1"/>
  <c r="AA330" i="1" a="1"/>
  <c r="AC173" i="1" a="1"/>
  <c r="AC29" i="1" a="1"/>
  <c r="AC1075" i="1" a="1"/>
  <c r="AC813" i="1" a="1"/>
  <c r="AA1133" i="1" a="1"/>
  <c r="AA1005" i="1" a="1"/>
  <c r="AA342" i="1" a="1"/>
  <c r="AC1181" i="1" a="1"/>
  <c r="AC1128" i="1" a="1"/>
  <c r="AA1006" i="1" a="1"/>
  <c r="AC304" i="1" a="1"/>
  <c r="AC62" i="1" a="1"/>
  <c r="AC862" i="1" a="1"/>
  <c r="AA236" i="1" a="1"/>
  <c r="AA180" i="1" a="1"/>
  <c r="AA140" i="1" a="1"/>
  <c r="AA104" i="1" a="1"/>
  <c r="AA68" i="1" a="1"/>
  <c r="AC31" i="1" a="1"/>
  <c r="AC1120" i="1" a="1"/>
  <c r="AC1068" i="1" a="1"/>
  <c r="AC1004" i="1" a="1"/>
  <c r="AC940" i="1" a="1"/>
  <c r="AC218" i="1" a="1"/>
  <c r="AC98" i="1" a="1"/>
  <c r="AC26" i="1" a="1"/>
  <c r="AC866" i="1" a="1"/>
  <c r="AC726" i="1" a="1"/>
  <c r="AA212" i="1" a="1"/>
  <c r="AA176" i="1" a="1"/>
  <c r="AA133" i="1" a="1"/>
  <c r="AA92" i="1" a="1"/>
  <c r="AA56" i="1" a="1"/>
  <c r="AA13" i="1" a="1"/>
  <c r="AC1727" i="1" a="1"/>
  <c r="AC1730" i="1" a="1"/>
  <c r="AC1672" i="1" a="1"/>
  <c r="AA1523" i="1" a="1"/>
  <c r="AC1301" i="1" a="1"/>
  <c r="AC1636" i="1" a="1"/>
  <c r="AA1258" i="1" a="1"/>
  <c r="AC1235" i="1" a="1"/>
  <c r="AA1067" i="1" a="1"/>
  <c r="AA895" i="1" a="1"/>
  <c r="AC839" i="1" a="1"/>
  <c r="AA1653" i="1" a="1"/>
  <c r="AC1122" i="1" a="1"/>
  <c r="AA1008" i="1" a="1"/>
  <c r="AA890" i="1" a="1"/>
  <c r="AA1270" i="1" a="1"/>
  <c r="AA302" i="1" a="1"/>
  <c r="AC188" i="1" a="1"/>
  <c r="AC96" i="1" a="1"/>
  <c r="AA10" i="1" a="1"/>
  <c r="AA231" i="1" a="1"/>
  <c r="AA75" i="1" a="1"/>
  <c r="AC1079" i="1" a="1"/>
  <c r="AA321" i="1" a="1"/>
  <c r="AC1189" i="1" a="1"/>
  <c r="AA243" i="1" a="1"/>
  <c r="AA99" i="1" a="1"/>
  <c r="AC1227" i="1" a="1"/>
  <c r="AC939" i="1" a="1"/>
  <c r="AA296" i="1" a="1"/>
  <c r="AA1065" i="1" a="1"/>
  <c r="AA937" i="1" a="1"/>
  <c r="AA891" i="1" a="1"/>
  <c r="AA261" i="1" a="1"/>
  <c r="AA1062" i="1" a="1"/>
  <c r="AA942" i="1" a="1"/>
  <c r="AC158" i="1" a="1"/>
  <c r="AC1203" i="1" a="1"/>
  <c r="AA792" i="1" a="1"/>
  <c r="AA177" i="1" a="1"/>
  <c r="AA137" i="1" a="1"/>
  <c r="AC99" i="1" a="1"/>
  <c r="AC63" i="1" a="1"/>
  <c r="AC27" i="1" a="1"/>
  <c r="AC1116" i="1" a="1"/>
  <c r="AA1054" i="1" a="1"/>
  <c r="AC1000" i="1" a="1"/>
  <c r="AC936" i="1" a="1"/>
  <c r="AC299" i="1" a="1"/>
  <c r="AC150" i="1" a="1"/>
  <c r="AC6" i="1" a="1"/>
  <c r="AA860" i="1" a="1"/>
  <c r="AC330" i="1" a="1"/>
  <c r="AA209" i="1" a="1"/>
  <c r="AC167" i="1" a="1"/>
  <c r="AA108" i="1" a="1"/>
  <c r="AA69" i="1" a="1"/>
  <c r="AA32" i="1" a="1"/>
  <c r="AC3" i="1" l="1"/>
  <c r="AE3" i="1" s="1"/>
  <c r="AA5" i="1"/>
  <c r="AD5" i="1" s="1"/>
  <c r="AA8" i="1"/>
  <c r="AD8" i="1" s="1"/>
  <c r="AC11" i="1"/>
  <c r="AE11" i="1" s="1"/>
  <c r="AA13" i="1"/>
  <c r="AD13" i="1" s="1"/>
  <c r="AA16" i="1"/>
  <c r="AD16" i="1" s="1"/>
  <c r="AA20" i="1"/>
  <c r="AD20" i="1" s="1"/>
  <c r="AC23" i="1"/>
  <c r="AE23" i="1" s="1"/>
  <c r="AA25" i="1"/>
  <c r="AD25" i="1" s="1"/>
  <c r="AA28" i="1"/>
  <c r="AD28" i="1" s="1"/>
  <c r="AA32" i="1"/>
  <c r="AD32" i="1" s="1"/>
  <c r="AC35" i="1"/>
  <c r="AE35" i="1" s="1"/>
  <c r="AA37" i="1"/>
  <c r="AD37" i="1" s="1"/>
  <c r="AC39" i="1"/>
  <c r="AE39" i="1" s="1"/>
  <c r="AA41" i="1"/>
  <c r="AD41" i="1" s="1"/>
  <c r="AA44" i="1"/>
  <c r="AD44" i="1" s="1"/>
  <c r="AC47" i="1"/>
  <c r="AE47" i="1" s="1"/>
  <c r="AA49" i="1"/>
  <c r="AD49" i="1" s="1"/>
  <c r="AA53" i="1"/>
  <c r="AD53" i="1" s="1"/>
  <c r="AA56" i="1"/>
  <c r="AD56" i="1" s="1"/>
  <c r="AC59" i="1"/>
  <c r="AE59" i="1" s="1"/>
  <c r="AA61" i="1"/>
  <c r="AD61" i="1" s="1"/>
  <c r="AA64" i="1"/>
  <c r="AD64" i="1" s="1"/>
  <c r="AC67" i="1"/>
  <c r="AE67" i="1" s="1"/>
  <c r="AA69" i="1"/>
  <c r="AD69" i="1" s="1"/>
  <c r="AA72" i="1"/>
  <c r="AD72" i="1" s="1"/>
  <c r="AA76" i="1"/>
  <c r="AD76" i="1" s="1"/>
  <c r="AC79" i="1"/>
  <c r="AE79" i="1" s="1"/>
  <c r="AA81" i="1"/>
  <c r="AD81" i="1" s="1"/>
  <c r="AA84" i="1"/>
  <c r="AD84" i="1" s="1"/>
  <c r="AC87" i="1"/>
  <c r="AE87" i="1" s="1"/>
  <c r="AA89" i="1"/>
  <c r="AD89" i="1" s="1"/>
  <c r="AA92" i="1"/>
  <c r="AD92" i="1" s="1"/>
  <c r="AC95" i="1"/>
  <c r="AE95" i="1" s="1"/>
  <c r="AA97" i="1"/>
  <c r="AD97" i="1" s="1"/>
  <c r="AA100" i="1"/>
  <c r="AD100" i="1" s="1"/>
  <c r="AC103" i="1"/>
  <c r="AE103" i="1" s="1"/>
  <c r="AA105" i="1"/>
  <c r="AD105" i="1" s="1"/>
  <c r="AA108" i="1"/>
  <c r="AD108" i="1" s="1"/>
  <c r="AC111" i="1"/>
  <c r="AE111" i="1" s="1"/>
  <c r="AA113" i="1"/>
  <c r="AD113" i="1" s="1"/>
  <c r="AA116" i="1"/>
  <c r="AD116" i="1" s="1"/>
  <c r="AC119" i="1"/>
  <c r="AE119" i="1" s="1"/>
  <c r="AC123" i="1"/>
  <c r="AE123" i="1" s="1"/>
  <c r="AA125" i="1"/>
  <c r="AD125" i="1" s="1"/>
  <c r="AA128" i="1"/>
  <c r="AD128" i="1" s="1"/>
  <c r="AC131" i="1"/>
  <c r="AE131" i="1" s="1"/>
  <c r="AA133" i="1"/>
  <c r="AD133" i="1" s="1"/>
  <c r="AA136" i="1"/>
  <c r="AD136" i="1" s="1"/>
  <c r="AC139" i="1"/>
  <c r="AE139" i="1" s="1"/>
  <c r="AA141" i="1"/>
  <c r="AD141" i="1" s="1"/>
  <c r="AA144" i="1"/>
  <c r="AD144" i="1" s="1"/>
  <c r="AC147" i="1"/>
  <c r="AE147" i="1" s="1"/>
  <c r="AA149" i="1"/>
  <c r="AD149" i="1" s="1"/>
  <c r="AA152" i="1"/>
  <c r="AD152" i="1" s="1"/>
  <c r="AC155" i="1"/>
  <c r="AE155" i="1" s="1"/>
  <c r="AA157" i="1"/>
  <c r="AD157" i="1" s="1"/>
  <c r="AA160" i="1"/>
  <c r="AD160" i="1" s="1"/>
  <c r="AA164" i="1"/>
  <c r="AD164" i="1" s="1"/>
  <c r="AC167" i="1"/>
  <c r="AE167" i="1" s="1"/>
  <c r="AA169" i="1"/>
  <c r="AD169" i="1" s="1"/>
  <c r="AA172" i="1"/>
  <c r="AD172" i="1" s="1"/>
  <c r="AA176" i="1"/>
  <c r="AD176" i="1" s="1"/>
  <c r="AC179" i="1"/>
  <c r="AE179" i="1" s="1"/>
  <c r="AA181" i="1"/>
  <c r="AD181" i="1" s="1"/>
  <c r="AA184" i="1"/>
  <c r="AD184" i="1" s="1"/>
  <c r="AC187" i="1"/>
  <c r="AE187" i="1" s="1"/>
  <c r="AA189" i="1"/>
  <c r="AD189" i="1" s="1"/>
  <c r="AA192" i="1"/>
  <c r="AD192" i="1" s="1"/>
  <c r="AC195" i="1"/>
  <c r="AE195" i="1" s="1"/>
  <c r="AC199" i="1"/>
  <c r="AE199" i="1" s="1"/>
  <c r="AA201" i="1"/>
  <c r="AD201" i="1" s="1"/>
  <c r="AA204" i="1"/>
  <c r="AD204" i="1" s="1"/>
  <c r="AC207" i="1"/>
  <c r="AE207" i="1" s="1"/>
  <c r="AA209" i="1"/>
  <c r="AD209" i="1" s="1"/>
  <c r="AA212" i="1"/>
  <c r="AD212" i="1" s="1"/>
  <c r="AC215" i="1"/>
  <c r="AE215" i="1" s="1"/>
  <c r="AA217" i="1"/>
  <c r="AD217" i="1" s="1"/>
  <c r="AA220" i="1"/>
  <c r="AD220" i="1" s="1"/>
  <c r="AC223" i="1"/>
  <c r="AE223" i="1" s="1"/>
  <c r="AA225" i="1"/>
  <c r="AD225" i="1" s="1"/>
  <c r="AA228" i="1"/>
  <c r="AD228" i="1" s="1"/>
  <c r="AC231" i="1"/>
  <c r="AE231" i="1" s="1"/>
  <c r="AA233" i="1"/>
  <c r="AD233" i="1" s="1"/>
  <c r="AA237" i="1"/>
  <c r="AD237" i="1" s="1"/>
  <c r="AA265" i="1"/>
  <c r="AD265" i="1" s="1"/>
  <c r="AA273" i="1"/>
  <c r="AD273" i="1" s="1"/>
  <c r="AA297" i="1"/>
  <c r="AD297" i="1" s="1"/>
  <c r="AC330" i="1"/>
  <c r="AE330" i="1" s="1"/>
  <c r="AC346" i="1"/>
  <c r="AE346" i="1" s="1"/>
  <c r="AC726" i="1"/>
  <c r="AE726" i="1" s="1"/>
  <c r="AC778" i="1"/>
  <c r="AE778" i="1" s="1"/>
  <c r="AC794" i="1"/>
  <c r="AE794" i="1" s="1"/>
  <c r="AC810" i="1"/>
  <c r="AE810" i="1" s="1"/>
  <c r="AC826" i="1"/>
  <c r="AE826" i="1" s="1"/>
  <c r="AC830" i="1"/>
  <c r="AE830" i="1" s="1"/>
  <c r="AC834" i="1"/>
  <c r="AE834" i="1" s="1"/>
  <c r="AC838" i="1"/>
  <c r="AE838" i="1" s="1"/>
  <c r="AC842" i="1"/>
  <c r="AE842" i="1" s="1"/>
  <c r="AC846" i="1"/>
  <c r="AE846" i="1" s="1"/>
  <c r="AA852" i="1"/>
  <c r="AD852" i="1" s="1"/>
  <c r="AA856" i="1"/>
  <c r="AD856" i="1" s="1"/>
  <c r="AA860" i="1"/>
  <c r="AD860" i="1" s="1"/>
  <c r="AA864" i="1"/>
  <c r="AD864" i="1" s="1"/>
  <c r="AC866" i="1"/>
  <c r="AE866" i="1" s="1"/>
  <c r="AC870" i="1"/>
  <c r="AE870" i="1" s="1"/>
  <c r="AC874" i="1"/>
  <c r="AE874" i="1" s="1"/>
  <c r="AC878" i="1"/>
  <c r="AE878" i="1" s="1"/>
  <c r="AC882" i="1"/>
  <c r="AE882" i="1" s="1"/>
  <c r="AA888" i="1"/>
  <c r="AD888" i="1" s="1"/>
  <c r="AC892" i="1"/>
  <c r="AE892" i="1" s="1"/>
  <c r="AC1195" i="1"/>
  <c r="AE1195" i="1" s="1"/>
  <c r="AC1211" i="1"/>
  <c r="AE1211" i="1" s="1"/>
  <c r="AA1231" i="1"/>
  <c r="AD1231" i="1" s="1"/>
  <c r="AA1295" i="1"/>
  <c r="AD1295" i="1" s="1"/>
  <c r="AA1526" i="1"/>
  <c r="AD1526" i="1" s="1"/>
  <c r="AC6" i="1"/>
  <c r="AE6" i="1" s="1"/>
  <c r="AC10" i="1"/>
  <c r="AE10" i="1" s="1"/>
  <c r="AC26" i="1"/>
  <c r="AE26" i="1" s="1"/>
  <c r="AC38" i="1"/>
  <c r="AE38" i="1" s="1"/>
  <c r="AC42" i="1"/>
  <c r="AE42" i="1" s="1"/>
  <c r="AC54" i="1"/>
  <c r="AE54" i="1" s="1"/>
  <c r="AC58" i="1"/>
  <c r="AE58" i="1" s="1"/>
  <c r="AC66" i="1"/>
  <c r="AE66" i="1" s="1"/>
  <c r="AC78" i="1"/>
  <c r="AE78" i="1" s="1"/>
  <c r="AC86" i="1"/>
  <c r="AE86" i="1" s="1"/>
  <c r="AC98" i="1"/>
  <c r="AE98" i="1" s="1"/>
  <c r="AC110" i="1"/>
  <c r="AE110" i="1" s="1"/>
  <c r="AC118" i="1"/>
  <c r="AE118" i="1" s="1"/>
  <c r="AC126" i="1"/>
  <c r="AE126" i="1" s="1"/>
  <c r="AC138" i="1"/>
  <c r="AE138" i="1" s="1"/>
  <c r="AC150" i="1"/>
  <c r="AE150" i="1" s="1"/>
  <c r="AC154" i="1"/>
  <c r="AE154" i="1" s="1"/>
  <c r="AC162" i="1"/>
  <c r="AE162" i="1" s="1"/>
  <c r="AC166" i="1"/>
  <c r="AE166" i="1" s="1"/>
  <c r="AC182" i="1"/>
  <c r="AE182" i="1" s="1"/>
  <c r="AC190" i="1"/>
  <c r="AE190" i="1" s="1"/>
  <c r="AC202" i="1"/>
  <c r="AE202" i="1" s="1"/>
  <c r="AC210" i="1"/>
  <c r="AE210" i="1" s="1"/>
  <c r="AC218" i="1"/>
  <c r="AE218" i="1" s="1"/>
  <c r="AC230" i="1"/>
  <c r="AE230" i="1" s="1"/>
  <c r="AA240" i="1"/>
  <c r="AD240" i="1" s="1"/>
  <c r="AC251" i="1"/>
  <c r="AE251" i="1" s="1"/>
  <c r="AC275" i="1"/>
  <c r="AE275" i="1" s="1"/>
  <c r="AC299" i="1"/>
  <c r="AE299" i="1" s="1"/>
  <c r="AC320" i="1"/>
  <c r="AE320" i="1" s="1"/>
  <c r="AA334" i="1"/>
  <c r="AD334" i="1" s="1"/>
  <c r="AA350" i="1"/>
  <c r="AD350" i="1" s="1"/>
  <c r="AC728" i="1"/>
  <c r="AE728" i="1" s="1"/>
  <c r="AC896" i="1"/>
  <c r="AE896" i="1" s="1"/>
  <c r="AC900" i="1"/>
  <c r="AE900" i="1" s="1"/>
  <c r="AC904" i="1"/>
  <c r="AE904" i="1" s="1"/>
  <c r="AC908" i="1"/>
  <c r="AE908" i="1" s="1"/>
  <c r="AC912" i="1"/>
  <c r="AE912" i="1" s="1"/>
  <c r="AC916" i="1"/>
  <c r="AE916" i="1" s="1"/>
  <c r="AC920" i="1"/>
  <c r="AE920" i="1" s="1"/>
  <c r="AC924" i="1"/>
  <c r="AE924" i="1" s="1"/>
  <c r="AC928" i="1"/>
  <c r="AE928" i="1" s="1"/>
  <c r="AC932" i="1"/>
  <c r="AE932" i="1" s="1"/>
  <c r="AC936" i="1"/>
  <c r="AE936" i="1" s="1"/>
  <c r="AC940" i="1"/>
  <c r="AE940" i="1" s="1"/>
  <c r="AA946" i="1"/>
  <c r="AD946" i="1" s="1"/>
  <c r="AA950" i="1"/>
  <c r="AD950" i="1" s="1"/>
  <c r="AA954" i="1"/>
  <c r="AD954" i="1" s="1"/>
  <c r="AA958" i="1"/>
  <c r="AD958" i="1" s="1"/>
  <c r="AA962" i="1"/>
  <c r="AD962" i="1" s="1"/>
  <c r="AA966" i="1"/>
  <c r="AD966" i="1" s="1"/>
  <c r="AA970" i="1"/>
  <c r="AD970" i="1" s="1"/>
  <c r="AA974" i="1"/>
  <c r="AD974" i="1" s="1"/>
  <c r="AA978" i="1"/>
  <c r="AD978" i="1" s="1"/>
  <c r="AC984" i="1"/>
  <c r="AE984" i="1" s="1"/>
  <c r="AC988" i="1"/>
  <c r="AE988" i="1" s="1"/>
  <c r="AC992" i="1"/>
  <c r="AE992" i="1" s="1"/>
  <c r="AC996" i="1"/>
  <c r="AE996" i="1" s="1"/>
  <c r="AC1000" i="1"/>
  <c r="AE1000" i="1" s="1"/>
  <c r="AC1004" i="1"/>
  <c r="AE1004" i="1" s="1"/>
  <c r="AC1008" i="1"/>
  <c r="AE1008" i="1" s="1"/>
  <c r="AC1012" i="1"/>
  <c r="AE1012" i="1" s="1"/>
  <c r="AC1016" i="1"/>
  <c r="AE1016" i="1" s="1"/>
  <c r="AC1020" i="1"/>
  <c r="AE1020" i="1" s="1"/>
  <c r="AC1024" i="1"/>
  <c r="AE1024" i="1" s="1"/>
  <c r="AC1028" i="1"/>
  <c r="AE1028" i="1" s="1"/>
  <c r="AC1032" i="1"/>
  <c r="AE1032" i="1" s="1"/>
  <c r="AC1036" i="1"/>
  <c r="AE1036" i="1" s="1"/>
  <c r="AA1042" i="1"/>
  <c r="AD1042" i="1" s="1"/>
  <c r="AA1046" i="1"/>
  <c r="AD1046" i="1" s="1"/>
  <c r="AA1050" i="1"/>
  <c r="AD1050" i="1" s="1"/>
  <c r="AA1054" i="1"/>
  <c r="AD1054" i="1" s="1"/>
  <c r="AC1060" i="1"/>
  <c r="AE1060" i="1" s="1"/>
  <c r="AC1064" i="1"/>
  <c r="AE1064" i="1" s="1"/>
  <c r="AC1068" i="1"/>
  <c r="AE1068" i="1" s="1"/>
  <c r="AC1072" i="1"/>
  <c r="AE1072" i="1" s="1"/>
  <c r="AC1076" i="1"/>
  <c r="AE1076" i="1" s="1"/>
  <c r="AC1080" i="1"/>
  <c r="AE1080" i="1" s="1"/>
  <c r="AC1084" i="1"/>
  <c r="AE1084" i="1" s="1"/>
  <c r="AC1088" i="1"/>
  <c r="AE1088" i="1" s="1"/>
  <c r="AC1092" i="1"/>
  <c r="AE1092" i="1" s="1"/>
  <c r="AC1096" i="1"/>
  <c r="AE1096" i="1" s="1"/>
  <c r="AC1100" i="1"/>
  <c r="AE1100" i="1" s="1"/>
  <c r="AC1104" i="1"/>
  <c r="AE1104" i="1" s="1"/>
  <c r="AC1108" i="1"/>
  <c r="AE1108" i="1" s="1"/>
  <c r="AC1112" i="1"/>
  <c r="AE1112" i="1" s="1"/>
  <c r="AC1116" i="1"/>
  <c r="AE1116" i="1" s="1"/>
  <c r="AC1120" i="1"/>
  <c r="AE1120" i="1" s="1"/>
  <c r="AC1124" i="1"/>
  <c r="AE1124" i="1" s="1"/>
  <c r="AA1130" i="1"/>
  <c r="AD1130" i="1" s="1"/>
  <c r="AC1140" i="1"/>
  <c r="AE1140" i="1" s="1"/>
  <c r="AA4" i="1"/>
  <c r="AD4" i="1" s="1"/>
  <c r="AC7" i="1"/>
  <c r="AE7" i="1" s="1"/>
  <c r="AA9" i="1"/>
  <c r="AD9" i="1" s="1"/>
  <c r="AA12" i="1"/>
  <c r="AD12" i="1" s="1"/>
  <c r="AC15" i="1"/>
  <c r="AE15" i="1" s="1"/>
  <c r="AA17" i="1"/>
  <c r="AD17" i="1" s="1"/>
  <c r="AC19" i="1"/>
  <c r="AE19" i="1" s="1"/>
  <c r="AA21" i="1"/>
  <c r="AD21" i="1" s="1"/>
  <c r="AA24" i="1"/>
  <c r="AD24" i="1" s="1"/>
  <c r="AC27" i="1"/>
  <c r="AE27" i="1" s="1"/>
  <c r="AA29" i="1"/>
  <c r="AD29" i="1" s="1"/>
  <c r="AC31" i="1"/>
  <c r="AE31" i="1" s="1"/>
  <c r="AA33" i="1"/>
  <c r="AD33" i="1" s="1"/>
  <c r="AA36" i="1"/>
  <c r="AD36" i="1" s="1"/>
  <c r="AA40" i="1"/>
  <c r="AD40" i="1" s="1"/>
  <c r="AC43" i="1"/>
  <c r="AE43" i="1" s="1"/>
  <c r="AA45" i="1"/>
  <c r="AD45" i="1" s="1"/>
  <c r="AA48" i="1"/>
  <c r="AD48" i="1" s="1"/>
  <c r="AC51" i="1"/>
  <c r="AE51" i="1" s="1"/>
  <c r="AA52" i="1"/>
  <c r="AD52" i="1" s="1"/>
  <c r="AC55" i="1"/>
  <c r="AE55" i="1" s="1"/>
  <c r="AA57" i="1"/>
  <c r="AD57" i="1" s="1"/>
  <c r="AA60" i="1"/>
  <c r="AD60" i="1" s="1"/>
  <c r="AC63" i="1"/>
  <c r="AE63" i="1" s="1"/>
  <c r="AA65" i="1"/>
  <c r="AD65" i="1" s="1"/>
  <c r="AA68" i="1"/>
  <c r="AD68" i="1" s="1"/>
  <c r="AC71" i="1"/>
  <c r="AE71" i="1" s="1"/>
  <c r="AA73" i="1"/>
  <c r="AD73" i="1" s="1"/>
  <c r="AC75" i="1"/>
  <c r="AE75" i="1" s="1"/>
  <c r="AA77" i="1"/>
  <c r="AD77" i="1" s="1"/>
  <c r="AA80" i="1"/>
  <c r="AD80" i="1" s="1"/>
  <c r="AC83" i="1"/>
  <c r="AE83" i="1" s="1"/>
  <c r="AA85" i="1"/>
  <c r="AD85" i="1" s="1"/>
  <c r="AA88" i="1"/>
  <c r="AD88" i="1" s="1"/>
  <c r="AC91" i="1"/>
  <c r="AE91" i="1" s="1"/>
  <c r="AA93" i="1"/>
  <c r="AD93" i="1" s="1"/>
  <c r="AA96" i="1"/>
  <c r="AD96" i="1" s="1"/>
  <c r="AC99" i="1"/>
  <c r="AE99" i="1" s="1"/>
  <c r="AA101" i="1"/>
  <c r="AD101" i="1" s="1"/>
  <c r="AA104" i="1"/>
  <c r="AD104" i="1" s="1"/>
  <c r="AC107" i="1"/>
  <c r="AE107" i="1" s="1"/>
  <c r="AA109" i="1"/>
  <c r="AD109" i="1" s="1"/>
  <c r="AA112" i="1"/>
  <c r="AD112" i="1" s="1"/>
  <c r="AC115" i="1"/>
  <c r="AE115" i="1" s="1"/>
  <c r="AA117" i="1"/>
  <c r="AD117" i="1" s="1"/>
  <c r="AA120" i="1"/>
  <c r="AD120" i="1" s="1"/>
  <c r="AA121" i="1"/>
  <c r="AD121" i="1" s="1"/>
  <c r="AA124" i="1"/>
  <c r="AD124" i="1" s="1"/>
  <c r="AC127" i="1"/>
  <c r="AE127" i="1" s="1"/>
  <c r="AA129" i="1"/>
  <c r="AD129" i="1" s="1"/>
  <c r="AA132" i="1"/>
  <c r="AD132" i="1" s="1"/>
  <c r="AC135" i="1"/>
  <c r="AE135" i="1" s="1"/>
  <c r="AA137" i="1"/>
  <c r="AD137" i="1" s="1"/>
  <c r="AA140" i="1"/>
  <c r="AD140" i="1" s="1"/>
  <c r="AC143" i="1"/>
  <c r="AE143" i="1" s="1"/>
  <c r="AA145" i="1"/>
  <c r="AD145" i="1" s="1"/>
  <c r="AA148" i="1"/>
  <c r="AD148" i="1" s="1"/>
  <c r="AC151" i="1"/>
  <c r="AE151" i="1" s="1"/>
  <c r="AA153" i="1"/>
  <c r="AD153" i="1" s="1"/>
  <c r="AA156" i="1"/>
  <c r="AD156" i="1" s="1"/>
  <c r="AC159" i="1"/>
  <c r="AE159" i="1" s="1"/>
  <c r="AA161" i="1"/>
  <c r="AD161" i="1" s="1"/>
  <c r="AC163" i="1"/>
  <c r="AE163" i="1" s="1"/>
  <c r="AA165" i="1"/>
  <c r="AD165" i="1" s="1"/>
  <c r="AA168" i="1"/>
  <c r="AD168" i="1" s="1"/>
  <c r="AC171" i="1"/>
  <c r="AE171" i="1" s="1"/>
  <c r="AA173" i="1"/>
  <c r="AD173" i="1" s="1"/>
  <c r="AC175" i="1"/>
  <c r="AE175" i="1" s="1"/>
  <c r="AA177" i="1"/>
  <c r="AD177" i="1" s="1"/>
  <c r="AA180" i="1"/>
  <c r="AD180" i="1" s="1"/>
  <c r="AC183" i="1"/>
  <c r="AE183" i="1" s="1"/>
  <c r="AA185" i="1"/>
  <c r="AD185" i="1" s="1"/>
  <c r="AA188" i="1"/>
  <c r="AD188" i="1" s="1"/>
  <c r="AC191" i="1"/>
  <c r="AE191" i="1" s="1"/>
  <c r="AA193" i="1"/>
  <c r="AD193" i="1" s="1"/>
  <c r="AA196" i="1"/>
  <c r="AD196" i="1" s="1"/>
  <c r="AA197" i="1"/>
  <c r="AD197" i="1" s="1"/>
  <c r="AA200" i="1"/>
  <c r="AD200" i="1" s="1"/>
  <c r="AC203" i="1"/>
  <c r="AE203" i="1" s="1"/>
  <c r="AA205" i="1"/>
  <c r="AD205" i="1" s="1"/>
  <c r="AA208" i="1"/>
  <c r="AD208" i="1" s="1"/>
  <c r="AC211" i="1"/>
  <c r="AE211" i="1" s="1"/>
  <c r="AA213" i="1"/>
  <c r="AD213" i="1" s="1"/>
  <c r="AA216" i="1"/>
  <c r="AD216" i="1" s="1"/>
  <c r="AC219" i="1"/>
  <c r="AE219" i="1" s="1"/>
  <c r="AA221" i="1"/>
  <c r="AD221" i="1" s="1"/>
  <c r="AA224" i="1"/>
  <c r="AD224" i="1" s="1"/>
  <c r="AC227" i="1"/>
  <c r="AE227" i="1" s="1"/>
  <c r="AA229" i="1"/>
  <c r="AD229" i="1" s="1"/>
  <c r="AA232" i="1"/>
  <c r="AD232" i="1" s="1"/>
  <c r="AC235" i="1"/>
  <c r="AE235" i="1" s="1"/>
  <c r="AA236" i="1"/>
  <c r="AD236" i="1" s="1"/>
  <c r="AA241" i="1"/>
  <c r="AD241" i="1" s="1"/>
  <c r="AA249" i="1"/>
  <c r="AD249" i="1" s="1"/>
  <c r="AA257" i="1"/>
  <c r="AD257" i="1" s="1"/>
  <c r="AA281" i="1"/>
  <c r="AD281" i="1" s="1"/>
  <c r="AA289" i="1"/>
  <c r="AD289" i="1" s="1"/>
  <c r="AC314" i="1"/>
  <c r="AE314" i="1" s="1"/>
  <c r="AA712" i="1"/>
  <c r="AD712" i="1" s="1"/>
  <c r="AA776" i="1"/>
  <c r="AD776" i="1" s="1"/>
  <c r="AA792" i="1"/>
  <c r="AD792" i="1" s="1"/>
  <c r="AA808" i="1"/>
  <c r="AD808" i="1" s="1"/>
  <c r="AA812" i="1"/>
  <c r="AD812" i="1" s="1"/>
  <c r="AA828" i="1"/>
  <c r="AD828" i="1" s="1"/>
  <c r="AA832" i="1"/>
  <c r="AD832" i="1" s="1"/>
  <c r="AA836" i="1"/>
  <c r="AD836" i="1" s="1"/>
  <c r="AA840" i="1"/>
  <c r="AD840" i="1" s="1"/>
  <c r="AA844" i="1"/>
  <c r="AD844" i="1" s="1"/>
  <c r="AA848" i="1"/>
  <c r="AD848" i="1" s="1"/>
  <c r="AC850" i="1"/>
  <c r="AE850" i="1" s="1"/>
  <c r="AC854" i="1"/>
  <c r="AE854" i="1" s="1"/>
  <c r="AC858" i="1"/>
  <c r="AE858" i="1" s="1"/>
  <c r="AC862" i="1"/>
  <c r="AE862" i="1" s="1"/>
  <c r="AA868" i="1"/>
  <c r="AD868" i="1" s="1"/>
  <c r="AA872" i="1"/>
  <c r="AD872" i="1" s="1"/>
  <c r="AA876" i="1"/>
  <c r="AD876" i="1" s="1"/>
  <c r="AA880" i="1"/>
  <c r="AD880" i="1" s="1"/>
  <c r="AA884" i="1"/>
  <c r="AD884" i="1" s="1"/>
  <c r="AC886" i="1"/>
  <c r="AE886" i="1" s="1"/>
  <c r="AC890" i="1"/>
  <c r="AE890" i="1" s="1"/>
  <c r="AC1182" i="1"/>
  <c r="AE1182" i="1" s="1"/>
  <c r="AC1203" i="1"/>
  <c r="AE1203" i="1" s="1"/>
  <c r="AC1219" i="1"/>
  <c r="AE1219" i="1" s="1"/>
  <c r="AA1263" i="1"/>
  <c r="AD1263" i="1" s="1"/>
  <c r="AA1494" i="1"/>
  <c r="AD1494" i="1" s="1"/>
  <c r="AC2" i="1"/>
  <c r="AE2" i="1" s="1"/>
  <c r="AC14" i="1"/>
  <c r="AE14" i="1" s="1"/>
  <c r="AC18" i="1"/>
  <c r="AE18" i="1" s="1"/>
  <c r="AC22" i="1"/>
  <c r="AE22" i="1" s="1"/>
  <c r="AC30" i="1"/>
  <c r="AE30" i="1" s="1"/>
  <c r="AC34" i="1"/>
  <c r="AE34" i="1" s="1"/>
  <c r="AC46" i="1"/>
  <c r="AE46" i="1" s="1"/>
  <c r="AC50" i="1"/>
  <c r="AE50" i="1" s="1"/>
  <c r="AC62" i="1"/>
  <c r="AE62" i="1" s="1"/>
  <c r="AC70" i="1"/>
  <c r="AE70" i="1" s="1"/>
  <c r="AC74" i="1"/>
  <c r="AE74" i="1" s="1"/>
  <c r="AC82" i="1"/>
  <c r="AE82" i="1" s="1"/>
  <c r="AC90" i="1"/>
  <c r="AE90" i="1" s="1"/>
  <c r="AC94" i="1"/>
  <c r="AE94" i="1" s="1"/>
  <c r="AC102" i="1"/>
  <c r="AE102" i="1" s="1"/>
  <c r="AC106" i="1"/>
  <c r="AE106" i="1" s="1"/>
  <c r="AC114" i="1"/>
  <c r="AE114" i="1" s="1"/>
  <c r="AC122" i="1"/>
  <c r="AE122" i="1" s="1"/>
  <c r="AC130" i="1"/>
  <c r="AE130" i="1" s="1"/>
  <c r="AC134" i="1"/>
  <c r="AE134" i="1" s="1"/>
  <c r="AC142" i="1"/>
  <c r="AE142" i="1" s="1"/>
  <c r="AC146" i="1"/>
  <c r="AE146" i="1" s="1"/>
  <c r="AC158" i="1"/>
  <c r="AE158" i="1" s="1"/>
  <c r="AC170" i="1"/>
  <c r="AE170" i="1" s="1"/>
  <c r="AC174" i="1"/>
  <c r="AE174" i="1" s="1"/>
  <c r="AC178" i="1"/>
  <c r="AE178" i="1" s="1"/>
  <c r="AC186" i="1"/>
  <c r="AE186" i="1" s="1"/>
  <c r="AC194" i="1"/>
  <c r="AE194" i="1" s="1"/>
  <c r="AC198" i="1"/>
  <c r="AE198" i="1" s="1"/>
  <c r="AC206" i="1"/>
  <c r="AE206" i="1" s="1"/>
  <c r="AC214" i="1"/>
  <c r="AE214" i="1" s="1"/>
  <c r="AC222" i="1"/>
  <c r="AE222" i="1" s="1"/>
  <c r="AC226" i="1"/>
  <c r="AE226" i="1" s="1"/>
  <c r="AC234" i="1"/>
  <c r="AE234" i="1" s="1"/>
  <c r="AC243" i="1"/>
  <c r="AE243" i="1" s="1"/>
  <c r="AC259" i="1"/>
  <c r="AE259" i="1" s="1"/>
  <c r="AC267" i="1"/>
  <c r="AE267" i="1" s="1"/>
  <c r="AC283" i="1"/>
  <c r="AE283" i="1" s="1"/>
  <c r="AC291" i="1"/>
  <c r="AE291" i="1" s="1"/>
  <c r="AC304" i="1"/>
  <c r="AE304" i="1" s="1"/>
  <c r="AA318" i="1"/>
  <c r="AD318" i="1" s="1"/>
  <c r="AC336" i="1"/>
  <c r="AE336" i="1" s="1"/>
  <c r="AA894" i="1"/>
  <c r="AD894" i="1" s="1"/>
  <c r="AA898" i="1"/>
  <c r="AD898" i="1" s="1"/>
  <c r="AA902" i="1"/>
  <c r="AD902" i="1" s="1"/>
  <c r="AA906" i="1"/>
  <c r="AD906" i="1" s="1"/>
  <c r="AA910" i="1"/>
  <c r="AD910" i="1" s="1"/>
  <c r="AA914" i="1"/>
  <c r="AD914" i="1" s="1"/>
  <c r="AA918" i="1"/>
  <c r="AD918" i="1" s="1"/>
  <c r="AA922" i="1"/>
  <c r="AD922" i="1" s="1"/>
  <c r="AA926" i="1"/>
  <c r="AD926" i="1" s="1"/>
  <c r="AA930" i="1"/>
  <c r="AD930" i="1" s="1"/>
  <c r="AA934" i="1"/>
  <c r="AD934" i="1" s="1"/>
  <c r="AA938" i="1"/>
  <c r="AD938" i="1" s="1"/>
  <c r="AA942" i="1"/>
  <c r="AD942" i="1" s="1"/>
  <c r="AC944" i="1"/>
  <c r="AE944" i="1" s="1"/>
  <c r="AC948" i="1"/>
  <c r="AE948" i="1" s="1"/>
  <c r="AC952" i="1"/>
  <c r="AE952" i="1" s="1"/>
  <c r="AC956" i="1"/>
  <c r="AE956" i="1" s="1"/>
  <c r="AC960" i="1"/>
  <c r="AE960" i="1" s="1"/>
  <c r="AC964" i="1"/>
  <c r="AE964" i="1" s="1"/>
  <c r="AC968" i="1"/>
  <c r="AE968" i="1" s="1"/>
  <c r="AC972" i="1"/>
  <c r="AE972" i="1" s="1"/>
  <c r="AC976" i="1"/>
  <c r="AE976" i="1" s="1"/>
  <c r="AC980" i="1"/>
  <c r="AE980" i="1" s="1"/>
  <c r="AA982" i="1"/>
  <c r="AD982" i="1" s="1"/>
  <c r="AA986" i="1"/>
  <c r="AD986" i="1" s="1"/>
  <c r="AA990" i="1"/>
  <c r="AD990" i="1" s="1"/>
  <c r="AA994" i="1"/>
  <c r="AD994" i="1" s="1"/>
  <c r="AA998" i="1"/>
  <c r="AD998" i="1" s="1"/>
  <c r="AA1002" i="1"/>
  <c r="AD1002" i="1" s="1"/>
  <c r="AA1006" i="1"/>
  <c r="AD1006" i="1" s="1"/>
  <c r="AA1010" i="1"/>
  <c r="AD1010" i="1" s="1"/>
  <c r="AA1014" i="1"/>
  <c r="AD1014" i="1" s="1"/>
  <c r="AA1018" i="1"/>
  <c r="AD1018" i="1" s="1"/>
  <c r="AA1022" i="1"/>
  <c r="AD1022" i="1" s="1"/>
  <c r="AA1026" i="1"/>
  <c r="AD1026" i="1" s="1"/>
  <c r="AA1030" i="1"/>
  <c r="AD1030" i="1" s="1"/>
  <c r="AA1034" i="1"/>
  <c r="AD1034" i="1" s="1"/>
  <c r="AA1038" i="1"/>
  <c r="AD1038" i="1" s="1"/>
  <c r="AC1040" i="1"/>
  <c r="AE1040" i="1" s="1"/>
  <c r="AC1044" i="1"/>
  <c r="AE1044" i="1" s="1"/>
  <c r="AC1048" i="1"/>
  <c r="AE1048" i="1" s="1"/>
  <c r="AC1052" i="1"/>
  <c r="AE1052" i="1" s="1"/>
  <c r="AC1056" i="1"/>
  <c r="AE1056" i="1" s="1"/>
  <c r="AA1058" i="1"/>
  <c r="AD1058" i="1" s="1"/>
  <c r="AA1062" i="1"/>
  <c r="AD1062" i="1" s="1"/>
  <c r="AA1066" i="1"/>
  <c r="AD1066" i="1" s="1"/>
  <c r="AA1070" i="1"/>
  <c r="AD1070" i="1" s="1"/>
  <c r="AA1074" i="1"/>
  <c r="AD1074" i="1" s="1"/>
  <c r="AA1078" i="1"/>
  <c r="AD1078" i="1" s="1"/>
  <c r="AA1082" i="1"/>
  <c r="AD1082" i="1" s="1"/>
  <c r="AA1086" i="1"/>
  <c r="AD1086" i="1" s="1"/>
  <c r="AA1090" i="1"/>
  <c r="AD1090" i="1" s="1"/>
  <c r="AA1094" i="1"/>
  <c r="AD1094" i="1" s="1"/>
  <c r="AA1098" i="1"/>
  <c r="AD1098" i="1" s="1"/>
  <c r="AA1102" i="1"/>
  <c r="AD1102" i="1" s="1"/>
  <c r="AA1106" i="1"/>
  <c r="AD1106" i="1" s="1"/>
  <c r="AA1110" i="1"/>
  <c r="AD1110" i="1" s="1"/>
  <c r="AA1114" i="1"/>
  <c r="AD1114" i="1" s="1"/>
  <c r="AA1118" i="1"/>
  <c r="AD1118" i="1" s="1"/>
  <c r="AA1122" i="1"/>
  <c r="AD1122" i="1" s="1"/>
  <c r="AA1126" i="1"/>
  <c r="AD1126" i="1" s="1"/>
  <c r="AC1128" i="1"/>
  <c r="AE1128" i="1" s="1"/>
  <c r="AC1132" i="1"/>
  <c r="AE1132" i="1" s="1"/>
  <c r="AA1134" i="1"/>
  <c r="AD1134" i="1" s="1"/>
  <c r="AC1136" i="1"/>
  <c r="AE1136" i="1" s="1"/>
  <c r="AA1138" i="1"/>
  <c r="AD1138" i="1" s="1"/>
  <c r="AA1142" i="1"/>
  <c r="AD1142" i="1" s="1"/>
  <c r="AC1144" i="1"/>
  <c r="AE1144" i="1" s="1"/>
  <c r="AC1159" i="1"/>
  <c r="AE1159" i="1" s="1"/>
  <c r="AC1248" i="1"/>
  <c r="AE1248" i="1" s="1"/>
  <c r="AC1280" i="1"/>
  <c r="AE1280" i="1" s="1"/>
  <c r="AC1479" i="1"/>
  <c r="AE1479" i="1" s="1"/>
  <c r="AC1511" i="1"/>
  <c r="AE1511" i="1" s="1"/>
  <c r="AC239" i="1"/>
  <c r="AE239" i="1" s="1"/>
  <c r="AA245" i="1"/>
  <c r="AD245" i="1" s="1"/>
  <c r="AA253" i="1"/>
  <c r="AD253" i="1" s="1"/>
  <c r="AA261" i="1"/>
  <c r="AD261" i="1" s="1"/>
  <c r="AA269" i="1"/>
  <c r="AD269" i="1" s="1"/>
  <c r="AA277" i="1"/>
  <c r="AD277" i="1" s="1"/>
  <c r="AA285" i="1"/>
  <c r="AD285" i="1" s="1"/>
  <c r="AA293" i="1"/>
  <c r="AD293" i="1" s="1"/>
  <c r="AA301" i="1"/>
  <c r="AD301" i="1" s="1"/>
  <c r="AC306" i="1"/>
  <c r="AE306" i="1" s="1"/>
  <c r="AC322" i="1"/>
  <c r="AE322" i="1" s="1"/>
  <c r="AC338" i="1"/>
  <c r="AE338" i="1" s="1"/>
  <c r="AA704" i="1"/>
  <c r="AD704" i="1" s="1"/>
  <c r="AC706" i="1"/>
  <c r="AE706" i="1" s="1"/>
  <c r="AA744" i="1"/>
  <c r="AD744" i="1" s="1"/>
  <c r="AC758" i="1"/>
  <c r="AE758" i="1" s="1"/>
  <c r="AA791" i="1"/>
  <c r="AD791" i="1" s="1"/>
  <c r="AA795" i="1"/>
  <c r="AD795" i="1" s="1"/>
  <c r="AA811" i="1"/>
  <c r="AD811" i="1" s="1"/>
  <c r="AA827" i="1"/>
  <c r="AD827" i="1" s="1"/>
  <c r="AA831" i="1"/>
  <c r="AD831" i="1" s="1"/>
  <c r="AA835" i="1"/>
  <c r="AD835" i="1" s="1"/>
  <c r="AA839" i="1"/>
  <c r="AD839" i="1" s="1"/>
  <c r="AA843" i="1"/>
  <c r="AD843" i="1" s="1"/>
  <c r="AA847" i="1"/>
  <c r="AD847" i="1" s="1"/>
  <c r="AA851" i="1"/>
  <c r="AD851" i="1" s="1"/>
  <c r="AA855" i="1"/>
  <c r="AD855" i="1" s="1"/>
  <c r="AA859" i="1"/>
  <c r="AD859" i="1" s="1"/>
  <c r="AA863" i="1"/>
  <c r="AD863" i="1" s="1"/>
  <c r="AA867" i="1"/>
  <c r="AD867" i="1" s="1"/>
  <c r="AA871" i="1"/>
  <c r="AD871" i="1" s="1"/>
  <c r="AA875" i="1"/>
  <c r="AD875" i="1" s="1"/>
  <c r="AA879" i="1"/>
  <c r="AD879" i="1" s="1"/>
  <c r="AA883" i="1"/>
  <c r="AD883" i="1" s="1"/>
  <c r="AA887" i="1"/>
  <c r="AD887" i="1" s="1"/>
  <c r="AA891" i="1"/>
  <c r="AD891" i="1" s="1"/>
  <c r="AC1181" i="1"/>
  <c r="AE1181" i="1" s="1"/>
  <c r="AC1191" i="1"/>
  <c r="AE1191" i="1" s="1"/>
  <c r="AC1199" i="1"/>
  <c r="AE1199" i="1" s="1"/>
  <c r="AC1207" i="1"/>
  <c r="AE1207" i="1" s="1"/>
  <c r="AC1215" i="1"/>
  <c r="AE1215" i="1" s="1"/>
  <c r="AC247" i="1"/>
  <c r="AE247" i="1" s="1"/>
  <c r="AC255" i="1"/>
  <c r="AE255" i="1" s="1"/>
  <c r="AC263" i="1"/>
  <c r="AE263" i="1" s="1"/>
  <c r="AC271" i="1"/>
  <c r="AE271" i="1" s="1"/>
  <c r="AC279" i="1"/>
  <c r="AE279" i="1" s="1"/>
  <c r="AC287" i="1"/>
  <c r="AE287" i="1" s="1"/>
  <c r="AC295" i="1"/>
  <c r="AE295" i="1" s="1"/>
  <c r="AA310" i="1"/>
  <c r="AD310" i="1" s="1"/>
  <c r="AC312" i="1"/>
  <c r="AE312" i="1" s="1"/>
  <c r="AA326" i="1"/>
  <c r="AD326" i="1" s="1"/>
  <c r="AC328" i="1"/>
  <c r="AE328" i="1" s="1"/>
  <c r="AA342" i="1"/>
  <c r="AD342" i="1" s="1"/>
  <c r="AC344" i="1"/>
  <c r="AE344" i="1" s="1"/>
  <c r="AC708" i="1"/>
  <c r="AE708" i="1" s="1"/>
  <c r="AC760" i="1"/>
  <c r="AE760" i="1" s="1"/>
  <c r="AA893" i="1"/>
  <c r="AD893" i="1" s="1"/>
  <c r="AA897" i="1"/>
  <c r="AD897" i="1" s="1"/>
  <c r="AA901" i="1"/>
  <c r="AD901" i="1" s="1"/>
  <c r="AA905" i="1"/>
  <c r="AD905" i="1" s="1"/>
  <c r="AA909" i="1"/>
  <c r="AD909" i="1" s="1"/>
  <c r="AA913" i="1"/>
  <c r="AD913" i="1" s="1"/>
  <c r="AA917" i="1"/>
  <c r="AD917" i="1" s="1"/>
  <c r="AA921" i="1"/>
  <c r="AD921" i="1" s="1"/>
  <c r="AA925" i="1"/>
  <c r="AD925" i="1" s="1"/>
  <c r="AA929" i="1"/>
  <c r="AD929" i="1" s="1"/>
  <c r="AA933" i="1"/>
  <c r="AD933" i="1" s="1"/>
  <c r="AA937" i="1"/>
  <c r="AD937" i="1" s="1"/>
  <c r="AA941" i="1"/>
  <c r="AD941" i="1" s="1"/>
  <c r="AA945" i="1"/>
  <c r="AD945" i="1" s="1"/>
  <c r="AA949" i="1"/>
  <c r="AD949" i="1" s="1"/>
  <c r="AA953" i="1"/>
  <c r="AD953" i="1" s="1"/>
  <c r="AA957" i="1"/>
  <c r="AD957" i="1" s="1"/>
  <c r="AA961" i="1"/>
  <c r="AD961" i="1" s="1"/>
  <c r="AA965" i="1"/>
  <c r="AD965" i="1" s="1"/>
  <c r="AA969" i="1"/>
  <c r="AD969" i="1" s="1"/>
  <c r="AA973" i="1"/>
  <c r="AD973" i="1" s="1"/>
  <c r="AA977" i="1"/>
  <c r="AD977" i="1" s="1"/>
  <c r="AA981" i="1"/>
  <c r="AD981" i="1" s="1"/>
  <c r="AA985" i="1"/>
  <c r="AD985" i="1" s="1"/>
  <c r="AA989" i="1"/>
  <c r="AD989" i="1" s="1"/>
  <c r="AA993" i="1"/>
  <c r="AD993" i="1" s="1"/>
  <c r="AA997" i="1"/>
  <c r="AD997" i="1" s="1"/>
  <c r="AA1001" i="1"/>
  <c r="AD1001" i="1" s="1"/>
  <c r="AA1005" i="1"/>
  <c r="AD1005" i="1" s="1"/>
  <c r="AA1009" i="1"/>
  <c r="AD1009" i="1" s="1"/>
  <c r="AA1013" i="1"/>
  <c r="AD1013" i="1" s="1"/>
  <c r="AA1017" i="1"/>
  <c r="AD1017" i="1" s="1"/>
  <c r="AA1021" i="1"/>
  <c r="AD1021" i="1" s="1"/>
  <c r="AA1025" i="1"/>
  <c r="AD1025" i="1" s="1"/>
  <c r="AA1029" i="1"/>
  <c r="AD1029" i="1" s="1"/>
  <c r="AA1033" i="1"/>
  <c r="AD1033" i="1" s="1"/>
  <c r="AA1037" i="1"/>
  <c r="AD1037" i="1" s="1"/>
  <c r="AA1041" i="1"/>
  <c r="AD1041" i="1" s="1"/>
  <c r="AA1045" i="1"/>
  <c r="AD1045" i="1" s="1"/>
  <c r="AA1049" i="1"/>
  <c r="AD1049" i="1" s="1"/>
  <c r="AA1053" i="1"/>
  <c r="AD1053" i="1" s="1"/>
  <c r="AA1057" i="1"/>
  <c r="AD1057" i="1" s="1"/>
  <c r="AA1061" i="1"/>
  <c r="AD1061" i="1" s="1"/>
  <c r="AA1065" i="1"/>
  <c r="AD1065" i="1" s="1"/>
  <c r="AA1069" i="1"/>
  <c r="AD1069" i="1" s="1"/>
  <c r="AA1073" i="1"/>
  <c r="AD1073" i="1" s="1"/>
  <c r="AA1077" i="1"/>
  <c r="AD1077" i="1" s="1"/>
  <c r="AA1081" i="1"/>
  <c r="AD1081" i="1" s="1"/>
  <c r="AA1085" i="1"/>
  <c r="AD1085" i="1" s="1"/>
  <c r="AA1089" i="1"/>
  <c r="AD1089" i="1" s="1"/>
  <c r="AA1093" i="1"/>
  <c r="AD1093" i="1" s="1"/>
  <c r="AA1097" i="1"/>
  <c r="AD1097" i="1" s="1"/>
  <c r="AA1101" i="1"/>
  <c r="AD1101" i="1" s="1"/>
  <c r="AA1105" i="1"/>
  <c r="AD1105" i="1" s="1"/>
  <c r="AA1109" i="1"/>
  <c r="AD1109" i="1" s="1"/>
  <c r="AA1113" i="1"/>
  <c r="AD1113" i="1" s="1"/>
  <c r="AA1117" i="1"/>
  <c r="AD1117" i="1" s="1"/>
  <c r="AA1121" i="1"/>
  <c r="AD1121" i="1" s="1"/>
  <c r="AA1125" i="1"/>
  <c r="AD1125" i="1" s="1"/>
  <c r="AA1129" i="1"/>
  <c r="AD1129" i="1" s="1"/>
  <c r="AA1133" i="1"/>
  <c r="AD1133" i="1" s="1"/>
  <c r="AA1137" i="1"/>
  <c r="AD1137" i="1" s="1"/>
  <c r="AA1141" i="1"/>
  <c r="AD1141" i="1" s="1"/>
  <c r="AC1143" i="1"/>
  <c r="AE1143" i="1" s="1"/>
  <c r="AC1160" i="1"/>
  <c r="AE1160" i="1" s="1"/>
  <c r="AC242" i="1"/>
  <c r="AE242" i="1" s="1"/>
  <c r="AA248" i="1"/>
  <c r="AD248" i="1" s="1"/>
  <c r="AA260" i="1"/>
  <c r="AD260" i="1" s="1"/>
  <c r="AA264" i="1"/>
  <c r="AD264" i="1" s="1"/>
  <c r="AC266" i="1"/>
  <c r="AE266" i="1" s="1"/>
  <c r="AC270" i="1"/>
  <c r="AE270" i="1" s="1"/>
  <c r="AC274" i="1"/>
  <c r="AE274" i="1" s="1"/>
  <c r="AA280" i="1"/>
  <c r="AD280" i="1" s="1"/>
  <c r="AA288" i="1"/>
  <c r="AD288" i="1" s="1"/>
  <c r="AC290" i="1"/>
  <c r="AE290" i="1" s="1"/>
  <c r="AA296" i="1"/>
  <c r="AD296" i="1" s="1"/>
  <c r="AA308" i="1"/>
  <c r="AD308" i="1" s="1"/>
  <c r="AA313" i="1"/>
  <c r="AD313" i="1" s="1"/>
  <c r="AC315" i="1"/>
  <c r="AE315" i="1" s="1"/>
  <c r="AA324" i="1"/>
  <c r="AD324" i="1" s="1"/>
  <c r="AA329" i="1"/>
  <c r="AD329" i="1" s="1"/>
  <c r="AA332" i="1"/>
  <c r="AD332" i="1" s="1"/>
  <c r="AA337" i="1"/>
  <c r="AD337" i="1" s="1"/>
  <c r="AA340" i="1"/>
  <c r="AD340" i="1" s="1"/>
  <c r="AA348" i="1"/>
  <c r="AD348" i="1" s="1"/>
  <c r="AA687" i="1"/>
  <c r="AD687" i="1" s="1"/>
  <c r="AA707" i="1"/>
  <c r="AD707" i="1" s="1"/>
  <c r="AC709" i="1"/>
  <c r="AE709" i="1" s="1"/>
  <c r="AA742" i="1"/>
  <c r="AD742" i="1" s="1"/>
  <c r="AA759" i="1"/>
  <c r="AD759" i="1" s="1"/>
  <c r="AC761" i="1"/>
  <c r="AE761" i="1" s="1"/>
  <c r="AC777" i="1"/>
  <c r="AE777" i="1" s="1"/>
  <c r="AC813" i="1"/>
  <c r="AE813" i="1" s="1"/>
  <c r="AC837" i="1"/>
  <c r="AE837" i="1" s="1"/>
  <c r="AC845" i="1"/>
  <c r="AE845" i="1" s="1"/>
  <c r="AC853" i="1"/>
  <c r="AE853" i="1" s="1"/>
  <c r="AC857" i="1"/>
  <c r="AE857" i="1" s="1"/>
  <c r="AC865" i="1"/>
  <c r="AE865" i="1" s="1"/>
  <c r="AC869" i="1"/>
  <c r="AE869" i="1" s="1"/>
  <c r="AC877" i="1"/>
  <c r="AE877" i="1" s="1"/>
  <c r="AC885" i="1"/>
  <c r="AE885" i="1" s="1"/>
  <c r="AC889" i="1"/>
  <c r="AE889" i="1" s="1"/>
  <c r="AC899" i="1"/>
  <c r="AE899" i="1" s="1"/>
  <c r="AC911" i="1"/>
  <c r="AE911" i="1" s="1"/>
  <c r="AC919" i="1"/>
  <c r="AE919" i="1" s="1"/>
  <c r="AC923" i="1"/>
  <c r="AE923" i="1" s="1"/>
  <c r="AC931" i="1"/>
  <c r="AE931" i="1" s="1"/>
  <c r="AC939" i="1"/>
  <c r="AE939" i="1" s="1"/>
  <c r="AC951" i="1"/>
  <c r="AE951" i="1" s="1"/>
  <c r="AC955" i="1"/>
  <c r="AE955" i="1" s="1"/>
  <c r="AC963" i="1"/>
  <c r="AE963" i="1" s="1"/>
  <c r="AC975" i="1"/>
  <c r="AE975" i="1" s="1"/>
  <c r="AC983" i="1"/>
  <c r="AE983" i="1" s="1"/>
  <c r="AC991" i="1"/>
  <c r="AE991" i="1" s="1"/>
  <c r="AC995" i="1"/>
  <c r="AE995" i="1" s="1"/>
  <c r="AC1003" i="1"/>
  <c r="AE1003" i="1" s="1"/>
  <c r="AC1015" i="1"/>
  <c r="AE1015" i="1" s="1"/>
  <c r="AC1023" i="1"/>
  <c r="AE1023" i="1" s="1"/>
  <c r="AC1031" i="1"/>
  <c r="AE1031" i="1" s="1"/>
  <c r="AC1043" i="1"/>
  <c r="AE1043" i="1" s="1"/>
  <c r="AC1047" i="1"/>
  <c r="AE1047" i="1" s="1"/>
  <c r="AC1055" i="1"/>
  <c r="AE1055" i="1" s="1"/>
  <c r="AC1059" i="1"/>
  <c r="AE1059" i="1" s="1"/>
  <c r="AC1067" i="1"/>
  <c r="AE1067" i="1" s="1"/>
  <c r="AC1075" i="1"/>
  <c r="AE1075" i="1" s="1"/>
  <c r="AC1087" i="1"/>
  <c r="AE1087" i="1" s="1"/>
  <c r="AC1091" i="1"/>
  <c r="AE1091" i="1" s="1"/>
  <c r="AC1103" i="1"/>
  <c r="AE1103" i="1" s="1"/>
  <c r="AC1111" i="1"/>
  <c r="AE1111" i="1" s="1"/>
  <c r="AC1115" i="1"/>
  <c r="AE1115" i="1" s="1"/>
  <c r="AC1127" i="1"/>
  <c r="AE1127" i="1" s="1"/>
  <c r="AC1131" i="1"/>
  <c r="AE1131" i="1" s="1"/>
  <c r="AC1139" i="1"/>
  <c r="AE1139" i="1" s="1"/>
  <c r="AA1147" i="1"/>
  <c r="AD1147" i="1" s="1"/>
  <c r="AA1153" i="1"/>
  <c r="AD1153" i="1" s="1"/>
  <c r="AA1158" i="1"/>
  <c r="AD1158" i="1" s="1"/>
  <c r="AC1169" i="1"/>
  <c r="AE1169" i="1" s="1"/>
  <c r="AA1175" i="1"/>
  <c r="AD1175" i="1" s="1"/>
  <c r="AA1180" i="1"/>
  <c r="AD1180" i="1" s="1"/>
  <c r="AC1227" i="1"/>
  <c r="AE1227" i="1" s="1"/>
  <c r="AA1241" i="1"/>
  <c r="AD1241" i="1" s="1"/>
  <c r="AA1273" i="1"/>
  <c r="AD1273" i="1" s="1"/>
  <c r="AA1286" i="1"/>
  <c r="AD1286" i="1" s="1"/>
  <c r="AC1291" i="1"/>
  <c r="AE1291" i="1" s="1"/>
  <c r="AC1297" i="1"/>
  <c r="AE1297" i="1" s="1"/>
  <c r="AC1496" i="1"/>
  <c r="AE1496" i="1" s="1"/>
  <c r="AA1504" i="1"/>
  <c r="AD1504" i="1" s="1"/>
  <c r="AC1528" i="1"/>
  <c r="AE1528" i="1" s="1"/>
  <c r="AC1644" i="1"/>
  <c r="AE1644" i="1" s="1"/>
  <c r="AA1690" i="1"/>
  <c r="AD1690" i="1" s="1"/>
  <c r="AA3" i="1"/>
  <c r="AD3" i="1" s="1"/>
  <c r="AA11" i="1"/>
  <c r="AD11" i="1" s="1"/>
  <c r="AA15" i="1"/>
  <c r="AD15" i="1" s="1"/>
  <c r="AC17" i="1"/>
  <c r="AE17" i="1" s="1"/>
  <c r="AC21" i="1"/>
  <c r="AE21" i="1" s="1"/>
  <c r="AA27" i="1"/>
  <c r="AD27" i="1" s="1"/>
  <c r="AC29" i="1"/>
  <c r="AE29" i="1" s="1"/>
  <c r="AC33" i="1"/>
  <c r="AE33" i="1" s="1"/>
  <c r="AA39" i="1"/>
  <c r="AD39" i="1" s="1"/>
  <c r="AC41" i="1"/>
  <c r="AE41" i="1" s="1"/>
  <c r="AA47" i="1"/>
  <c r="AD47" i="1" s="1"/>
  <c r="AC49" i="1"/>
  <c r="AE49" i="1" s="1"/>
  <c r="AC53" i="1"/>
  <c r="AE53" i="1" s="1"/>
  <c r="AA63" i="1"/>
  <c r="AD63" i="1" s="1"/>
  <c r="AA67" i="1"/>
  <c r="AD67" i="1" s="1"/>
  <c r="AC69" i="1"/>
  <c r="AE69" i="1" s="1"/>
  <c r="AC73" i="1"/>
  <c r="AE73" i="1" s="1"/>
  <c r="AC77" i="1"/>
  <c r="AE77" i="1" s="1"/>
  <c r="AC81" i="1"/>
  <c r="AE81" i="1" s="1"/>
  <c r="AC85" i="1"/>
  <c r="AE85" i="1" s="1"/>
  <c r="AA91" i="1"/>
  <c r="AD91" i="1" s="1"/>
  <c r="AA99" i="1"/>
  <c r="AD99" i="1" s="1"/>
  <c r="AC101" i="1"/>
  <c r="AE101" i="1" s="1"/>
  <c r="AC105" i="1"/>
  <c r="AE105" i="1" s="1"/>
  <c r="AA111" i="1"/>
  <c r="AD111" i="1" s="1"/>
  <c r="AC113" i="1"/>
  <c r="AE113" i="1" s="1"/>
  <c r="AC117" i="1"/>
  <c r="AE117" i="1" s="1"/>
  <c r="AA123" i="1"/>
  <c r="AD123" i="1" s="1"/>
  <c r="AA127" i="1"/>
  <c r="AD127" i="1" s="1"/>
  <c r="AC129" i="1"/>
  <c r="AE129" i="1" s="1"/>
  <c r="AC133" i="1"/>
  <c r="AE133" i="1" s="1"/>
  <c r="AA139" i="1"/>
  <c r="AD139" i="1" s="1"/>
  <c r="AC141" i="1"/>
  <c r="AE141" i="1" s="1"/>
  <c r="AA147" i="1"/>
  <c r="AD147" i="1" s="1"/>
  <c r="AA159" i="1"/>
  <c r="AD159" i="1" s="1"/>
  <c r="AC161" i="1"/>
  <c r="AE161" i="1" s="1"/>
  <c r="AA167" i="1"/>
  <c r="AD167" i="1" s="1"/>
  <c r="AA171" i="1"/>
  <c r="AD171" i="1" s="1"/>
  <c r="AC173" i="1"/>
  <c r="AE173" i="1" s="1"/>
  <c r="AC177" i="1"/>
  <c r="AE177" i="1" s="1"/>
  <c r="AA183" i="1"/>
  <c r="AD183" i="1" s="1"/>
  <c r="AC185" i="1"/>
  <c r="AE185" i="1" s="1"/>
  <c r="AA191" i="1"/>
  <c r="AD191" i="1" s="1"/>
  <c r="AC193" i="1"/>
  <c r="AE193" i="1" s="1"/>
  <c r="AA199" i="1"/>
  <c r="AD199" i="1" s="1"/>
  <c r="AC201" i="1"/>
  <c r="AE201" i="1" s="1"/>
  <c r="AC205" i="1"/>
  <c r="AE205" i="1" s="1"/>
  <c r="AA211" i="1"/>
  <c r="AD211" i="1" s="1"/>
  <c r="AC213" i="1"/>
  <c r="AE213" i="1" s="1"/>
  <c r="AC217" i="1"/>
  <c r="AE217" i="1" s="1"/>
  <c r="AC221" i="1"/>
  <c r="AE221" i="1" s="1"/>
  <c r="AA227" i="1"/>
  <c r="AD227" i="1" s="1"/>
  <c r="AC229" i="1"/>
  <c r="AE229" i="1" s="1"/>
  <c r="AA243" i="1"/>
  <c r="AD243" i="1" s="1"/>
  <c r="AC245" i="1"/>
  <c r="AE245" i="1" s="1"/>
  <c r="AC249" i="1"/>
  <c r="AE249" i="1" s="1"/>
  <c r="AA255" i="1"/>
  <c r="AD255" i="1" s="1"/>
  <c r="AC257" i="1"/>
  <c r="AE257" i="1" s="1"/>
  <c r="AC261" i="1"/>
  <c r="AE261" i="1" s="1"/>
  <c r="AA267" i="1"/>
  <c r="AD267" i="1" s="1"/>
  <c r="AA275" i="1"/>
  <c r="AD275" i="1" s="1"/>
  <c r="AA279" i="1"/>
  <c r="AD279" i="1" s="1"/>
  <c r="AC281" i="1"/>
  <c r="AE281" i="1" s="1"/>
  <c r="AA287" i="1"/>
  <c r="AD287" i="1" s="1"/>
  <c r="AA299" i="1"/>
  <c r="AD299" i="1" s="1"/>
  <c r="AA306" i="1"/>
  <c r="AD306" i="1" s="1"/>
  <c r="AC308" i="1"/>
  <c r="AE308" i="1" s="1"/>
  <c r="AC318" i="1"/>
  <c r="AE318" i="1" s="1"/>
  <c r="AA322" i="1"/>
  <c r="AD322" i="1" s="1"/>
  <c r="AC324" i="1"/>
  <c r="AE324" i="1" s="1"/>
  <c r="AA330" i="1"/>
  <c r="AD330" i="1" s="1"/>
  <c r="AC334" i="1"/>
  <c r="AE334" i="1" s="1"/>
  <c r="AC340" i="1"/>
  <c r="AE340" i="1" s="1"/>
  <c r="AA346" i="1"/>
  <c r="AD346" i="1" s="1"/>
  <c r="AC350" i="1"/>
  <c r="AE350" i="1" s="1"/>
  <c r="AC687" i="1"/>
  <c r="AE687" i="1" s="1"/>
  <c r="AA708" i="1"/>
  <c r="AD708" i="1" s="1"/>
  <c r="AC712" i="1"/>
  <c r="AE712" i="1" s="1"/>
  <c r="AC744" i="1"/>
  <c r="AE744" i="1" s="1"/>
  <c r="AC1151" i="1"/>
  <c r="AE1151" i="1" s="1"/>
  <c r="AC1152" i="1"/>
  <c r="AE1152" i="1" s="1"/>
  <c r="AC1167" i="1"/>
  <c r="AE1167" i="1" s="1"/>
  <c r="AC1168" i="1"/>
  <c r="AE1168" i="1" s="1"/>
  <c r="AC1173" i="1"/>
  <c r="AE1173" i="1" s="1"/>
  <c r="AC1174" i="1"/>
  <c r="AE1174" i="1" s="1"/>
  <c r="AC1189" i="1"/>
  <c r="AE1189" i="1" s="1"/>
  <c r="AC1190" i="1"/>
  <c r="AE1190" i="1" s="1"/>
  <c r="AC1194" i="1"/>
  <c r="AE1194" i="1" s="1"/>
  <c r="AA1197" i="1"/>
  <c r="AD1197" i="1" s="1"/>
  <c r="AC1198" i="1"/>
  <c r="AE1198" i="1" s="1"/>
  <c r="AA1201" i="1"/>
  <c r="AD1201" i="1" s="1"/>
  <c r="AC1202" i="1"/>
  <c r="AE1202" i="1" s="1"/>
  <c r="AA1205" i="1"/>
  <c r="AD1205" i="1" s="1"/>
  <c r="AC1206" i="1"/>
  <c r="AE1206" i="1" s="1"/>
  <c r="AA1209" i="1"/>
  <c r="AD1209" i="1" s="1"/>
  <c r="AC1210" i="1"/>
  <c r="AE1210" i="1" s="1"/>
  <c r="AA1213" i="1"/>
  <c r="AD1213" i="1" s="1"/>
  <c r="AC1214" i="1"/>
  <c r="AE1214" i="1" s="1"/>
  <c r="AA1217" i="1"/>
  <c r="AD1217" i="1" s="1"/>
  <c r="AC1218" i="1"/>
  <c r="AE1218" i="1" s="1"/>
  <c r="AA1221" i="1"/>
  <c r="AD1221" i="1" s="1"/>
  <c r="AC1222" i="1"/>
  <c r="AE1222" i="1" s="1"/>
  <c r="AC1232" i="1"/>
  <c r="AE1232" i="1" s="1"/>
  <c r="AA1247" i="1"/>
  <c r="AD1247" i="1" s="1"/>
  <c r="AC1264" i="1"/>
  <c r="AE1264" i="1" s="1"/>
  <c r="AA1279" i="1"/>
  <c r="AD1279" i="1" s="1"/>
  <c r="AC1296" i="1"/>
  <c r="AE1296" i="1" s="1"/>
  <c r="AA1478" i="1"/>
  <c r="AD1478" i="1" s="1"/>
  <c r="AC1495" i="1"/>
  <c r="AE1495" i="1" s="1"/>
  <c r="AA1510" i="1"/>
  <c r="AD1510" i="1" s="1"/>
  <c r="AC1527" i="1"/>
  <c r="AE1527" i="1" s="1"/>
  <c r="AC238" i="1"/>
  <c r="AE238" i="1" s="1"/>
  <c r="AA244" i="1"/>
  <c r="AD244" i="1" s="1"/>
  <c r="AC246" i="1"/>
  <c r="AE246" i="1" s="1"/>
  <c r="AC250" i="1"/>
  <c r="AE250" i="1" s="1"/>
  <c r="AA252" i="1"/>
  <c r="AD252" i="1" s="1"/>
  <c r="AC254" i="1"/>
  <c r="AE254" i="1" s="1"/>
  <c r="AA256" i="1"/>
  <c r="AD256" i="1" s="1"/>
  <c r="AC258" i="1"/>
  <c r="AE258" i="1" s="1"/>
  <c r="AC262" i="1"/>
  <c r="AE262" i="1" s="1"/>
  <c r="AA268" i="1"/>
  <c r="AD268" i="1" s="1"/>
  <c r="AA272" i="1"/>
  <c r="AD272" i="1" s="1"/>
  <c r="AA276" i="1"/>
  <c r="AD276" i="1" s="1"/>
  <c r="AC278" i="1"/>
  <c r="AE278" i="1" s="1"/>
  <c r="AC282" i="1"/>
  <c r="AE282" i="1" s="1"/>
  <c r="AA284" i="1"/>
  <c r="AD284" i="1" s="1"/>
  <c r="AC286" i="1"/>
  <c r="AE286" i="1" s="1"/>
  <c r="AA292" i="1"/>
  <c r="AD292" i="1" s="1"/>
  <c r="AC294" i="1"/>
  <c r="AE294" i="1" s="1"/>
  <c r="AC298" i="1"/>
  <c r="AE298" i="1" s="1"/>
  <c r="AA300" i="1"/>
  <c r="AD300" i="1" s="1"/>
  <c r="AC302" i="1"/>
  <c r="AE302" i="1" s="1"/>
  <c r="AA305" i="1"/>
  <c r="AD305" i="1" s="1"/>
  <c r="AC307" i="1"/>
  <c r="AE307" i="1" s="1"/>
  <c r="AA316" i="1"/>
  <c r="AD316" i="1" s="1"/>
  <c r="AA321" i="1"/>
  <c r="AD321" i="1" s="1"/>
  <c r="AC323" i="1"/>
  <c r="AE323" i="1" s="1"/>
  <c r="AC331" i="1"/>
  <c r="AE331" i="1" s="1"/>
  <c r="AC339" i="1"/>
  <c r="AE339" i="1" s="1"/>
  <c r="AA345" i="1"/>
  <c r="AD345" i="1" s="1"/>
  <c r="AC347" i="1"/>
  <c r="AE347" i="1" s="1"/>
  <c r="AC492" i="1"/>
  <c r="AE492" i="1" s="1"/>
  <c r="AA710" i="1"/>
  <c r="AD710" i="1" s="1"/>
  <c r="AA727" i="1"/>
  <c r="AD727" i="1" s="1"/>
  <c r="AC729" i="1"/>
  <c r="AE729" i="1" s="1"/>
  <c r="AA762" i="1"/>
  <c r="AD762" i="1" s="1"/>
  <c r="AC793" i="1"/>
  <c r="AE793" i="1" s="1"/>
  <c r="AC809" i="1"/>
  <c r="AE809" i="1" s="1"/>
  <c r="AC829" i="1"/>
  <c r="AE829" i="1" s="1"/>
  <c r="AC833" i="1"/>
  <c r="AE833" i="1" s="1"/>
  <c r="AC841" i="1"/>
  <c r="AE841" i="1" s="1"/>
  <c r="AC849" i="1"/>
  <c r="AE849" i="1" s="1"/>
  <c r="AC861" i="1"/>
  <c r="AE861" i="1" s="1"/>
  <c r="AC873" i="1"/>
  <c r="AE873" i="1" s="1"/>
  <c r="AC881" i="1"/>
  <c r="AE881" i="1" s="1"/>
  <c r="AC895" i="1"/>
  <c r="AE895" i="1" s="1"/>
  <c r="AC903" i="1"/>
  <c r="AE903" i="1" s="1"/>
  <c r="AC907" i="1"/>
  <c r="AE907" i="1" s="1"/>
  <c r="AC915" i="1"/>
  <c r="AE915" i="1" s="1"/>
  <c r="AC927" i="1"/>
  <c r="AE927" i="1" s="1"/>
  <c r="AC935" i="1"/>
  <c r="AE935" i="1" s="1"/>
  <c r="AC943" i="1"/>
  <c r="AE943" i="1" s="1"/>
  <c r="AC947" i="1"/>
  <c r="AE947" i="1" s="1"/>
  <c r="AC959" i="1"/>
  <c r="AE959" i="1" s="1"/>
  <c r="AC967" i="1"/>
  <c r="AE967" i="1" s="1"/>
  <c r="AC971" i="1"/>
  <c r="AE971" i="1" s="1"/>
  <c r="AC979" i="1"/>
  <c r="AE979" i="1" s="1"/>
  <c r="AC987" i="1"/>
  <c r="AE987" i="1" s="1"/>
  <c r="AC999" i="1"/>
  <c r="AE999" i="1" s="1"/>
  <c r="AC1007" i="1"/>
  <c r="AE1007" i="1" s="1"/>
  <c r="AC1011" i="1"/>
  <c r="AE1011" i="1" s="1"/>
  <c r="AC1019" i="1"/>
  <c r="AE1019" i="1" s="1"/>
  <c r="AC1027" i="1"/>
  <c r="AE1027" i="1" s="1"/>
  <c r="AC1035" i="1"/>
  <c r="AE1035" i="1" s="1"/>
  <c r="AC1039" i="1"/>
  <c r="AE1039" i="1" s="1"/>
  <c r="AC1051" i="1"/>
  <c r="AE1051" i="1" s="1"/>
  <c r="AC1063" i="1"/>
  <c r="AE1063" i="1" s="1"/>
  <c r="AC1071" i="1"/>
  <c r="AE1071" i="1" s="1"/>
  <c r="AC1079" i="1"/>
  <c r="AE1079" i="1" s="1"/>
  <c r="AC1083" i="1"/>
  <c r="AE1083" i="1" s="1"/>
  <c r="AC1095" i="1"/>
  <c r="AE1095" i="1" s="1"/>
  <c r="AC1099" i="1"/>
  <c r="AE1099" i="1" s="1"/>
  <c r="AC1107" i="1"/>
  <c r="AE1107" i="1" s="1"/>
  <c r="AC1119" i="1"/>
  <c r="AE1119" i="1" s="1"/>
  <c r="AC1123" i="1"/>
  <c r="AE1123" i="1" s="1"/>
  <c r="AC1135" i="1"/>
  <c r="AE1135" i="1" s="1"/>
  <c r="AC1157" i="1"/>
  <c r="AE1157" i="1" s="1"/>
  <c r="AA1163" i="1"/>
  <c r="AD1163" i="1" s="1"/>
  <c r="AC1179" i="1"/>
  <c r="AE1179" i="1" s="1"/>
  <c r="AA1185" i="1"/>
  <c r="AD1185" i="1" s="1"/>
  <c r="AC1233" i="1"/>
  <c r="AE1233" i="1" s="1"/>
  <c r="AA1254" i="1"/>
  <c r="AD1254" i="1" s="1"/>
  <c r="AC1259" i="1"/>
  <c r="AE1259" i="1" s="1"/>
  <c r="AC1265" i="1"/>
  <c r="AE1265" i="1" s="1"/>
  <c r="AA1305" i="1"/>
  <c r="AD1305" i="1" s="1"/>
  <c r="AA1485" i="1"/>
  <c r="AD1485" i="1" s="1"/>
  <c r="AC1490" i="1"/>
  <c r="AE1490" i="1" s="1"/>
  <c r="AA1517" i="1"/>
  <c r="AD1517" i="1" s="1"/>
  <c r="AC1522" i="1"/>
  <c r="AE1522" i="1" s="1"/>
  <c r="AA1637" i="1"/>
  <c r="AD1637" i="1" s="1"/>
  <c r="AA1701" i="1"/>
  <c r="AD1701" i="1" s="1"/>
  <c r="AC1708" i="1"/>
  <c r="AE1708" i="1" s="1"/>
  <c r="AC5" i="1"/>
  <c r="AE5" i="1" s="1"/>
  <c r="AA7" i="1"/>
  <c r="AD7" i="1" s="1"/>
  <c r="AC9" i="1"/>
  <c r="AE9" i="1" s="1"/>
  <c r="AC13" i="1"/>
  <c r="AE13" i="1" s="1"/>
  <c r="AA19" i="1"/>
  <c r="AD19" i="1" s="1"/>
  <c r="AA23" i="1"/>
  <c r="AD23" i="1" s="1"/>
  <c r="AC25" i="1"/>
  <c r="AE25" i="1" s="1"/>
  <c r="AA31" i="1"/>
  <c r="AD31" i="1" s="1"/>
  <c r="AA35" i="1"/>
  <c r="AD35" i="1" s="1"/>
  <c r="AC37" i="1"/>
  <c r="AE37" i="1" s="1"/>
  <c r="AA43" i="1"/>
  <c r="AD43" i="1" s="1"/>
  <c r="AC45" i="1"/>
  <c r="AE45" i="1" s="1"/>
  <c r="AA51" i="1"/>
  <c r="AD51" i="1" s="1"/>
  <c r="AA55" i="1"/>
  <c r="AD55" i="1" s="1"/>
  <c r="AC57" i="1"/>
  <c r="AE57" i="1" s="1"/>
  <c r="AA59" i="1"/>
  <c r="AD59" i="1" s="1"/>
  <c r="AC61" i="1"/>
  <c r="AE61" i="1" s="1"/>
  <c r="AC65" i="1"/>
  <c r="AE65" i="1" s="1"/>
  <c r="AA71" i="1"/>
  <c r="AD71" i="1" s="1"/>
  <c r="AA75" i="1"/>
  <c r="AD75" i="1" s="1"/>
  <c r="AA79" i="1"/>
  <c r="AD79" i="1" s="1"/>
  <c r="AA83" i="1"/>
  <c r="AD83" i="1" s="1"/>
  <c r="AA87" i="1"/>
  <c r="AD87" i="1" s="1"/>
  <c r="AC89" i="1"/>
  <c r="AE89" i="1" s="1"/>
  <c r="AC93" i="1"/>
  <c r="AE93" i="1" s="1"/>
  <c r="AA95" i="1"/>
  <c r="AD95" i="1" s="1"/>
  <c r="AC97" i="1"/>
  <c r="AE97" i="1" s="1"/>
  <c r="AA103" i="1"/>
  <c r="AD103" i="1" s="1"/>
  <c r="AA107" i="1"/>
  <c r="AD107" i="1" s="1"/>
  <c r="AC109" i="1"/>
  <c r="AE109" i="1" s="1"/>
  <c r="AA115" i="1"/>
  <c r="AD115" i="1" s="1"/>
  <c r="AA119" i="1"/>
  <c r="AD119" i="1" s="1"/>
  <c r="AC121" i="1"/>
  <c r="AE121" i="1" s="1"/>
  <c r="AC125" i="1"/>
  <c r="AE125" i="1" s="1"/>
  <c r="AA131" i="1"/>
  <c r="AD131" i="1" s="1"/>
  <c r="AA135" i="1"/>
  <c r="AD135" i="1" s="1"/>
  <c r="AC137" i="1"/>
  <c r="AE137" i="1" s="1"/>
  <c r="AA143" i="1"/>
  <c r="AD143" i="1" s="1"/>
  <c r="AC145" i="1"/>
  <c r="AE145" i="1" s="1"/>
  <c r="AC149" i="1"/>
  <c r="AE149" i="1" s="1"/>
  <c r="AA151" i="1"/>
  <c r="AD151" i="1" s="1"/>
  <c r="AC153" i="1"/>
  <c r="AE153" i="1" s="1"/>
  <c r="AA155" i="1"/>
  <c r="AD155" i="1" s="1"/>
  <c r="AC157" i="1"/>
  <c r="AE157" i="1" s="1"/>
  <c r="AA163" i="1"/>
  <c r="AD163" i="1" s="1"/>
  <c r="AC165" i="1"/>
  <c r="AE165" i="1" s="1"/>
  <c r="AC169" i="1"/>
  <c r="AE169" i="1" s="1"/>
  <c r="AA175" i="1"/>
  <c r="AD175" i="1" s="1"/>
  <c r="AA179" i="1"/>
  <c r="AD179" i="1" s="1"/>
  <c r="AC181" i="1"/>
  <c r="AE181" i="1" s="1"/>
  <c r="AA187" i="1"/>
  <c r="AD187" i="1" s="1"/>
  <c r="AC189" i="1"/>
  <c r="AE189" i="1" s="1"/>
  <c r="AA195" i="1"/>
  <c r="AD195" i="1" s="1"/>
  <c r="AC197" i="1"/>
  <c r="AE197" i="1" s="1"/>
  <c r="AA203" i="1"/>
  <c r="AD203" i="1" s="1"/>
  <c r="AA207" i="1"/>
  <c r="AD207" i="1" s="1"/>
  <c r="AC209" i="1"/>
  <c r="AE209" i="1" s="1"/>
  <c r="AA215" i="1"/>
  <c r="AD215" i="1" s="1"/>
  <c r="AA219" i="1"/>
  <c r="AD219" i="1" s="1"/>
  <c r="AA223" i="1"/>
  <c r="AD223" i="1" s="1"/>
  <c r="AC225" i="1"/>
  <c r="AE225" i="1" s="1"/>
  <c r="AA231" i="1"/>
  <c r="AD231" i="1" s="1"/>
  <c r="AC233" i="1"/>
  <c r="AE233" i="1" s="1"/>
  <c r="AA235" i="1"/>
  <c r="AD235" i="1" s="1"/>
  <c r="AC237" i="1"/>
  <c r="AE237" i="1" s="1"/>
  <c r="AA239" i="1"/>
  <c r="AD239" i="1" s="1"/>
  <c r="AC241" i="1"/>
  <c r="AE241" i="1" s="1"/>
  <c r="AA247" i="1"/>
  <c r="AD247" i="1" s="1"/>
  <c r="AA251" i="1"/>
  <c r="AD251" i="1" s="1"/>
  <c r="AC253" i="1"/>
  <c r="AE253" i="1" s="1"/>
  <c r="AA259" i="1"/>
  <c r="AD259" i="1" s="1"/>
  <c r="AA263" i="1"/>
  <c r="AD263" i="1" s="1"/>
  <c r="AC265" i="1"/>
  <c r="AE265" i="1" s="1"/>
  <c r="AC269" i="1"/>
  <c r="AE269" i="1" s="1"/>
  <c r="AA271" i="1"/>
  <c r="AD271" i="1" s="1"/>
  <c r="AC273" i="1"/>
  <c r="AE273" i="1" s="1"/>
  <c r="AC277" i="1"/>
  <c r="AE277" i="1" s="1"/>
  <c r="AA283" i="1"/>
  <c r="AD283" i="1" s="1"/>
  <c r="AC285" i="1"/>
  <c r="AE285" i="1" s="1"/>
  <c r="AC289" i="1"/>
  <c r="AE289" i="1" s="1"/>
  <c r="AA291" i="1"/>
  <c r="AD291" i="1" s="1"/>
  <c r="AC293" i="1"/>
  <c r="AE293" i="1" s="1"/>
  <c r="AA295" i="1"/>
  <c r="AD295" i="1" s="1"/>
  <c r="AC297" i="1"/>
  <c r="AE297" i="1" s="1"/>
  <c r="AC301" i="1"/>
  <c r="AE301" i="1" s="1"/>
  <c r="AC310" i="1"/>
  <c r="AE310" i="1" s="1"/>
  <c r="AA314" i="1"/>
  <c r="AD314" i="1" s="1"/>
  <c r="AC316" i="1"/>
  <c r="AE316" i="1" s="1"/>
  <c r="AC326" i="1"/>
  <c r="AE326" i="1" s="1"/>
  <c r="AC332" i="1"/>
  <c r="AE332" i="1" s="1"/>
  <c r="AA338" i="1"/>
  <c r="AD338" i="1" s="1"/>
  <c r="AC342" i="1"/>
  <c r="AE342" i="1" s="1"/>
  <c r="AC348" i="1"/>
  <c r="AE348" i="1" s="1"/>
  <c r="AC704" i="1"/>
  <c r="AE704" i="1" s="1"/>
  <c r="AC710" i="1"/>
  <c r="AE710" i="1" s="1"/>
  <c r="AA728" i="1"/>
  <c r="AD728" i="1" s="1"/>
  <c r="AC742" i="1"/>
  <c r="AE742" i="1" s="1"/>
  <c r="AA760" i="1"/>
  <c r="AD760" i="1" s="1"/>
  <c r="AC762" i="1"/>
  <c r="AE762" i="1" s="1"/>
  <c r="AA1193" i="1"/>
  <c r="AD1193" i="1" s="1"/>
  <c r="AA2" i="1"/>
  <c r="AD2" i="1" s="1"/>
  <c r="AC4" i="1"/>
  <c r="AE4" i="1" s="1"/>
  <c r="AA6" i="1"/>
  <c r="AD6" i="1" s="1"/>
  <c r="AC8" i="1"/>
  <c r="AE8" i="1" s="1"/>
  <c r="AA10" i="1"/>
  <c r="AD10" i="1" s="1"/>
  <c r="AC12" i="1"/>
  <c r="AE12" i="1" s="1"/>
  <c r="AA14" i="1"/>
  <c r="AD14" i="1" s="1"/>
  <c r="AC16" i="1"/>
  <c r="AE16" i="1" s="1"/>
  <c r="AA18" i="1"/>
  <c r="AD18" i="1" s="1"/>
  <c r="AC20" i="1"/>
  <c r="AE20" i="1" s="1"/>
  <c r="AA22" i="1"/>
  <c r="AD22" i="1" s="1"/>
  <c r="AC24" i="1"/>
  <c r="AE24" i="1" s="1"/>
  <c r="AA26" i="1"/>
  <c r="AD26" i="1" s="1"/>
  <c r="AC28" i="1"/>
  <c r="AE28" i="1" s="1"/>
  <c r="AA30" i="1"/>
  <c r="AD30" i="1" s="1"/>
  <c r="AC32" i="1"/>
  <c r="AE32" i="1" s="1"/>
  <c r="AA34" i="1"/>
  <c r="AD34" i="1" s="1"/>
  <c r="AC36" i="1"/>
  <c r="AE36" i="1" s="1"/>
  <c r="AA38" i="1"/>
  <c r="AD38" i="1" s="1"/>
  <c r="AC40" i="1"/>
  <c r="AE40" i="1" s="1"/>
  <c r="AA42" i="1"/>
  <c r="AD42" i="1" s="1"/>
  <c r="AC44" i="1"/>
  <c r="AE44" i="1" s="1"/>
  <c r="AA46" i="1"/>
  <c r="AD46" i="1" s="1"/>
  <c r="AC48" i="1"/>
  <c r="AE48" i="1" s="1"/>
  <c r="AA50" i="1"/>
  <c r="AD50" i="1" s="1"/>
  <c r="AC52" i="1"/>
  <c r="AE52" i="1" s="1"/>
  <c r="AA54" i="1"/>
  <c r="AD54" i="1" s="1"/>
  <c r="AC56" i="1"/>
  <c r="AE56" i="1" s="1"/>
  <c r="AA58" i="1"/>
  <c r="AD58" i="1" s="1"/>
  <c r="AC60" i="1"/>
  <c r="AE60" i="1" s="1"/>
  <c r="AA62" i="1"/>
  <c r="AD62" i="1" s="1"/>
  <c r="AC64" i="1"/>
  <c r="AE64" i="1" s="1"/>
  <c r="AA66" i="1"/>
  <c r="AD66" i="1" s="1"/>
  <c r="AC68" i="1"/>
  <c r="AE68" i="1" s="1"/>
  <c r="AA70" i="1"/>
  <c r="AD70" i="1" s="1"/>
  <c r="AC72" i="1"/>
  <c r="AE72" i="1" s="1"/>
  <c r="AA74" i="1"/>
  <c r="AD74" i="1" s="1"/>
  <c r="AC76" i="1"/>
  <c r="AE76" i="1" s="1"/>
  <c r="AA78" i="1"/>
  <c r="AD78" i="1" s="1"/>
  <c r="AC80" i="1"/>
  <c r="AE80" i="1" s="1"/>
  <c r="AA82" i="1"/>
  <c r="AD82" i="1" s="1"/>
  <c r="AC84" i="1"/>
  <c r="AE84" i="1" s="1"/>
  <c r="AA86" i="1"/>
  <c r="AD86" i="1" s="1"/>
  <c r="AC88" i="1"/>
  <c r="AE88" i="1" s="1"/>
  <c r="AA90" i="1"/>
  <c r="AD90" i="1" s="1"/>
  <c r="AC92" i="1"/>
  <c r="AE92" i="1" s="1"/>
  <c r="AA94" i="1"/>
  <c r="AD94" i="1" s="1"/>
  <c r="AC96" i="1"/>
  <c r="AE96" i="1" s="1"/>
  <c r="AA98" i="1"/>
  <c r="AD98" i="1" s="1"/>
  <c r="AC100" i="1"/>
  <c r="AE100" i="1" s="1"/>
  <c r="AA102" i="1"/>
  <c r="AD102" i="1" s="1"/>
  <c r="AC104" i="1"/>
  <c r="AE104" i="1" s="1"/>
  <c r="AA106" i="1"/>
  <c r="AD106" i="1" s="1"/>
  <c r="AC108" i="1"/>
  <c r="AE108" i="1" s="1"/>
  <c r="AA110" i="1"/>
  <c r="AD110" i="1" s="1"/>
  <c r="AC112" i="1"/>
  <c r="AE112" i="1" s="1"/>
  <c r="AA114" i="1"/>
  <c r="AD114" i="1" s="1"/>
  <c r="AC116" i="1"/>
  <c r="AE116" i="1" s="1"/>
  <c r="AA118" i="1"/>
  <c r="AD118" i="1" s="1"/>
  <c r="AC120" i="1"/>
  <c r="AE120" i="1" s="1"/>
  <c r="AA122" i="1"/>
  <c r="AD122" i="1" s="1"/>
  <c r="AC124" i="1"/>
  <c r="AE124" i="1" s="1"/>
  <c r="AA126" i="1"/>
  <c r="AD126" i="1" s="1"/>
  <c r="AC128" i="1"/>
  <c r="AE128" i="1" s="1"/>
  <c r="AA130" i="1"/>
  <c r="AD130" i="1" s="1"/>
  <c r="AC132" i="1"/>
  <c r="AE132" i="1" s="1"/>
  <c r="AA134" i="1"/>
  <c r="AD134" i="1" s="1"/>
  <c r="AC136" i="1"/>
  <c r="AE136" i="1" s="1"/>
  <c r="AA138" i="1"/>
  <c r="AD138" i="1" s="1"/>
  <c r="AC140" i="1"/>
  <c r="AE140" i="1" s="1"/>
  <c r="AA142" i="1"/>
  <c r="AD142" i="1" s="1"/>
  <c r="AC144" i="1"/>
  <c r="AE144" i="1" s="1"/>
  <c r="AA146" i="1"/>
  <c r="AD146" i="1" s="1"/>
  <c r="AC148" i="1"/>
  <c r="AE148" i="1" s="1"/>
  <c r="AA150" i="1"/>
  <c r="AD150" i="1" s="1"/>
  <c r="AC152" i="1"/>
  <c r="AE152" i="1" s="1"/>
  <c r="AA154" i="1"/>
  <c r="AD154" i="1" s="1"/>
  <c r="AC156" i="1"/>
  <c r="AE156" i="1" s="1"/>
  <c r="AA158" i="1"/>
  <c r="AD158" i="1" s="1"/>
  <c r="AC160" i="1"/>
  <c r="AE160" i="1" s="1"/>
  <c r="AA162" i="1"/>
  <c r="AD162" i="1" s="1"/>
  <c r="AC164" i="1"/>
  <c r="AE164" i="1" s="1"/>
  <c r="AA166" i="1"/>
  <c r="AD166" i="1" s="1"/>
  <c r="AC168" i="1"/>
  <c r="AE168" i="1" s="1"/>
  <c r="AA170" i="1"/>
  <c r="AD170" i="1" s="1"/>
  <c r="AC172" i="1"/>
  <c r="AE172" i="1" s="1"/>
  <c r="AA174" i="1"/>
  <c r="AD174" i="1" s="1"/>
  <c r="AC176" i="1"/>
  <c r="AE176" i="1" s="1"/>
  <c r="AA178" i="1"/>
  <c r="AD178" i="1" s="1"/>
  <c r="AC180" i="1"/>
  <c r="AE180" i="1" s="1"/>
  <c r="AA182" i="1"/>
  <c r="AD182" i="1" s="1"/>
  <c r="AC184" i="1"/>
  <c r="AE184" i="1" s="1"/>
  <c r="AA186" i="1"/>
  <c r="AD186" i="1" s="1"/>
  <c r="AC188" i="1"/>
  <c r="AE188" i="1" s="1"/>
  <c r="AA190" i="1"/>
  <c r="AD190" i="1" s="1"/>
  <c r="AC192" i="1"/>
  <c r="AE192" i="1" s="1"/>
  <c r="AA194" i="1"/>
  <c r="AD194" i="1" s="1"/>
  <c r="AC196" i="1"/>
  <c r="AE196" i="1" s="1"/>
  <c r="AA198" i="1"/>
  <c r="AD198" i="1" s="1"/>
  <c r="AC200" i="1"/>
  <c r="AE200" i="1" s="1"/>
  <c r="AA202" i="1"/>
  <c r="AD202" i="1" s="1"/>
  <c r="AC204" i="1"/>
  <c r="AE204" i="1" s="1"/>
  <c r="AA206" i="1"/>
  <c r="AD206" i="1" s="1"/>
  <c r="AC208" i="1"/>
  <c r="AE208" i="1" s="1"/>
  <c r="AA210" i="1"/>
  <c r="AD210" i="1" s="1"/>
  <c r="AC212" i="1"/>
  <c r="AE212" i="1" s="1"/>
  <c r="AA214" i="1"/>
  <c r="AD214" i="1" s="1"/>
  <c r="AC216" i="1"/>
  <c r="AE216" i="1" s="1"/>
  <c r="AA218" i="1"/>
  <c r="AD218" i="1" s="1"/>
  <c r="AC220" i="1"/>
  <c r="AE220" i="1" s="1"/>
  <c r="AA222" i="1"/>
  <c r="AD222" i="1" s="1"/>
  <c r="AC224" i="1"/>
  <c r="AE224" i="1" s="1"/>
  <c r="AA226" i="1"/>
  <c r="AD226" i="1" s="1"/>
  <c r="AC228" i="1"/>
  <c r="AE228" i="1" s="1"/>
  <c r="AA230" i="1"/>
  <c r="AD230" i="1" s="1"/>
  <c r="AC232" i="1"/>
  <c r="AE232" i="1" s="1"/>
  <c r="AA234" i="1"/>
  <c r="AD234" i="1" s="1"/>
  <c r="AC236" i="1"/>
  <c r="AE236" i="1" s="1"/>
  <c r="AA238" i="1"/>
  <c r="AD238" i="1" s="1"/>
  <c r="AC240" i="1"/>
  <c r="AE240" i="1" s="1"/>
  <c r="AA242" i="1"/>
  <c r="AD242" i="1" s="1"/>
  <c r="AC244" i="1"/>
  <c r="AE244" i="1" s="1"/>
  <c r="AA246" i="1"/>
  <c r="AD246" i="1" s="1"/>
  <c r="AC248" i="1"/>
  <c r="AE248" i="1" s="1"/>
  <c r="AA250" i="1"/>
  <c r="AD250" i="1" s="1"/>
  <c r="AC252" i="1"/>
  <c r="AE252" i="1" s="1"/>
  <c r="AA254" i="1"/>
  <c r="AD254" i="1" s="1"/>
  <c r="AC256" i="1"/>
  <c r="AE256" i="1" s="1"/>
  <c r="AA258" i="1"/>
  <c r="AD258" i="1" s="1"/>
  <c r="AC260" i="1"/>
  <c r="AE260" i="1" s="1"/>
  <c r="AA262" i="1"/>
  <c r="AD262" i="1" s="1"/>
  <c r="AC264" i="1"/>
  <c r="AE264" i="1" s="1"/>
  <c r="AA266" i="1"/>
  <c r="AD266" i="1" s="1"/>
  <c r="AC268" i="1"/>
  <c r="AE268" i="1" s="1"/>
  <c r="AA270" i="1"/>
  <c r="AD270" i="1" s="1"/>
  <c r="AC272" i="1"/>
  <c r="AE272" i="1" s="1"/>
  <c r="AA274" i="1"/>
  <c r="AD274" i="1" s="1"/>
  <c r="AC276" i="1"/>
  <c r="AE276" i="1" s="1"/>
  <c r="AA278" i="1"/>
  <c r="AD278" i="1" s="1"/>
  <c r="AC280" i="1"/>
  <c r="AE280" i="1" s="1"/>
  <c r="AA282" i="1"/>
  <c r="AD282" i="1" s="1"/>
  <c r="AC284" i="1"/>
  <c r="AE284" i="1" s="1"/>
  <c r="AA286" i="1"/>
  <c r="AD286" i="1" s="1"/>
  <c r="AC288" i="1"/>
  <c r="AE288" i="1" s="1"/>
  <c r="AA290" i="1"/>
  <c r="AD290" i="1" s="1"/>
  <c r="AC292" i="1"/>
  <c r="AE292" i="1" s="1"/>
  <c r="AA294" i="1"/>
  <c r="AD294" i="1" s="1"/>
  <c r="AC296" i="1"/>
  <c r="AE296" i="1" s="1"/>
  <c r="AA298" i="1"/>
  <c r="AD298" i="1" s="1"/>
  <c r="AC300" i="1"/>
  <c r="AE300" i="1" s="1"/>
  <c r="AA302" i="1"/>
  <c r="AD302" i="1" s="1"/>
  <c r="AC303" i="1"/>
  <c r="AE303" i="1" s="1"/>
  <c r="AA304" i="1"/>
  <c r="AD304" i="1" s="1"/>
  <c r="AA309" i="1"/>
  <c r="AD309" i="1" s="1"/>
  <c r="AC311" i="1"/>
  <c r="AE311" i="1" s="1"/>
  <c r="AA312" i="1"/>
  <c r="AD312" i="1" s="1"/>
  <c r="AA317" i="1"/>
  <c r="AD317" i="1" s="1"/>
  <c r="AC319" i="1"/>
  <c r="AE319" i="1" s="1"/>
  <c r="AA320" i="1"/>
  <c r="AD320" i="1" s="1"/>
  <c r="AA325" i="1"/>
  <c r="AD325" i="1" s="1"/>
  <c r="AC327" i="1"/>
  <c r="AE327" i="1" s="1"/>
  <c r="AA328" i="1"/>
  <c r="AD328" i="1" s="1"/>
  <c r="AA333" i="1"/>
  <c r="AD333" i="1" s="1"/>
  <c r="AC335" i="1"/>
  <c r="AE335" i="1" s="1"/>
  <c r="AA336" i="1"/>
  <c r="AD336" i="1" s="1"/>
  <c r="AA341" i="1"/>
  <c r="AD341" i="1" s="1"/>
  <c r="AC343" i="1"/>
  <c r="AE343" i="1" s="1"/>
  <c r="AA344" i="1"/>
  <c r="AD344" i="1" s="1"/>
  <c r="AA349" i="1"/>
  <c r="AD349" i="1" s="1"/>
  <c r="AC351" i="1"/>
  <c r="AE351" i="1" s="1"/>
  <c r="AC392" i="1"/>
  <c r="AE392" i="1" s="1"/>
  <c r="AA703" i="1"/>
  <c r="AD703" i="1" s="1"/>
  <c r="AC705" i="1"/>
  <c r="AE705" i="1" s="1"/>
  <c r="AA706" i="1"/>
  <c r="AD706" i="1" s="1"/>
  <c r="AA711" i="1"/>
  <c r="AD711" i="1" s="1"/>
  <c r="AC725" i="1"/>
  <c r="AE725" i="1" s="1"/>
  <c r="AA726" i="1"/>
  <c r="AD726" i="1" s="1"/>
  <c r="AA743" i="1"/>
  <c r="AD743" i="1" s="1"/>
  <c r="AC757" i="1"/>
  <c r="AE757" i="1" s="1"/>
  <c r="AA758" i="1"/>
  <c r="AD758" i="1" s="1"/>
  <c r="AA763" i="1"/>
  <c r="AD763" i="1" s="1"/>
  <c r="AA1145" i="1"/>
  <c r="AD1145" i="1" s="1"/>
  <c r="AC1149" i="1"/>
  <c r="AE1149" i="1" s="1"/>
  <c r="AA1150" i="1"/>
  <c r="AD1150" i="1" s="1"/>
  <c r="AA1155" i="1"/>
  <c r="AD1155" i="1" s="1"/>
  <c r="AA1161" i="1"/>
  <c r="AD1161" i="1" s="1"/>
  <c r="AC1165" i="1"/>
  <c r="AE1165" i="1" s="1"/>
  <c r="AA1166" i="1"/>
  <c r="AD1166" i="1" s="1"/>
  <c r="AC1171" i="1"/>
  <c r="AE1171" i="1" s="1"/>
  <c r="AA1172" i="1"/>
  <c r="AD1172" i="1" s="1"/>
  <c r="AA1177" i="1"/>
  <c r="AD1177" i="1" s="1"/>
  <c r="AA1183" i="1"/>
  <c r="AD1183" i="1" s="1"/>
  <c r="AC1187" i="1"/>
  <c r="AE1187" i="1" s="1"/>
  <c r="AA1188" i="1"/>
  <c r="AD1188" i="1" s="1"/>
  <c r="AA1192" i="1"/>
  <c r="AD1192" i="1" s="1"/>
  <c r="AA1196" i="1"/>
  <c r="AD1196" i="1" s="1"/>
  <c r="AA1200" i="1"/>
  <c r="AD1200" i="1" s="1"/>
  <c r="AA1204" i="1"/>
  <c r="AD1204" i="1" s="1"/>
  <c r="AA1208" i="1"/>
  <c r="AD1208" i="1" s="1"/>
  <c r="AA1212" i="1"/>
  <c r="AD1212" i="1" s="1"/>
  <c r="AA1216" i="1"/>
  <c r="AD1216" i="1" s="1"/>
  <c r="AA1220" i="1"/>
  <c r="AD1220" i="1" s="1"/>
  <c r="AA1225" i="1"/>
  <c r="AD1225" i="1" s="1"/>
  <c r="AA1238" i="1"/>
  <c r="AD1238" i="1" s="1"/>
  <c r="AC1243" i="1"/>
  <c r="AE1243" i="1" s="1"/>
  <c r="AC1249" i="1"/>
  <c r="AE1249" i="1" s="1"/>
  <c r="AA1257" i="1"/>
  <c r="AD1257" i="1" s="1"/>
  <c r="AA1270" i="1"/>
  <c r="AD1270" i="1" s="1"/>
  <c r="AC1275" i="1"/>
  <c r="AE1275" i="1" s="1"/>
  <c r="AC1281" i="1"/>
  <c r="AE1281" i="1" s="1"/>
  <c r="AA1289" i="1"/>
  <c r="AD1289" i="1" s="1"/>
  <c r="AA1302" i="1"/>
  <c r="AD1302" i="1" s="1"/>
  <c r="AC1307" i="1"/>
  <c r="AE1307" i="1" s="1"/>
  <c r="AC1480" i="1"/>
  <c r="AE1480" i="1" s="1"/>
  <c r="AA1488" i="1"/>
  <c r="AD1488" i="1" s="1"/>
  <c r="AA1501" i="1"/>
  <c r="AD1501" i="1" s="1"/>
  <c r="AC1506" i="1"/>
  <c r="AE1506" i="1" s="1"/>
  <c r="AC1512" i="1"/>
  <c r="AE1512" i="1" s="1"/>
  <c r="AA1520" i="1"/>
  <c r="AD1520" i="1" s="1"/>
  <c r="AA1533" i="1"/>
  <c r="AD1533" i="1" s="1"/>
  <c r="AA1658" i="1"/>
  <c r="AD1658" i="1" s="1"/>
  <c r="AA1669" i="1"/>
  <c r="AD1669" i="1" s="1"/>
  <c r="AC1676" i="1"/>
  <c r="AE1676" i="1" s="1"/>
  <c r="AA1722" i="1"/>
  <c r="AD1722" i="1" s="1"/>
  <c r="AC776" i="1"/>
  <c r="AE776" i="1" s="1"/>
  <c r="AA778" i="1"/>
  <c r="AD778" i="1" s="1"/>
  <c r="AC792" i="1"/>
  <c r="AE792" i="1" s="1"/>
  <c r="AA794" i="1"/>
  <c r="AD794" i="1" s="1"/>
  <c r="AC808" i="1"/>
  <c r="AE808" i="1" s="1"/>
  <c r="AA810" i="1"/>
  <c r="AD810" i="1" s="1"/>
  <c r="AC812" i="1"/>
  <c r="AE812" i="1" s="1"/>
  <c r="AA826" i="1"/>
  <c r="AD826" i="1" s="1"/>
  <c r="AC828" i="1"/>
  <c r="AE828" i="1" s="1"/>
  <c r="AA830" i="1"/>
  <c r="AD830" i="1" s="1"/>
  <c r="AC832" i="1"/>
  <c r="AE832" i="1" s="1"/>
  <c r="AA834" i="1"/>
  <c r="AD834" i="1" s="1"/>
  <c r="AC836" i="1"/>
  <c r="AE836" i="1" s="1"/>
  <c r="AA838" i="1"/>
  <c r="AD838" i="1" s="1"/>
  <c r="AC840" i="1"/>
  <c r="AE840" i="1" s="1"/>
  <c r="AA842" i="1"/>
  <c r="AD842" i="1" s="1"/>
  <c r="AC844" i="1"/>
  <c r="AE844" i="1" s="1"/>
  <c r="AA846" i="1"/>
  <c r="AD846" i="1" s="1"/>
  <c r="AC848" i="1"/>
  <c r="AE848" i="1" s="1"/>
  <c r="AA850" i="1"/>
  <c r="AD850" i="1" s="1"/>
  <c r="AC852" i="1"/>
  <c r="AE852" i="1" s="1"/>
  <c r="AA854" i="1"/>
  <c r="AD854" i="1" s="1"/>
  <c r="AC856" i="1"/>
  <c r="AE856" i="1" s="1"/>
  <c r="AA858" i="1"/>
  <c r="AD858" i="1" s="1"/>
  <c r="AC860" i="1"/>
  <c r="AE860" i="1" s="1"/>
  <c r="AA862" i="1"/>
  <c r="AD862" i="1" s="1"/>
  <c r="AC864" i="1"/>
  <c r="AE864" i="1" s="1"/>
  <c r="AA866" i="1"/>
  <c r="AD866" i="1" s="1"/>
  <c r="AC868" i="1"/>
  <c r="AE868" i="1" s="1"/>
  <c r="AA870" i="1"/>
  <c r="AD870" i="1" s="1"/>
  <c r="AC872" i="1"/>
  <c r="AE872" i="1" s="1"/>
  <c r="AA874" i="1"/>
  <c r="AD874" i="1" s="1"/>
  <c r="AC876" i="1"/>
  <c r="AE876" i="1" s="1"/>
  <c r="AA878" i="1"/>
  <c r="AD878" i="1" s="1"/>
  <c r="AC880" i="1"/>
  <c r="AE880" i="1" s="1"/>
  <c r="AA882" i="1"/>
  <c r="AD882" i="1" s="1"/>
  <c r="AC884" i="1"/>
  <c r="AE884" i="1" s="1"/>
  <c r="AA886" i="1"/>
  <c r="AD886" i="1" s="1"/>
  <c r="AC888" i="1"/>
  <c r="AE888" i="1" s="1"/>
  <c r="AA890" i="1"/>
  <c r="AD890" i="1" s="1"/>
  <c r="AC894" i="1"/>
  <c r="AE894" i="1" s="1"/>
  <c r="AA896" i="1"/>
  <c r="AD896" i="1" s="1"/>
  <c r="AC898" i="1"/>
  <c r="AE898" i="1" s="1"/>
  <c r="AA900" i="1"/>
  <c r="AD900" i="1" s="1"/>
  <c r="AC902" i="1"/>
  <c r="AE902" i="1" s="1"/>
  <c r="AA904" i="1"/>
  <c r="AD904" i="1" s="1"/>
  <c r="AC906" i="1"/>
  <c r="AE906" i="1" s="1"/>
  <c r="AA908" i="1"/>
  <c r="AD908" i="1" s="1"/>
  <c r="AC910" i="1"/>
  <c r="AE910" i="1" s="1"/>
  <c r="AA912" i="1"/>
  <c r="AD912" i="1" s="1"/>
  <c r="AC914" i="1"/>
  <c r="AE914" i="1" s="1"/>
  <c r="AA916" i="1"/>
  <c r="AD916" i="1" s="1"/>
  <c r="AC918" i="1"/>
  <c r="AE918" i="1" s="1"/>
  <c r="AA920" i="1"/>
  <c r="AD920" i="1" s="1"/>
  <c r="AC922" i="1"/>
  <c r="AE922" i="1" s="1"/>
  <c r="AA924" i="1"/>
  <c r="AD924" i="1" s="1"/>
  <c r="AC926" i="1"/>
  <c r="AE926" i="1" s="1"/>
  <c r="AA928" i="1"/>
  <c r="AD928" i="1" s="1"/>
  <c r="AC930" i="1"/>
  <c r="AE930" i="1" s="1"/>
  <c r="AA932" i="1"/>
  <c r="AD932" i="1" s="1"/>
  <c r="AC934" i="1"/>
  <c r="AE934" i="1" s="1"/>
  <c r="AA936" i="1"/>
  <c r="AD936" i="1" s="1"/>
  <c r="AC938" i="1"/>
  <c r="AE938" i="1" s="1"/>
  <c r="AA940" i="1"/>
  <c r="AD940" i="1" s="1"/>
  <c r="AC942" i="1"/>
  <c r="AE942" i="1" s="1"/>
  <c r="AA944" i="1"/>
  <c r="AD944" i="1" s="1"/>
  <c r="AC946" i="1"/>
  <c r="AE946" i="1" s="1"/>
  <c r="AA948" i="1"/>
  <c r="AD948" i="1" s="1"/>
  <c r="AC950" i="1"/>
  <c r="AE950" i="1" s="1"/>
  <c r="AA952" i="1"/>
  <c r="AD952" i="1" s="1"/>
  <c r="AC954" i="1"/>
  <c r="AE954" i="1" s="1"/>
  <c r="AA956" i="1"/>
  <c r="AD956" i="1" s="1"/>
  <c r="AC958" i="1"/>
  <c r="AE958" i="1" s="1"/>
  <c r="AA960" i="1"/>
  <c r="AD960" i="1" s="1"/>
  <c r="AC962" i="1"/>
  <c r="AE962" i="1" s="1"/>
  <c r="AA964" i="1"/>
  <c r="AD964" i="1" s="1"/>
  <c r="AC966" i="1"/>
  <c r="AE966" i="1" s="1"/>
  <c r="AA968" i="1"/>
  <c r="AD968" i="1" s="1"/>
  <c r="AC970" i="1"/>
  <c r="AE970" i="1" s="1"/>
  <c r="AA972" i="1"/>
  <c r="AD972" i="1" s="1"/>
  <c r="AC974" i="1"/>
  <c r="AE974" i="1" s="1"/>
  <c r="AA976" i="1"/>
  <c r="AD976" i="1" s="1"/>
  <c r="AC978" i="1"/>
  <c r="AE978" i="1" s="1"/>
  <c r="AA980" i="1"/>
  <c r="AD980" i="1" s="1"/>
  <c r="AC982" i="1"/>
  <c r="AE982" i="1" s="1"/>
  <c r="AA984" i="1"/>
  <c r="AD984" i="1" s="1"/>
  <c r="AC986" i="1"/>
  <c r="AE986" i="1" s="1"/>
  <c r="AA988" i="1"/>
  <c r="AD988" i="1" s="1"/>
  <c r="AC990" i="1"/>
  <c r="AE990" i="1" s="1"/>
  <c r="AA992" i="1"/>
  <c r="AD992" i="1" s="1"/>
  <c r="AC994" i="1"/>
  <c r="AE994" i="1" s="1"/>
  <c r="AA996" i="1"/>
  <c r="AD996" i="1" s="1"/>
  <c r="AC998" i="1"/>
  <c r="AE998" i="1" s="1"/>
  <c r="AA1000" i="1"/>
  <c r="AD1000" i="1" s="1"/>
  <c r="AC1002" i="1"/>
  <c r="AE1002" i="1" s="1"/>
  <c r="AA1004" i="1"/>
  <c r="AD1004" i="1" s="1"/>
  <c r="AC1006" i="1"/>
  <c r="AE1006" i="1" s="1"/>
  <c r="AA1008" i="1"/>
  <c r="AD1008" i="1" s="1"/>
  <c r="AC1010" i="1"/>
  <c r="AE1010" i="1" s="1"/>
  <c r="AA1012" i="1"/>
  <c r="AD1012" i="1" s="1"/>
  <c r="AC1014" i="1"/>
  <c r="AE1014" i="1" s="1"/>
  <c r="AA1016" i="1"/>
  <c r="AD1016" i="1" s="1"/>
  <c r="AC1018" i="1"/>
  <c r="AE1018" i="1" s="1"/>
  <c r="AA1020" i="1"/>
  <c r="AD1020" i="1" s="1"/>
  <c r="AC1022" i="1"/>
  <c r="AE1022" i="1" s="1"/>
  <c r="AA1024" i="1"/>
  <c r="AD1024" i="1" s="1"/>
  <c r="AC1026" i="1"/>
  <c r="AE1026" i="1" s="1"/>
  <c r="AA1028" i="1"/>
  <c r="AD1028" i="1" s="1"/>
  <c r="AC1030" i="1"/>
  <c r="AE1030" i="1" s="1"/>
  <c r="AA1032" i="1"/>
  <c r="AD1032" i="1" s="1"/>
  <c r="AC1034" i="1"/>
  <c r="AE1034" i="1" s="1"/>
  <c r="AA1036" i="1"/>
  <c r="AD1036" i="1" s="1"/>
  <c r="AC1038" i="1"/>
  <c r="AE1038" i="1" s="1"/>
  <c r="AA1040" i="1"/>
  <c r="AD1040" i="1" s="1"/>
  <c r="AC1042" i="1"/>
  <c r="AE1042" i="1" s="1"/>
  <c r="AA1044" i="1"/>
  <c r="AD1044" i="1" s="1"/>
  <c r="AC1046" i="1"/>
  <c r="AE1046" i="1" s="1"/>
  <c r="AA1048" i="1"/>
  <c r="AD1048" i="1" s="1"/>
  <c r="AC1050" i="1"/>
  <c r="AE1050" i="1" s="1"/>
  <c r="AA1052" i="1"/>
  <c r="AD1052" i="1" s="1"/>
  <c r="AC1054" i="1"/>
  <c r="AE1054" i="1" s="1"/>
  <c r="AA1056" i="1"/>
  <c r="AD1056" i="1" s="1"/>
  <c r="AC1058" i="1"/>
  <c r="AE1058" i="1" s="1"/>
  <c r="AA1060" i="1"/>
  <c r="AD1060" i="1" s="1"/>
  <c r="AC1062" i="1"/>
  <c r="AE1062" i="1" s="1"/>
  <c r="AA1064" i="1"/>
  <c r="AD1064" i="1" s="1"/>
  <c r="AC1066" i="1"/>
  <c r="AE1066" i="1" s="1"/>
  <c r="AA1068" i="1"/>
  <c r="AD1068" i="1" s="1"/>
  <c r="AC1070" i="1"/>
  <c r="AE1070" i="1" s="1"/>
  <c r="AA1072" i="1"/>
  <c r="AD1072" i="1" s="1"/>
  <c r="AC1074" i="1"/>
  <c r="AE1074" i="1" s="1"/>
  <c r="AA1076" i="1"/>
  <c r="AD1076" i="1" s="1"/>
  <c r="AC1078" i="1"/>
  <c r="AE1078" i="1" s="1"/>
  <c r="AA1080" i="1"/>
  <c r="AD1080" i="1" s="1"/>
  <c r="AC1082" i="1"/>
  <c r="AE1082" i="1" s="1"/>
  <c r="AA1084" i="1"/>
  <c r="AD1084" i="1" s="1"/>
  <c r="AC1086" i="1"/>
  <c r="AE1086" i="1" s="1"/>
  <c r="AA1088" i="1"/>
  <c r="AD1088" i="1" s="1"/>
  <c r="AC1090" i="1"/>
  <c r="AE1090" i="1" s="1"/>
  <c r="AA1092" i="1"/>
  <c r="AD1092" i="1" s="1"/>
  <c r="AC1094" i="1"/>
  <c r="AE1094" i="1" s="1"/>
  <c r="AA1096" i="1"/>
  <c r="AD1096" i="1" s="1"/>
  <c r="AC1098" i="1"/>
  <c r="AE1098" i="1" s="1"/>
  <c r="AA1100" i="1"/>
  <c r="AD1100" i="1" s="1"/>
  <c r="AC1102" i="1"/>
  <c r="AE1102" i="1" s="1"/>
  <c r="AA1104" i="1"/>
  <c r="AD1104" i="1" s="1"/>
  <c r="AC1106" i="1"/>
  <c r="AE1106" i="1" s="1"/>
  <c r="AA1108" i="1"/>
  <c r="AD1108" i="1" s="1"/>
  <c r="AC1110" i="1"/>
  <c r="AE1110" i="1" s="1"/>
  <c r="AA1112" i="1"/>
  <c r="AD1112" i="1" s="1"/>
  <c r="AC1114" i="1"/>
  <c r="AE1114" i="1" s="1"/>
  <c r="AA1116" i="1"/>
  <c r="AD1116" i="1" s="1"/>
  <c r="AC1118" i="1"/>
  <c r="AE1118" i="1" s="1"/>
  <c r="AA1120" i="1"/>
  <c r="AD1120" i="1" s="1"/>
  <c r="AC1122" i="1"/>
  <c r="AE1122" i="1" s="1"/>
  <c r="AA1124" i="1"/>
  <c r="AD1124" i="1" s="1"/>
  <c r="AC1126" i="1"/>
  <c r="AE1126" i="1" s="1"/>
  <c r="AA1128" i="1"/>
  <c r="AD1128" i="1" s="1"/>
  <c r="AC1130" i="1"/>
  <c r="AE1130" i="1" s="1"/>
  <c r="AA1132" i="1"/>
  <c r="AD1132" i="1" s="1"/>
  <c r="AC1134" i="1"/>
  <c r="AE1134" i="1" s="1"/>
  <c r="AA1136" i="1"/>
  <c r="AD1136" i="1" s="1"/>
  <c r="AC1138" i="1"/>
  <c r="AE1138" i="1" s="1"/>
  <c r="AA1140" i="1"/>
  <c r="AD1140" i="1" s="1"/>
  <c r="AC1142" i="1"/>
  <c r="AE1142" i="1" s="1"/>
  <c r="AA1143" i="1"/>
  <c r="AD1143" i="1" s="1"/>
  <c r="AC1145" i="1"/>
  <c r="AE1145" i="1" s="1"/>
  <c r="AC1147" i="1"/>
  <c r="AE1147" i="1" s="1"/>
  <c r="AA1151" i="1"/>
  <c r="AD1151" i="1" s="1"/>
  <c r="AC1153" i="1"/>
  <c r="AE1153" i="1" s="1"/>
  <c r="AC1155" i="1"/>
  <c r="AE1155" i="1" s="1"/>
  <c r="AA1159" i="1"/>
  <c r="AD1159" i="1" s="1"/>
  <c r="AC1161" i="1"/>
  <c r="AE1161" i="1" s="1"/>
  <c r="AC1163" i="1"/>
  <c r="AE1163" i="1" s="1"/>
  <c r="AA1167" i="1"/>
  <c r="AD1167" i="1" s="1"/>
  <c r="AA1173" i="1"/>
  <c r="AD1173" i="1" s="1"/>
  <c r="AC1175" i="1"/>
  <c r="AE1175" i="1" s="1"/>
  <c r="AC1177" i="1"/>
  <c r="AE1177" i="1" s="1"/>
  <c r="AA1181" i="1"/>
  <c r="AD1181" i="1" s="1"/>
  <c r="AC1183" i="1"/>
  <c r="AE1183" i="1" s="1"/>
  <c r="AC1185" i="1"/>
  <c r="AE1185" i="1" s="1"/>
  <c r="AA1189" i="1"/>
  <c r="AD1189" i="1" s="1"/>
  <c r="AC1224" i="1"/>
  <c r="AE1224" i="1" s="1"/>
  <c r="AC1225" i="1"/>
  <c r="AE1225" i="1" s="1"/>
  <c r="AA1230" i="1"/>
  <c r="AD1230" i="1" s="1"/>
  <c r="AC1240" i="1"/>
  <c r="AE1240" i="1" s="1"/>
  <c r="AC1241" i="1"/>
  <c r="AE1241" i="1" s="1"/>
  <c r="AA1246" i="1"/>
  <c r="AD1246" i="1" s="1"/>
  <c r="AC1256" i="1"/>
  <c r="AE1256" i="1" s="1"/>
  <c r="AC1257" i="1"/>
  <c r="AE1257" i="1" s="1"/>
  <c r="AA1262" i="1"/>
  <c r="AD1262" i="1" s="1"/>
  <c r="AC1272" i="1"/>
  <c r="AE1272" i="1" s="1"/>
  <c r="AC1273" i="1"/>
  <c r="AE1273" i="1" s="1"/>
  <c r="AA1278" i="1"/>
  <c r="AD1278" i="1" s="1"/>
  <c r="AC1288" i="1"/>
  <c r="AE1288" i="1" s="1"/>
  <c r="AC1289" i="1"/>
  <c r="AE1289" i="1" s="1"/>
  <c r="AA1294" i="1"/>
  <c r="AD1294" i="1" s="1"/>
  <c r="AC1304" i="1"/>
  <c r="AE1304" i="1" s="1"/>
  <c r="AC1305" i="1"/>
  <c r="AE1305" i="1" s="1"/>
  <c r="AA1477" i="1"/>
  <c r="AD1477" i="1" s="1"/>
  <c r="AC1487" i="1"/>
  <c r="AE1487" i="1" s="1"/>
  <c r="AC1488" i="1"/>
  <c r="AE1488" i="1" s="1"/>
  <c r="AA1493" i="1"/>
  <c r="AD1493" i="1" s="1"/>
  <c r="AC1503" i="1"/>
  <c r="AE1503" i="1" s="1"/>
  <c r="AC1504" i="1"/>
  <c r="AE1504" i="1" s="1"/>
  <c r="AA1509" i="1"/>
  <c r="AD1509" i="1" s="1"/>
  <c r="AC1519" i="1"/>
  <c r="AE1519" i="1" s="1"/>
  <c r="AC1520" i="1"/>
  <c r="AE1520" i="1" s="1"/>
  <c r="AA1525" i="1"/>
  <c r="AD1525" i="1" s="1"/>
  <c r="AA1642" i="1"/>
  <c r="AD1642" i="1" s="1"/>
  <c r="AA1653" i="1"/>
  <c r="AD1653" i="1" s="1"/>
  <c r="AA1674" i="1"/>
  <c r="AD1674" i="1" s="1"/>
  <c r="AA1685" i="1"/>
  <c r="AD1685" i="1" s="1"/>
  <c r="AA1706" i="1"/>
  <c r="AD1706" i="1" s="1"/>
  <c r="AA1717" i="1"/>
  <c r="AD1717" i="1" s="1"/>
  <c r="AA303" i="1"/>
  <c r="AD303" i="1" s="1"/>
  <c r="AC305" i="1"/>
  <c r="AE305" i="1" s="1"/>
  <c r="AA307" i="1"/>
  <c r="AD307" i="1" s="1"/>
  <c r="AC309" i="1"/>
  <c r="AE309" i="1" s="1"/>
  <c r="AA311" i="1"/>
  <c r="AD311" i="1" s="1"/>
  <c r="AC313" i="1"/>
  <c r="AE313" i="1" s="1"/>
  <c r="AA315" i="1"/>
  <c r="AD315" i="1" s="1"/>
  <c r="AC317" i="1"/>
  <c r="AE317" i="1" s="1"/>
  <c r="AA319" i="1"/>
  <c r="AD319" i="1" s="1"/>
  <c r="AC321" i="1"/>
  <c r="AE321" i="1" s="1"/>
  <c r="AA323" i="1"/>
  <c r="AD323" i="1" s="1"/>
  <c r="AC325" i="1"/>
  <c r="AE325" i="1" s="1"/>
  <c r="AA327" i="1"/>
  <c r="AD327" i="1" s="1"/>
  <c r="AC329" i="1"/>
  <c r="AE329" i="1" s="1"/>
  <c r="AA331" i="1"/>
  <c r="AD331" i="1" s="1"/>
  <c r="AC333" i="1"/>
  <c r="AE333" i="1" s="1"/>
  <c r="AA335" i="1"/>
  <c r="AD335" i="1" s="1"/>
  <c r="AC337" i="1"/>
  <c r="AE337" i="1" s="1"/>
  <c r="AA339" i="1"/>
  <c r="AD339" i="1" s="1"/>
  <c r="AC341" i="1"/>
  <c r="AE341" i="1" s="1"/>
  <c r="AA343" i="1"/>
  <c r="AD343" i="1" s="1"/>
  <c r="AC345" i="1"/>
  <c r="AE345" i="1" s="1"/>
  <c r="AA347" i="1"/>
  <c r="AD347" i="1" s="1"/>
  <c r="AC349" i="1"/>
  <c r="AE349" i="1" s="1"/>
  <c r="AA351" i="1"/>
  <c r="AD351" i="1" s="1"/>
  <c r="AA492" i="1"/>
  <c r="AD492" i="1" s="1"/>
  <c r="AC703" i="1"/>
  <c r="AE703" i="1" s="1"/>
  <c r="AA705" i="1"/>
  <c r="AD705" i="1" s="1"/>
  <c r="AC707" i="1"/>
  <c r="AE707" i="1" s="1"/>
  <c r="AA709" i="1"/>
  <c r="AD709" i="1" s="1"/>
  <c r="AC711" i="1"/>
  <c r="AE711" i="1" s="1"/>
  <c r="AA725" i="1"/>
  <c r="AD725" i="1" s="1"/>
  <c r="AC727" i="1"/>
  <c r="AE727" i="1" s="1"/>
  <c r="AA729" i="1"/>
  <c r="AD729" i="1" s="1"/>
  <c r="AC743" i="1"/>
  <c r="AE743" i="1" s="1"/>
  <c r="AA757" i="1"/>
  <c r="AD757" i="1" s="1"/>
  <c r="AC759" i="1"/>
  <c r="AE759" i="1" s="1"/>
  <c r="AA761" i="1"/>
  <c r="AD761" i="1" s="1"/>
  <c r="AC763" i="1"/>
  <c r="AE763" i="1" s="1"/>
  <c r="AA777" i="1"/>
  <c r="AD777" i="1" s="1"/>
  <c r="AC791" i="1"/>
  <c r="AE791" i="1" s="1"/>
  <c r="AA793" i="1"/>
  <c r="AD793" i="1" s="1"/>
  <c r="AC795" i="1"/>
  <c r="AE795" i="1" s="1"/>
  <c r="AA809" i="1"/>
  <c r="AD809" i="1" s="1"/>
  <c r="AC811" i="1"/>
  <c r="AE811" i="1" s="1"/>
  <c r="AA813" i="1"/>
  <c r="AD813" i="1" s="1"/>
  <c r="AC827" i="1"/>
  <c r="AE827" i="1" s="1"/>
  <c r="AA829" i="1"/>
  <c r="AD829" i="1" s="1"/>
  <c r="AC831" i="1"/>
  <c r="AE831" i="1" s="1"/>
  <c r="AA833" i="1"/>
  <c r="AD833" i="1" s="1"/>
  <c r="AC835" i="1"/>
  <c r="AE835" i="1" s="1"/>
  <c r="AA837" i="1"/>
  <c r="AD837" i="1" s="1"/>
  <c r="AC839" i="1"/>
  <c r="AE839" i="1" s="1"/>
  <c r="AA841" i="1"/>
  <c r="AD841" i="1" s="1"/>
  <c r="AC843" i="1"/>
  <c r="AE843" i="1" s="1"/>
  <c r="AA845" i="1"/>
  <c r="AD845" i="1" s="1"/>
  <c r="AC847" i="1"/>
  <c r="AE847" i="1" s="1"/>
  <c r="AA849" i="1"/>
  <c r="AD849" i="1" s="1"/>
  <c r="AC851" i="1"/>
  <c r="AE851" i="1" s="1"/>
  <c r="AA853" i="1"/>
  <c r="AD853" i="1" s="1"/>
  <c r="AC855" i="1"/>
  <c r="AE855" i="1" s="1"/>
  <c r="AA857" i="1"/>
  <c r="AD857" i="1" s="1"/>
  <c r="AC859" i="1"/>
  <c r="AE859" i="1" s="1"/>
  <c r="AA861" i="1"/>
  <c r="AD861" i="1" s="1"/>
  <c r="AC863" i="1"/>
  <c r="AE863" i="1" s="1"/>
  <c r="AA865" i="1"/>
  <c r="AD865" i="1" s="1"/>
  <c r="AC867" i="1"/>
  <c r="AE867" i="1" s="1"/>
  <c r="AA869" i="1"/>
  <c r="AD869" i="1" s="1"/>
  <c r="AC871" i="1"/>
  <c r="AE871" i="1" s="1"/>
  <c r="AA873" i="1"/>
  <c r="AD873" i="1" s="1"/>
  <c r="AC875" i="1"/>
  <c r="AE875" i="1" s="1"/>
  <c r="AA877" i="1"/>
  <c r="AD877" i="1" s="1"/>
  <c r="AC879" i="1"/>
  <c r="AE879" i="1" s="1"/>
  <c r="AA881" i="1"/>
  <c r="AD881" i="1" s="1"/>
  <c r="AC883" i="1"/>
  <c r="AE883" i="1" s="1"/>
  <c r="AA885" i="1"/>
  <c r="AD885" i="1" s="1"/>
  <c r="AC887" i="1"/>
  <c r="AE887" i="1" s="1"/>
  <c r="AA889" i="1"/>
  <c r="AD889" i="1" s="1"/>
  <c r="AC891" i="1"/>
  <c r="AE891" i="1" s="1"/>
  <c r="AC893" i="1"/>
  <c r="AE893" i="1" s="1"/>
  <c r="AA895" i="1"/>
  <c r="AD895" i="1" s="1"/>
  <c r="AC897" i="1"/>
  <c r="AE897" i="1" s="1"/>
  <c r="AA899" i="1"/>
  <c r="AD899" i="1" s="1"/>
  <c r="AC901" i="1"/>
  <c r="AE901" i="1" s="1"/>
  <c r="AA903" i="1"/>
  <c r="AD903" i="1" s="1"/>
  <c r="AC905" i="1"/>
  <c r="AE905" i="1" s="1"/>
  <c r="AA907" i="1"/>
  <c r="AD907" i="1" s="1"/>
  <c r="AC909" i="1"/>
  <c r="AE909" i="1" s="1"/>
  <c r="AA911" i="1"/>
  <c r="AD911" i="1" s="1"/>
  <c r="AC913" i="1"/>
  <c r="AE913" i="1" s="1"/>
  <c r="AA915" i="1"/>
  <c r="AD915" i="1" s="1"/>
  <c r="AC917" i="1"/>
  <c r="AE917" i="1" s="1"/>
  <c r="AA919" i="1"/>
  <c r="AD919" i="1" s="1"/>
  <c r="AC921" i="1"/>
  <c r="AE921" i="1" s="1"/>
  <c r="AA923" i="1"/>
  <c r="AD923" i="1" s="1"/>
  <c r="AC925" i="1"/>
  <c r="AE925" i="1" s="1"/>
  <c r="AA927" i="1"/>
  <c r="AD927" i="1" s="1"/>
  <c r="AC929" i="1"/>
  <c r="AE929" i="1" s="1"/>
  <c r="AA931" i="1"/>
  <c r="AD931" i="1" s="1"/>
  <c r="AC933" i="1"/>
  <c r="AE933" i="1" s="1"/>
  <c r="AA935" i="1"/>
  <c r="AD935" i="1" s="1"/>
  <c r="AC937" i="1"/>
  <c r="AE937" i="1" s="1"/>
  <c r="AA939" i="1"/>
  <c r="AD939" i="1" s="1"/>
  <c r="AC941" i="1"/>
  <c r="AE941" i="1" s="1"/>
  <c r="AA943" i="1"/>
  <c r="AD943" i="1" s="1"/>
  <c r="AC945" i="1"/>
  <c r="AE945" i="1" s="1"/>
  <c r="AA947" i="1"/>
  <c r="AD947" i="1" s="1"/>
  <c r="AC949" i="1"/>
  <c r="AE949" i="1" s="1"/>
  <c r="AA951" i="1"/>
  <c r="AD951" i="1" s="1"/>
  <c r="AC953" i="1"/>
  <c r="AE953" i="1" s="1"/>
  <c r="AA955" i="1"/>
  <c r="AD955" i="1" s="1"/>
  <c r="AC957" i="1"/>
  <c r="AE957" i="1" s="1"/>
  <c r="AA959" i="1"/>
  <c r="AD959" i="1" s="1"/>
  <c r="AC961" i="1"/>
  <c r="AE961" i="1" s="1"/>
  <c r="AA963" i="1"/>
  <c r="AD963" i="1" s="1"/>
  <c r="AC965" i="1"/>
  <c r="AE965" i="1" s="1"/>
  <c r="AA967" i="1"/>
  <c r="AD967" i="1" s="1"/>
  <c r="AC969" i="1"/>
  <c r="AE969" i="1" s="1"/>
  <c r="AA971" i="1"/>
  <c r="AD971" i="1" s="1"/>
  <c r="AC973" i="1"/>
  <c r="AE973" i="1" s="1"/>
  <c r="AA975" i="1"/>
  <c r="AD975" i="1" s="1"/>
  <c r="AC977" i="1"/>
  <c r="AE977" i="1" s="1"/>
  <c r="AA979" i="1"/>
  <c r="AD979" i="1" s="1"/>
  <c r="AC981" i="1"/>
  <c r="AE981" i="1" s="1"/>
  <c r="AA983" i="1"/>
  <c r="AD983" i="1" s="1"/>
  <c r="AC985" i="1"/>
  <c r="AE985" i="1" s="1"/>
  <c r="AA987" i="1"/>
  <c r="AD987" i="1" s="1"/>
  <c r="AC989" i="1"/>
  <c r="AE989" i="1" s="1"/>
  <c r="AA991" i="1"/>
  <c r="AD991" i="1" s="1"/>
  <c r="AC993" i="1"/>
  <c r="AE993" i="1" s="1"/>
  <c r="AA995" i="1"/>
  <c r="AD995" i="1" s="1"/>
  <c r="AC997" i="1"/>
  <c r="AE997" i="1" s="1"/>
  <c r="AA999" i="1"/>
  <c r="AD999" i="1" s="1"/>
  <c r="AC1001" i="1"/>
  <c r="AE1001" i="1" s="1"/>
  <c r="AA1003" i="1"/>
  <c r="AD1003" i="1" s="1"/>
  <c r="AC1005" i="1"/>
  <c r="AE1005" i="1" s="1"/>
  <c r="AA1007" i="1"/>
  <c r="AD1007" i="1" s="1"/>
  <c r="AC1009" i="1"/>
  <c r="AE1009" i="1" s="1"/>
  <c r="AA1011" i="1"/>
  <c r="AD1011" i="1" s="1"/>
  <c r="AC1013" i="1"/>
  <c r="AE1013" i="1" s="1"/>
  <c r="AA1015" i="1"/>
  <c r="AD1015" i="1" s="1"/>
  <c r="AC1017" i="1"/>
  <c r="AE1017" i="1" s="1"/>
  <c r="AA1019" i="1"/>
  <c r="AD1019" i="1" s="1"/>
  <c r="AC1021" i="1"/>
  <c r="AE1021" i="1" s="1"/>
  <c r="AA1023" i="1"/>
  <c r="AD1023" i="1" s="1"/>
  <c r="AC1025" i="1"/>
  <c r="AE1025" i="1" s="1"/>
  <c r="AA1027" i="1"/>
  <c r="AD1027" i="1" s="1"/>
  <c r="AC1029" i="1"/>
  <c r="AE1029" i="1" s="1"/>
  <c r="AA1031" i="1"/>
  <c r="AD1031" i="1" s="1"/>
  <c r="AC1033" i="1"/>
  <c r="AE1033" i="1" s="1"/>
  <c r="AA1035" i="1"/>
  <c r="AD1035" i="1" s="1"/>
  <c r="AC1037" i="1"/>
  <c r="AE1037" i="1" s="1"/>
  <c r="AA1039" i="1"/>
  <c r="AD1039" i="1" s="1"/>
  <c r="AC1041" i="1"/>
  <c r="AE1041" i="1" s="1"/>
  <c r="AA1043" i="1"/>
  <c r="AD1043" i="1" s="1"/>
  <c r="AC1045" i="1"/>
  <c r="AE1045" i="1" s="1"/>
  <c r="AA1047" i="1"/>
  <c r="AD1047" i="1" s="1"/>
  <c r="AC1049" i="1"/>
  <c r="AE1049" i="1" s="1"/>
  <c r="AA1051" i="1"/>
  <c r="AD1051" i="1" s="1"/>
  <c r="AC1053" i="1"/>
  <c r="AE1053" i="1" s="1"/>
  <c r="AA1055" i="1"/>
  <c r="AD1055" i="1" s="1"/>
  <c r="AC1057" i="1"/>
  <c r="AE1057" i="1" s="1"/>
  <c r="AA1059" i="1"/>
  <c r="AD1059" i="1" s="1"/>
  <c r="AC1061" i="1"/>
  <c r="AE1061" i="1" s="1"/>
  <c r="AA1063" i="1"/>
  <c r="AD1063" i="1" s="1"/>
  <c r="AC1065" i="1"/>
  <c r="AE1065" i="1" s="1"/>
  <c r="AA1067" i="1"/>
  <c r="AD1067" i="1" s="1"/>
  <c r="AC1069" i="1"/>
  <c r="AE1069" i="1" s="1"/>
  <c r="AA1071" i="1"/>
  <c r="AD1071" i="1" s="1"/>
  <c r="AC1073" i="1"/>
  <c r="AE1073" i="1" s="1"/>
  <c r="AA1075" i="1"/>
  <c r="AD1075" i="1" s="1"/>
  <c r="AC1077" i="1"/>
  <c r="AE1077" i="1" s="1"/>
  <c r="AA1079" i="1"/>
  <c r="AD1079" i="1" s="1"/>
  <c r="AC1081" i="1"/>
  <c r="AE1081" i="1" s="1"/>
  <c r="AA1083" i="1"/>
  <c r="AD1083" i="1" s="1"/>
  <c r="AC1085" i="1"/>
  <c r="AE1085" i="1" s="1"/>
  <c r="AA1087" i="1"/>
  <c r="AD1087" i="1" s="1"/>
  <c r="AC1089" i="1"/>
  <c r="AE1089" i="1" s="1"/>
  <c r="AA1091" i="1"/>
  <c r="AD1091" i="1" s="1"/>
  <c r="AC1093" i="1"/>
  <c r="AE1093" i="1" s="1"/>
  <c r="AA1095" i="1"/>
  <c r="AD1095" i="1" s="1"/>
  <c r="AC1097" i="1"/>
  <c r="AE1097" i="1" s="1"/>
  <c r="AA1099" i="1"/>
  <c r="AD1099" i="1" s="1"/>
  <c r="AC1101" i="1"/>
  <c r="AE1101" i="1" s="1"/>
  <c r="AA1103" i="1"/>
  <c r="AD1103" i="1" s="1"/>
  <c r="AC1105" i="1"/>
  <c r="AE1105" i="1" s="1"/>
  <c r="AA1107" i="1"/>
  <c r="AD1107" i="1" s="1"/>
  <c r="AC1109" i="1"/>
  <c r="AE1109" i="1" s="1"/>
  <c r="AA1111" i="1"/>
  <c r="AD1111" i="1" s="1"/>
  <c r="AC1113" i="1"/>
  <c r="AE1113" i="1" s="1"/>
  <c r="AA1115" i="1"/>
  <c r="AD1115" i="1" s="1"/>
  <c r="AC1117" i="1"/>
  <c r="AE1117" i="1" s="1"/>
  <c r="AA1119" i="1"/>
  <c r="AD1119" i="1" s="1"/>
  <c r="AC1121" i="1"/>
  <c r="AE1121" i="1" s="1"/>
  <c r="AA1123" i="1"/>
  <c r="AD1123" i="1" s="1"/>
  <c r="AC1125" i="1"/>
  <c r="AE1125" i="1" s="1"/>
  <c r="AA1127" i="1"/>
  <c r="AD1127" i="1" s="1"/>
  <c r="AC1129" i="1"/>
  <c r="AE1129" i="1" s="1"/>
  <c r="AA1131" i="1"/>
  <c r="AD1131" i="1" s="1"/>
  <c r="AC1133" i="1"/>
  <c r="AE1133" i="1" s="1"/>
  <c r="AA1135" i="1"/>
  <c r="AD1135" i="1" s="1"/>
  <c r="AC1137" i="1"/>
  <c r="AE1137" i="1" s="1"/>
  <c r="AA1139" i="1"/>
  <c r="AD1139" i="1" s="1"/>
  <c r="AC1141" i="1"/>
  <c r="AE1141" i="1" s="1"/>
  <c r="AA1146" i="1"/>
  <c r="AD1146" i="1" s="1"/>
  <c r="AC1148" i="1"/>
  <c r="AE1148" i="1" s="1"/>
  <c r="AA1149" i="1"/>
  <c r="AD1149" i="1" s="1"/>
  <c r="AA1154" i="1"/>
  <c r="AD1154" i="1" s="1"/>
  <c r="AC1156" i="1"/>
  <c r="AE1156" i="1" s="1"/>
  <c r="AA1157" i="1"/>
  <c r="AD1157" i="1" s="1"/>
  <c r="AA1162" i="1"/>
  <c r="AD1162" i="1" s="1"/>
  <c r="AC1164" i="1"/>
  <c r="AE1164" i="1" s="1"/>
  <c r="AA1165" i="1"/>
  <c r="AD1165" i="1" s="1"/>
  <c r="AC1170" i="1"/>
  <c r="AE1170" i="1" s="1"/>
  <c r="AA1171" i="1"/>
  <c r="AD1171" i="1" s="1"/>
  <c r="AA1176" i="1"/>
  <c r="AD1176" i="1" s="1"/>
  <c r="AC1178" i="1"/>
  <c r="AE1178" i="1" s="1"/>
  <c r="AA1179" i="1"/>
  <c r="AD1179" i="1" s="1"/>
  <c r="AA1184" i="1"/>
  <c r="AD1184" i="1" s="1"/>
  <c r="AC1186" i="1"/>
  <c r="AE1186" i="1" s="1"/>
  <c r="AA1187" i="1"/>
  <c r="AD1187" i="1" s="1"/>
  <c r="AA1223" i="1"/>
  <c r="AD1223" i="1" s="1"/>
  <c r="AA1233" i="1"/>
  <c r="AD1233" i="1" s="1"/>
  <c r="AC1235" i="1"/>
  <c r="AE1235" i="1" s="1"/>
  <c r="AA1239" i="1"/>
  <c r="AD1239" i="1" s="1"/>
  <c r="AA1249" i="1"/>
  <c r="AD1249" i="1" s="1"/>
  <c r="AC1251" i="1"/>
  <c r="AE1251" i="1" s="1"/>
  <c r="AA1255" i="1"/>
  <c r="AD1255" i="1" s="1"/>
  <c r="AA1265" i="1"/>
  <c r="AD1265" i="1" s="1"/>
  <c r="AC1267" i="1"/>
  <c r="AE1267" i="1" s="1"/>
  <c r="AA1271" i="1"/>
  <c r="AD1271" i="1" s="1"/>
  <c r="AA1281" i="1"/>
  <c r="AD1281" i="1" s="1"/>
  <c r="AC1283" i="1"/>
  <c r="AE1283" i="1" s="1"/>
  <c r="AA1287" i="1"/>
  <c r="AD1287" i="1" s="1"/>
  <c r="AA1297" i="1"/>
  <c r="AD1297" i="1" s="1"/>
  <c r="AC1299" i="1"/>
  <c r="AE1299" i="1" s="1"/>
  <c r="AA1303" i="1"/>
  <c r="AD1303" i="1" s="1"/>
  <c r="AA1480" i="1"/>
  <c r="AD1480" i="1" s="1"/>
  <c r="AC1482" i="1"/>
  <c r="AE1482" i="1" s="1"/>
  <c r="AA1486" i="1"/>
  <c r="AD1486" i="1" s="1"/>
  <c r="AA1496" i="1"/>
  <c r="AD1496" i="1" s="1"/>
  <c r="AC1498" i="1"/>
  <c r="AE1498" i="1" s="1"/>
  <c r="AA1502" i="1"/>
  <c r="AD1502" i="1" s="1"/>
  <c r="AA1512" i="1"/>
  <c r="AD1512" i="1" s="1"/>
  <c r="AC1514" i="1"/>
  <c r="AE1514" i="1" s="1"/>
  <c r="AA1518" i="1"/>
  <c r="AD1518" i="1" s="1"/>
  <c r="AA1528" i="1"/>
  <c r="AD1528" i="1" s="1"/>
  <c r="AC1530" i="1"/>
  <c r="AE1530" i="1" s="1"/>
  <c r="AA1534" i="1"/>
  <c r="AD1534" i="1" s="1"/>
  <c r="AC1660" i="1"/>
  <c r="AE1660" i="1" s="1"/>
  <c r="AC1692" i="1"/>
  <c r="AE1692" i="1" s="1"/>
  <c r="AC1724" i="1"/>
  <c r="AE1724" i="1" s="1"/>
  <c r="AA1191" i="1"/>
  <c r="AD1191" i="1" s="1"/>
  <c r="AC1193" i="1"/>
  <c r="AE1193" i="1" s="1"/>
  <c r="AA1195" i="1"/>
  <c r="AD1195" i="1" s="1"/>
  <c r="AC1197" i="1"/>
  <c r="AE1197" i="1" s="1"/>
  <c r="AA1199" i="1"/>
  <c r="AD1199" i="1" s="1"/>
  <c r="AC1201" i="1"/>
  <c r="AE1201" i="1" s="1"/>
  <c r="AA1203" i="1"/>
  <c r="AD1203" i="1" s="1"/>
  <c r="AC1205" i="1"/>
  <c r="AE1205" i="1" s="1"/>
  <c r="AA1207" i="1"/>
  <c r="AD1207" i="1" s="1"/>
  <c r="AC1209" i="1"/>
  <c r="AE1209" i="1" s="1"/>
  <c r="AA1211" i="1"/>
  <c r="AD1211" i="1" s="1"/>
  <c r="AC1213" i="1"/>
  <c r="AE1213" i="1" s="1"/>
  <c r="AA1215" i="1"/>
  <c r="AD1215" i="1" s="1"/>
  <c r="AC1217" i="1"/>
  <c r="AE1217" i="1" s="1"/>
  <c r="AA1219" i="1"/>
  <c r="AD1219" i="1" s="1"/>
  <c r="AC1221" i="1"/>
  <c r="AE1221" i="1" s="1"/>
  <c r="AA1226" i="1"/>
  <c r="AD1226" i="1" s="1"/>
  <c r="AC1228" i="1"/>
  <c r="AE1228" i="1" s="1"/>
  <c r="AA1229" i="1"/>
  <c r="AD1229" i="1" s="1"/>
  <c r="AA1234" i="1"/>
  <c r="AD1234" i="1" s="1"/>
  <c r="AC1236" i="1"/>
  <c r="AE1236" i="1" s="1"/>
  <c r="AA1237" i="1"/>
  <c r="AD1237" i="1" s="1"/>
  <c r="AA1242" i="1"/>
  <c r="AD1242" i="1" s="1"/>
  <c r="AC1244" i="1"/>
  <c r="AE1244" i="1" s="1"/>
  <c r="AA1245" i="1"/>
  <c r="AD1245" i="1" s="1"/>
  <c r="AA1250" i="1"/>
  <c r="AD1250" i="1" s="1"/>
  <c r="AC1252" i="1"/>
  <c r="AE1252" i="1" s="1"/>
  <c r="AA1253" i="1"/>
  <c r="AD1253" i="1" s="1"/>
  <c r="AA1258" i="1"/>
  <c r="AD1258" i="1" s="1"/>
  <c r="AC1260" i="1"/>
  <c r="AE1260" i="1" s="1"/>
  <c r="AA1261" i="1"/>
  <c r="AD1261" i="1" s="1"/>
  <c r="AA1266" i="1"/>
  <c r="AD1266" i="1" s="1"/>
  <c r="AC1268" i="1"/>
  <c r="AE1268" i="1" s="1"/>
  <c r="AA1269" i="1"/>
  <c r="AD1269" i="1" s="1"/>
  <c r="AA1274" i="1"/>
  <c r="AD1274" i="1" s="1"/>
  <c r="AC1276" i="1"/>
  <c r="AE1276" i="1" s="1"/>
  <c r="AA1277" i="1"/>
  <c r="AD1277" i="1" s="1"/>
  <c r="AA1282" i="1"/>
  <c r="AD1282" i="1" s="1"/>
  <c r="AC1284" i="1"/>
  <c r="AE1284" i="1" s="1"/>
  <c r="AA1285" i="1"/>
  <c r="AD1285" i="1" s="1"/>
  <c r="AA1290" i="1"/>
  <c r="AD1290" i="1" s="1"/>
  <c r="AC1292" i="1"/>
  <c r="AE1292" i="1" s="1"/>
  <c r="AA1293" i="1"/>
  <c r="AD1293" i="1" s="1"/>
  <c r="AA1298" i="1"/>
  <c r="AD1298" i="1" s="1"/>
  <c r="AC1300" i="1"/>
  <c r="AE1300" i="1" s="1"/>
  <c r="AA1301" i="1"/>
  <c r="AD1301" i="1" s="1"/>
  <c r="AA1306" i="1"/>
  <c r="AD1306" i="1" s="1"/>
  <c r="AC1308" i="1"/>
  <c r="AE1308" i="1" s="1"/>
  <c r="AA1476" i="1"/>
  <c r="AD1476" i="1" s="1"/>
  <c r="AA1481" i="1"/>
  <c r="AD1481" i="1" s="1"/>
  <c r="AC1483" i="1"/>
  <c r="AE1483" i="1" s="1"/>
  <c r="AA1484" i="1"/>
  <c r="AD1484" i="1" s="1"/>
  <c r="AA1489" i="1"/>
  <c r="AD1489" i="1" s="1"/>
  <c r="AC1491" i="1"/>
  <c r="AE1491" i="1" s="1"/>
  <c r="AA1492" i="1"/>
  <c r="AD1492" i="1" s="1"/>
  <c r="AA1497" i="1"/>
  <c r="AD1497" i="1" s="1"/>
  <c r="AC1499" i="1"/>
  <c r="AE1499" i="1" s="1"/>
  <c r="AA1500" i="1"/>
  <c r="AD1500" i="1" s="1"/>
  <c r="AA1505" i="1"/>
  <c r="AD1505" i="1" s="1"/>
  <c r="AC1507" i="1"/>
  <c r="AE1507" i="1" s="1"/>
  <c r="AA1508" i="1"/>
  <c r="AD1508" i="1" s="1"/>
  <c r="AA1513" i="1"/>
  <c r="AD1513" i="1" s="1"/>
  <c r="AC1515" i="1"/>
  <c r="AE1515" i="1" s="1"/>
  <c r="AA1516" i="1"/>
  <c r="AD1516" i="1" s="1"/>
  <c r="AA1521" i="1"/>
  <c r="AD1521" i="1" s="1"/>
  <c r="AC1523" i="1"/>
  <c r="AE1523" i="1" s="1"/>
  <c r="AA1524" i="1"/>
  <c r="AD1524" i="1" s="1"/>
  <c r="AA1529" i="1"/>
  <c r="AD1529" i="1" s="1"/>
  <c r="AC1531" i="1"/>
  <c r="AE1531" i="1" s="1"/>
  <c r="AA1532" i="1"/>
  <c r="AD1532" i="1" s="1"/>
  <c r="AC1535" i="1"/>
  <c r="AE1535" i="1" s="1"/>
  <c r="AA1536" i="1"/>
  <c r="AD1536" i="1" s="1"/>
  <c r="AA1537" i="1"/>
  <c r="AD1537" i="1" s="1"/>
  <c r="AC1539" i="1"/>
  <c r="AE1539" i="1" s="1"/>
  <c r="AA1540" i="1"/>
  <c r="AD1540" i="1" s="1"/>
  <c r="AA1541" i="1"/>
  <c r="AD1541" i="1" s="1"/>
  <c r="AC1543" i="1"/>
  <c r="AE1543" i="1" s="1"/>
  <c r="AA1544" i="1"/>
  <c r="AD1544" i="1" s="1"/>
  <c r="AA1545" i="1"/>
  <c r="AD1545" i="1" s="1"/>
  <c r="AC1547" i="1"/>
  <c r="AE1547" i="1" s="1"/>
  <c r="AA1548" i="1"/>
  <c r="AD1548" i="1" s="1"/>
  <c r="AA1549" i="1"/>
  <c r="AD1549" i="1" s="1"/>
  <c r="AC1551" i="1"/>
  <c r="AE1551" i="1" s="1"/>
  <c r="AA1552" i="1"/>
  <c r="AD1552" i="1" s="1"/>
  <c r="AA1553" i="1"/>
  <c r="AD1553" i="1" s="1"/>
  <c r="AC1555" i="1"/>
  <c r="AE1555" i="1" s="1"/>
  <c r="AA1556" i="1"/>
  <c r="AD1556" i="1" s="1"/>
  <c r="AA1557" i="1"/>
  <c r="AD1557" i="1" s="1"/>
  <c r="AC1559" i="1"/>
  <c r="AE1559" i="1" s="1"/>
  <c r="AA1560" i="1"/>
  <c r="AD1560" i="1" s="1"/>
  <c r="AA1561" i="1"/>
  <c r="AD1561" i="1" s="1"/>
  <c r="AC1563" i="1"/>
  <c r="AE1563" i="1" s="1"/>
  <c r="AA1564" i="1"/>
  <c r="AD1564" i="1" s="1"/>
  <c r="AA1565" i="1"/>
  <c r="AD1565" i="1" s="1"/>
  <c r="AC1567" i="1"/>
  <c r="AE1567" i="1" s="1"/>
  <c r="AA1568" i="1"/>
  <c r="AD1568" i="1" s="1"/>
  <c r="AA1569" i="1"/>
  <c r="AD1569" i="1" s="1"/>
  <c r="AC1571" i="1"/>
  <c r="AE1571" i="1" s="1"/>
  <c r="AA1572" i="1"/>
  <c r="AD1572" i="1" s="1"/>
  <c r="AA1573" i="1"/>
  <c r="AD1573" i="1" s="1"/>
  <c r="AC1575" i="1"/>
  <c r="AE1575" i="1" s="1"/>
  <c r="AA1576" i="1"/>
  <c r="AD1576" i="1" s="1"/>
  <c r="AA1577" i="1"/>
  <c r="AD1577" i="1" s="1"/>
  <c r="AC1636" i="1"/>
  <c r="AE1636" i="1" s="1"/>
  <c r="AA1645" i="1"/>
  <c r="AD1645" i="1" s="1"/>
  <c r="AA1650" i="1"/>
  <c r="AD1650" i="1" s="1"/>
  <c r="AC1652" i="1"/>
  <c r="AE1652" i="1" s="1"/>
  <c r="AA1661" i="1"/>
  <c r="AD1661" i="1" s="1"/>
  <c r="AA1666" i="1"/>
  <c r="AD1666" i="1" s="1"/>
  <c r="AC1668" i="1"/>
  <c r="AE1668" i="1" s="1"/>
  <c r="AA1677" i="1"/>
  <c r="AD1677" i="1" s="1"/>
  <c r="AA1682" i="1"/>
  <c r="AD1682" i="1" s="1"/>
  <c r="AC1684" i="1"/>
  <c r="AE1684" i="1" s="1"/>
  <c r="AA1693" i="1"/>
  <c r="AD1693" i="1" s="1"/>
  <c r="AA1698" i="1"/>
  <c r="AD1698" i="1" s="1"/>
  <c r="AC1700" i="1"/>
  <c r="AE1700" i="1" s="1"/>
  <c r="AA1709" i="1"/>
  <c r="AD1709" i="1" s="1"/>
  <c r="AA1714" i="1"/>
  <c r="AD1714" i="1" s="1"/>
  <c r="AC1716" i="1"/>
  <c r="AE1716" i="1" s="1"/>
  <c r="AA1725" i="1"/>
  <c r="AD1725" i="1" s="1"/>
  <c r="AA1144" i="1"/>
  <c r="AD1144" i="1" s="1"/>
  <c r="AC1146" i="1"/>
  <c r="AE1146" i="1" s="1"/>
  <c r="AA1148" i="1"/>
  <c r="AD1148" i="1" s="1"/>
  <c r="AC1150" i="1"/>
  <c r="AE1150" i="1" s="1"/>
  <c r="AA1152" i="1"/>
  <c r="AD1152" i="1" s="1"/>
  <c r="AC1154" i="1"/>
  <c r="AE1154" i="1" s="1"/>
  <c r="AA1156" i="1"/>
  <c r="AD1156" i="1" s="1"/>
  <c r="AC1158" i="1"/>
  <c r="AE1158" i="1" s="1"/>
  <c r="AA1160" i="1"/>
  <c r="AD1160" i="1" s="1"/>
  <c r="AC1162" i="1"/>
  <c r="AE1162" i="1" s="1"/>
  <c r="AA1164" i="1"/>
  <c r="AD1164" i="1" s="1"/>
  <c r="AC1166" i="1"/>
  <c r="AE1166" i="1" s="1"/>
  <c r="AA1168" i="1"/>
  <c r="AD1168" i="1" s="1"/>
  <c r="AA1170" i="1"/>
  <c r="AD1170" i="1" s="1"/>
  <c r="AC1172" i="1"/>
  <c r="AE1172" i="1" s="1"/>
  <c r="AA1174" i="1"/>
  <c r="AD1174" i="1" s="1"/>
  <c r="AC1176" i="1"/>
  <c r="AE1176" i="1" s="1"/>
  <c r="AA1178" i="1"/>
  <c r="AD1178" i="1" s="1"/>
  <c r="AC1180" i="1"/>
  <c r="AE1180" i="1" s="1"/>
  <c r="AA1182" i="1"/>
  <c r="AD1182" i="1" s="1"/>
  <c r="AC1184" i="1"/>
  <c r="AE1184" i="1" s="1"/>
  <c r="AA1186" i="1"/>
  <c r="AD1186" i="1" s="1"/>
  <c r="AC1188" i="1"/>
  <c r="AE1188" i="1" s="1"/>
  <c r="AA1190" i="1"/>
  <c r="AD1190" i="1" s="1"/>
  <c r="AC1192" i="1"/>
  <c r="AE1192" i="1" s="1"/>
  <c r="AA1194" i="1"/>
  <c r="AD1194" i="1" s="1"/>
  <c r="AC1196" i="1"/>
  <c r="AE1196" i="1" s="1"/>
  <c r="AA1198" i="1"/>
  <c r="AD1198" i="1" s="1"/>
  <c r="AC1200" i="1"/>
  <c r="AE1200" i="1" s="1"/>
  <c r="AA1202" i="1"/>
  <c r="AD1202" i="1" s="1"/>
  <c r="AC1204" i="1"/>
  <c r="AE1204" i="1" s="1"/>
  <c r="AA1206" i="1"/>
  <c r="AD1206" i="1" s="1"/>
  <c r="AC1208" i="1"/>
  <c r="AE1208" i="1" s="1"/>
  <c r="AA1210" i="1"/>
  <c r="AD1210" i="1" s="1"/>
  <c r="AC1212" i="1"/>
  <c r="AE1212" i="1" s="1"/>
  <c r="AA1214" i="1"/>
  <c r="AD1214" i="1" s="1"/>
  <c r="AC1216" i="1"/>
  <c r="AE1216" i="1" s="1"/>
  <c r="AA1218" i="1"/>
  <c r="AD1218" i="1" s="1"/>
  <c r="AC1220" i="1"/>
  <c r="AE1220" i="1" s="1"/>
  <c r="AA1222" i="1"/>
  <c r="AD1222" i="1" s="1"/>
  <c r="AC1223" i="1"/>
  <c r="AE1223" i="1" s="1"/>
  <c r="AA1227" i="1"/>
  <c r="AD1227" i="1" s="1"/>
  <c r="AC1229" i="1"/>
  <c r="AE1229" i="1" s="1"/>
  <c r="AC1231" i="1"/>
  <c r="AE1231" i="1" s="1"/>
  <c r="AA1235" i="1"/>
  <c r="AD1235" i="1" s="1"/>
  <c r="AC1237" i="1"/>
  <c r="AE1237" i="1" s="1"/>
  <c r="AC1239" i="1"/>
  <c r="AE1239" i="1" s="1"/>
  <c r="AA1243" i="1"/>
  <c r="AD1243" i="1" s="1"/>
  <c r="AC1245" i="1"/>
  <c r="AE1245" i="1" s="1"/>
  <c r="AC1247" i="1"/>
  <c r="AE1247" i="1" s="1"/>
  <c r="AA1251" i="1"/>
  <c r="AD1251" i="1" s="1"/>
  <c r="AC1253" i="1"/>
  <c r="AE1253" i="1" s="1"/>
  <c r="AC1255" i="1"/>
  <c r="AE1255" i="1" s="1"/>
  <c r="AA1259" i="1"/>
  <c r="AD1259" i="1" s="1"/>
  <c r="AC1261" i="1"/>
  <c r="AE1261" i="1" s="1"/>
  <c r="AC1263" i="1"/>
  <c r="AE1263" i="1" s="1"/>
  <c r="AA1267" i="1"/>
  <c r="AD1267" i="1" s="1"/>
  <c r="AC1269" i="1"/>
  <c r="AE1269" i="1" s="1"/>
  <c r="AC1271" i="1"/>
  <c r="AE1271" i="1" s="1"/>
  <c r="AA1275" i="1"/>
  <c r="AD1275" i="1" s="1"/>
  <c r="AC1277" i="1"/>
  <c r="AE1277" i="1" s="1"/>
  <c r="AC1279" i="1"/>
  <c r="AE1279" i="1" s="1"/>
  <c r="AA1283" i="1"/>
  <c r="AD1283" i="1" s="1"/>
  <c r="AC1285" i="1"/>
  <c r="AE1285" i="1" s="1"/>
  <c r="AC1287" i="1"/>
  <c r="AE1287" i="1" s="1"/>
  <c r="AA1291" i="1"/>
  <c r="AD1291" i="1" s="1"/>
  <c r="AC1293" i="1"/>
  <c r="AE1293" i="1" s="1"/>
  <c r="AC1295" i="1"/>
  <c r="AE1295" i="1" s="1"/>
  <c r="AA1299" i="1"/>
  <c r="AD1299" i="1" s="1"/>
  <c r="AC1301" i="1"/>
  <c r="AE1301" i="1" s="1"/>
  <c r="AC1303" i="1"/>
  <c r="AE1303" i="1" s="1"/>
  <c r="AA1307" i="1"/>
  <c r="AD1307" i="1" s="1"/>
  <c r="AC1476" i="1"/>
  <c r="AE1476" i="1" s="1"/>
  <c r="AC1478" i="1"/>
  <c r="AE1478" i="1" s="1"/>
  <c r="AA1482" i="1"/>
  <c r="AD1482" i="1" s="1"/>
  <c r="AC1484" i="1"/>
  <c r="AE1484" i="1" s="1"/>
  <c r="AC1486" i="1"/>
  <c r="AE1486" i="1" s="1"/>
  <c r="AA1490" i="1"/>
  <c r="AD1490" i="1" s="1"/>
  <c r="AC1492" i="1"/>
  <c r="AE1492" i="1" s="1"/>
  <c r="AC1494" i="1"/>
  <c r="AE1494" i="1" s="1"/>
  <c r="AA1498" i="1"/>
  <c r="AD1498" i="1" s="1"/>
  <c r="AC1500" i="1"/>
  <c r="AE1500" i="1" s="1"/>
  <c r="AC1502" i="1"/>
  <c r="AE1502" i="1" s="1"/>
  <c r="AA1506" i="1"/>
  <c r="AD1506" i="1" s="1"/>
  <c r="AC1508" i="1"/>
  <c r="AE1508" i="1" s="1"/>
  <c r="AC1510" i="1"/>
  <c r="AE1510" i="1" s="1"/>
  <c r="AA1514" i="1"/>
  <c r="AD1514" i="1" s="1"/>
  <c r="AC1516" i="1"/>
  <c r="AE1516" i="1" s="1"/>
  <c r="AC1518" i="1"/>
  <c r="AE1518" i="1" s="1"/>
  <c r="AA1522" i="1"/>
  <c r="AD1522" i="1" s="1"/>
  <c r="AC1524" i="1"/>
  <c r="AE1524" i="1" s="1"/>
  <c r="AC1526" i="1"/>
  <c r="AE1526" i="1" s="1"/>
  <c r="AA1530" i="1"/>
  <c r="AD1530" i="1" s="1"/>
  <c r="AC1532" i="1"/>
  <c r="AE1532" i="1" s="1"/>
  <c r="AC1534" i="1"/>
  <c r="AE1534" i="1" s="1"/>
  <c r="AC1538" i="1"/>
  <c r="AE1538" i="1" s="1"/>
  <c r="AC1542" i="1"/>
  <c r="AE1542" i="1" s="1"/>
  <c r="AC1546" i="1"/>
  <c r="AE1546" i="1" s="1"/>
  <c r="AC1550" i="1"/>
  <c r="AE1550" i="1" s="1"/>
  <c r="AC1554" i="1"/>
  <c r="AE1554" i="1" s="1"/>
  <c r="AC1558" i="1"/>
  <c r="AE1558" i="1" s="1"/>
  <c r="AC1562" i="1"/>
  <c r="AE1562" i="1" s="1"/>
  <c r="AC1566" i="1"/>
  <c r="AE1566" i="1" s="1"/>
  <c r="AC1570" i="1"/>
  <c r="AE1570" i="1" s="1"/>
  <c r="AC1574" i="1"/>
  <c r="AE1574" i="1" s="1"/>
  <c r="AC1763" i="1"/>
  <c r="AE1763" i="1" s="1"/>
  <c r="AC1766" i="1"/>
  <c r="AE1766" i="1" s="1"/>
  <c r="AA1224" i="1"/>
  <c r="AD1224" i="1" s="1"/>
  <c r="AC1226" i="1"/>
  <c r="AE1226" i="1" s="1"/>
  <c r="AA1228" i="1"/>
  <c r="AD1228" i="1" s="1"/>
  <c r="AC1230" i="1"/>
  <c r="AE1230" i="1" s="1"/>
  <c r="AA1232" i="1"/>
  <c r="AD1232" i="1" s="1"/>
  <c r="AC1234" i="1"/>
  <c r="AE1234" i="1" s="1"/>
  <c r="AA1236" i="1"/>
  <c r="AD1236" i="1" s="1"/>
  <c r="AC1238" i="1"/>
  <c r="AE1238" i="1" s="1"/>
  <c r="AA1240" i="1"/>
  <c r="AD1240" i="1" s="1"/>
  <c r="AC1242" i="1"/>
  <c r="AE1242" i="1" s="1"/>
  <c r="AA1244" i="1"/>
  <c r="AD1244" i="1" s="1"/>
  <c r="AC1246" i="1"/>
  <c r="AE1246" i="1" s="1"/>
  <c r="AA1248" i="1"/>
  <c r="AD1248" i="1" s="1"/>
  <c r="AC1250" i="1"/>
  <c r="AE1250" i="1" s="1"/>
  <c r="AA1252" i="1"/>
  <c r="AD1252" i="1" s="1"/>
  <c r="AC1254" i="1"/>
  <c r="AE1254" i="1" s="1"/>
  <c r="AA1256" i="1"/>
  <c r="AD1256" i="1" s="1"/>
  <c r="AC1258" i="1"/>
  <c r="AE1258" i="1" s="1"/>
  <c r="AA1260" i="1"/>
  <c r="AD1260" i="1" s="1"/>
  <c r="AC1262" i="1"/>
  <c r="AE1262" i="1" s="1"/>
  <c r="AA1264" i="1"/>
  <c r="AD1264" i="1" s="1"/>
  <c r="AC1266" i="1"/>
  <c r="AE1266" i="1" s="1"/>
  <c r="AA1268" i="1"/>
  <c r="AD1268" i="1" s="1"/>
  <c r="AC1270" i="1"/>
  <c r="AE1270" i="1" s="1"/>
  <c r="AA1272" i="1"/>
  <c r="AD1272" i="1" s="1"/>
  <c r="AC1274" i="1"/>
  <c r="AE1274" i="1" s="1"/>
  <c r="AA1276" i="1"/>
  <c r="AD1276" i="1" s="1"/>
  <c r="AC1278" i="1"/>
  <c r="AE1278" i="1" s="1"/>
  <c r="AA1280" i="1"/>
  <c r="AD1280" i="1" s="1"/>
  <c r="AC1282" i="1"/>
  <c r="AE1282" i="1" s="1"/>
  <c r="AA1284" i="1"/>
  <c r="AD1284" i="1" s="1"/>
  <c r="AC1286" i="1"/>
  <c r="AE1286" i="1" s="1"/>
  <c r="AA1288" i="1"/>
  <c r="AD1288" i="1" s="1"/>
  <c r="AC1290" i="1"/>
  <c r="AE1290" i="1" s="1"/>
  <c r="AA1292" i="1"/>
  <c r="AD1292" i="1" s="1"/>
  <c r="AC1294" i="1"/>
  <c r="AE1294" i="1" s="1"/>
  <c r="AA1296" i="1"/>
  <c r="AD1296" i="1" s="1"/>
  <c r="AC1298" i="1"/>
  <c r="AE1298" i="1" s="1"/>
  <c r="AA1300" i="1"/>
  <c r="AD1300" i="1" s="1"/>
  <c r="AC1302" i="1"/>
  <c r="AE1302" i="1" s="1"/>
  <c r="AA1304" i="1"/>
  <c r="AD1304" i="1" s="1"/>
  <c r="AC1306" i="1"/>
  <c r="AE1306" i="1" s="1"/>
  <c r="AA1308" i="1"/>
  <c r="AD1308" i="1" s="1"/>
  <c r="AC1477" i="1"/>
  <c r="AE1477" i="1" s="1"/>
  <c r="AA1479" i="1"/>
  <c r="AD1479" i="1" s="1"/>
  <c r="AC1481" i="1"/>
  <c r="AE1481" i="1" s="1"/>
  <c r="AA1483" i="1"/>
  <c r="AD1483" i="1" s="1"/>
  <c r="AC1485" i="1"/>
  <c r="AE1485" i="1" s="1"/>
  <c r="AA1487" i="1"/>
  <c r="AD1487" i="1" s="1"/>
  <c r="AC1489" i="1"/>
  <c r="AE1489" i="1" s="1"/>
  <c r="AA1491" i="1"/>
  <c r="AD1491" i="1" s="1"/>
  <c r="AC1493" i="1"/>
  <c r="AE1493" i="1" s="1"/>
  <c r="AA1495" i="1"/>
  <c r="AD1495" i="1" s="1"/>
  <c r="AC1497" i="1"/>
  <c r="AE1497" i="1" s="1"/>
  <c r="AA1499" i="1"/>
  <c r="AD1499" i="1" s="1"/>
  <c r="AC1501" i="1"/>
  <c r="AE1501" i="1" s="1"/>
  <c r="AA1503" i="1"/>
  <c r="AD1503" i="1" s="1"/>
  <c r="AC1505" i="1"/>
  <c r="AE1505" i="1" s="1"/>
  <c r="AA1507" i="1"/>
  <c r="AD1507" i="1" s="1"/>
  <c r="AC1509" i="1"/>
  <c r="AE1509" i="1" s="1"/>
  <c r="AA1511" i="1"/>
  <c r="AD1511" i="1" s="1"/>
  <c r="AC1513" i="1"/>
  <c r="AE1513" i="1" s="1"/>
  <c r="AA1515" i="1"/>
  <c r="AD1515" i="1" s="1"/>
  <c r="AC1517" i="1"/>
  <c r="AE1517" i="1" s="1"/>
  <c r="AA1519" i="1"/>
  <c r="AD1519" i="1" s="1"/>
  <c r="AC1521" i="1"/>
  <c r="AE1521" i="1" s="1"/>
  <c r="AA1523" i="1"/>
  <c r="AD1523" i="1" s="1"/>
  <c r="AC1525" i="1"/>
  <c r="AE1525" i="1" s="1"/>
  <c r="AA1527" i="1"/>
  <c r="AD1527" i="1" s="1"/>
  <c r="AC1529" i="1"/>
  <c r="AE1529" i="1" s="1"/>
  <c r="AA1531" i="1"/>
  <c r="AD1531" i="1" s="1"/>
  <c r="AC1533" i="1"/>
  <c r="AE1533" i="1" s="1"/>
  <c r="AA1535" i="1"/>
  <c r="AD1535" i="1" s="1"/>
  <c r="AC1537" i="1"/>
  <c r="AE1537" i="1" s="1"/>
  <c r="AA1539" i="1"/>
  <c r="AD1539" i="1" s="1"/>
  <c r="AC1541" i="1"/>
  <c r="AE1541" i="1" s="1"/>
  <c r="AA1543" i="1"/>
  <c r="AD1543" i="1" s="1"/>
  <c r="AC1545" i="1"/>
  <c r="AE1545" i="1" s="1"/>
  <c r="AA1547" i="1"/>
  <c r="AD1547" i="1" s="1"/>
  <c r="AC1549" i="1"/>
  <c r="AE1549" i="1" s="1"/>
  <c r="AA1551" i="1"/>
  <c r="AD1551" i="1" s="1"/>
  <c r="AC1553" i="1"/>
  <c r="AE1553" i="1" s="1"/>
  <c r="AA1555" i="1"/>
  <c r="AD1555" i="1" s="1"/>
  <c r="AC1557" i="1"/>
  <c r="AE1557" i="1" s="1"/>
  <c r="AA1559" i="1"/>
  <c r="AD1559" i="1" s="1"/>
  <c r="AC1561" i="1"/>
  <c r="AE1561" i="1" s="1"/>
  <c r="AA1563" i="1"/>
  <c r="AD1563" i="1" s="1"/>
  <c r="AC1565" i="1"/>
  <c r="AE1565" i="1" s="1"/>
  <c r="AA1567" i="1"/>
  <c r="AD1567" i="1" s="1"/>
  <c r="AC1569" i="1"/>
  <c r="AE1569" i="1" s="1"/>
  <c r="AA1571" i="1"/>
  <c r="AD1571" i="1" s="1"/>
  <c r="AC1573" i="1"/>
  <c r="AE1573" i="1" s="1"/>
  <c r="AA1575" i="1"/>
  <c r="AD1575" i="1" s="1"/>
  <c r="AC1577" i="1"/>
  <c r="AE1577" i="1" s="1"/>
  <c r="AC1579" i="1"/>
  <c r="AE1579" i="1" s="1"/>
  <c r="AA1580" i="1"/>
  <c r="AD1580" i="1" s="1"/>
  <c r="AA1581" i="1"/>
  <c r="AD1581" i="1" s="1"/>
  <c r="AC1583" i="1"/>
  <c r="AE1583" i="1" s="1"/>
  <c r="AA1584" i="1"/>
  <c r="AD1584" i="1" s="1"/>
  <c r="AA1585" i="1"/>
  <c r="AD1585" i="1" s="1"/>
  <c r="AC1587" i="1"/>
  <c r="AE1587" i="1" s="1"/>
  <c r="AA1588" i="1"/>
  <c r="AD1588" i="1" s="1"/>
  <c r="AA1589" i="1"/>
  <c r="AD1589" i="1" s="1"/>
  <c r="AC1591" i="1"/>
  <c r="AE1591" i="1" s="1"/>
  <c r="AA1592" i="1"/>
  <c r="AD1592" i="1" s="1"/>
  <c r="AA1593" i="1"/>
  <c r="AD1593" i="1" s="1"/>
  <c r="AC1595" i="1"/>
  <c r="AE1595" i="1" s="1"/>
  <c r="AA1596" i="1"/>
  <c r="AD1596" i="1" s="1"/>
  <c r="AA1597" i="1"/>
  <c r="AD1597" i="1" s="1"/>
  <c r="AC1599" i="1"/>
  <c r="AE1599" i="1" s="1"/>
  <c r="AA1600" i="1"/>
  <c r="AD1600" i="1" s="1"/>
  <c r="AA1601" i="1"/>
  <c r="AD1601" i="1" s="1"/>
  <c r="AC1603" i="1"/>
  <c r="AE1603" i="1" s="1"/>
  <c r="AA1604" i="1"/>
  <c r="AD1604" i="1" s="1"/>
  <c r="AA1605" i="1"/>
  <c r="AD1605" i="1" s="1"/>
  <c r="AC1607" i="1"/>
  <c r="AE1607" i="1" s="1"/>
  <c r="AA1608" i="1"/>
  <c r="AD1608" i="1" s="1"/>
  <c r="AA1609" i="1"/>
  <c r="AD1609" i="1" s="1"/>
  <c r="AC1611" i="1"/>
  <c r="AE1611" i="1" s="1"/>
  <c r="AA1612" i="1"/>
  <c r="AD1612" i="1" s="1"/>
  <c r="AA1613" i="1"/>
  <c r="AD1613" i="1" s="1"/>
  <c r="AC1615" i="1"/>
  <c r="AE1615" i="1" s="1"/>
  <c r="AA1616" i="1"/>
  <c r="AD1616" i="1" s="1"/>
  <c r="AA1617" i="1"/>
  <c r="AD1617" i="1" s="1"/>
  <c r="AC1619" i="1"/>
  <c r="AE1619" i="1" s="1"/>
  <c r="AA1620" i="1"/>
  <c r="AD1620" i="1" s="1"/>
  <c r="AA1621" i="1"/>
  <c r="AD1621" i="1" s="1"/>
  <c r="AC1623" i="1"/>
  <c r="AE1623" i="1" s="1"/>
  <c r="AA1624" i="1"/>
  <c r="AD1624" i="1" s="1"/>
  <c r="AA1625" i="1"/>
  <c r="AD1625" i="1" s="1"/>
  <c r="AC1627" i="1"/>
  <c r="AE1627" i="1" s="1"/>
  <c r="AA1628" i="1"/>
  <c r="AD1628" i="1" s="1"/>
  <c r="AA1629" i="1"/>
  <c r="AD1629" i="1" s="1"/>
  <c r="AC1631" i="1"/>
  <c r="AE1631" i="1" s="1"/>
  <c r="AA1632" i="1"/>
  <c r="AD1632" i="1" s="1"/>
  <c r="AA1633" i="1"/>
  <c r="AD1633" i="1" s="1"/>
  <c r="AA1638" i="1"/>
  <c r="AD1638" i="1" s="1"/>
  <c r="AA1641" i="1"/>
  <c r="AD1641" i="1" s="1"/>
  <c r="AA1646" i="1"/>
  <c r="AD1646" i="1" s="1"/>
  <c r="AA1649" i="1"/>
  <c r="AD1649" i="1" s="1"/>
  <c r="AA1654" i="1"/>
  <c r="AD1654" i="1" s="1"/>
  <c r="AA1657" i="1"/>
  <c r="AD1657" i="1" s="1"/>
  <c r="AA1662" i="1"/>
  <c r="AD1662" i="1" s="1"/>
  <c r="AA1665" i="1"/>
  <c r="AD1665" i="1" s="1"/>
  <c r="AA1670" i="1"/>
  <c r="AD1670" i="1" s="1"/>
  <c r="AA1673" i="1"/>
  <c r="AD1673" i="1" s="1"/>
  <c r="AA1678" i="1"/>
  <c r="AD1678" i="1" s="1"/>
  <c r="AA1681" i="1"/>
  <c r="AD1681" i="1" s="1"/>
  <c r="AA1686" i="1"/>
  <c r="AD1686" i="1" s="1"/>
  <c r="AA1689" i="1"/>
  <c r="AD1689" i="1" s="1"/>
  <c r="AA1694" i="1"/>
  <c r="AD1694" i="1" s="1"/>
  <c r="AA1697" i="1"/>
  <c r="AD1697" i="1" s="1"/>
  <c r="AA1702" i="1"/>
  <c r="AD1702" i="1" s="1"/>
  <c r="AA1705" i="1"/>
  <c r="AD1705" i="1" s="1"/>
  <c r="AA1710" i="1"/>
  <c r="AD1710" i="1" s="1"/>
  <c r="AA1713" i="1"/>
  <c r="AD1713" i="1" s="1"/>
  <c r="AA1718" i="1"/>
  <c r="AD1718" i="1" s="1"/>
  <c r="AA1721" i="1"/>
  <c r="AD1721" i="1" s="1"/>
  <c r="AA1726" i="1"/>
  <c r="AD1726" i="1" s="1"/>
  <c r="AA1728" i="1"/>
  <c r="AD1728" i="1" s="1"/>
  <c r="AC1536" i="1"/>
  <c r="AE1536" i="1" s="1"/>
  <c r="AA1538" i="1"/>
  <c r="AD1538" i="1" s="1"/>
  <c r="AC1540" i="1"/>
  <c r="AE1540" i="1" s="1"/>
  <c r="AA1542" i="1"/>
  <c r="AD1542" i="1" s="1"/>
  <c r="AC1544" i="1"/>
  <c r="AE1544" i="1" s="1"/>
  <c r="AA1546" i="1"/>
  <c r="AD1546" i="1" s="1"/>
  <c r="AC1548" i="1"/>
  <c r="AE1548" i="1" s="1"/>
  <c r="AA1550" i="1"/>
  <c r="AD1550" i="1" s="1"/>
  <c r="AC1552" i="1"/>
  <c r="AE1552" i="1" s="1"/>
  <c r="AA1554" i="1"/>
  <c r="AD1554" i="1" s="1"/>
  <c r="AC1556" i="1"/>
  <c r="AE1556" i="1" s="1"/>
  <c r="AA1558" i="1"/>
  <c r="AD1558" i="1" s="1"/>
  <c r="AC1560" i="1"/>
  <c r="AE1560" i="1" s="1"/>
  <c r="AA1562" i="1"/>
  <c r="AD1562" i="1" s="1"/>
  <c r="AC1564" i="1"/>
  <c r="AE1564" i="1" s="1"/>
  <c r="AA1566" i="1"/>
  <c r="AD1566" i="1" s="1"/>
  <c r="AC1568" i="1"/>
  <c r="AE1568" i="1" s="1"/>
  <c r="AA1570" i="1"/>
  <c r="AD1570" i="1" s="1"/>
  <c r="AC1572" i="1"/>
  <c r="AE1572" i="1" s="1"/>
  <c r="AA1574" i="1"/>
  <c r="AD1574" i="1" s="1"/>
  <c r="AC1576" i="1"/>
  <c r="AE1576" i="1" s="1"/>
  <c r="AC1578" i="1"/>
  <c r="AE1578" i="1" s="1"/>
  <c r="AC1582" i="1"/>
  <c r="AE1582" i="1" s="1"/>
  <c r="AC1586" i="1"/>
  <c r="AE1586" i="1" s="1"/>
  <c r="AC1590" i="1"/>
  <c r="AE1590" i="1" s="1"/>
  <c r="AC1594" i="1"/>
  <c r="AE1594" i="1" s="1"/>
  <c r="AC1598" i="1"/>
  <c r="AE1598" i="1" s="1"/>
  <c r="AC1602" i="1"/>
  <c r="AE1602" i="1" s="1"/>
  <c r="AC1606" i="1"/>
  <c r="AE1606" i="1" s="1"/>
  <c r="AC1610" i="1"/>
  <c r="AE1610" i="1" s="1"/>
  <c r="AC1614" i="1"/>
  <c r="AE1614" i="1" s="1"/>
  <c r="AC1618" i="1"/>
  <c r="AE1618" i="1" s="1"/>
  <c r="AC1622" i="1"/>
  <c r="AE1622" i="1" s="1"/>
  <c r="AC1626" i="1"/>
  <c r="AE1626" i="1" s="1"/>
  <c r="AC1630" i="1"/>
  <c r="AE1630" i="1" s="1"/>
  <c r="AC1634" i="1"/>
  <c r="AE1634" i="1" s="1"/>
  <c r="AC1640" i="1"/>
  <c r="AE1640" i="1" s="1"/>
  <c r="AC1648" i="1"/>
  <c r="AE1648" i="1" s="1"/>
  <c r="AC1656" i="1"/>
  <c r="AE1656" i="1" s="1"/>
  <c r="AC1664" i="1"/>
  <c r="AE1664" i="1" s="1"/>
  <c r="AC1672" i="1"/>
  <c r="AE1672" i="1" s="1"/>
  <c r="AC1680" i="1"/>
  <c r="AE1680" i="1" s="1"/>
  <c r="AC1688" i="1"/>
  <c r="AE1688" i="1" s="1"/>
  <c r="AC1696" i="1"/>
  <c r="AE1696" i="1" s="1"/>
  <c r="AC1704" i="1"/>
  <c r="AE1704" i="1" s="1"/>
  <c r="AC1712" i="1"/>
  <c r="AE1712" i="1" s="1"/>
  <c r="AC1720" i="1"/>
  <c r="AE1720" i="1" s="1"/>
  <c r="AA1579" i="1"/>
  <c r="AD1579" i="1" s="1"/>
  <c r="AC1581" i="1"/>
  <c r="AE1581" i="1" s="1"/>
  <c r="AA1583" i="1"/>
  <c r="AD1583" i="1" s="1"/>
  <c r="AC1585" i="1"/>
  <c r="AE1585" i="1" s="1"/>
  <c r="AA1587" i="1"/>
  <c r="AD1587" i="1" s="1"/>
  <c r="AC1589" i="1"/>
  <c r="AE1589" i="1" s="1"/>
  <c r="AA1591" i="1"/>
  <c r="AD1591" i="1" s="1"/>
  <c r="AC1593" i="1"/>
  <c r="AE1593" i="1" s="1"/>
  <c r="AA1595" i="1"/>
  <c r="AD1595" i="1" s="1"/>
  <c r="AC1597" i="1"/>
  <c r="AE1597" i="1" s="1"/>
  <c r="AA1599" i="1"/>
  <c r="AD1599" i="1" s="1"/>
  <c r="AC1601" i="1"/>
  <c r="AE1601" i="1" s="1"/>
  <c r="AA1603" i="1"/>
  <c r="AD1603" i="1" s="1"/>
  <c r="AC1605" i="1"/>
  <c r="AE1605" i="1" s="1"/>
  <c r="AA1607" i="1"/>
  <c r="AD1607" i="1" s="1"/>
  <c r="AC1609" i="1"/>
  <c r="AE1609" i="1" s="1"/>
  <c r="AA1611" i="1"/>
  <c r="AD1611" i="1" s="1"/>
  <c r="AC1613" i="1"/>
  <c r="AE1613" i="1" s="1"/>
  <c r="AA1615" i="1"/>
  <c r="AD1615" i="1" s="1"/>
  <c r="AC1617" i="1"/>
  <c r="AE1617" i="1" s="1"/>
  <c r="AA1619" i="1"/>
  <c r="AD1619" i="1" s="1"/>
  <c r="AC1621" i="1"/>
  <c r="AE1621" i="1" s="1"/>
  <c r="AA1623" i="1"/>
  <c r="AD1623" i="1" s="1"/>
  <c r="AC1625" i="1"/>
  <c r="AE1625" i="1" s="1"/>
  <c r="AA1627" i="1"/>
  <c r="AD1627" i="1" s="1"/>
  <c r="AC1629" i="1"/>
  <c r="AE1629" i="1" s="1"/>
  <c r="AA1631" i="1"/>
  <c r="AD1631" i="1" s="1"/>
  <c r="AC1633" i="1"/>
  <c r="AE1633" i="1" s="1"/>
  <c r="AC1635" i="1"/>
  <c r="AE1635" i="1" s="1"/>
  <c r="AC1639" i="1"/>
  <c r="AE1639" i="1" s="1"/>
  <c r="AC1643" i="1"/>
  <c r="AE1643" i="1" s="1"/>
  <c r="AC1647" i="1"/>
  <c r="AE1647" i="1" s="1"/>
  <c r="AC1651" i="1"/>
  <c r="AE1651" i="1" s="1"/>
  <c r="AC1655" i="1"/>
  <c r="AE1655" i="1" s="1"/>
  <c r="AC1659" i="1"/>
  <c r="AE1659" i="1" s="1"/>
  <c r="AC1663" i="1"/>
  <c r="AE1663" i="1" s="1"/>
  <c r="AC1667" i="1"/>
  <c r="AE1667" i="1" s="1"/>
  <c r="AC1671" i="1"/>
  <c r="AE1671" i="1" s="1"/>
  <c r="AC1675" i="1"/>
  <c r="AE1675" i="1" s="1"/>
  <c r="AC1679" i="1"/>
  <c r="AE1679" i="1" s="1"/>
  <c r="AC1683" i="1"/>
  <c r="AE1683" i="1" s="1"/>
  <c r="AC1687" i="1"/>
  <c r="AE1687" i="1" s="1"/>
  <c r="AC1691" i="1"/>
  <c r="AE1691" i="1" s="1"/>
  <c r="AC1695" i="1"/>
  <c r="AE1695" i="1" s="1"/>
  <c r="AC1699" i="1"/>
  <c r="AE1699" i="1" s="1"/>
  <c r="AC1703" i="1"/>
  <c r="AE1703" i="1" s="1"/>
  <c r="AC1707" i="1"/>
  <c r="AE1707" i="1" s="1"/>
  <c r="AC1711" i="1"/>
  <c r="AE1711" i="1" s="1"/>
  <c r="AC1715" i="1"/>
  <c r="AE1715" i="1" s="1"/>
  <c r="AC1719" i="1"/>
  <c r="AE1719" i="1" s="1"/>
  <c r="AC1723" i="1"/>
  <c r="AE1723" i="1" s="1"/>
  <c r="AA1764" i="1"/>
  <c r="AD1764" i="1" s="1"/>
  <c r="AA1578" i="1"/>
  <c r="AD1578" i="1" s="1"/>
  <c r="AC1580" i="1"/>
  <c r="AE1580" i="1" s="1"/>
  <c r="AA1582" i="1"/>
  <c r="AD1582" i="1" s="1"/>
  <c r="AC1584" i="1"/>
  <c r="AE1584" i="1" s="1"/>
  <c r="AA1586" i="1"/>
  <c r="AD1586" i="1" s="1"/>
  <c r="AC1588" i="1"/>
  <c r="AE1588" i="1" s="1"/>
  <c r="AA1590" i="1"/>
  <c r="AD1590" i="1" s="1"/>
  <c r="AC1592" i="1"/>
  <c r="AE1592" i="1" s="1"/>
  <c r="AA1594" i="1"/>
  <c r="AD1594" i="1" s="1"/>
  <c r="AC1596" i="1"/>
  <c r="AE1596" i="1" s="1"/>
  <c r="AA1598" i="1"/>
  <c r="AD1598" i="1" s="1"/>
  <c r="AC1600" i="1"/>
  <c r="AE1600" i="1" s="1"/>
  <c r="AA1602" i="1"/>
  <c r="AD1602" i="1" s="1"/>
  <c r="AC1604" i="1"/>
  <c r="AE1604" i="1" s="1"/>
  <c r="AA1606" i="1"/>
  <c r="AD1606" i="1" s="1"/>
  <c r="AC1608" i="1"/>
  <c r="AE1608" i="1" s="1"/>
  <c r="AA1610" i="1"/>
  <c r="AD1610" i="1" s="1"/>
  <c r="AC1612" i="1"/>
  <c r="AE1612" i="1" s="1"/>
  <c r="AA1614" i="1"/>
  <c r="AD1614" i="1" s="1"/>
  <c r="AC1616" i="1"/>
  <c r="AE1616" i="1" s="1"/>
  <c r="AA1618" i="1"/>
  <c r="AD1618" i="1" s="1"/>
  <c r="AC1620" i="1"/>
  <c r="AE1620" i="1" s="1"/>
  <c r="AA1622" i="1"/>
  <c r="AD1622" i="1" s="1"/>
  <c r="AC1624" i="1"/>
  <c r="AE1624" i="1" s="1"/>
  <c r="AA1626" i="1"/>
  <c r="AD1626" i="1" s="1"/>
  <c r="AC1628" i="1"/>
  <c r="AE1628" i="1" s="1"/>
  <c r="AA1630" i="1"/>
  <c r="AD1630" i="1" s="1"/>
  <c r="AC1632" i="1"/>
  <c r="AE1632" i="1" s="1"/>
  <c r="AA1634" i="1"/>
  <c r="AD1634" i="1" s="1"/>
  <c r="AC1764" i="1"/>
  <c r="AE1764" i="1" s="1"/>
  <c r="AA1636" i="1"/>
  <c r="AD1636" i="1" s="1"/>
  <c r="AC1638" i="1"/>
  <c r="AE1638" i="1" s="1"/>
  <c r="AA1640" i="1"/>
  <c r="AD1640" i="1" s="1"/>
  <c r="AC1642" i="1"/>
  <c r="AE1642" i="1" s="1"/>
  <c r="AA1644" i="1"/>
  <c r="AD1644" i="1" s="1"/>
  <c r="AC1646" i="1"/>
  <c r="AE1646" i="1" s="1"/>
  <c r="AA1648" i="1"/>
  <c r="AD1648" i="1" s="1"/>
  <c r="AC1650" i="1"/>
  <c r="AE1650" i="1" s="1"/>
  <c r="AA1652" i="1"/>
  <c r="AD1652" i="1" s="1"/>
  <c r="AC1654" i="1"/>
  <c r="AE1654" i="1" s="1"/>
  <c r="AA1656" i="1"/>
  <c r="AD1656" i="1" s="1"/>
  <c r="AC1658" i="1"/>
  <c r="AE1658" i="1" s="1"/>
  <c r="AA1660" i="1"/>
  <c r="AD1660" i="1" s="1"/>
  <c r="AC1662" i="1"/>
  <c r="AE1662" i="1" s="1"/>
  <c r="AA1664" i="1"/>
  <c r="AD1664" i="1" s="1"/>
  <c r="AC1666" i="1"/>
  <c r="AE1666" i="1" s="1"/>
  <c r="AA1668" i="1"/>
  <c r="AD1668" i="1" s="1"/>
  <c r="AC1670" i="1"/>
  <c r="AE1670" i="1" s="1"/>
  <c r="AA1672" i="1"/>
  <c r="AD1672" i="1" s="1"/>
  <c r="AC1674" i="1"/>
  <c r="AE1674" i="1" s="1"/>
  <c r="AA1676" i="1"/>
  <c r="AD1676" i="1" s="1"/>
  <c r="AC1678" i="1"/>
  <c r="AE1678" i="1" s="1"/>
  <c r="AA1680" i="1"/>
  <c r="AD1680" i="1" s="1"/>
  <c r="AC1682" i="1"/>
  <c r="AE1682" i="1" s="1"/>
  <c r="AA1684" i="1"/>
  <c r="AD1684" i="1" s="1"/>
  <c r="AC1686" i="1"/>
  <c r="AE1686" i="1" s="1"/>
  <c r="AA1688" i="1"/>
  <c r="AD1688" i="1" s="1"/>
  <c r="AC1690" i="1"/>
  <c r="AE1690" i="1" s="1"/>
  <c r="AA1692" i="1"/>
  <c r="AD1692" i="1" s="1"/>
  <c r="AC1694" i="1"/>
  <c r="AE1694" i="1" s="1"/>
  <c r="AA1696" i="1"/>
  <c r="AD1696" i="1" s="1"/>
  <c r="AC1698" i="1"/>
  <c r="AE1698" i="1" s="1"/>
  <c r="AA1700" i="1"/>
  <c r="AD1700" i="1" s="1"/>
  <c r="AC1702" i="1"/>
  <c r="AE1702" i="1" s="1"/>
  <c r="AA1704" i="1"/>
  <c r="AD1704" i="1" s="1"/>
  <c r="AC1706" i="1"/>
  <c r="AE1706" i="1" s="1"/>
  <c r="AA1708" i="1"/>
  <c r="AD1708" i="1" s="1"/>
  <c r="AC1710" i="1"/>
  <c r="AE1710" i="1" s="1"/>
  <c r="AA1712" i="1"/>
  <c r="AD1712" i="1" s="1"/>
  <c r="AC1714" i="1"/>
  <c r="AE1714" i="1" s="1"/>
  <c r="AA1716" i="1"/>
  <c r="AD1716" i="1" s="1"/>
  <c r="AC1718" i="1"/>
  <c r="AE1718" i="1" s="1"/>
  <c r="AA1720" i="1"/>
  <c r="AD1720" i="1" s="1"/>
  <c r="AC1722" i="1"/>
  <c r="AE1722" i="1" s="1"/>
  <c r="AA1724" i="1"/>
  <c r="AD1724" i="1" s="1"/>
  <c r="AC1726" i="1"/>
  <c r="AE1726" i="1" s="1"/>
  <c r="AC1728" i="1"/>
  <c r="AE1728" i="1" s="1"/>
  <c r="AC1730" i="1"/>
  <c r="AE1730" i="1" s="1"/>
  <c r="AA1731" i="1"/>
  <c r="AD1731" i="1" s="1"/>
  <c r="AA1732" i="1"/>
  <c r="AD1732" i="1" s="1"/>
  <c r="AC1734" i="1"/>
  <c r="AE1734" i="1" s="1"/>
  <c r="AA1735" i="1"/>
  <c r="AD1735" i="1" s="1"/>
  <c r="AA1736" i="1"/>
  <c r="AD1736" i="1" s="1"/>
  <c r="AC1738" i="1"/>
  <c r="AE1738" i="1" s="1"/>
  <c r="AA1739" i="1"/>
  <c r="AD1739" i="1" s="1"/>
  <c r="AA1740" i="1"/>
  <c r="AD1740" i="1" s="1"/>
  <c r="AC1742" i="1"/>
  <c r="AE1742" i="1" s="1"/>
  <c r="AA1743" i="1"/>
  <c r="AD1743" i="1" s="1"/>
  <c r="AA1744" i="1"/>
  <c r="AD1744" i="1" s="1"/>
  <c r="AC1746" i="1"/>
  <c r="AE1746" i="1" s="1"/>
  <c r="AA1747" i="1"/>
  <c r="AD1747" i="1" s="1"/>
  <c r="AA1748" i="1"/>
  <c r="AD1748" i="1" s="1"/>
  <c r="AC1750" i="1"/>
  <c r="AE1750" i="1" s="1"/>
  <c r="AA1751" i="1"/>
  <c r="AD1751" i="1" s="1"/>
  <c r="AA1752" i="1"/>
  <c r="AD1752" i="1" s="1"/>
  <c r="AC1754" i="1"/>
  <c r="AE1754" i="1" s="1"/>
  <c r="AA1755" i="1"/>
  <c r="AD1755" i="1" s="1"/>
  <c r="AA1756" i="1"/>
  <c r="AD1756" i="1" s="1"/>
  <c r="AC1758" i="1"/>
  <c r="AE1758" i="1" s="1"/>
  <c r="AA1762" i="1"/>
  <c r="AD1762" i="1" s="1"/>
  <c r="AA1635" i="1"/>
  <c r="AD1635" i="1" s="1"/>
  <c r="AC1637" i="1"/>
  <c r="AE1637" i="1" s="1"/>
  <c r="AA1639" i="1"/>
  <c r="AD1639" i="1" s="1"/>
  <c r="AC1641" i="1"/>
  <c r="AE1641" i="1" s="1"/>
  <c r="AA1643" i="1"/>
  <c r="AD1643" i="1" s="1"/>
  <c r="AC1645" i="1"/>
  <c r="AE1645" i="1" s="1"/>
  <c r="AA1647" i="1"/>
  <c r="AD1647" i="1" s="1"/>
  <c r="AC1649" i="1"/>
  <c r="AE1649" i="1" s="1"/>
  <c r="AA1651" i="1"/>
  <c r="AD1651" i="1" s="1"/>
  <c r="AC1653" i="1"/>
  <c r="AE1653" i="1" s="1"/>
  <c r="AA1655" i="1"/>
  <c r="AD1655" i="1" s="1"/>
  <c r="AC1657" i="1"/>
  <c r="AE1657" i="1" s="1"/>
  <c r="AA1659" i="1"/>
  <c r="AD1659" i="1" s="1"/>
  <c r="AC1661" i="1"/>
  <c r="AE1661" i="1" s="1"/>
  <c r="AA1663" i="1"/>
  <c r="AD1663" i="1" s="1"/>
  <c r="AC1665" i="1"/>
  <c r="AE1665" i="1" s="1"/>
  <c r="AA1667" i="1"/>
  <c r="AD1667" i="1" s="1"/>
  <c r="AC1669" i="1"/>
  <c r="AE1669" i="1" s="1"/>
  <c r="AA1671" i="1"/>
  <c r="AD1671" i="1" s="1"/>
  <c r="AC1673" i="1"/>
  <c r="AE1673" i="1" s="1"/>
  <c r="AA1675" i="1"/>
  <c r="AD1675" i="1" s="1"/>
  <c r="AC1677" i="1"/>
  <c r="AE1677" i="1" s="1"/>
  <c r="AA1679" i="1"/>
  <c r="AD1679" i="1" s="1"/>
  <c r="AC1681" i="1"/>
  <c r="AE1681" i="1" s="1"/>
  <c r="AA1683" i="1"/>
  <c r="AD1683" i="1" s="1"/>
  <c r="AC1685" i="1"/>
  <c r="AE1685" i="1" s="1"/>
  <c r="AA1687" i="1"/>
  <c r="AD1687" i="1" s="1"/>
  <c r="AC1689" i="1"/>
  <c r="AE1689" i="1" s="1"/>
  <c r="AA1691" i="1"/>
  <c r="AD1691" i="1" s="1"/>
  <c r="AC1693" i="1"/>
  <c r="AE1693" i="1" s="1"/>
  <c r="AA1695" i="1"/>
  <c r="AD1695" i="1" s="1"/>
  <c r="AC1697" i="1"/>
  <c r="AE1697" i="1" s="1"/>
  <c r="AA1699" i="1"/>
  <c r="AD1699" i="1" s="1"/>
  <c r="AC1701" i="1"/>
  <c r="AE1701" i="1" s="1"/>
  <c r="AA1703" i="1"/>
  <c r="AD1703" i="1" s="1"/>
  <c r="AC1705" i="1"/>
  <c r="AE1705" i="1" s="1"/>
  <c r="AA1707" i="1"/>
  <c r="AD1707" i="1" s="1"/>
  <c r="AC1709" i="1"/>
  <c r="AE1709" i="1" s="1"/>
  <c r="AA1711" i="1"/>
  <c r="AD1711" i="1" s="1"/>
  <c r="AC1713" i="1"/>
  <c r="AE1713" i="1" s="1"/>
  <c r="AA1715" i="1"/>
  <c r="AD1715" i="1" s="1"/>
  <c r="AC1717" i="1"/>
  <c r="AE1717" i="1" s="1"/>
  <c r="AA1719" i="1"/>
  <c r="AD1719" i="1" s="1"/>
  <c r="AC1721" i="1"/>
  <c r="AE1721" i="1" s="1"/>
  <c r="AA1723" i="1"/>
  <c r="AD1723" i="1" s="1"/>
  <c r="AC1725" i="1"/>
  <c r="AE1725" i="1" s="1"/>
  <c r="AA1727" i="1"/>
  <c r="AD1727" i="1" s="1"/>
  <c r="AC1729" i="1"/>
  <c r="AE1729" i="1" s="1"/>
  <c r="AC1733" i="1"/>
  <c r="AE1733" i="1" s="1"/>
  <c r="AC1737" i="1"/>
  <c r="AE1737" i="1" s="1"/>
  <c r="AC1741" i="1"/>
  <c r="AE1741" i="1" s="1"/>
  <c r="AC1745" i="1"/>
  <c r="AE1745" i="1" s="1"/>
  <c r="AC1749" i="1"/>
  <c r="AE1749" i="1" s="1"/>
  <c r="AC1753" i="1"/>
  <c r="AE1753" i="1" s="1"/>
  <c r="AC1756" i="1"/>
  <c r="AE1756" i="1" s="1"/>
  <c r="AA1761" i="1"/>
  <c r="AD1761" i="1" s="1"/>
  <c r="AA1730" i="1"/>
  <c r="AD1730" i="1" s="1"/>
  <c r="AC1732" i="1"/>
  <c r="AE1732" i="1" s="1"/>
  <c r="AA1734" i="1"/>
  <c r="AD1734" i="1" s="1"/>
  <c r="AC1736" i="1"/>
  <c r="AE1736" i="1" s="1"/>
  <c r="AA1738" i="1"/>
  <c r="AD1738" i="1" s="1"/>
  <c r="AC1740" i="1"/>
  <c r="AE1740" i="1" s="1"/>
  <c r="AA1742" i="1"/>
  <c r="AD1742" i="1" s="1"/>
  <c r="AC1744" i="1"/>
  <c r="AE1744" i="1" s="1"/>
  <c r="AA1746" i="1"/>
  <c r="AD1746" i="1" s="1"/>
  <c r="AC1748" i="1"/>
  <c r="AE1748" i="1" s="1"/>
  <c r="AA1750" i="1"/>
  <c r="AD1750" i="1" s="1"/>
  <c r="AC1752" i="1"/>
  <c r="AE1752" i="1" s="1"/>
  <c r="AA1754" i="1"/>
  <c r="AD1754" i="1" s="1"/>
  <c r="AA1757" i="1"/>
  <c r="AD1757" i="1" s="1"/>
  <c r="AC1759" i="1"/>
  <c r="AE1759" i="1" s="1"/>
  <c r="AA1760" i="1"/>
  <c r="AD1760" i="1" s="1"/>
  <c r="AA1765" i="1"/>
  <c r="AD1765" i="1" s="1"/>
  <c r="AC1767" i="1"/>
  <c r="AE1767" i="1" s="1"/>
  <c r="AC1768" i="1"/>
  <c r="AE1768" i="1" s="1"/>
  <c r="AA1769" i="1"/>
  <c r="AD1769" i="1" s="1"/>
  <c r="AA1770" i="1"/>
  <c r="AD1770" i="1" s="1"/>
  <c r="AC1772" i="1"/>
  <c r="AE1772" i="1" s="1"/>
  <c r="AA1773" i="1"/>
  <c r="AD1773" i="1" s="1"/>
  <c r="AA1774" i="1"/>
  <c r="AD1774" i="1" s="1"/>
  <c r="AC1776" i="1"/>
  <c r="AE1776" i="1" s="1"/>
  <c r="AA1777" i="1"/>
  <c r="AD1777" i="1" s="1"/>
  <c r="AA1778" i="1"/>
  <c r="AD1778" i="1" s="1"/>
  <c r="AC1780" i="1"/>
  <c r="AE1780" i="1" s="1"/>
  <c r="AA1781" i="1"/>
  <c r="AD1781" i="1" s="1"/>
  <c r="AA1782" i="1"/>
  <c r="AD1782" i="1" s="1"/>
  <c r="AC1784" i="1"/>
  <c r="AE1784" i="1" s="1"/>
  <c r="AA1785" i="1"/>
  <c r="AD1785" i="1" s="1"/>
  <c r="AA1786" i="1"/>
  <c r="AD1786" i="1" s="1"/>
  <c r="AC1788" i="1"/>
  <c r="AE1788" i="1" s="1"/>
  <c r="AA1789" i="1"/>
  <c r="AD1789" i="1" s="1"/>
  <c r="AA1790" i="1"/>
  <c r="AD1790" i="1" s="1"/>
  <c r="AC1792" i="1"/>
  <c r="AE1792" i="1" s="1"/>
  <c r="AA1793" i="1"/>
  <c r="AD1793" i="1" s="1"/>
  <c r="AA1794" i="1"/>
  <c r="AD1794" i="1" s="1"/>
  <c r="AC1796" i="1"/>
  <c r="AE1796" i="1" s="1"/>
  <c r="AA1797" i="1"/>
  <c r="AD1797" i="1" s="1"/>
  <c r="AA1798" i="1"/>
  <c r="AD1798" i="1" s="1"/>
  <c r="AC1800" i="1"/>
  <c r="AE1800" i="1" s="1"/>
  <c r="AA1801" i="1"/>
  <c r="AD1801" i="1" s="1"/>
  <c r="AA1802" i="1"/>
  <c r="AD1802" i="1" s="1"/>
  <c r="AC1804" i="1"/>
  <c r="AE1804" i="1" s="1"/>
  <c r="AA1805" i="1"/>
  <c r="AD1805" i="1" s="1"/>
  <c r="AA1806" i="1"/>
  <c r="AD1806" i="1" s="1"/>
  <c r="AC1808" i="1"/>
  <c r="AE1808" i="1" s="1"/>
  <c r="AA1809" i="1"/>
  <c r="AD1809" i="1" s="1"/>
  <c r="AA1810" i="1"/>
  <c r="AD1810" i="1" s="1"/>
  <c r="AC1812" i="1"/>
  <c r="AE1812" i="1" s="1"/>
  <c r="AA1813" i="1"/>
  <c r="AD1813" i="1" s="1"/>
  <c r="AA1814" i="1"/>
  <c r="AD1814" i="1" s="1"/>
  <c r="AC1816" i="1"/>
  <c r="AE1816" i="1" s="1"/>
  <c r="AA1817" i="1"/>
  <c r="AD1817" i="1" s="1"/>
  <c r="AA1818" i="1"/>
  <c r="AD1818" i="1" s="1"/>
  <c r="AC1727" i="1"/>
  <c r="AE1727" i="1" s="1"/>
  <c r="AA1729" i="1"/>
  <c r="AD1729" i="1" s="1"/>
  <c r="AC1731" i="1"/>
  <c r="AE1731" i="1" s="1"/>
  <c r="AA1733" i="1"/>
  <c r="AD1733" i="1" s="1"/>
  <c r="AC1735" i="1"/>
  <c r="AE1735" i="1" s="1"/>
  <c r="AA1737" i="1"/>
  <c r="AD1737" i="1" s="1"/>
  <c r="AC1739" i="1"/>
  <c r="AE1739" i="1" s="1"/>
  <c r="AA1741" i="1"/>
  <c r="AD1741" i="1" s="1"/>
  <c r="AC1743" i="1"/>
  <c r="AE1743" i="1" s="1"/>
  <c r="AA1745" i="1"/>
  <c r="AD1745" i="1" s="1"/>
  <c r="AC1747" i="1"/>
  <c r="AE1747" i="1" s="1"/>
  <c r="AA1749" i="1"/>
  <c r="AD1749" i="1" s="1"/>
  <c r="AC1751" i="1"/>
  <c r="AE1751" i="1" s="1"/>
  <c r="AA1753" i="1"/>
  <c r="AD1753" i="1" s="1"/>
  <c r="AC1755" i="1"/>
  <c r="AE1755" i="1" s="1"/>
  <c r="AA1758" i="1"/>
  <c r="AD1758" i="1" s="1"/>
  <c r="AC1760" i="1"/>
  <c r="AE1760" i="1" s="1"/>
  <c r="AC1762" i="1"/>
  <c r="AE1762" i="1" s="1"/>
  <c r="AA1766" i="1"/>
  <c r="AD1766" i="1" s="1"/>
  <c r="AC1771" i="1"/>
  <c r="AE1771" i="1" s="1"/>
  <c r="AC1775" i="1"/>
  <c r="AE1775" i="1" s="1"/>
  <c r="AC1779" i="1"/>
  <c r="AE1779" i="1" s="1"/>
  <c r="AC1783" i="1"/>
  <c r="AE1783" i="1" s="1"/>
  <c r="AC1787" i="1"/>
  <c r="AE1787" i="1" s="1"/>
  <c r="AC1791" i="1"/>
  <c r="AE1791" i="1" s="1"/>
  <c r="AC1795" i="1"/>
  <c r="AE1795" i="1" s="1"/>
  <c r="AC1799" i="1"/>
  <c r="AE1799" i="1" s="1"/>
  <c r="AC1803" i="1"/>
  <c r="AE1803" i="1" s="1"/>
  <c r="AC1807" i="1"/>
  <c r="AE1807" i="1" s="1"/>
  <c r="AC1811" i="1"/>
  <c r="AE1811" i="1" s="1"/>
  <c r="AC1815" i="1"/>
  <c r="AE1815" i="1" s="1"/>
  <c r="AC1819" i="1"/>
  <c r="AE1819" i="1" s="1"/>
  <c r="AA1768" i="1"/>
  <c r="AD1768" i="1" s="1"/>
  <c r="AC1770" i="1"/>
  <c r="AE1770" i="1" s="1"/>
  <c r="AA1772" i="1"/>
  <c r="AD1772" i="1" s="1"/>
  <c r="AC1774" i="1"/>
  <c r="AE1774" i="1" s="1"/>
  <c r="AA1776" i="1"/>
  <c r="AD1776" i="1" s="1"/>
  <c r="AC1778" i="1"/>
  <c r="AE1778" i="1" s="1"/>
  <c r="AA1780" i="1"/>
  <c r="AD1780" i="1" s="1"/>
  <c r="AC1782" i="1"/>
  <c r="AE1782" i="1" s="1"/>
  <c r="AA1784" i="1"/>
  <c r="AD1784" i="1" s="1"/>
  <c r="AC1786" i="1"/>
  <c r="AE1786" i="1" s="1"/>
  <c r="AA1788" i="1"/>
  <c r="AD1788" i="1" s="1"/>
  <c r="AC1790" i="1"/>
  <c r="AE1790" i="1" s="1"/>
  <c r="AA1792" i="1"/>
  <c r="AD1792" i="1" s="1"/>
  <c r="AC1794" i="1"/>
  <c r="AE1794" i="1" s="1"/>
  <c r="AA1796" i="1"/>
  <c r="AD1796" i="1" s="1"/>
  <c r="AC1798" i="1"/>
  <c r="AE1798" i="1" s="1"/>
  <c r="AA1800" i="1"/>
  <c r="AD1800" i="1" s="1"/>
  <c r="AC1802" i="1"/>
  <c r="AE1802" i="1" s="1"/>
  <c r="AA1804" i="1"/>
  <c r="AD1804" i="1" s="1"/>
  <c r="AC1806" i="1"/>
  <c r="AE1806" i="1" s="1"/>
  <c r="AA1808" i="1"/>
  <c r="AD1808" i="1" s="1"/>
  <c r="AC1810" i="1"/>
  <c r="AE1810" i="1" s="1"/>
  <c r="AA1812" i="1"/>
  <c r="AD1812" i="1" s="1"/>
  <c r="AC1814" i="1"/>
  <c r="AE1814" i="1" s="1"/>
  <c r="AA1816" i="1"/>
  <c r="AD1816" i="1" s="1"/>
  <c r="AC1818" i="1"/>
  <c r="AE1818" i="1" s="1"/>
  <c r="AC1757" i="1"/>
  <c r="AE1757" i="1" s="1"/>
  <c r="AA1759" i="1"/>
  <c r="AD1759" i="1" s="1"/>
  <c r="AC1761" i="1"/>
  <c r="AE1761" i="1" s="1"/>
  <c r="AA1763" i="1"/>
  <c r="AD1763" i="1" s="1"/>
  <c r="AC1765" i="1"/>
  <c r="AE1765" i="1" s="1"/>
  <c r="AA1767" i="1"/>
  <c r="AD1767" i="1" s="1"/>
  <c r="AC1769" i="1"/>
  <c r="AE1769" i="1" s="1"/>
  <c r="AA1771" i="1"/>
  <c r="AD1771" i="1" s="1"/>
  <c r="AC1773" i="1"/>
  <c r="AE1773" i="1" s="1"/>
  <c r="AA1775" i="1"/>
  <c r="AD1775" i="1" s="1"/>
  <c r="AC1777" i="1"/>
  <c r="AE1777" i="1" s="1"/>
  <c r="AA1779" i="1"/>
  <c r="AD1779" i="1" s="1"/>
  <c r="AC1781" i="1"/>
  <c r="AE1781" i="1" s="1"/>
  <c r="AA1783" i="1"/>
  <c r="AD1783" i="1" s="1"/>
  <c r="AC1785" i="1"/>
  <c r="AE1785" i="1" s="1"/>
  <c r="AA1787" i="1"/>
  <c r="AD1787" i="1" s="1"/>
  <c r="AC1789" i="1"/>
  <c r="AE1789" i="1" s="1"/>
  <c r="AA1791" i="1"/>
  <c r="AD1791" i="1" s="1"/>
  <c r="AC1793" i="1"/>
  <c r="AE1793" i="1" s="1"/>
  <c r="AA1795" i="1"/>
  <c r="AD1795" i="1" s="1"/>
  <c r="AC1797" i="1"/>
  <c r="AE1797" i="1" s="1"/>
  <c r="AA1799" i="1"/>
  <c r="AD1799" i="1" s="1"/>
  <c r="AC1801" i="1"/>
  <c r="AE1801" i="1" s="1"/>
  <c r="AA1803" i="1"/>
  <c r="AD1803" i="1" s="1"/>
  <c r="AC1805" i="1"/>
  <c r="AE1805" i="1" s="1"/>
  <c r="AA1807" i="1"/>
  <c r="AD1807" i="1" s="1"/>
  <c r="AC1809" i="1"/>
  <c r="AE1809" i="1" s="1"/>
  <c r="AA1811" i="1"/>
  <c r="AD1811" i="1" s="1"/>
  <c r="AC1813" i="1"/>
  <c r="AE1813" i="1" s="1"/>
  <c r="AA1815" i="1"/>
  <c r="AD1815" i="1" s="1"/>
  <c r="AC1817" i="1"/>
  <c r="AE1817" i="1" s="1"/>
  <c r="AA1819" i="1"/>
  <c r="AD1819" i="1" s="1"/>
</calcChain>
</file>

<file path=xl/sharedStrings.xml><?xml version="1.0" encoding="utf-8"?>
<sst xmlns="http://schemas.openxmlformats.org/spreadsheetml/2006/main" count="44905" uniqueCount="2166">
  <si>
    <t>experimentTitle</t>
  </si>
  <si>
    <t>experimentId</t>
  </si>
  <si>
    <t>defaultColumn</t>
  </si>
  <si>
    <t>batchNumber</t>
  </si>
  <si>
    <t>processDate</t>
  </si>
  <si>
    <t>experimentIdOrg</t>
  </si>
  <si>
    <t>analystId</t>
  </si>
  <si>
    <t>sampleId</t>
  </si>
  <si>
    <t>referenceGroup</t>
  </si>
  <si>
    <t>sampleReferral</t>
  </si>
  <si>
    <t>protein</t>
  </si>
  <si>
    <t>harvestDate</t>
  </si>
  <si>
    <t>sampleType</t>
  </si>
  <si>
    <t>genoType</t>
  </si>
  <si>
    <t>parentCellLineBrainregion</t>
  </si>
  <si>
    <t>cellLineName</t>
  </si>
  <si>
    <t>sex</t>
  </si>
  <si>
    <t>cultureConditions</t>
  </si>
  <si>
    <t>treatmentDiagnosis</t>
  </si>
  <si>
    <t>cellCount</t>
  </si>
  <si>
    <t>replicate</t>
  </si>
  <si>
    <t>notes</t>
  </si>
  <si>
    <t>lab</t>
  </si>
  <si>
    <t>Machine</t>
  </si>
  <si>
    <t>Source</t>
  </si>
  <si>
    <t>Wiff DMS</t>
  </si>
  <si>
    <t>Wiff DMS (without extension)</t>
  </si>
  <si>
    <t>Wiff Shotgun</t>
  </si>
  <si>
    <t>Wiff Shotgun (without extension)</t>
  </si>
  <si>
    <t>Mzml file (DMS) (Presumed)</t>
  </si>
  <si>
    <t>Mzml file (Shotgun) (Presumed)</t>
  </si>
  <si>
    <t xml:space="preserve">ApoE4 vs ApoE3 isogenic iAstrocytes with FBS I (KolfJ2.1 Feringa and Koppes-den Hertog) </t>
  </si>
  <si>
    <t>NLA_003</t>
  </si>
  <si>
    <t>NLA_2023_001</t>
  </si>
  <si>
    <t>2023/01/12</t>
  </si>
  <si>
    <t>VDK_230112_02</t>
  </si>
  <si>
    <t>009</t>
  </si>
  <si>
    <t>Yes</t>
  </si>
  <si>
    <t>FF3</t>
  </si>
  <si>
    <t>2022/08/31</t>
  </si>
  <si>
    <t>Astrocyte</t>
  </si>
  <si>
    <t>ApoE3/3</t>
  </si>
  <si>
    <t>KOLF2.1J</t>
  </si>
  <si>
    <t>Male</t>
  </si>
  <si>
    <t>FBS</t>
  </si>
  <si>
    <t>NA</t>
  </si>
  <si>
    <t>van der Kant</t>
  </si>
  <si>
    <t>NB_2023_002 - Rik vd Kant (VU) - CZI - SLA results - Batch 1 - Astrocytes</t>
  </si>
  <si>
    <t>NB_2023_002 - 12012023 - 1.wiff</t>
  </si>
  <si>
    <t>NB_2023_002 - 12012023 - 2.wiff</t>
  </si>
  <si>
    <t>012</t>
  </si>
  <si>
    <t>No</t>
  </si>
  <si>
    <t>FF4</t>
  </si>
  <si>
    <t>ApoE4/4</t>
  </si>
  <si>
    <t>KOLF2.1J C156R hom3</t>
  </si>
  <si>
    <t>013</t>
  </si>
  <si>
    <t>FF5</t>
  </si>
  <si>
    <t>014</t>
  </si>
  <si>
    <t>FF2</t>
  </si>
  <si>
    <t>016</t>
  </si>
  <si>
    <t>FF6</t>
  </si>
  <si>
    <t>021</t>
  </si>
  <si>
    <t>FF1</t>
  </si>
  <si>
    <t>Blank_1</t>
  </si>
  <si>
    <t>Blank</t>
  </si>
  <si>
    <t>Blank_2</t>
  </si>
  <si>
    <t>Blank_3</t>
  </si>
  <si>
    <t>QC_C_1</t>
  </si>
  <si>
    <t>Unknown</t>
  </si>
  <si>
    <t>Quality control Cells</t>
  </si>
  <si>
    <t>K562</t>
  </si>
  <si>
    <t>Female</t>
  </si>
  <si>
    <t>None</t>
  </si>
  <si>
    <t>LUMC - Hematology</t>
  </si>
  <si>
    <t>QC_C_2</t>
  </si>
  <si>
    <t>QC_C_3</t>
  </si>
  <si>
    <t>QC_P_1</t>
  </si>
  <si>
    <t>Quality control Plasma</t>
  </si>
  <si>
    <t>Pooled human blood</t>
  </si>
  <si>
    <t>P9523</t>
  </si>
  <si>
    <t>Mixed</t>
  </si>
  <si>
    <t>unknown</t>
  </si>
  <si>
    <t>Sigma-Aldrich</t>
  </si>
  <si>
    <t>QC_P_2</t>
  </si>
  <si>
    <t>QC_P_3</t>
  </si>
  <si>
    <t xml:space="preserve">ApoE3 iAstrocytes FBS versus no FBS I (KolfJ2.1 Feringa and Koppes-den Hertog) </t>
  </si>
  <si>
    <t>NLA_004</t>
  </si>
  <si>
    <t>002</t>
  </si>
  <si>
    <t>FF7</t>
  </si>
  <si>
    <t>no_FBS</t>
  </si>
  <si>
    <t>005</t>
  </si>
  <si>
    <t>FF9</t>
  </si>
  <si>
    <t>018</t>
  </si>
  <si>
    <t>FF8</t>
  </si>
  <si>
    <t xml:space="preserve">ApoE4 vs ApoE3 isogenic iAstrocytes no FBS I (KolfJ2.1 Feringa and Koppes-den Hertog) </t>
  </si>
  <si>
    <t>NLA_005</t>
  </si>
  <si>
    <t>003</t>
  </si>
  <si>
    <t>FF12</t>
  </si>
  <si>
    <t>004</t>
  </si>
  <si>
    <t>FF11</t>
  </si>
  <si>
    <t>006</t>
  </si>
  <si>
    <t>FF10</t>
  </si>
  <si>
    <t xml:space="preserve">ApoE4 vs ApoE3 isogenic iAstrocytes no FBS II (KolfJ2.1 Feringa and Koppes-den Hertog) </t>
  </si>
  <si>
    <t>NLA_007</t>
  </si>
  <si>
    <t>NLA_2023_012</t>
  </si>
  <si>
    <t>2023/09/29</t>
  </si>
  <si>
    <t>VDK_230929_01</t>
  </si>
  <si>
    <t>001</t>
  </si>
  <si>
    <t>FF 1</t>
  </si>
  <si>
    <t>2023/09/20</t>
  </si>
  <si>
    <t>Kolf E3 rep 1 -F</t>
  </si>
  <si>
    <t>NB_2023_040 - Femke Feringa (VU) - SLA - CZI - Bioni37 astrocytes</t>
  </si>
  <si>
    <t>NB_2023_020 - 20230929 - 1.wiff</t>
  </si>
  <si>
    <t>NB_2023_020 - 20230929 - 2.wiff</t>
  </si>
  <si>
    <t>VDK_230426_01</t>
  </si>
  <si>
    <t>FF 2</t>
  </si>
  <si>
    <t>Kolf E3 rep 2 -F</t>
  </si>
  <si>
    <t>FF 3</t>
  </si>
  <si>
    <t>Kolf E3 rep 3 -F</t>
  </si>
  <si>
    <t>FF 4</t>
  </si>
  <si>
    <t>Kolf E4 rep 1 -F</t>
  </si>
  <si>
    <t>FF 5</t>
  </si>
  <si>
    <t>Kolf E4 rep 2 -F</t>
  </si>
  <si>
    <t>FF 6</t>
  </si>
  <si>
    <t>Kolf E4 rep 3 -F</t>
  </si>
  <si>
    <t>Incorrect naming of Analyst files</t>
  </si>
  <si>
    <t xml:space="preserve">ApoE3 iAstrocytes FBS versus no FBS II (KolfJ2.1 Feringa and Koppes-den Hertog) </t>
  </si>
  <si>
    <t>NLA_008</t>
  </si>
  <si>
    <t>010</t>
  </si>
  <si>
    <t>FF 10</t>
  </si>
  <si>
    <t>Kolf E4 rep 1 +F</t>
  </si>
  <si>
    <t>011</t>
  </si>
  <si>
    <t>FF 11</t>
  </si>
  <si>
    <t>Kolf E4 rep 2 +F</t>
  </si>
  <si>
    <t>FF 12</t>
  </si>
  <si>
    <t>Kolf E4 rep 3 +F</t>
  </si>
  <si>
    <t xml:space="preserve">ApoE4 vs ApoE3 isogenic iAstrocytes with FBS II (KolfJ2.1 Feringa and Koppes-den Hertog) </t>
  </si>
  <si>
    <t>NLA_009</t>
  </si>
  <si>
    <t>007</t>
  </si>
  <si>
    <t>FF 7</t>
  </si>
  <si>
    <t>Kolf E3 rep 1 +F</t>
  </si>
  <si>
    <t>008</t>
  </si>
  <si>
    <t>FF 8</t>
  </si>
  <si>
    <t>Kolf E3 rep 2 +F</t>
  </si>
  <si>
    <t>FF 9</t>
  </si>
  <si>
    <t>Kolf E3 rep 3 +F</t>
  </si>
  <si>
    <t>Control vs reactive (IL1a_TNF_C1q) iAstrocytes (BIONI037-A Feringa and Koppes-den Hertog)</t>
  </si>
  <si>
    <t>NLA_010</t>
  </si>
  <si>
    <t>NLA_2023_016</t>
  </si>
  <si>
    <t>2023/10/31</t>
  </si>
  <si>
    <t>VDK_231031_01</t>
  </si>
  <si>
    <t>QCC1</t>
  </si>
  <si>
    <t>6500+</t>
  </si>
  <si>
    <t>LW_2023_003 - Femke Yassene Reactive astrocytes</t>
  </si>
  <si>
    <t>LW_2023_003 - 20231031 - 1.wiff</t>
  </si>
  <si>
    <t>LW_2023_003 - 20231031 - 2.wiff</t>
  </si>
  <si>
    <t>Blank1</t>
  </si>
  <si>
    <t>no</t>
  </si>
  <si>
    <t>Bioni37A reactive 1</t>
  </si>
  <si>
    <t>13/10/2023</t>
  </si>
  <si>
    <t>WT</t>
  </si>
  <si>
    <t>BIONi037-A</t>
  </si>
  <si>
    <t>TNFa/Il1a/C1q</t>
  </si>
  <si>
    <t>QCC2</t>
  </si>
  <si>
    <t>Blank2</t>
  </si>
  <si>
    <t>yes</t>
  </si>
  <si>
    <t>Bioni37A cntrl 2</t>
  </si>
  <si>
    <t>Vehicle</t>
  </si>
  <si>
    <t>Bioni37A reactive 2</t>
  </si>
  <si>
    <t>QCC3</t>
  </si>
  <si>
    <t>Blank3</t>
  </si>
  <si>
    <t>015</t>
  </si>
  <si>
    <t>Bioni37A cntrl 3</t>
  </si>
  <si>
    <t>Bioni37A reactive 3</t>
  </si>
  <si>
    <t>Control vs reactive (IL1a_TNF_C1q) iAstrocytes (KolfJ2.1 Feringa and Koppes-den Hertog)</t>
  </si>
  <si>
    <t>NLA_011</t>
  </si>
  <si>
    <t>Kolf cntrl 1</t>
  </si>
  <si>
    <t>Kolf reactive 1</t>
  </si>
  <si>
    <t>Kolf cntrl 2</t>
  </si>
  <si>
    <t>Kolf reactive 2</t>
  </si>
  <si>
    <t>017</t>
  </si>
  <si>
    <t>Kolf cntrl 3</t>
  </si>
  <si>
    <t>Kolf reactive 3</t>
  </si>
  <si>
    <t>Control vs reactive (IL1a_TNF_C1q) iAstrocytes (WTC11 Rose)</t>
  </si>
  <si>
    <t>NLA_012</t>
  </si>
  <si>
    <t>NLA_2022_001</t>
  </si>
  <si>
    <t>2022/02/25</t>
  </si>
  <si>
    <t>KMP_220225_01</t>
  </si>
  <si>
    <t>007-1</t>
  </si>
  <si>
    <t>veh cells</t>
  </si>
  <si>
    <t>2022/01/18</t>
  </si>
  <si>
    <t>WTC11</t>
  </si>
  <si>
    <t>Kampmann</t>
  </si>
  <si>
    <t>NB_2022_006+007+010 - NDCN + Martin Kampmann + Nathalie (OLEPI) - Cells, medium and FCS</t>
  </si>
  <si>
    <t>NB_2022_006+007+010 - 25022022 - 1.wiff</t>
  </si>
  <si>
    <t>NB_2022_006+007+010 - 25022022 - 2.wiff</t>
  </si>
  <si>
    <t>007-2</t>
  </si>
  <si>
    <t>007-3</t>
  </si>
  <si>
    <t>007-4</t>
  </si>
  <si>
    <t>ITC cells</t>
  </si>
  <si>
    <t>007-5</t>
  </si>
  <si>
    <t>007-6</t>
  </si>
  <si>
    <t>NLA2022_001</t>
  </si>
  <si>
    <t xml:space="preserve">ApoE3 iAstrocytes FBS versus no FBS I (BIONi037-A Feringa and Koppes-den Hertog) </t>
  </si>
  <si>
    <t>NLA_014</t>
  </si>
  <si>
    <t>NLA_2022_102</t>
  </si>
  <si>
    <t>2022/02/23</t>
  </si>
  <si>
    <t>VDK_220223_01</t>
  </si>
  <si>
    <t>A L1</t>
  </si>
  <si>
    <t>2021/12/22</t>
  </si>
  <si>
    <t>NB_2022_015 - Rik vd Kant CZI - Cells\Data batch 1</t>
  </si>
  <si>
    <t>NB_2022_015 - 23022022 - 1.wiff</t>
  </si>
  <si>
    <t>NB_2022_015 - 23022022 - 2.wiff</t>
  </si>
  <si>
    <t>A L2</t>
  </si>
  <si>
    <t>A L3</t>
  </si>
  <si>
    <t>VDK_220223_02</t>
  </si>
  <si>
    <t>A L5</t>
  </si>
  <si>
    <t>A L6</t>
  </si>
  <si>
    <t>A L7</t>
  </si>
  <si>
    <t>NLA_2022_002</t>
  </si>
  <si>
    <t>Blank_4</t>
  </si>
  <si>
    <t>QC_C_4</t>
  </si>
  <si>
    <t>Quality control cells</t>
  </si>
  <si>
    <t>QC_P_4</t>
  </si>
  <si>
    <t xml:space="preserve">ApoE4 vs ApoE3 isogenic iAstrocytes with FBS I (BIONi037-A Feringa and Koppes-den Hertog) </t>
  </si>
  <si>
    <t>NLA_015</t>
  </si>
  <si>
    <t>019</t>
  </si>
  <si>
    <t>A4 L1</t>
  </si>
  <si>
    <t>BIONi037-A4</t>
  </si>
  <si>
    <t>020</t>
  </si>
  <si>
    <t>A4 L2</t>
  </si>
  <si>
    <t>A4 L3</t>
  </si>
  <si>
    <t xml:space="preserve">ApoE4 vs ApoE3 isogenic iAstrocytes no FBS I (BIONi037-A Feringa and Koppes-den Hertog) </t>
  </si>
  <si>
    <t>NLA_017</t>
  </si>
  <si>
    <t>023</t>
  </si>
  <si>
    <t>A4 L6</t>
  </si>
  <si>
    <t>024</t>
  </si>
  <si>
    <t>A4 L7</t>
  </si>
  <si>
    <t>alpha-synuclein E46K neurons (van der Kant lab)</t>
  </si>
  <si>
    <t>NLA_018</t>
  </si>
  <si>
    <t>NLA_2021_009</t>
  </si>
  <si>
    <t>2021/12/21</t>
  </si>
  <si>
    <t>VKD_211221_01</t>
  </si>
  <si>
    <t>HET 5 - 1</t>
  </si>
  <si>
    <t>2021/12/13</t>
  </si>
  <si>
    <t>Neuron</t>
  </si>
  <si>
    <t>SNCA E46K</t>
  </si>
  <si>
    <t>Kolf HET5</t>
  </si>
  <si>
    <t>none</t>
  </si>
  <si>
    <t>NB_2021_056 - CZI - SLA - Neurons</t>
  </si>
  <si>
    <t>NB_2021_056 - 21122021 - 1.wiff</t>
  </si>
  <si>
    <t>NB_2021_056 - 21122021 - 2.wiff</t>
  </si>
  <si>
    <t>Kolf - 1</t>
  </si>
  <si>
    <t>SNCA WT</t>
  </si>
  <si>
    <t>HET 5 - 2</t>
  </si>
  <si>
    <t>HET 4 - 1</t>
  </si>
  <si>
    <t>Kolf HET4</t>
  </si>
  <si>
    <t>HET 4 - 2</t>
  </si>
  <si>
    <t>Kolf - 2</t>
  </si>
  <si>
    <t>Blank - 1</t>
  </si>
  <si>
    <t>Blank - 2</t>
  </si>
  <si>
    <t>Blank - 3</t>
  </si>
  <si>
    <t>QC Cells - 1</t>
  </si>
  <si>
    <t>QC Cells - 2</t>
  </si>
  <si>
    <t>QC Cells - 3</t>
  </si>
  <si>
    <t>QC Plasma - 1</t>
  </si>
  <si>
    <t>QC Plasma - 2</t>
  </si>
  <si>
    <t>QC Plasma - 3</t>
  </si>
  <si>
    <t xml:space="preserve">ApoE4 vs ApoE3 isogenic iAstrocytes with FBS II (BIONi037-A Feringa and Koppes-den Hertog) </t>
  </si>
  <si>
    <t>NLA_020</t>
  </si>
  <si>
    <t>NLA_2022_007</t>
  </si>
  <si>
    <t>2022/06/20</t>
  </si>
  <si>
    <t>VDK_220620_01</t>
  </si>
  <si>
    <t>2022_04_21__A__ApoE3/3__Bioni37-A__yesFBS_2_1000</t>
  </si>
  <si>
    <t>2022/04/21</t>
  </si>
  <si>
    <t>NB_2022_030 - CZI - Bioni037\Data batch 1</t>
  </si>
  <si>
    <t>NB_2022_030 - 20062022 - 1.wiff</t>
  </si>
  <si>
    <t>NB_2022_030 - 20062022 - 2.wiff</t>
  </si>
  <si>
    <t>2022_04_21_A_ApoE4/4_Bioni037-A4_yesFBS_p7_1000</t>
  </si>
  <si>
    <t>Blanks</t>
  </si>
  <si>
    <t>Quality control plasma</t>
  </si>
  <si>
    <t xml:space="preserve">ApoE3 iAstrocytes FBS versus no FBS II (BIONi037-A Feringa and Koppes-den Hertog) </t>
  </si>
  <si>
    <t>NLA_021</t>
  </si>
  <si>
    <t xml:space="preserve">cultureConditions </t>
  </si>
  <si>
    <t>2022_04_21__A__ApoE3/3__Bioni37-A__noFBS_2_1000</t>
  </si>
  <si>
    <t xml:space="preserve">ApoE4 vs ApoE3 isogenic iAstrocytes no FBS II (BIONi037-A Feringa and Koppes-den Hertog) </t>
  </si>
  <si>
    <t>NLA_023</t>
  </si>
  <si>
    <t>022</t>
  </si>
  <si>
    <t>2022_04_21_A_ApoE4/4_Bioni037-A4_noFBS_p7_1000</t>
  </si>
  <si>
    <t>TMEM106B SS185 vs TT185 vs Null iNeurons (Ward lab)</t>
  </si>
  <si>
    <t>NLA_024</t>
  </si>
  <si>
    <t>NLA_2022_011</t>
  </si>
  <si>
    <t>2022/10/27</t>
  </si>
  <si>
    <t>MWD_221027_01</t>
  </si>
  <si>
    <t>S/S185 Exp 3-1</t>
  </si>
  <si>
    <t>2022/08/14</t>
  </si>
  <si>
    <t>TMEM106B SS185</t>
  </si>
  <si>
    <t>Michael Ward</t>
  </si>
  <si>
    <t>NB_2022_052 - Michael Ward - TMEM - Cells\Data batch 1</t>
  </si>
  <si>
    <t>NB_2022_052 - 27102022 - 1.wiff</t>
  </si>
  <si>
    <t>NB_2022_052 - 27102022 - 2.wiff</t>
  </si>
  <si>
    <t>S/S185 Exp 3-2</t>
  </si>
  <si>
    <t>KO Exp 1-3</t>
  </si>
  <si>
    <t>2022/08/08</t>
  </si>
  <si>
    <t>TMEM106B KO</t>
  </si>
  <si>
    <t>T/T185 Exp 1-2</t>
  </si>
  <si>
    <t>TMEM106B TT185</t>
  </si>
  <si>
    <t>S/S185 Exp 1-2</t>
  </si>
  <si>
    <t>KO Exp 3-1</t>
  </si>
  <si>
    <t>T/T185 Exp 3-2</t>
  </si>
  <si>
    <t>T/T185 Exp 1-3</t>
  </si>
  <si>
    <t>KO Exp 1-1</t>
  </si>
  <si>
    <t>S/S185 Exp 2-2</t>
  </si>
  <si>
    <t>2022/08/11</t>
  </si>
  <si>
    <t>KO Exp 2-1</t>
  </si>
  <si>
    <t>026</t>
  </si>
  <si>
    <t>S/S185 Exp 3-3</t>
  </si>
  <si>
    <t>Mouse cortex ApoE4 vs ApoE3 target replacement mice 3 months old</t>
  </si>
  <si>
    <t>NLA_025</t>
  </si>
  <si>
    <t>NLA_2021_007</t>
  </si>
  <si>
    <t>2021/06/07</t>
  </si>
  <si>
    <t>VDK_210607_01</t>
  </si>
  <si>
    <t>113</t>
  </si>
  <si>
    <t>2020/10/29</t>
  </si>
  <si>
    <t>Mouse</t>
  </si>
  <si>
    <t>Cortex</t>
  </si>
  <si>
    <t>TR ApoE3/3 Sullivan - Jax</t>
  </si>
  <si>
    <t>100 ul * 0.1g/mL, 3 months</t>
  </si>
  <si>
    <t>NB_2021_023 - Rik vd Kant - Cell + Mouse brain\Data Batch 4 - Mouse brain</t>
  </si>
  <si>
    <t>NB_2021_023 - 07062021 - 1.wiff</t>
  </si>
  <si>
    <t>NB_2021_023 - 07062021 - 2.wiff</t>
  </si>
  <si>
    <t>114</t>
  </si>
  <si>
    <t>115</t>
  </si>
  <si>
    <t>116</t>
  </si>
  <si>
    <t>117</t>
  </si>
  <si>
    <t>118</t>
  </si>
  <si>
    <t>119</t>
  </si>
  <si>
    <t>120</t>
  </si>
  <si>
    <t>121</t>
  </si>
  <si>
    <t>TR ApoE4/4 Sullivan - Jax</t>
  </si>
  <si>
    <t>122</t>
  </si>
  <si>
    <t>123</t>
  </si>
  <si>
    <t>124</t>
  </si>
  <si>
    <t>125</t>
  </si>
  <si>
    <t>126</t>
  </si>
  <si>
    <t>127</t>
  </si>
  <si>
    <t>128</t>
  </si>
  <si>
    <t>QC_1</t>
  </si>
  <si>
    <t>QC_2</t>
  </si>
  <si>
    <t>QC_3</t>
  </si>
  <si>
    <t>QC_4</t>
  </si>
  <si>
    <t>QC_5</t>
  </si>
  <si>
    <t>Mouse cortex ApoE4 vs ApoE3 target replacement mice 6 months old</t>
  </si>
  <si>
    <t>NLA_026</t>
  </si>
  <si>
    <t>VDK_210607_02</t>
  </si>
  <si>
    <t>129</t>
  </si>
  <si>
    <t>2021/01/14</t>
  </si>
  <si>
    <t>100 ul * 0.1g/mL, 6 months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</si>
  <si>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</si>
  <si>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</si>
  <si>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</si>
  <si>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</si>
  <si>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</si>
  <si>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</si>
  <si>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</si>
  <si>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</si>
  <si>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</si>
  <si>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</si>
  <si>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</si>
  <si>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</si>
  <si>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</si>
  <si>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</si>
  <si>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</si>
  <si>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 xml:space="preserve">IPSC-derived neurons, microglia and astrocytes (Feringa and Koppes-den Hertog) </t>
  </si>
  <si>
    <t>NLA_027</t>
  </si>
  <si>
    <t>NLA_2021_008</t>
  </si>
  <si>
    <t>2021/08/11</t>
  </si>
  <si>
    <t>VDK_210811_01</t>
  </si>
  <si>
    <t>IR6</t>
  </si>
  <si>
    <t>2021/07/21</t>
  </si>
  <si>
    <t>NB_2021_037 - 11082021 - 1.wiff</t>
  </si>
  <si>
    <t>NB_2021_037 - 11082021 - 2.wiff</t>
  </si>
  <si>
    <t>IR12</t>
  </si>
  <si>
    <t>IR18</t>
  </si>
  <si>
    <t>030</t>
  </si>
  <si>
    <t>IR30</t>
  </si>
  <si>
    <t>NLA_2022_010</t>
  </si>
  <si>
    <t>2022/08/15</t>
  </si>
  <si>
    <t>DBK_220815_01</t>
  </si>
  <si>
    <t>Bioni037A</t>
  </si>
  <si>
    <t>2022/07/22</t>
  </si>
  <si>
    <t>Microglia</t>
  </si>
  <si>
    <t>Deborah Kronenberg</t>
  </si>
  <si>
    <t>NB_2022_043 - Deborah (Tuebingen) - cells\Data samples remeasurement</t>
  </si>
  <si>
    <t>NB_2022_043 - 15082022 - 1.wiff</t>
  </si>
  <si>
    <t>NB_2022_043 - 15082022 - 2.wiff</t>
  </si>
  <si>
    <t xml:space="preserve">Human cerebellum AD vs control (Feringa and Koppes-den Hertog) </t>
  </si>
  <si>
    <t>NLA_028</t>
  </si>
  <si>
    <t>NLA_2022_014</t>
  </si>
  <si>
    <t>2022/10/04</t>
  </si>
  <si>
    <t>VDK_221004_01</t>
  </si>
  <si>
    <t>NLA_2022_014_004</t>
  </si>
  <si>
    <t>P41/18 C</t>
  </si>
  <si>
    <t>Human</t>
  </si>
  <si>
    <t>Cerebellum</t>
  </si>
  <si>
    <t>AD</t>
  </si>
  <si>
    <t>S1</t>
  </si>
  <si>
    <t>NB_2022_047 - Tammaryn - Human brain tissue - Data batch 1</t>
  </si>
  <si>
    <t>NB_2022_047 - 04102022 - 1.wiff</t>
  </si>
  <si>
    <t>NB_2022_047 - 04102022 - 1</t>
  </si>
  <si>
    <t>NB_2022_047 - 04102022 - 2.wiff</t>
  </si>
  <si>
    <t>NB_2022_047 - 04102022 - 2</t>
  </si>
  <si>
    <t>NB_2022_047 - 04102022 - 1-004.mzML</t>
  </si>
  <si>
    <t>NB_2022_047 - 04102022 - 2-004.mzML</t>
  </si>
  <si>
    <t>NLA_2022_014_008</t>
  </si>
  <si>
    <t>P21/00 C</t>
  </si>
  <si>
    <t>ApoE2/3</t>
  </si>
  <si>
    <t>Control</t>
  </si>
  <si>
    <t>S20</t>
  </si>
  <si>
    <t>NB_2022_047 - 04102022 - 1-008.mzML</t>
  </si>
  <si>
    <t>NB_2022_047 - 04102022 - 2-008.mzML</t>
  </si>
  <si>
    <t>NLA_2022_014_009</t>
  </si>
  <si>
    <t>P50/11 C</t>
  </si>
  <si>
    <t>S2</t>
  </si>
  <si>
    <t>NB_2022_047 - 04102022 - 1-009.mzML</t>
  </si>
  <si>
    <t>NB_2022_047 - 04102022 - 2-009.mzML</t>
  </si>
  <si>
    <t>NLA_2022_014_015</t>
  </si>
  <si>
    <t>P85/19 C</t>
  </si>
  <si>
    <t>ApoE2/4</t>
  </si>
  <si>
    <t>S21</t>
  </si>
  <si>
    <t>NB_2022_047 - 04102022 - 1-015.mzML</t>
  </si>
  <si>
    <t>NB_2022_047 - 04102022 - 2-015.mzML</t>
  </si>
  <si>
    <t>NLA_2022_014_022</t>
  </si>
  <si>
    <t>P78/06 C</t>
  </si>
  <si>
    <t>S22</t>
  </si>
  <si>
    <t>NB_2022_047 - 04102022 - 1-022.mzML</t>
  </si>
  <si>
    <t>NB_2022_047 - 04102022 - 2-022.mzML</t>
  </si>
  <si>
    <t>029</t>
  </si>
  <si>
    <t>NLA_2022_014_029</t>
  </si>
  <si>
    <t>P29/17 C</t>
  </si>
  <si>
    <t>S23</t>
  </si>
  <si>
    <t>NB_2022_047 - 04102022 - 1-029.mzML</t>
  </si>
  <si>
    <t>NB_2022_047 - 04102022 - 2-029.mzML</t>
  </si>
  <si>
    <t>031</t>
  </si>
  <si>
    <t>NLA_2022_014_031</t>
  </si>
  <si>
    <t>P28/13 C</t>
  </si>
  <si>
    <t>S3</t>
  </si>
  <si>
    <t>NB_2022_047 - 04102022 - 1-031.mzML</t>
  </si>
  <si>
    <t>NB_2022_047 - 04102022 - 2-031.mzML</t>
  </si>
  <si>
    <t>NLA_2022_014_Blank_1</t>
  </si>
  <si>
    <t>NB_2022_047 - 04102022 - 1-Blank_1.mzML</t>
  </si>
  <si>
    <t>NB_2022_047 - 04102022 - 2-Blank_1.mzML</t>
  </si>
  <si>
    <t>NLA_2022_014_Blank_2</t>
  </si>
  <si>
    <t>NB_2022_047 - 04102022 - 1-Blank_2.mzML</t>
  </si>
  <si>
    <t>NB_2022_047 - 04102022 - 2-Blank_2.mzML</t>
  </si>
  <si>
    <t>NLA_2022_014_Blank_3</t>
  </si>
  <si>
    <t>NB_2022_047 - 04102022 - 1-Blank_3.mzML</t>
  </si>
  <si>
    <t>NB_2022_047 - 04102022 - 2-Blank_3.mzML</t>
  </si>
  <si>
    <t>NLA_2022_014_Blank_4</t>
  </si>
  <si>
    <t>NB_2022_047 - 04102022 - 1-Blank_4.mzML</t>
  </si>
  <si>
    <t>NB_2022_047 - 04102022 - 2-Blank_4.mzML</t>
  </si>
  <si>
    <t>PS_1</t>
  </si>
  <si>
    <t>NLA_2022_014_PS_1</t>
  </si>
  <si>
    <t>Quality control Pool</t>
  </si>
  <si>
    <t>NB_2022_047 - 04102022 - 1-PS_1.mzML</t>
  </si>
  <si>
    <t>NB_2022_047 - 04102022 - 2-PS_1.mzML</t>
  </si>
  <si>
    <t>PS_2</t>
  </si>
  <si>
    <t>NLA_2022_014_PS_2</t>
  </si>
  <si>
    <t>NB_2022_047 - 04102022 - 1-PS_2.mzML</t>
  </si>
  <si>
    <t>NB_2022_047 - 04102022 - 2-PS_2.mzML</t>
  </si>
  <si>
    <t>PS_3</t>
  </si>
  <si>
    <t>NLA_2022_014_PS_3</t>
  </si>
  <si>
    <t>NB_2022_047 - 04102022 - 1-PS_3.mzML</t>
  </si>
  <si>
    <t>NB_2022_047 - 04102022 - 2-PS_3.mzML</t>
  </si>
  <si>
    <t>PS_4</t>
  </si>
  <si>
    <t>NLA_2022_014_PS_4</t>
  </si>
  <si>
    <t>NB_2022_047 - 04102022 - 1-PS_4.mzML</t>
  </si>
  <si>
    <t>NB_2022_047 - 04102022 - 2-PS_4.mzML</t>
  </si>
  <si>
    <t>NLA_2022_014_QC_1</t>
  </si>
  <si>
    <t>NB_2022_047 - 04102022 - 1-QC_1.mzML</t>
  </si>
  <si>
    <t>NB_2022_047 - 04102022 - 2-QC_1.mzML</t>
  </si>
  <si>
    <t>NLA_2022_014_QC_2</t>
  </si>
  <si>
    <t>NB_2022_047 - 04102022 - 1-QC_2.mzML</t>
  </si>
  <si>
    <t>NB_2022_047 - 04102022 - 2-QC_2.mzML</t>
  </si>
  <si>
    <t>NLA_2022_014_QC_3</t>
  </si>
  <si>
    <t>NB_2022_047 - 04102022 - 1-QC_3.mzML</t>
  </si>
  <si>
    <t>NB_2022_047 - 04102022 - 2-QC_3.mzML</t>
  </si>
  <si>
    <t>NLA_2022_014_QC_4</t>
  </si>
  <si>
    <t>NB_2022_047 - 04102022 - 1-QC_4.mzML</t>
  </si>
  <si>
    <t>NB_2022_047 - 04102022 - 2-QC_4.mzML</t>
  </si>
  <si>
    <t>NLA_2022_015</t>
  </si>
  <si>
    <t>2022/10/05</t>
  </si>
  <si>
    <t>039</t>
  </si>
  <si>
    <t>NLA_2022_015_039</t>
  </si>
  <si>
    <t>P35/18 C</t>
  </si>
  <si>
    <t>S4</t>
  </si>
  <si>
    <t>NB_2022_047 - Tammaryn - Human brain tissue - Data batch 2</t>
  </si>
  <si>
    <t>NB_2022_047 - 05102022 - 1.wiff</t>
  </si>
  <si>
    <t>NB_2022_047 - 05102022 - 1</t>
  </si>
  <si>
    <t>NB_2022_047 - 05102022 - 2.wiff</t>
  </si>
  <si>
    <t>NB_2022_047 - 05102022 - 2</t>
  </si>
  <si>
    <t>NB_2022_047 - 05102022 - 1-039.mzML</t>
  </si>
  <si>
    <t>NB_2022_047 - 05102022 - 2-039.mzML</t>
  </si>
  <si>
    <t>049</t>
  </si>
  <si>
    <t>NLA_2022_015_049</t>
  </si>
  <si>
    <t>P71/12 C</t>
  </si>
  <si>
    <t>S5</t>
  </si>
  <si>
    <t>NB_2022_047 - 05102022 - 1-049.mzML</t>
  </si>
  <si>
    <t>NB_2022_047 - 05102022 - 2-049.mzML</t>
  </si>
  <si>
    <t>055</t>
  </si>
  <si>
    <t>NLA_2022_015_055</t>
  </si>
  <si>
    <t>P88/10 C</t>
  </si>
  <si>
    <t>S6</t>
  </si>
  <si>
    <t>NB_2022_047 - 05102022 - 1-055.mzML</t>
  </si>
  <si>
    <t>NB_2022_047 - 05102022 - 2-055.mzML</t>
  </si>
  <si>
    <t>056</t>
  </si>
  <si>
    <t>NLA_2022_015_056</t>
  </si>
  <si>
    <t>P10/20 C</t>
  </si>
  <si>
    <t>S24</t>
  </si>
  <si>
    <t>NB_2022_047 - 05102022 - 1-056.mzML</t>
  </si>
  <si>
    <t>NB_2022_047 - 05102022 - 2-056.mzML</t>
  </si>
  <si>
    <t>068</t>
  </si>
  <si>
    <t>NLA_2022_015_068</t>
  </si>
  <si>
    <t>P45/04 C</t>
  </si>
  <si>
    <t>ApoE2/2</t>
  </si>
  <si>
    <t>S25</t>
  </si>
  <si>
    <t>NB_2022_047 - 05102022 - 1-068.mzML</t>
  </si>
  <si>
    <t>NB_2022_047 - 05102022 - 2-068.mzML</t>
  </si>
  <si>
    <t>NLA_2022_015_Blank_1</t>
  </si>
  <si>
    <t>NB_2022_047 - 05102022 - 1-Blank_1.mzML</t>
  </si>
  <si>
    <t>NB_2022_047 - 05102022 - 2-Blank_1.mzML</t>
  </si>
  <si>
    <t>NLA_2022_015_Blank_2</t>
  </si>
  <si>
    <t>NB_2022_047 - 05102022 - 1-Blank_2.mzML</t>
  </si>
  <si>
    <t>NB_2022_047 - 05102022 - 2-Blank_2.mzML</t>
  </si>
  <si>
    <t>NLA_2022_015_Blank_3</t>
  </si>
  <si>
    <t>NB_2022_047 - 05102022 - 1-Blank_3.mzML</t>
  </si>
  <si>
    <t>NB_2022_047 - 05102022 - 2-Blank_3.mzML</t>
  </si>
  <si>
    <t>NLA_2022_015_Blank_4</t>
  </si>
  <si>
    <t>NB_2022_047 - 05102022 - 1-Blank_4.mzML</t>
  </si>
  <si>
    <t>NB_2022_047 - 05102022 - 2-Blank_4.mzML</t>
  </si>
  <si>
    <t>NLA_2022_015_PS_1</t>
  </si>
  <si>
    <t>NB_2022_047 - 05102022 - 1-PS_1.mzML</t>
  </si>
  <si>
    <t>NB_2022_047 - 05102022 - 2-PS_1.mzML</t>
  </si>
  <si>
    <t>NLA_2022_015_PS_2</t>
  </si>
  <si>
    <t>NB_2022_047 - 05102022 - 1-PS_2.mzML</t>
  </si>
  <si>
    <t>NB_2022_047 - 05102022 - 2-PS_2.mzML</t>
  </si>
  <si>
    <t>NLA_2022_015_PS_3</t>
  </si>
  <si>
    <t>NB_2022_047 - 05102022 - 1-PS_3.mzML</t>
  </si>
  <si>
    <t>NB_2022_047 - 05102022 - 2-PS_3.mzML</t>
  </si>
  <si>
    <t>NLA_2022_015_PS_4</t>
  </si>
  <si>
    <t>NB_2022_047 - 05102022 - 1-PS_4.mzML</t>
  </si>
  <si>
    <t>NB_2022_047 - 05102022 - 2-PS_4.mzML</t>
  </si>
  <si>
    <t>NLA_2022_015_QC_1</t>
  </si>
  <si>
    <t>NB_2022_047 - 05102022 - 1-QC_1.mzML</t>
  </si>
  <si>
    <t>NB_2022_047 - 05102022 - 2-QC_1.mzML</t>
  </si>
  <si>
    <t>NLA_2022_015_QC_2</t>
  </si>
  <si>
    <t>NB_2022_047 - 05102022 - 1-QC_2.mzML</t>
  </si>
  <si>
    <t>NB_2022_047 - 05102022 - 2-QC_2.mzML</t>
  </si>
  <si>
    <t>NLA_2022_015_QC_3</t>
  </si>
  <si>
    <t>NB_2022_047 - 05102022 - 1-QC_3.mzML</t>
  </si>
  <si>
    <t>NB_2022_047 - 05102022 - 2-QC_3.mzML</t>
  </si>
  <si>
    <t>NLA_2022_015_QC_4</t>
  </si>
  <si>
    <t>NB_2022_047 - 05102022 - 1-QC_4.mzML</t>
  </si>
  <si>
    <t>NB_2022_047 - 05102022 - 2-QC_4.mzML</t>
  </si>
  <si>
    <t>NLA_2022_016</t>
  </si>
  <si>
    <t>2022/10/06</t>
  </si>
  <si>
    <t>077</t>
  </si>
  <si>
    <t>NLA_2022_016_077</t>
  </si>
  <si>
    <t>P24/16 C</t>
  </si>
  <si>
    <t>S7</t>
  </si>
  <si>
    <t>NB_2022_047 - Tammaryn - Human brain tissue - Data batch 3</t>
  </si>
  <si>
    <t>NB_2022_047 - 06102022 - 1.wiff</t>
  </si>
  <si>
    <t>NB_2022_047 - 06102022 - 1</t>
  </si>
  <si>
    <t>NB_2022_047 - 06102022 - 2.wiff</t>
  </si>
  <si>
    <t>NB_2022_047 - 06102022 - 2</t>
  </si>
  <si>
    <t>NB_2022_047 - 06102022 - 1-077.mzML</t>
  </si>
  <si>
    <t>NB_2022_047 - 06102022 - 2-077.mzML</t>
  </si>
  <si>
    <t>078</t>
  </si>
  <si>
    <t>NLA_2022_016_078</t>
  </si>
  <si>
    <t>P85/17 C</t>
  </si>
  <si>
    <t>S8</t>
  </si>
  <si>
    <t>NB_2022_047 - 06102022 - 1-078.mzML</t>
  </si>
  <si>
    <t>NB_2022_047 - 06102022 - 2-078.mzML</t>
  </si>
  <si>
    <t>079</t>
  </si>
  <si>
    <t>NLA_2022_016_079</t>
  </si>
  <si>
    <t>P3/16 C</t>
  </si>
  <si>
    <t>S9</t>
  </si>
  <si>
    <t>NB_2022_047 - 06102022 - 1-079.mzML</t>
  </si>
  <si>
    <t>NB_2022_047 - 06102022 - 2-079.mzML</t>
  </si>
  <si>
    <t>089</t>
  </si>
  <si>
    <t>NLA_2022_016_089</t>
  </si>
  <si>
    <t>P74/17 C</t>
  </si>
  <si>
    <t>S10</t>
  </si>
  <si>
    <t>NB_2022_047 - 06102022 - 1-089.mzML</t>
  </si>
  <si>
    <t>NB_2022_047 - 06102022 - 2-089.mzML</t>
  </si>
  <si>
    <t>094</t>
  </si>
  <si>
    <t>P04/07 C</t>
  </si>
  <si>
    <t>S80</t>
  </si>
  <si>
    <t>NLA_2022_016_Blank_1</t>
  </si>
  <si>
    <t>NB_2022_047 - 06102022 - 1-Blank_1.mzML</t>
  </si>
  <si>
    <t>NB_2022_047 - 06102022 - 2-Blank_1.mzML</t>
  </si>
  <si>
    <t>NLA_2022_016_Blank_2</t>
  </si>
  <si>
    <t>NB_2022_047 - 06102022 - 1-Blank_2.mzML</t>
  </si>
  <si>
    <t>NB_2022_047 - 06102022 - 2-Blank_2.mzML</t>
  </si>
  <si>
    <t>NLA_2022_016_Blank_3</t>
  </si>
  <si>
    <t>NB_2022_047 - 06102022 - 1-Blank_3.mzML</t>
  </si>
  <si>
    <t>NB_2022_047 - 06102022 - 2-Blank_3.mzML</t>
  </si>
  <si>
    <t>NLA_2022_016_Blank_4</t>
  </si>
  <si>
    <t>NB_2022_047 - 06102022 - 1-Blank_4.mzML</t>
  </si>
  <si>
    <t>NB_2022_047 - 06102022 - 2-Blank_4.mzML</t>
  </si>
  <si>
    <t>NLA_2022_016_PS_1</t>
  </si>
  <si>
    <t>NB_2022_047 - 06102022 - 1-PS_1.mzML</t>
  </si>
  <si>
    <t>NB_2022_047 - 06102022 - 2-PS_1.mzML</t>
  </si>
  <si>
    <t>NLA_2022_016_PS_2</t>
  </si>
  <si>
    <t>NB_2022_047 - 06102022 - 1-PS_2.mzML</t>
  </si>
  <si>
    <t>NB_2022_047 - 06102022 - 2-PS_2.mzML</t>
  </si>
  <si>
    <t>NLA_2022_016_PS_3</t>
  </si>
  <si>
    <t>NB_2022_047 - 06102022 - 1-PS_3.mzML</t>
  </si>
  <si>
    <t>NB_2022_047 - 06102022 - 2-PS_3.mzML</t>
  </si>
  <si>
    <t>NLA_2022_016_PS_4</t>
  </si>
  <si>
    <t>NB_2022_047 - 06102022 - 1-PS_4.mzML</t>
  </si>
  <si>
    <t>NB_2022_047 - 06102022 - 2-PS_4.mzML</t>
  </si>
  <si>
    <t>NLA_2022_016_QC_1</t>
  </si>
  <si>
    <t>NB_2022_047 - 06102022 - 1-QC_1.mzML</t>
  </si>
  <si>
    <t>NB_2022_047 - 06102022 - 2-QC_1.mzML</t>
  </si>
  <si>
    <t>NLA_2022_016_QC_2</t>
  </si>
  <si>
    <t>NB_2022_047 - 06102022 - 1-QC_2.mzML</t>
  </si>
  <si>
    <t>NB_2022_047 - 06102022 - 2-QC_2.mzML</t>
  </si>
  <si>
    <t>NLA_2022_016_QC_3</t>
  </si>
  <si>
    <t>NB_2022_047 - 06102022 - 1-QC_3.mzML</t>
  </si>
  <si>
    <t>NB_2022_047 - 06102022 - 2-QC_3.mzML</t>
  </si>
  <si>
    <t>NLA_2022_016_QC_4</t>
  </si>
  <si>
    <t>NB_2022_047 - 06102022 - 1-QC_4.mzML</t>
  </si>
  <si>
    <t>NB_2022_047 - 06102022 - 2-QC_4.mzML</t>
  </si>
  <si>
    <t>NLA_2022_017</t>
  </si>
  <si>
    <t>2022/10/07</t>
  </si>
  <si>
    <t>NLA_2022_017_113</t>
  </si>
  <si>
    <t>P14/20 C</t>
  </si>
  <si>
    <t>S26</t>
  </si>
  <si>
    <t>NB_2022_047 - Tammaryn - Human brain tissue - Data batch 4</t>
  </si>
  <si>
    <t>NB_2022_047 - 07102022 - 1.wiff</t>
  </si>
  <si>
    <t>NB_2022_047 - 07102022 - 1</t>
  </si>
  <si>
    <t>NB_2022_047 - 07102022 - 2.wiff</t>
  </si>
  <si>
    <t>NB_2022_047 - 07102022 - 2</t>
  </si>
  <si>
    <t>NB_2022_047 - 07102022 - 1-113.mzML</t>
  </si>
  <si>
    <t>NB_2022_047 - 07102022 - 2-113.mzML</t>
  </si>
  <si>
    <t>NLA_2022_017_114</t>
  </si>
  <si>
    <t>P45/16 C</t>
  </si>
  <si>
    <t>S11</t>
  </si>
  <si>
    <t>NB_2022_047 - 07102022 - 1-114.mzML</t>
  </si>
  <si>
    <t>NB_2022_047 - 07102022 - 2-114.mzML</t>
  </si>
  <si>
    <t>NLA_2022_017_115</t>
  </si>
  <si>
    <t>P87/17 C</t>
  </si>
  <si>
    <t>S27</t>
  </si>
  <si>
    <t>NB_2022_047 - 07102022 - 1-115.mzML</t>
  </si>
  <si>
    <t>NB_2022_047 - 07102022 - 2-115.mzML</t>
  </si>
  <si>
    <t>NLA_2022_017_139</t>
  </si>
  <si>
    <t>P78/13 C</t>
  </si>
  <si>
    <t>S12</t>
  </si>
  <si>
    <t>NB_2022_047 - 07102022 - 1-139.mzML</t>
  </si>
  <si>
    <t>NB_2022_047 - 07102022 - 2-139.mzML</t>
  </si>
  <si>
    <t>NLA_2022_017_143</t>
  </si>
  <si>
    <t>P21/17 C</t>
  </si>
  <si>
    <t>ApoE3/4</t>
  </si>
  <si>
    <t>S28</t>
  </si>
  <si>
    <t>NB_2022_047 - 07102022 - 1-143.mzML</t>
  </si>
  <si>
    <t>NB_2022_047 - 07102022 - 2-143.mzML</t>
  </si>
  <si>
    <t>NLA_2022_017_Blank_1</t>
  </si>
  <si>
    <t>NB_2022_047 - 07102022 - 1-Blank_1.mzML</t>
  </si>
  <si>
    <t>NB_2022_047 - 07102022 - 2-Blank_1.mzML</t>
  </si>
  <si>
    <t>NLA_2022_017_Blank_2</t>
  </si>
  <si>
    <t>NB_2022_047 - 07102022 - 1-Blank_2.mzML</t>
  </si>
  <si>
    <t>NB_2022_047 - 07102022 - 2-Blank_2.mzML</t>
  </si>
  <si>
    <t>NLA_2022_017_Blank_3</t>
  </si>
  <si>
    <t>NB_2022_047 - 07102022 - 1-Blank_3.mzML</t>
  </si>
  <si>
    <t>NB_2022_047 - 07102022 - 2-Blank_3.mzML</t>
  </si>
  <si>
    <t>NLA_2022_017_Blank_4</t>
  </si>
  <si>
    <t>NB_2022_047 - 07102022 - 1-Blank_4.mzML</t>
  </si>
  <si>
    <t>NB_2022_047 - 07102022 - 2-Blank_4.mzML</t>
  </si>
  <si>
    <t>NLA_2022_017_PS_1</t>
  </si>
  <si>
    <t>NB_2022_047 - 07102022 - 1-PS_1.mzML</t>
  </si>
  <si>
    <t>NB_2022_047 - 07102022 - 2-PS_1.mzML</t>
  </si>
  <si>
    <t>NLA_2022_017_PS_2</t>
  </si>
  <si>
    <t>NB_2022_047 - 07102022 - 1-PS_2.mzML</t>
  </si>
  <si>
    <t>NB_2022_047 - 07102022 - 2-PS_2.mzML</t>
  </si>
  <si>
    <t>NLA_2022_017_PS_3</t>
  </si>
  <si>
    <t>NB_2022_047 - 07102022 - 1-PS_3.mzML</t>
  </si>
  <si>
    <t>NB_2022_047 - 07102022 - 2-PS_3.mzML</t>
  </si>
  <si>
    <t>NLA_2022_017_PS_4</t>
  </si>
  <si>
    <t>NB_2022_047 - 07102022 - 1-PS_4.mzML</t>
  </si>
  <si>
    <t>NB_2022_047 - 07102022 - 2-PS_4.mzML</t>
  </si>
  <si>
    <t>NLA_2022_017_QC_1</t>
  </si>
  <si>
    <t>NB_2022_047 - 07102022 - 1-QC_1.mzML</t>
  </si>
  <si>
    <t>NB_2022_047 - 07102022 - 2-QC_1.mzML</t>
  </si>
  <si>
    <t>NLA_2022_017_QC_2</t>
  </si>
  <si>
    <t>NB_2022_047 - 07102022 - 1-QC_2.mzML</t>
  </si>
  <si>
    <t>NB_2022_047 - 07102022 - 2-QC_2.mzML</t>
  </si>
  <si>
    <t>NLA_2022_017_QC_3</t>
  </si>
  <si>
    <t>NB_2022_047 - 07102022 - 1-QC_3.mzML</t>
  </si>
  <si>
    <t>NB_2022_047 - 07102022 - 2-QC_3.mzML</t>
  </si>
  <si>
    <t>NLA_2022_017_QC_4</t>
  </si>
  <si>
    <t>NB_2022_047 - 07102022 - 1-QC_4.mzML</t>
  </si>
  <si>
    <t>NB_2022_047 - 07102022 - 2-QC_4.mzML</t>
  </si>
  <si>
    <t>NLA_2022_018</t>
  </si>
  <si>
    <t>2022/10/10</t>
  </si>
  <si>
    <t>NLA_2022_018_167</t>
  </si>
  <si>
    <t>P73/13 C</t>
  </si>
  <si>
    <t>S13</t>
  </si>
  <si>
    <t>NB_2022_047 - Tammaryn - Human brain tissue - Data batch 5</t>
  </si>
  <si>
    <t>NB_2022_047 - 10102022 - 1.wiff</t>
  </si>
  <si>
    <t>NB_2022_047 - 10102022 - 1</t>
  </si>
  <si>
    <t>NB_2022_047 - 10102022 - 2.wiff</t>
  </si>
  <si>
    <t>NB_2022_047 - 10102022 - 2</t>
  </si>
  <si>
    <t>NB_2022_047 - 10102022 - 1-167.mzML</t>
  </si>
  <si>
    <t>NB_2022_047 - 10102022 - 2-167.mzML</t>
  </si>
  <si>
    <t>NLA_2022_018_171</t>
  </si>
  <si>
    <t>P9/19 C</t>
  </si>
  <si>
    <t>S14</t>
  </si>
  <si>
    <t>NB_2022_047 - 10102022 - 1-171.mzML</t>
  </si>
  <si>
    <t>NB_2022_047 - 10102022 - 2-171.mzML</t>
  </si>
  <si>
    <t>NLA_2022_018_Blank_1</t>
  </si>
  <si>
    <t>NB_2022_047 - 10102022 - 1-Blank_1.mzML</t>
  </si>
  <si>
    <t>NB_2022_047 - 10102022 - 2-Blank_1.mzML</t>
  </si>
  <si>
    <t>NLA_2022_018_Blank_2</t>
  </si>
  <si>
    <t>NB_2022_047 - 10102022 - 1-Blank_2.mzML</t>
  </si>
  <si>
    <t>NB_2022_047 - 10102022 - 2-Blank_2.mzML</t>
  </si>
  <si>
    <t>NLA_2022_018_Blank_3</t>
  </si>
  <si>
    <t>NB_2022_047 - 10102022 - 1-Blank_3.mzML</t>
  </si>
  <si>
    <t>NB_2022_047 - 10102022 - 2-Blank_3.mzML</t>
  </si>
  <si>
    <t>NLA_2022_018_Blank_4</t>
  </si>
  <si>
    <t>NB_2022_047 - 10102022 - 1-Blank_4.mzML</t>
  </si>
  <si>
    <t>NB_2022_047 - 10102022 - 2-Blank_4.mzML</t>
  </si>
  <si>
    <t>NLA_2022_018_PS_1</t>
  </si>
  <si>
    <t>NB_2022_047 - 10102022 - 1-PS_1.mzML</t>
  </si>
  <si>
    <t>NB_2022_047 - 10102022 - 2-PS_1.mzML</t>
  </si>
  <si>
    <t>NLA_2022_018_PS_2</t>
  </si>
  <si>
    <t>NB_2022_047 - 10102022 - 1-PS_2.mzML</t>
  </si>
  <si>
    <t>NB_2022_047 - 10102022 - 2-PS_2.mzML</t>
  </si>
  <si>
    <t>NLA_2022_018_PS_3</t>
  </si>
  <si>
    <t>NB_2022_047 - 10102022 - 1-PS_3.mzML</t>
  </si>
  <si>
    <t>NB_2022_047 - 10102022 - 2-PS_3.mzML</t>
  </si>
  <si>
    <t>NLA_2022_018_PS_4</t>
  </si>
  <si>
    <t>NB_2022_047 - 10102022 - 1-PS_4.mzML</t>
  </si>
  <si>
    <t>NB_2022_047 - 10102022 - 2-PS_4.mzML</t>
  </si>
  <si>
    <t>NLA_2022_018_QC_1</t>
  </si>
  <si>
    <t>NB_2022_047 - 10102022 - 1-QC_1.mzML</t>
  </si>
  <si>
    <t>NB_2022_047 - 10102022 - 2-QC_1.mzML</t>
  </si>
  <si>
    <t>NLA_2022_018_QC_2</t>
  </si>
  <si>
    <t>NB_2022_047 - 10102022 - 1-QC_2.mzML</t>
  </si>
  <si>
    <t>NB_2022_047 - 10102022 - 2-QC_2.mzML</t>
  </si>
  <si>
    <t>NLA_2022_018_QC_3</t>
  </si>
  <si>
    <t>NB_2022_047 - 10102022 - 1-QC_3.mzML</t>
  </si>
  <si>
    <t>NB_2022_047 - 10102022 - 2-QC_3.mzML</t>
  </si>
  <si>
    <t>NLA_2022_018_QC_4</t>
  </si>
  <si>
    <t>NB_2022_047 - 10102022 - 1-QC_4.mzML</t>
  </si>
  <si>
    <t>NB_2022_047 - 10102022 - 2-QC_4.mzML</t>
  </si>
  <si>
    <t>NLA_2022_019</t>
  </si>
  <si>
    <t>2022/10/11</t>
  </si>
  <si>
    <t>NLA_2022_019_181</t>
  </si>
  <si>
    <t>P21/15 C</t>
  </si>
  <si>
    <t>S15</t>
  </si>
  <si>
    <t>NB_2022_047 - Tammaryn - Human brain tissue - Data batch 6</t>
  </si>
  <si>
    <t>NB_2022_047 - 11102022 - 1.wiff</t>
  </si>
  <si>
    <t>NB_2022_047 - 11102022 - 1</t>
  </si>
  <si>
    <t>NB_2022_047 - 11102022 - 2.wiff</t>
  </si>
  <si>
    <t>NB_2022_047 - 11102022 - 2</t>
  </si>
  <si>
    <t>NB_2022_047 - 11102022 - 1-181.mzML</t>
  </si>
  <si>
    <t>NB_2022_047 - 11102022 - 2-181.mzML</t>
  </si>
  <si>
    <t>191</t>
  </si>
  <si>
    <t>NLA_2022_019_191</t>
  </si>
  <si>
    <t>P33/18 C</t>
  </si>
  <si>
    <t>S81</t>
  </si>
  <si>
    <t>NB_2022_047 - 11102022 - 1-191.mzML</t>
  </si>
  <si>
    <t>NB_2022_047 - 11102022 - 2-191.mzML</t>
  </si>
  <si>
    <t>203</t>
  </si>
  <si>
    <t>NLA_2022_019_203</t>
  </si>
  <si>
    <t>P47/11 C</t>
  </si>
  <si>
    <t>S29</t>
  </si>
  <si>
    <t>NB_2022_047 - 11102022 - 1-203.mzML</t>
  </si>
  <si>
    <t>NB_2022_047 - 11102022 - 2-203.mzML</t>
  </si>
  <si>
    <t>204</t>
  </si>
  <si>
    <t>NLA_2022_019_204</t>
  </si>
  <si>
    <t>P3/17 C</t>
  </si>
  <si>
    <t>S16</t>
  </si>
  <si>
    <t>NB_2022_047 - 11102022 - 1-204.mzML</t>
  </si>
  <si>
    <t>NB_2022_047 - 11102022 - 2-204.mzML</t>
  </si>
  <si>
    <t>NLA_2022_019_Blank_1</t>
  </si>
  <si>
    <t>NB_2022_047 - 11102022 - 1-Blank_1.mzML</t>
  </si>
  <si>
    <t>NB_2022_047 - 11102022 - 2-Blank_1.mzML</t>
  </si>
  <si>
    <t>NLA_2022_019_Blank_2</t>
  </si>
  <si>
    <t>NB_2022_047 - 11102022 - 1-Blank_2.mzML</t>
  </si>
  <si>
    <t>NB_2022_047 - 11102022 - 2-Blank_2.mzML</t>
  </si>
  <si>
    <t>NLA_2022_019_Blank_3</t>
  </si>
  <si>
    <t>NB_2022_047 - 11102022 - 1-Blank_3.mzML</t>
  </si>
  <si>
    <t>NB_2022_047 - 11102022 - 2-Blank_3.mzML</t>
  </si>
  <si>
    <t>NLA_2022_019_Blank_4</t>
  </si>
  <si>
    <t>NB_2022_047 - 11102022 - 1-Blank_4.mzML</t>
  </si>
  <si>
    <t>NB_2022_047 - 11102022 - 2-Blank_4.mzML</t>
  </si>
  <si>
    <t>NLA_2022_019_PS_1</t>
  </si>
  <si>
    <t>NB_2022_047 - 11102022 - 1-PS_1.mzML</t>
  </si>
  <si>
    <t>NB_2022_047 - 11102022 - 2-PS_1.mzML</t>
  </si>
  <si>
    <t>NLA_2022_019_PS_2</t>
  </si>
  <si>
    <t>NB_2022_047 - 11102022 - 1-PS_2.mzML</t>
  </si>
  <si>
    <t>NB_2022_047 - 11102022 - 2-PS_2.mzML</t>
  </si>
  <si>
    <t>NLA_2022_019_PS_3</t>
  </si>
  <si>
    <t>NB_2022_047 - 11102022 - 1-PS_3.mzML</t>
  </si>
  <si>
    <t>NB_2022_047 - 11102022 - 2-PS_3.mzML</t>
  </si>
  <si>
    <t>NLA_2022_019_PS_4</t>
  </si>
  <si>
    <t>NB_2022_047 - 11102022 - 1-PS_4.mzML</t>
  </si>
  <si>
    <t>NB_2022_047 - 11102022 - 2-PS_4.mzML</t>
  </si>
  <si>
    <t>NLA_2022_019_QC_1</t>
  </si>
  <si>
    <t>NB_2022_047 - 11102022 - 1-QC_1.mzML</t>
  </si>
  <si>
    <t>NB_2022_047 - 11102022 - 2-QC_1.mzML</t>
  </si>
  <si>
    <t>NLA_2022_019_QC_2</t>
  </si>
  <si>
    <t>NB_2022_047 - 11102022 - 1-QC_2.mzML</t>
  </si>
  <si>
    <t>NB_2022_047 - 11102022 - 2-QC_2.mzML</t>
  </si>
  <si>
    <t>NLA_2022_019_QC_3</t>
  </si>
  <si>
    <t>NB_2022_047 - 11102022 - 1-QC_3.mzML</t>
  </si>
  <si>
    <t>NB_2022_047 - 11102022 - 2-QC_3.mzML</t>
  </si>
  <si>
    <t>NLA_2022_019_QC_4</t>
  </si>
  <si>
    <t>NB_2022_047 - 11102022 - 1-QC_4.mzML</t>
  </si>
  <si>
    <t>NB_2022_047 - 11102022 - 2-QC_4.mzML</t>
  </si>
  <si>
    <t>NLA_2022_020</t>
  </si>
  <si>
    <t>2022/10/12</t>
  </si>
  <si>
    <t>225</t>
  </si>
  <si>
    <t>NLA_2022_020_225</t>
  </si>
  <si>
    <t>P71/13 C</t>
  </si>
  <si>
    <t>S17</t>
  </si>
  <si>
    <t>NB_2022_047 - Tammaryn - Human brain tissue - Data batch 7</t>
  </si>
  <si>
    <t>NB_2022_047 - 12102022 - 1.wiff</t>
  </si>
  <si>
    <t>NB_2022_047 - 12102022 - 1</t>
  </si>
  <si>
    <t>NB_2022_047 - 12102022 - 2.wiff</t>
  </si>
  <si>
    <t>NB_2022_047 - 12102022 - 2</t>
  </si>
  <si>
    <t>NB_2022_047 - 12102022 - 1-225.mzML</t>
  </si>
  <si>
    <t>NB_2022_047 - 12102022 - 2-225.mzML</t>
  </si>
  <si>
    <t>227</t>
  </si>
  <si>
    <t>NLA_2022_020_227</t>
  </si>
  <si>
    <t>P35/10 C</t>
  </si>
  <si>
    <t>S18</t>
  </si>
  <si>
    <t>NB_2022_047 - 12102022 - 1-227.mzML</t>
  </si>
  <si>
    <t>NB_2022_047 - 12102022 - 2-227.mzML</t>
  </si>
  <si>
    <t>230</t>
  </si>
  <si>
    <t>NLA_2022_020_230</t>
  </si>
  <si>
    <t>P15/10 C</t>
  </si>
  <si>
    <t>S30</t>
  </si>
  <si>
    <t>NB_2022_047 - 12102022 - 1-230.mzML</t>
  </si>
  <si>
    <t>NB_2022_047 - 12102022 - 2-230.mzML</t>
  </si>
  <si>
    <t>238</t>
  </si>
  <si>
    <t>NLA_2022_020_238</t>
  </si>
  <si>
    <t>P16/08 C</t>
  </si>
  <si>
    <t>S19</t>
  </si>
  <si>
    <t>NB_2022_047 - 12102022 - 1-238.mzML</t>
  </si>
  <si>
    <t>NB_2022_047 - 12102022 - 2-238.mzML</t>
  </si>
  <si>
    <t>241</t>
  </si>
  <si>
    <t>NLA_2022_020_241</t>
  </si>
  <si>
    <t>P26/11 C</t>
  </si>
  <si>
    <t>S31</t>
  </si>
  <si>
    <t>NB_2022_047 - 12102022 - 1-241.mzML</t>
  </si>
  <si>
    <t>NB_2022_047 - 12102022 - 2-241.mzML</t>
  </si>
  <si>
    <t>NLA_2022_020_Blank_1</t>
  </si>
  <si>
    <t>NB_2022_047 - 12102022 - 1-Blank_1.mzML</t>
  </si>
  <si>
    <t>NB_2022_047 - 12102022 - 2-Blank_1.mzML</t>
  </si>
  <si>
    <t>NLA_2022_020_Blank_2</t>
  </si>
  <si>
    <t>NB_2022_047 - 12102022 - 1-Blank_2.mzML</t>
  </si>
  <si>
    <t>NB_2022_047 - 12102022 - 2-Blank_2.mzML</t>
  </si>
  <si>
    <t>NLA_2022_020_Blank_3</t>
  </si>
  <si>
    <t>NB_2022_047 - 12102022 - 1-Blank_3.mzML</t>
  </si>
  <si>
    <t>NB_2022_047 - 12102022 - 2-Blank_3.mzML</t>
  </si>
  <si>
    <t>NLA_2022_020_Blank_4</t>
  </si>
  <si>
    <t>NB_2022_047 - 12102022 - 1-Blank_4.mzML</t>
  </si>
  <si>
    <t>NB_2022_047 - 12102022 - 2-Blank_4.mzML</t>
  </si>
  <si>
    <t>NLA_2022_020_PS_1</t>
  </si>
  <si>
    <t>NB_2022_047 - 12102022 - 1-PS_1.mzML</t>
  </si>
  <si>
    <t>NB_2022_047 - 12102022 - 2-PS_1.mzML</t>
  </si>
  <si>
    <t>NLA_2022_020_PS_2</t>
  </si>
  <si>
    <t>NB_2022_047 - 12102022 - 1-PS_2.mzML</t>
  </si>
  <si>
    <t>NB_2022_047 - 12102022 - 2-PS_2.mzML</t>
  </si>
  <si>
    <t>NLA_2022_020_PS_3</t>
  </si>
  <si>
    <t>NB_2022_047 - 12102022 - 1-PS_3.mzML</t>
  </si>
  <si>
    <t>NB_2022_047 - 12102022 - 2-PS_3.mzML</t>
  </si>
  <si>
    <t>NLA_2022_020_PS_4</t>
  </si>
  <si>
    <t>NB_2022_047 - 12102022 - 1-PS_4.mzML</t>
  </si>
  <si>
    <t>NB_2022_047 - 12102022 - 2-PS_4.mzML</t>
  </si>
  <si>
    <t>NLA_2022_020_QC_1</t>
  </si>
  <si>
    <t>NB_2022_047 - 12102022 - 1-QC_1.mzML</t>
  </si>
  <si>
    <t>NB_2022_047 - 12102022 - 2-QC_1.mzML</t>
  </si>
  <si>
    <t>NLA_2022_020_QC_2</t>
  </si>
  <si>
    <t>NB_2022_047 - 12102022 - 1-QC_2.mzML</t>
  </si>
  <si>
    <t>NB_2022_047 - 12102022 - 2-QC_2.mzML</t>
  </si>
  <si>
    <t>NLA_2022_020_QC_3</t>
  </si>
  <si>
    <t>NB_2022_047 - 12102022 - 1-QC_3.mzML</t>
  </si>
  <si>
    <t>NB_2022_047 - 12102022 - 2-QC_3.mzML</t>
  </si>
  <si>
    <t>NLA_2022_020_QC_4</t>
  </si>
  <si>
    <t>NB_2022_047 - 12102022 - 1-QC_4.mzML</t>
  </si>
  <si>
    <t>NB_2022_047 - 12102022 - 2-QC_4.mzML</t>
  </si>
  <si>
    <t xml:space="preserve">Human prefrontal cortex gray matter AD vs control (Feringa and Koppes-den Hertog) </t>
  </si>
  <si>
    <t>NLA_029</t>
  </si>
  <si>
    <t>NLA_2022_014_007</t>
  </si>
  <si>
    <t>P3/17 F</t>
  </si>
  <si>
    <t>Frontal Cortex gray matter</t>
  </si>
  <si>
    <t>NB_2022_047 - 04102022 - 1-007.mzML</t>
  </si>
  <si>
    <t>NB_2022_047 - 04102022 - 2-007.mzML</t>
  </si>
  <si>
    <t>NLA_2022_014_012</t>
  </si>
  <si>
    <t>P41/18 F</t>
  </si>
  <si>
    <t>NB_2022_047 - 04102022 - 1-012.mzML</t>
  </si>
  <si>
    <t>NB_2022_047 - 04102022 - 2-012.mzML</t>
  </si>
  <si>
    <t>NLA_2022_014_017</t>
  </si>
  <si>
    <t>P35/18 F</t>
  </si>
  <si>
    <t>NB_2022_047 - 04102022 - 1-017.mzML</t>
  </si>
  <si>
    <t>NB_2022_047 - 04102022 - 2-017.mzML</t>
  </si>
  <si>
    <t>NLA_2022_014_024</t>
  </si>
  <si>
    <t>P29/17 F</t>
  </si>
  <si>
    <t>NB_2022_047 - 04102022 - 1-024.mzML</t>
  </si>
  <si>
    <t>NB_2022_047 - 04102022 - 2-024.mzML</t>
  </si>
  <si>
    <t>NLA_2022_014_030</t>
  </si>
  <si>
    <t>P21/00 F</t>
  </si>
  <si>
    <t>NB_2022_047 - 04102022 - 1-030.mzML</t>
  </si>
  <si>
    <t>NB_2022_047 - 04102022 - 2-030.mzML</t>
  </si>
  <si>
    <t>034</t>
  </si>
  <si>
    <t>NLA_2022_014_034</t>
  </si>
  <si>
    <t>P15/10 F</t>
  </si>
  <si>
    <t>NB_2022_047 - 04102022 - 1-034.mzML</t>
  </si>
  <si>
    <t>NB_2022_047 - 04102022 - 2-034.mzML</t>
  </si>
  <si>
    <t>036</t>
  </si>
  <si>
    <t>NLA_2022_014_036</t>
  </si>
  <si>
    <t>P85/17 F</t>
  </si>
  <si>
    <t>NB_2022_047 - 04102022 - 1-036.mzML</t>
  </si>
  <si>
    <t>NB_2022_047 - 04102022 - 2-036.mzML</t>
  </si>
  <si>
    <t>041</t>
  </si>
  <si>
    <t>NLA_2022_015_041</t>
  </si>
  <si>
    <t>P24/16 F</t>
  </si>
  <si>
    <t>NB_2022_047 - 05102022 - 1-041.mzML</t>
  </si>
  <si>
    <t>NB_2022_047 - 05102022 - 2-041.mzML</t>
  </si>
  <si>
    <t>042</t>
  </si>
  <si>
    <t>NLA_2022_015_042</t>
  </si>
  <si>
    <t>P28/13 F</t>
  </si>
  <si>
    <t>NB_2022_047 - 05102022 - 1-042.mzML</t>
  </si>
  <si>
    <t>NB_2022_047 - 05102022 - 2-042.mzML</t>
  </si>
  <si>
    <t>054</t>
  </si>
  <si>
    <t>NLA_2022_015_054</t>
  </si>
  <si>
    <t>P47/11 F</t>
  </si>
  <si>
    <t>NB_2022_047 - 05102022 - 1-054.mzML</t>
  </si>
  <si>
    <t>NB_2022_047 - 05102022 - 2-054.mzML</t>
  </si>
  <si>
    <t>061</t>
  </si>
  <si>
    <t>NLA_2022_015_061</t>
  </si>
  <si>
    <t>P45/16 F</t>
  </si>
  <si>
    <t>NB_2022_047 - 05102022 - 1-061.mzML</t>
  </si>
  <si>
    <t>NB_2022_047 - 05102022 - 2-061.mzML</t>
  </si>
  <si>
    <t>069</t>
  </si>
  <si>
    <t>P04/07 F</t>
  </si>
  <si>
    <t>S78</t>
  </si>
  <si>
    <t>084</t>
  </si>
  <si>
    <t>NLA_2022_016_084</t>
  </si>
  <si>
    <t>P3/16 F</t>
  </si>
  <si>
    <t>NB_2022_047 - 06102022 - 1-084.mzML</t>
  </si>
  <si>
    <t>NB_2022_047 - 06102022 - 2-084.mzML</t>
  </si>
  <si>
    <t>091</t>
  </si>
  <si>
    <t>NLA_2022_016_091</t>
  </si>
  <si>
    <t>P78/06 F</t>
  </si>
  <si>
    <t>NB_2022_047 - 06102022 - 1-091.mzML</t>
  </si>
  <si>
    <t>NB_2022_047 - 06102022 - 2-091.mzML</t>
  </si>
  <si>
    <t>NLA_2022_017_134</t>
  </si>
  <si>
    <t>P87/17 F</t>
  </si>
  <si>
    <t>NB_2022_047 - 07102022 - 1-134.mzML</t>
  </si>
  <si>
    <t>NB_2022_047 - 07102022 - 2-134.mzML</t>
  </si>
  <si>
    <t>NLA_2022_017_144</t>
  </si>
  <si>
    <t>P35/10 F</t>
  </si>
  <si>
    <t>NB_2022_047 - 07102022 - 1-144.mzML</t>
  </si>
  <si>
    <t>NB_2022_047 - 07102022 - 2-144.mzML</t>
  </si>
  <si>
    <t>NLA_2022_018_148</t>
  </si>
  <si>
    <t>P26/11 F</t>
  </si>
  <si>
    <t>NB_2022_047 - 10102022 - 1-148.mzML</t>
  </si>
  <si>
    <t>NB_2022_047 - 10102022 - 2-148.mzML</t>
  </si>
  <si>
    <t>NLA_2022_018_150</t>
  </si>
  <si>
    <t>P73/13 F</t>
  </si>
  <si>
    <t>NB_2022_047 - 10102022 - 1-150.mzML</t>
  </si>
  <si>
    <t>NB_2022_047 - 10102022 - 2-150.mzML</t>
  </si>
  <si>
    <t>NLA_2022_018_158</t>
  </si>
  <si>
    <t>P71/13 F</t>
  </si>
  <si>
    <t>NB_2022_047 - 06102022 - 1.wiff-158.mzML</t>
  </si>
  <si>
    <t>NB_2022_047 - 10102022 - 2-158.mzML</t>
  </si>
  <si>
    <t>NLA_2022_018_160</t>
  </si>
  <si>
    <t>P71/12 F</t>
  </si>
  <si>
    <t>NB_2022_047 - 10102022 - 1-160.mzML</t>
  </si>
  <si>
    <t>NB_2022_047 - 10102022 - 2-160.mzML</t>
  </si>
  <si>
    <t>NLA_2022_018_164</t>
  </si>
  <si>
    <t>P45/04 F</t>
  </si>
  <si>
    <t>NB_2022_047 - 10102022 - 1-164.mzML</t>
  </si>
  <si>
    <t>NB_2022_047 - 10102022 - 2-164.mzML</t>
  </si>
  <si>
    <t>183</t>
  </si>
  <si>
    <t>NLA_2022_019_183</t>
  </si>
  <si>
    <t>P16/08 F</t>
  </si>
  <si>
    <t>NB_2022_047 - 11102022 - 1-183.mzML</t>
  </si>
  <si>
    <t>NB_2022_047 - 11102022 - 2-183.mzML</t>
  </si>
  <si>
    <t>184</t>
  </si>
  <si>
    <t>NLA_2022_019_184</t>
  </si>
  <si>
    <t>P9/19 F</t>
  </si>
  <si>
    <t>NB_2022_047 - 11102022 - 1-184.mzML</t>
  </si>
  <si>
    <t>NB_2022_047 - 11102022 - 2-184.mzML</t>
  </si>
  <si>
    <t>190</t>
  </si>
  <si>
    <t>NLA_2022_019_190</t>
  </si>
  <si>
    <t>P88/10 F</t>
  </si>
  <si>
    <t>NB_2022_047 - 11102022 - 1-190.mzML</t>
  </si>
  <si>
    <t>NB_2022_047 - 11102022 - 2-190.mzML</t>
  </si>
  <si>
    <t>192</t>
  </si>
  <si>
    <t>NLA_2022_019_192</t>
  </si>
  <si>
    <t>P10/20 F</t>
  </si>
  <si>
    <t>NB_2022_047 - 11102022 - 1-192.mzML</t>
  </si>
  <si>
    <t>NB_2022_047 - 11102022 - 2-192.mzML</t>
  </si>
  <si>
    <t>201</t>
  </si>
  <si>
    <t>NLA_2022_019_201</t>
  </si>
  <si>
    <t>P50/11 F</t>
  </si>
  <si>
    <t>NB_2022_047 - 11102022 - 1-201.mzML</t>
  </si>
  <si>
    <t>NB_2022_047 - 11102022 - 2-201.mzML</t>
  </si>
  <si>
    <t>213</t>
  </si>
  <si>
    <t>NLA_2022_019_213</t>
  </si>
  <si>
    <t>P21/17 F</t>
  </si>
  <si>
    <t>NB_2022_047 - 11102022 - 1-213.mzML</t>
  </si>
  <si>
    <t>NB_2022_047 - 11102022 - 2-213.mzML</t>
  </si>
  <si>
    <t>216</t>
  </si>
  <si>
    <t>NLA_2022_019_216</t>
  </si>
  <si>
    <t>P14/20 F</t>
  </si>
  <si>
    <t>NB_2022_047 - 11102022 - 1-216.mzML</t>
  </si>
  <si>
    <t>NB_2022_047 - 11102022 - 2-216.mzML</t>
  </si>
  <si>
    <t>226</t>
  </si>
  <si>
    <t>NLA_2022_020_226</t>
  </si>
  <si>
    <t>P74/17 F</t>
  </si>
  <si>
    <t>NB_2022_047 - 12102022 - 1-226.mzML</t>
  </si>
  <si>
    <t>NB_2022_047 - 12102022 - 2-226.mzML</t>
  </si>
  <si>
    <t>231</t>
  </si>
  <si>
    <t>NLA_2022_020_231</t>
  </si>
  <si>
    <t>P78/13 F</t>
  </si>
  <si>
    <t>NB_2022_047 - 06102022 - 1.wiff-231.mzML</t>
  </si>
  <si>
    <t>NB_2022_047 - 12102022 - 2-231.mzML</t>
  </si>
  <si>
    <t>233</t>
  </si>
  <si>
    <t>NLA_2022_020_233</t>
  </si>
  <si>
    <t>P33/18 F</t>
  </si>
  <si>
    <t>S79</t>
  </si>
  <si>
    <t>NB_2022_047 - 12102022 - 1-233.mzML</t>
  </si>
  <si>
    <t>NB_2022_047 - 12102022 - 2-233.mzML</t>
  </si>
  <si>
    <t>237</t>
  </si>
  <si>
    <t>NLA_2022_020_237</t>
  </si>
  <si>
    <t>P85/19 F</t>
  </si>
  <si>
    <t>NB_2022_047 - 12102022 - 1-237.mzML</t>
  </si>
  <si>
    <t>NB_2022_047 - 12102022 - 2-237.mzML</t>
  </si>
  <si>
    <t>239</t>
  </si>
  <si>
    <t>NLA_2022_020_239</t>
  </si>
  <si>
    <t>P21/15 F</t>
  </si>
  <si>
    <t>NB_2022_047 - 12102022 - 1-239.mzML</t>
  </si>
  <si>
    <t>NB_2022_047 - 12102022 - 2-239.mzML</t>
  </si>
  <si>
    <t xml:space="preserve">Human prefrontal cortex white matter AD vs control (Feringa and Koppes-den Hertog) </t>
  </si>
  <si>
    <t>NLA_030</t>
  </si>
  <si>
    <t>NLA_2022_014_013</t>
  </si>
  <si>
    <t>P14/20 FW</t>
  </si>
  <si>
    <t>Frontal Cortex white matter</t>
  </si>
  <si>
    <t>NB_2022_047 - 04102022 - 1-013.mzML</t>
  </si>
  <si>
    <t>NB_2022_047 - 04102022 - 2-013.mzML</t>
  </si>
  <si>
    <t>NLA_2022_014_014</t>
  </si>
  <si>
    <t>P29/17 FW</t>
  </si>
  <si>
    <t>NB_2022_047 - 04102022 - 1-014.mzML</t>
  </si>
  <si>
    <t>NB_2022_047 - 04102022 - 2-014.mzML</t>
  </si>
  <si>
    <t>033</t>
  </si>
  <si>
    <t>NLA_2022_014_033</t>
  </si>
  <si>
    <t>P21/00 FW</t>
  </si>
  <si>
    <t>NB_2022_047 - 04102022 - 1-033.mzML</t>
  </si>
  <si>
    <t>NB_2022_047 - 04102022 - 2-033.mzML</t>
  </si>
  <si>
    <t>040</t>
  </si>
  <si>
    <t>NLA_2022_015_040</t>
  </si>
  <si>
    <t>P35/10 FW</t>
  </si>
  <si>
    <t>NB_2022_047 - 05102022 - 1-040.mzML</t>
  </si>
  <si>
    <t>NB_2022_047 - 05102022 - 2-040.mzML</t>
  </si>
  <si>
    <t>062</t>
  </si>
  <si>
    <t>NLA_2022_015_062</t>
  </si>
  <si>
    <t>P21/17 FW</t>
  </si>
  <si>
    <t>NB_2022_047 - 05102022 - 1-062.mzML</t>
  </si>
  <si>
    <t>NB_2022_047 - 05102022 - 2-062.mzML</t>
  </si>
  <si>
    <t>064</t>
  </si>
  <si>
    <t>NLA_2022_015_064</t>
  </si>
  <si>
    <t>P45/16 FW</t>
  </si>
  <si>
    <t>NB_2022_047 - 05102022 - 1-064.mzML</t>
  </si>
  <si>
    <t>NB_2022_047 - 05102022 - 2-064.mzML</t>
  </si>
  <si>
    <t>067</t>
  </si>
  <si>
    <t>NLA_2022_015_067</t>
  </si>
  <si>
    <t>P3/16 FW</t>
  </si>
  <si>
    <t>NB_2022_047 - 05102022 - 1-067.mzML</t>
  </si>
  <si>
    <t>NB_2022_047 - 05102022 - 2-067.mzML</t>
  </si>
  <si>
    <t>072</t>
  </si>
  <si>
    <t>NLA_2022_015_072</t>
  </si>
  <si>
    <t>P26/11 FW</t>
  </si>
  <si>
    <t>NB_2022_047 - 05102022 - 1-072.mzML</t>
  </si>
  <si>
    <t>NB_2022_047 - 05102022 - 2-072.mzML</t>
  </si>
  <si>
    <t>083</t>
  </si>
  <si>
    <t>NLA_2022_016_083</t>
  </si>
  <si>
    <t>P9/19 FW</t>
  </si>
  <si>
    <t>NB_2022_047 - 06102022 - 1-083.mzML</t>
  </si>
  <si>
    <t>NB_2022_047 - 06102022 - 2-083.mzML</t>
  </si>
  <si>
    <t>097</t>
  </si>
  <si>
    <t>NLA_2022_016_097</t>
  </si>
  <si>
    <t>P15/10 FW</t>
  </si>
  <si>
    <t>NB_2022_047 - 06102022 - 1-097.mzML</t>
  </si>
  <si>
    <t>NB_2022_047 - 06102022 - 2-097.mzML</t>
  </si>
  <si>
    <t>102</t>
  </si>
  <si>
    <t>NLA_2022_016_102</t>
  </si>
  <si>
    <t>P78/13 FW</t>
  </si>
  <si>
    <t>NB_2022_047 - 06102022 - 1-102.mzML</t>
  </si>
  <si>
    <t>NB_2022_047 - 06102022 - 2-102.mzML</t>
  </si>
  <si>
    <t>104</t>
  </si>
  <si>
    <t>NLA_2022_016_104</t>
  </si>
  <si>
    <t>P71/13 FW</t>
  </si>
  <si>
    <t>NB_2022_047 - 06102022 - 1-104.mzML</t>
  </si>
  <si>
    <t>NB_2022_047 - 06102022 - 2-104.mzML</t>
  </si>
  <si>
    <t>106</t>
  </si>
  <si>
    <t>NLA_2022_016_106</t>
  </si>
  <si>
    <t>P41/18 FW</t>
  </si>
  <si>
    <t>NB_2022_047 - 06102022 - 1-106.mzML</t>
  </si>
  <si>
    <t>NB_2022_047 - 06102022 - 2-106.mzML</t>
  </si>
  <si>
    <t>108</t>
  </si>
  <si>
    <t>NLA_2022_016_108</t>
  </si>
  <si>
    <t>P87/17 FW</t>
  </si>
  <si>
    <t>NB_2022_047 - 06102022 - 1-108.mzML</t>
  </si>
  <si>
    <t>NB_2022_047 - 06102022 - 2-108.mzML</t>
  </si>
  <si>
    <t>NLA_2022_017_116</t>
  </si>
  <si>
    <t>P21/15 FW</t>
  </si>
  <si>
    <t>NB_2022_047 - 07102022 - 1-116.mzML</t>
  </si>
  <si>
    <t>NB_2022_047 - 07102022 - 2-116.mzML</t>
  </si>
  <si>
    <t>NLA_2022_017_125</t>
  </si>
  <si>
    <t>P10/20 FW</t>
  </si>
  <si>
    <t>NB_2022_047 - 07102022 - 1-125.mzML</t>
  </si>
  <si>
    <t>NB_2022_047 - 07102022 - 2-125.mzML</t>
  </si>
  <si>
    <t>NLA_2022_017_126</t>
  </si>
  <si>
    <t>P85/19 FW</t>
  </si>
  <si>
    <t>NB_2022_047 - 07102022 - 1-126.mzML</t>
  </si>
  <si>
    <t>NB_2022_047 - 07102022 - 2-126.mzML</t>
  </si>
  <si>
    <t>NLA_2022_017_131</t>
  </si>
  <si>
    <t>P45/04 FW</t>
  </si>
  <si>
    <t>NB_2022_047 - 07102022 - 1-131.mzML</t>
  </si>
  <si>
    <t>NB_2022_047 - 07102022 - 2-131.mzML</t>
  </si>
  <si>
    <t>NLA_2022_017_132</t>
  </si>
  <si>
    <t>P16/08 FW</t>
  </si>
  <si>
    <t>NB_2022_047 - 07102022 - 1-132.mzML</t>
  </si>
  <si>
    <t>NB_2022_047 - 07102022 - 2-132.mzML</t>
  </si>
  <si>
    <t>NLA_2022_017_135</t>
  </si>
  <si>
    <t>P24/16 FW</t>
  </si>
  <si>
    <t>NB_2022_047 - 07102022 - 1-135.mzML</t>
  </si>
  <si>
    <t>NB_2022_047 - 07102022 - 2-135.mzML</t>
  </si>
  <si>
    <t>NLA_2022_017_137</t>
  </si>
  <si>
    <t>P50/11 FW</t>
  </si>
  <si>
    <t>NB_2022_047 - 07102022 - 1-137.mzML</t>
  </si>
  <si>
    <t>NB_2022_047 - 07102022 - 2-137.mzML</t>
  </si>
  <si>
    <t>NLA_2022_017_141</t>
  </si>
  <si>
    <t>P88/10 FW</t>
  </si>
  <si>
    <t>NB_2022_047 - 07102022 - 1-141.mzML</t>
  </si>
  <si>
    <t>NB_2022_047 - 07102022 - 2-141.mzML</t>
  </si>
  <si>
    <t>NLA_2022_018_153</t>
  </si>
  <si>
    <t>P78/06 FW</t>
  </si>
  <si>
    <t>NB_2022_047 - 10102022 - 1-153.mzML</t>
  </si>
  <si>
    <t>NB_2022_047 - 10102022 - 2-153.mzML</t>
  </si>
  <si>
    <t>NLA_2022_018_170</t>
  </si>
  <si>
    <t>P85/17 FW</t>
  </si>
  <si>
    <t>NB_2022_047 - 10102022 - 1-170.mzML</t>
  </si>
  <si>
    <t>NB_2022_047 - 10102022 - 2-170.mzML</t>
  </si>
  <si>
    <t>NLA_2022_018_180</t>
  </si>
  <si>
    <t>P73/13 FW</t>
  </si>
  <si>
    <t>NB_2022_047 - 10102022 - 1-180.mzML</t>
  </si>
  <si>
    <t>NB_2022_047 - 10102022 - 2-180.mzML</t>
  </si>
  <si>
    <t>185</t>
  </si>
  <si>
    <t>NLA_2022_019_185</t>
  </si>
  <si>
    <t>P28/13 FW</t>
  </si>
  <si>
    <t>NB_2022_047 - 11102022 - 1-185.mzML</t>
  </si>
  <si>
    <t>NB_2022_047 - 11102022 - 2-185.mzML</t>
  </si>
  <si>
    <t>195</t>
  </si>
  <si>
    <t>NLA_2022_019_195</t>
  </si>
  <si>
    <t>P3/17 FW</t>
  </si>
  <si>
    <t>NB_2022_047 - 11102022 - 1-195.mzML</t>
  </si>
  <si>
    <t>NB_2022_047 - 11102022 - 2-195.mzML</t>
  </si>
  <si>
    <t>199</t>
  </si>
  <si>
    <t>NLA_2022_019_199</t>
  </si>
  <si>
    <t>P35/18 FW</t>
  </si>
  <si>
    <t>NB_2022_047 - 11102022 - 1-199.mzML</t>
  </si>
  <si>
    <t>NB_2022_047 - 11102022 - 2-199.mzML</t>
  </si>
  <si>
    <t>218</t>
  </si>
  <si>
    <t>NLA_2022_020_218</t>
  </si>
  <si>
    <t>P47/11 FW</t>
  </si>
  <si>
    <t>NB_2022_047 - 12102022 - 1-218.mzML</t>
  </si>
  <si>
    <t>NB_2022_047 - 12102022 - 2-218.mzML</t>
  </si>
  <si>
    <t>223</t>
  </si>
  <si>
    <t>P04/07 FW</t>
  </si>
  <si>
    <t>224</t>
  </si>
  <si>
    <t>NLA_2022_020_224</t>
  </si>
  <si>
    <t>P33/18 FW</t>
  </si>
  <si>
    <t>NB_2022_047 - 12102022 - 1-224.mzML</t>
  </si>
  <si>
    <t>NB_2022_047 - 12102022 - 2-224.mzML</t>
  </si>
  <si>
    <t>236</t>
  </si>
  <si>
    <t>NLA_2022_020_236</t>
  </si>
  <si>
    <t>P74/17 FW</t>
  </si>
  <si>
    <t>NB_2022_047 - 12102022 - 1-236.mzML</t>
  </si>
  <si>
    <t>NB_2022_047 - 12102022 - 2-236.mzML</t>
  </si>
  <si>
    <t>242</t>
  </si>
  <si>
    <t>NLA_2022_020_242</t>
  </si>
  <si>
    <t>P71/12 FW</t>
  </si>
  <si>
    <t>NB_2022_047 - 12102022 - 1-242.mzML</t>
  </si>
  <si>
    <t>NB_2022_047 - 12102022 - 2-242.mzML</t>
  </si>
  <si>
    <t>Human prefrontal cortex gray matter, white matter and cerebellum all control (Feringa and Koppes-den Hertog)</t>
  </si>
  <si>
    <t>NLA_031</t>
  </si>
  <si>
    <t>Human iPSC-derived neurons. C9 line 1 and isogenic Control line 1 (from Giblin et al.). First neuronal induction.</t>
  </si>
  <si>
    <t>NLA_032</t>
  </si>
  <si>
    <t>ISA_220225_01</t>
  </si>
  <si>
    <t>006-1</t>
  </si>
  <si>
    <t>Exp1 - 2H9</t>
  </si>
  <si>
    <t>2021/12/07</t>
  </si>
  <si>
    <t>C9orf72 no repeat expansion</t>
  </si>
  <si>
    <t>BS6</t>
  </si>
  <si>
    <t>BS6-2H9</t>
  </si>
  <si>
    <t>Isaacs</t>
  </si>
  <si>
    <t>006-2</t>
  </si>
  <si>
    <t>006-3</t>
  </si>
  <si>
    <t>006-4</t>
  </si>
  <si>
    <t>Exp1 - BS6</t>
  </si>
  <si>
    <t>C9orf72 G4C2 repeat expansion</t>
  </si>
  <si>
    <t>006-5</t>
  </si>
  <si>
    <t>006-6</t>
  </si>
  <si>
    <t>Human iPSC-derived neurons. C9 line 1 and isogenic Control line 1 (from Giblin et al.). Second neuronal induction.</t>
  </si>
  <si>
    <t>NLA_033</t>
  </si>
  <si>
    <t>NLA_2022_006</t>
  </si>
  <si>
    <t>2022/07/13</t>
  </si>
  <si>
    <t>ISA_220713_02</t>
  </si>
  <si>
    <t>Exp3 - 2H9-BFP</t>
  </si>
  <si>
    <t>2022/05/18</t>
  </si>
  <si>
    <t>NB_2022_025 - Alex Cammack - NDCN collaboration - i3 neurons + Drosophila heads</t>
  </si>
  <si>
    <t>NB_2022_025 - 13072022 - 1.wiff</t>
  </si>
  <si>
    <t>NB_2022_025 - 13072022 - 2.wiff</t>
  </si>
  <si>
    <t>Exp3 - BS6-BFP</t>
  </si>
  <si>
    <t>Quality Control cells</t>
  </si>
  <si>
    <t>Human iPSC-derived neurons.  Control line 1 transduced with C9 repeat lentiviruses (from Giblin et al.). First neuronal induction.</t>
  </si>
  <si>
    <t>NLA_034</t>
  </si>
  <si>
    <t>ISA_220713_03</t>
  </si>
  <si>
    <t>Exp6 - 2H9-2R</t>
  </si>
  <si>
    <t>2022/06/10</t>
  </si>
  <si>
    <t>LV-(G4C2)2</t>
  </si>
  <si>
    <t>032</t>
  </si>
  <si>
    <t>Exp6 - 2H9-92R</t>
  </si>
  <si>
    <t>LV-(G4C2)92</t>
  </si>
  <si>
    <t>035</t>
  </si>
  <si>
    <t>Human iPSC-derived neurons. C9 line 1 and isogenic Control line 1 (from Giblin et al.). Third neuronal induction.</t>
  </si>
  <si>
    <t>NLA_035</t>
  </si>
  <si>
    <t>NLA_2023_017</t>
  </si>
  <si>
    <t>ISA_220920_03</t>
  </si>
  <si>
    <t>Exp22-BS6</t>
  </si>
  <si>
    <t>2023/06/27</t>
  </si>
  <si>
    <t>Run with max 5 0's for Targets</t>
  </si>
  <si>
    <t>NB_2023_041 - Alex Cammack (UCL) - i3 neurons (v3)</t>
  </si>
  <si>
    <t>NB_2023_041 - 20230920 - 1.wiff</t>
  </si>
  <si>
    <t>NB_2023_041 - 20230920 - 2.wiff</t>
  </si>
  <si>
    <t>Exp22-2H9</t>
  </si>
  <si>
    <t>Blank4</t>
  </si>
  <si>
    <t>QCC4</t>
  </si>
  <si>
    <t>Human iPSC-derived neurons. C9 line 1 treated with C9-knockdown antisense oligonucleotides (from Giblin et al.). First neuronal induction.</t>
  </si>
  <si>
    <t>NLA_036</t>
  </si>
  <si>
    <t>ISA_220920_01</t>
  </si>
  <si>
    <t>Exp20-BS6-NT</t>
  </si>
  <si>
    <t>2023/06/23</t>
  </si>
  <si>
    <t>Non-targeting ASO</t>
  </si>
  <si>
    <t>Exp20-BS6-C9</t>
  </si>
  <si>
    <t>C9-targeting ASO</t>
  </si>
  <si>
    <t>Human iPSC-derived neurons. C9 line 2 treated with C9-knockdown antisense oligonucleotides (from Giblin et al.). First neuronal induction.</t>
  </si>
  <si>
    <t>NLA_037</t>
  </si>
  <si>
    <t>Exp20-D08-NT</t>
  </si>
  <si>
    <t>KOLF2.1J-D08</t>
  </si>
  <si>
    <t>Exp20-D08-C9</t>
  </si>
  <si>
    <t>ISA_220920_02</t>
  </si>
  <si>
    <t>Exp21-D08-NT</t>
  </si>
  <si>
    <t>2023/06/26</t>
  </si>
  <si>
    <t>Exp21-D08-C9</t>
  </si>
  <si>
    <t>Human iPSC-derived neurons.  Control line 2 transduced with C9 repeat lentiviruses (from Giblin et al.). First neuronal induction.</t>
  </si>
  <si>
    <t>NLA_038</t>
  </si>
  <si>
    <t>NLA_2022_013</t>
  </si>
  <si>
    <t>2022/12/22</t>
  </si>
  <si>
    <t>ISA_221222_01</t>
  </si>
  <si>
    <t>Exp10-WCT11-2R-1</t>
  </si>
  <si>
    <t>2022/09/30</t>
  </si>
  <si>
    <t>WTc11</t>
  </si>
  <si>
    <t>NB_2022_061 - Alex Cammack (UCSF) - i3 neurons\Data remeasurements</t>
  </si>
  <si>
    <t>NB_2022_061 - 22122022 - 1.wiff</t>
  </si>
  <si>
    <t>NB_2022_061 - 22122022 - 2.wiff</t>
  </si>
  <si>
    <t>Exp10-WCT11-2R-2</t>
  </si>
  <si>
    <t>Exp10-WCT11-2R-3</t>
  </si>
  <si>
    <t>Exp10-WCT11-92R-1</t>
  </si>
  <si>
    <t>Exp10-WCT11-92R-2</t>
  </si>
  <si>
    <t>Exp10-WCT11-92R-3</t>
  </si>
  <si>
    <t>Human iPSC-derived neurons.  Control line 1 transduced with C9 repeat lentiviruses (from Giblin et al.). Second neuronal induction.</t>
  </si>
  <si>
    <t>NLA_039</t>
  </si>
  <si>
    <t>ISA_221222_03</t>
  </si>
  <si>
    <t>Exp16-2H9-2R-1</t>
  </si>
  <si>
    <t>2022/11/08</t>
  </si>
  <si>
    <t>Exp16-2H9-2R-2</t>
  </si>
  <si>
    <t>Exp16-2H9-92R-1</t>
  </si>
  <si>
    <t>Exp16-2H9-92R-2</t>
  </si>
  <si>
    <t>Human iPSC-derived neurons. C9 line 1 treated with C9-knockdown antisense oligonucleotides (from Giblin et al.). Second neuronal induction.</t>
  </si>
  <si>
    <t>NLA_040</t>
  </si>
  <si>
    <t>ISA_221222_02</t>
  </si>
  <si>
    <t>Exp11-BS6-NT-ASO-1</t>
  </si>
  <si>
    <t>2022/10/17</t>
  </si>
  <si>
    <t>Exp11-BS6-NT-ASO-2</t>
  </si>
  <si>
    <t>Exp11-BS6-NT-ASO-3</t>
  </si>
  <si>
    <t>Exp11-BS6-C9-ASO-1</t>
  </si>
  <si>
    <t>Exp11-BS6-C9-ASO-2</t>
  </si>
  <si>
    <t>Exp11-BS6-C9-ASO-3</t>
  </si>
  <si>
    <t>Human iPSC-derived neurons. C9 line 1 treated with C9-knockdown antisense oligonucleotides (from Giblin et al.). Third neuronal induction.</t>
  </si>
  <si>
    <t>NLA_041</t>
  </si>
  <si>
    <t>Exp16-BS6-NT-ASO-1</t>
  </si>
  <si>
    <t>Exp16-BS6-NT-ASO-2</t>
  </si>
  <si>
    <t>Exp16-BS6-NT-ASO-3</t>
  </si>
  <si>
    <t>Exp16-BS6-C9-ASO-1</t>
  </si>
  <si>
    <t>Exp16-BS6-C9-ASO-2</t>
  </si>
  <si>
    <t>Exp16-BS6-C9-ASO-3</t>
  </si>
  <si>
    <t>Human iPSC-derived neurons. C9 line 2 and isogenic Control line 3 (from Giblin et al.). First neuronal induction.</t>
  </si>
  <si>
    <t>NLA_042</t>
  </si>
  <si>
    <t>NLA_2023_018</t>
  </si>
  <si>
    <t>2023/04/25</t>
  </si>
  <si>
    <t>ISA_230425_01</t>
  </si>
  <si>
    <t>Exp17-D08-1</t>
  </si>
  <si>
    <t>2023/03/08</t>
  </si>
  <si>
    <t>NB_2023_016 - Alex Cammack (UCL) - i3 neurons (CZI</t>
  </si>
  <si>
    <t>NB_2023_016 - 20230425 - 1.wiff</t>
  </si>
  <si>
    <t>NB_2023_016 - 20230425 - 2.wiff</t>
  </si>
  <si>
    <t>Exp17-KOLF-2</t>
  </si>
  <si>
    <t>Exp17-D08-3</t>
  </si>
  <si>
    <t>028</t>
  </si>
  <si>
    <t>Exp17-KOLF-4</t>
  </si>
  <si>
    <t>Exp17-D08-2</t>
  </si>
  <si>
    <t>Exp17-KOLF-3</t>
  </si>
  <si>
    <t>Exp17-KOLF-1</t>
  </si>
  <si>
    <t>Human iPSC-derived neurons. C9 line 2 and isogenic Control line 3 (from Giblin et al.). Second neuronal induction.</t>
  </si>
  <si>
    <t>NLA_043</t>
  </si>
  <si>
    <t>ISA_230425_02</t>
  </si>
  <si>
    <t>Exp18-D08-2</t>
  </si>
  <si>
    <t>2023/03/14</t>
  </si>
  <si>
    <t>Exp18-D08-1</t>
  </si>
  <si>
    <t>Exp18-KOLF-2</t>
  </si>
  <si>
    <t>Exp18-D08-3</t>
  </si>
  <si>
    <t>Exp18-KOLF-1</t>
  </si>
  <si>
    <t>Human iPSC-derived neurons. C9 line 2 and isogenic Control line 3 (from Giblin et al.). Third neuronal induction.</t>
  </si>
  <si>
    <t>NLA_044</t>
  </si>
  <si>
    <t>ISA_230425_03</t>
  </si>
  <si>
    <t>Exp19-D08-2</t>
  </si>
  <si>
    <t>2023/03/30</t>
  </si>
  <si>
    <t>Exp19-D08-3</t>
  </si>
  <si>
    <t>Exp19-D08-1</t>
  </si>
  <si>
    <t>Exp19-KOLF-1</t>
  </si>
  <si>
    <t>025</t>
  </si>
  <si>
    <t>Exp19-KOLF-2</t>
  </si>
  <si>
    <t>027</t>
  </si>
  <si>
    <t>Exp19-KOLF-3</t>
  </si>
  <si>
    <t>Human iPSC-derived neurons. C9 line 3 treated with C9-knockdown antisense oligonucleotides (from Giblin et al.). First neuronal induction.</t>
  </si>
  <si>
    <t>NLA_045</t>
  </si>
  <si>
    <t>Exp17-F05-NT-1</t>
  </si>
  <si>
    <t>KOLF2.1J-F05</t>
  </si>
  <si>
    <t>Exp17-F05-NT-2</t>
  </si>
  <si>
    <t>Exp17-F05-C9-3</t>
  </si>
  <si>
    <t>Exp17-F05-C9-1</t>
  </si>
  <si>
    <t>Exp17-F05-C9-2</t>
  </si>
  <si>
    <t>Exp17-F05-NT-3</t>
  </si>
  <si>
    <t>Human iPSC-derived neurons. C9 line 3 treated with C9-knockdown antisense oligonucleotides (from Giblin et al.). Second neuronal induction.</t>
  </si>
  <si>
    <t>NLA_046</t>
  </si>
  <si>
    <t>Exp19-F05-C9-2</t>
  </si>
  <si>
    <t>Exp19-F05-C9-1</t>
  </si>
  <si>
    <t>Exp19-F05-NT-2</t>
  </si>
  <si>
    <t>Exp19-F05-NT-3</t>
  </si>
  <si>
    <t>Exp19-F05-NT-1</t>
  </si>
  <si>
    <t>037</t>
  </si>
  <si>
    <t>Exp19-F05-C9-3</t>
  </si>
  <si>
    <t>Human iPSC-derived neurons. C9 line 1 and isogenic Control line 1 (from Giblin et al.). Combined replicates from all neuronal inductions.</t>
  </si>
  <si>
    <t>NLA_047</t>
  </si>
  <si>
    <t>Human iPSC-derived neurons.  Control lines 1 and 2 transduced with C9 repeat lentiviruses (from Giblin et al.). Combined replicates from all neuronal inductions.</t>
  </si>
  <si>
    <t>NLA_048</t>
  </si>
  <si>
    <t>Human iPSC-derived neurons. C9 line 1 treated with C9-knockdown antisense oligonucleotides (from Giblin et al.). Combined replicates from all neuronal inductions.</t>
  </si>
  <si>
    <t>NLA_049</t>
  </si>
  <si>
    <t>Human iPSC-derived neurons. C9 line 3 treated with C9-knockdown antisense oligonucleotides (from Giblin et al.). Combined replicates from all neuronal inductions.</t>
  </si>
  <si>
    <t>NLA_050</t>
  </si>
  <si>
    <t>Human iPSC-derived neurons. C9 line 3 and isogenic Control line 3 (from Giblin et al.). Combined replicates from all neuronal inductions.</t>
  </si>
  <si>
    <t>NLA_051</t>
  </si>
  <si>
    <t>Exp18-F05-1</t>
  </si>
  <si>
    <t>Exp17-F05-2</t>
  </si>
  <si>
    <t>Exp18-F05-3</t>
  </si>
  <si>
    <t>Exp17-F05-1</t>
  </si>
  <si>
    <t>Exp18-F05-2</t>
  </si>
  <si>
    <t>Exp19-F05-1</t>
  </si>
  <si>
    <t>Exp17-F05-3</t>
  </si>
  <si>
    <t>Human iPSC-derived neurons. C9 line 2 and isogenic Control line 3 (from Giblin et al.). Combined replicates from all neuronal inductions.</t>
  </si>
  <si>
    <t>NLA_052</t>
  </si>
  <si>
    <t>Human iPSC-derived neurons. C9 line 3 and isogenic Control line 3 (from Giblin et al.). First neuronal induction.</t>
  </si>
  <si>
    <t>NLA_053</t>
  </si>
  <si>
    <t>Human iPSC-derived neurons. C9 line 3 and isogenic Control line 3 (from Giblin et al.). Second neuronal induction.</t>
  </si>
  <si>
    <t>NLA_054</t>
  </si>
  <si>
    <t>Human iPSC-derived neurons. C9 line 3 and isogenic Control line 3 (from Giblin et al.). Third neuronal induction.</t>
  </si>
  <si>
    <t>NLA_055</t>
  </si>
  <si>
    <t>TDP fish 2 timepoints</t>
  </si>
  <si>
    <t>NLA_999</t>
  </si>
  <si>
    <t>NLA_2024_999</t>
  </si>
  <si>
    <t>2024/05/22</t>
  </si>
  <si>
    <t>NLA_2024_999_003</t>
  </si>
  <si>
    <t>Ctr 1.5 rep 1</t>
  </si>
  <si>
    <t>Zebrafish</t>
  </si>
  <si>
    <t>Whole Zebrafish</t>
  </si>
  <si>
    <t>1.5 days</t>
  </si>
  <si>
    <t>Bettina Schmid</t>
  </si>
  <si>
    <t>LW_2024_005 - TDP fish 1.5 days and 5 days + BMP method</t>
  </si>
  <si>
    <t>LW_2024_005 - 20240522 - 1.wiff</t>
  </si>
  <si>
    <t>LW_2024_005 - 20240522 - 1</t>
  </si>
  <si>
    <t>LW_2024_005 - 20240522 - 2.wiff</t>
  </si>
  <si>
    <t>LW_2024_005 - 20240522 - 2</t>
  </si>
  <si>
    <t>LW_2024_005 - 20240522 - 1-003.mzML</t>
  </si>
  <si>
    <t>LW_2024_005 - 20240522 - 2-003.mzML</t>
  </si>
  <si>
    <t>NLA_2024_999_004</t>
  </si>
  <si>
    <t>Dnls 1.5 rep 1</t>
  </si>
  <si>
    <t>Dnls</t>
  </si>
  <si>
    <t>LW_2024_005 - 20240522 - 1-004.mzML</t>
  </si>
  <si>
    <t>LW_2024_005 - 20240522 - 2-004.mzML</t>
  </si>
  <si>
    <t>NLA_2024_999_005</t>
  </si>
  <si>
    <t>Ctr 5 rep 1</t>
  </si>
  <si>
    <t>5 days</t>
  </si>
  <si>
    <t>LW_2024_005 - 20240522 - 1-005.mzML</t>
  </si>
  <si>
    <t>LW_2024_005 - 20240522 - 2-005.mzML</t>
  </si>
  <si>
    <t>NLA_2024_999_007</t>
  </si>
  <si>
    <t>Ctr 1.5 rep 2</t>
  </si>
  <si>
    <t>LW_2024_005 - 20240522 - 1-007.mzML</t>
  </si>
  <si>
    <t>LW_2024_005 - 20240522 - 2-007.mzML</t>
  </si>
  <si>
    <t>NLA_2024_999_008</t>
  </si>
  <si>
    <t>Dnls 1.5 rep 2</t>
  </si>
  <si>
    <t>LW_2024_005 - 20240522 - 1-008.mzML</t>
  </si>
  <si>
    <t>LW_2024_005 - 20240522 - 2-008.mzML</t>
  </si>
  <si>
    <t>NLA_2024_999_009</t>
  </si>
  <si>
    <t>Ctr 5 rep 2</t>
  </si>
  <si>
    <t>LW_2024_005 - 20240522 - 1-009.mzML</t>
  </si>
  <si>
    <t>LW_2024_005 - 20240522 - 2-009.mzML</t>
  </si>
  <si>
    <t>NLA_2024_999_010</t>
  </si>
  <si>
    <t>Dnls 5 rep 2</t>
  </si>
  <si>
    <t>LW_2024_005 - 20240522 - 1-010.mzML</t>
  </si>
  <si>
    <t>LW_2024_005 - 20240522 - 2-010.mzML</t>
  </si>
  <si>
    <t>NLA_2024_999_013</t>
  </si>
  <si>
    <t>Ctr 1.5 rep 3</t>
  </si>
  <si>
    <t>LW_2024_005 - 20240522 - 1-013.mzML</t>
  </si>
  <si>
    <t>LW_2024_005 - 20240522 - 2-013.mzML</t>
  </si>
  <si>
    <t>NLA_2024_999_014</t>
  </si>
  <si>
    <t>Dnls 1.5 rep 3</t>
  </si>
  <si>
    <t>LW_2024_005 - 20240522 - 1-014.mzML</t>
  </si>
  <si>
    <t>LW_2024_005 - 20240522 - 2-014.mzML</t>
  </si>
  <si>
    <t>NLA_2024_999_015</t>
  </si>
  <si>
    <t>Ctr 5 rep 3</t>
  </si>
  <si>
    <t>LW_2024_005 - 20240522 - 1-015.mzML</t>
  </si>
  <si>
    <t>LW_2024_005 - 20240522 - 2-015.mzML</t>
  </si>
  <si>
    <t>NLA_2024_999_016</t>
  </si>
  <si>
    <t>Dnls 5 rep 3</t>
  </si>
  <si>
    <t>LW_2024_005 - 20240522 - 1-016.mzML</t>
  </si>
  <si>
    <t>LW_2024_005 - 20240522 - 2-016.mzML</t>
  </si>
  <si>
    <t>NLA_2024_999_017</t>
  </si>
  <si>
    <t>Ctr 1.5 rep 4</t>
  </si>
  <si>
    <t>LW_2024_005 - 20240522 - 1-017.mzML</t>
  </si>
  <si>
    <t>LW_2024_005 - 20240522 - 2-017.mzML</t>
  </si>
  <si>
    <t>NLA_2024_999_018</t>
  </si>
  <si>
    <t>Dnls 1.5 rep 4</t>
  </si>
  <si>
    <t>LW_2024_005 - 20240522 - 1-018.mzML</t>
  </si>
  <si>
    <t>LW_2024_005 - 20240522 - 2-018.mzML</t>
  </si>
  <si>
    <t>NLA_2024_999_019</t>
  </si>
  <si>
    <t>Ctr 5 rep 4</t>
  </si>
  <si>
    <t>LW_2024_005 - 20240522 - 1-019.mzML</t>
  </si>
  <si>
    <t>LW_2024_005 - 20240522 - 2-019.mzML</t>
  </si>
  <si>
    <t>NLA_2024_999_020</t>
  </si>
  <si>
    <t>Dnls 5 rep 4</t>
  </si>
  <si>
    <t>LW_2024_005 - 20240522 - 1-020.mzML</t>
  </si>
  <si>
    <t>LW_2024_005 - 20240522 - 2-020.mzML</t>
  </si>
  <si>
    <t>NLA_2024_999_023</t>
  </si>
  <si>
    <t>Ctr 1.5 rep 5</t>
  </si>
  <si>
    <t>LW_2024_005 - 20240522 - 1-023.mzML</t>
  </si>
  <si>
    <t>LW_2024_005 - 20240522 - 2-023.mzML</t>
  </si>
  <si>
    <t>NLA_2024_999_024</t>
  </si>
  <si>
    <t>Dnls 1.5 rep 5</t>
  </si>
  <si>
    <t>LW_2024_005 - 20240522 - 1-024.mzML</t>
  </si>
  <si>
    <t>LW_2024_005 - 20240522 - 2-024.mzML</t>
  </si>
  <si>
    <t>NLA_2024_999_025</t>
  </si>
  <si>
    <t>Ctr 5 rep 5</t>
  </si>
  <si>
    <t>LW_2024_005 - 20240522 - 1-025.mzML</t>
  </si>
  <si>
    <t>LW_2024_005 - 20240522 - 2-025.mzML</t>
  </si>
  <si>
    <t>NLA_2024_999_026</t>
  </si>
  <si>
    <t>Dnls 5 rep 5</t>
  </si>
  <si>
    <t>LW_2024_005 - 20240522 - 1-026.mzML</t>
  </si>
  <si>
    <t>LW_2024_005 - 20240522 - 2-026.mzML</t>
  </si>
  <si>
    <t>NLA_2024_999_027</t>
  </si>
  <si>
    <t>Ctr 1.5 rep 6</t>
  </si>
  <si>
    <t>LW_2024_005 - 20240522 - 1-027.mzML</t>
  </si>
  <si>
    <t>LW_2024_005 - 20240522 - 2-027.mzML</t>
  </si>
  <si>
    <t>NLA_2024_999_028</t>
  </si>
  <si>
    <t>Dnls 1.5 rep 6</t>
  </si>
  <si>
    <t>LW_2024_005 - 20240522 - 1-028.mzML</t>
  </si>
  <si>
    <t>LW_2024_005 - 20240522 - 2-028.mzML</t>
  </si>
  <si>
    <t>NLA_2024_999_029</t>
  </si>
  <si>
    <t>Ctr 5 rep 6</t>
  </si>
  <si>
    <t>LW_2024_005 - 20240522 - 1-029.mzML</t>
  </si>
  <si>
    <t>LW_2024_005 - 20240522 - 2-029.mzML</t>
  </si>
  <si>
    <t>NLA_2024_999_030</t>
  </si>
  <si>
    <t>Dnls 5 rep 6</t>
  </si>
  <si>
    <t>LW_2024_005 - 20240522 - 1-030.mzML</t>
  </si>
  <si>
    <t>LW_2024_005 - 20240522 - 2-030.mzML</t>
  </si>
  <si>
    <t xml:space="preserve">Blank_1 </t>
  </si>
  <si>
    <t>NLA_2024_999_Blank_1</t>
  </si>
  <si>
    <t>LW_2024_005 - 20240522 - 1-002.mzML</t>
  </si>
  <si>
    <t>LW_2024_005 - 20240522 - 2-002.mzML</t>
  </si>
  <si>
    <t xml:space="preserve">Blank_2 </t>
  </si>
  <si>
    <t>NLA_2024_999_Blank_2</t>
  </si>
  <si>
    <t>LW_2024_005 - 20240522 - 1-012.mzML</t>
  </si>
  <si>
    <t>LW_2024_005 - 20240522 - 2-012.mzML</t>
  </si>
  <si>
    <t>NLA_2024_999_Blank_3</t>
  </si>
  <si>
    <t>LW_2024_005 - 20240522 - 1-022.mzML</t>
  </si>
  <si>
    <t>LW_2024_005 - 20240522 - 2-022.mzML</t>
  </si>
  <si>
    <t xml:space="preserve">QC_C_1 </t>
  </si>
  <si>
    <t>NLA_2024_999_QC_C_1</t>
  </si>
  <si>
    <t>LW_2024_005 - 20240522 - 1-001.mzML</t>
  </si>
  <si>
    <t>LW_2024_005 - 20240522 - 2-001.mzML</t>
  </si>
  <si>
    <t xml:space="preserve">QC_C_2 </t>
  </si>
  <si>
    <t>NLA_2024_999_QC_C_2</t>
  </si>
  <si>
    <t>LW_2024_005 - 20240522 - 1-011.mzML</t>
  </si>
  <si>
    <t>LW_2024_005 - 20240522 - 2-011.mzML</t>
  </si>
  <si>
    <t>NLA_2024_999_QC_C_3</t>
  </si>
  <si>
    <t>LW_2024_005 - 20240522 - 1-021.mzML</t>
  </si>
  <si>
    <t>LW_2024_005 - 20240522 - 2-021.mzML</t>
  </si>
  <si>
    <t>TDP fish Control</t>
  </si>
  <si>
    <t>NLA_888</t>
  </si>
  <si>
    <t>TDP fish DNLS</t>
  </si>
  <si>
    <t>NLA_889</t>
  </si>
  <si>
    <t>TDP fish 1.5 days</t>
  </si>
  <si>
    <t>NLA_890</t>
  </si>
  <si>
    <t>TDP fish 5 days</t>
  </si>
  <si>
    <t>NLA_891</t>
  </si>
  <si>
    <t>TDP fish prototype</t>
  </si>
  <si>
    <t>NLA_892</t>
  </si>
  <si>
    <t>NLA_2023_015</t>
  </si>
  <si>
    <t>2023/11/24</t>
  </si>
  <si>
    <t>BET_231124_01</t>
  </si>
  <si>
    <t>LC1</t>
  </si>
  <si>
    <t>NLA_2023_015_LC1</t>
  </si>
  <si>
    <t>Other</t>
  </si>
  <si>
    <t>CytoTDP</t>
  </si>
  <si>
    <t>Wiff files are ordering was incorrect. LC4 and WT5 were swapped</t>
  </si>
  <si>
    <t>LW_2023_005 - Bettina TDP fish</t>
  </si>
  <si>
    <t>LW_2023_005 - 20231124 - 1.wiff</t>
  </si>
  <si>
    <t>LW_2023_005 - 20231124 - 1</t>
  </si>
  <si>
    <t>LW_2023_005 - 20231124 - 2.wiff</t>
  </si>
  <si>
    <t>LW_2023_005 - 20231124 - 2</t>
  </si>
  <si>
    <t>LW_2023_005 - 20231124 - 1-LC1.mzML</t>
  </si>
  <si>
    <t>LW_2023_005 - 20231124 - 2-LC1.mzML</t>
  </si>
  <si>
    <t>LC2</t>
  </si>
  <si>
    <t>NLA_2023_015_LC2</t>
  </si>
  <si>
    <t>LW_2023_005 - 20231124 - 1-LC2.mzML</t>
  </si>
  <si>
    <t>LW_2023_005 - 20231124 - 2-LC2.mzML</t>
  </si>
  <si>
    <t>LC3</t>
  </si>
  <si>
    <t>NLA_2023_015_LC3</t>
  </si>
  <si>
    <t>LW_2023_005 - 20231124 - 1-LC3.mzML</t>
  </si>
  <si>
    <t>LW_2023_005 - 20231124 - 2-LC3.mzML</t>
  </si>
  <si>
    <t>LC4</t>
  </si>
  <si>
    <t>NLA_2023_015_LC4</t>
  </si>
  <si>
    <t>LW_2023_005 - 20231124 - 1-LC4.mzML</t>
  </si>
  <si>
    <t>LW_2023_005 - 20231124 - 2-LC4.mzML</t>
  </si>
  <si>
    <t>LC5</t>
  </si>
  <si>
    <t>NLA_2023_015_LC5</t>
  </si>
  <si>
    <t>LW_2023_005 - 20231124 - 1-LC5.mzML</t>
  </si>
  <si>
    <t>LW_2023_005 - 20231124 - 2-LC5.mzML</t>
  </si>
  <si>
    <t>WT1</t>
  </si>
  <si>
    <t>NLA_2023_015_WT1</t>
  </si>
  <si>
    <t>LW_2023_005 - 20231124 - 1-WT1.mzML</t>
  </si>
  <si>
    <t>LW_2023_005 - 20231124 - 2-WT1.mzML</t>
  </si>
  <si>
    <t>WT2</t>
  </si>
  <si>
    <t>NLA_2023_015_WT2</t>
  </si>
  <si>
    <t>LW_2023_005 - 20231124 - 1-WT2.mzML</t>
  </si>
  <si>
    <t>LW_2023_005 - 20231124 - 2-WT2.mzML</t>
  </si>
  <si>
    <t>WT3</t>
  </si>
  <si>
    <t>NLA_2023_015_WT3</t>
  </si>
  <si>
    <t>LW_2023_005 - 20231124 - 1-WT3.mzML</t>
  </si>
  <si>
    <t>LW_2023_005 - 20231124 - 2-WT3.mzML</t>
  </si>
  <si>
    <t>WT4</t>
  </si>
  <si>
    <t>NLA_2023_015_WT4</t>
  </si>
  <si>
    <t>LW_2023_005 - 20231124 - 1-WT4.mzML</t>
  </si>
  <si>
    <t>LW_2023_005 - 20231124 - 2-WT4.mzML</t>
  </si>
  <si>
    <t>WT5</t>
  </si>
  <si>
    <t>NLA_2023_015_WT5</t>
  </si>
  <si>
    <t>LW_2023_005 - 20231124 - 1-WT5.mzML</t>
  </si>
  <si>
    <t>LW_2023_005 - 20231124 - 2-WT5.mzML</t>
  </si>
  <si>
    <t>NLA_2023_015_QCC1</t>
  </si>
  <si>
    <t>LW_2023_005 - 20231124 - 1-QCC1.mzML</t>
  </si>
  <si>
    <t>LW_2023_005 - 20231124 - 2-QCC1.mzML</t>
  </si>
  <si>
    <t>NLA_2023_015_QCC2</t>
  </si>
  <si>
    <t>LW_2023_005 - 20231124 - 1-QCC2.mzML</t>
  </si>
  <si>
    <t>LW_2023_005 - 20231124 - 2-QCC2.mzML</t>
  </si>
  <si>
    <t>NLA_2023_015_Blank1</t>
  </si>
  <si>
    <t>LW_2023_005 - 20231124 - 1-Blank1.mzML</t>
  </si>
  <si>
    <t>LW_2023_005 - 20231124 - 2-Blank1.mzML</t>
  </si>
  <si>
    <t>NLA_2023_015_Blank2</t>
  </si>
  <si>
    <t>LW_2023_005 - 20231124 - 1-Blank2.mzML</t>
  </si>
  <si>
    <t>LW_2023_005 - 20231124 - 2-Blank2.mzML</t>
  </si>
  <si>
    <t>Jessica Frik Baseline microglia comparison</t>
  </si>
  <si>
    <t>NLA_893</t>
  </si>
  <si>
    <t>NLA_2024_888</t>
  </si>
  <si>
    <t>2024/06/27</t>
  </si>
  <si>
    <t>LWA_240627_01</t>
  </si>
  <si>
    <t>JF14</t>
  </si>
  <si>
    <t>NLA_2024_888_JF14</t>
  </si>
  <si>
    <t>Reran_output_merge</t>
  </si>
  <si>
    <t>LW_2024_006 - 20240627 - 1.wiff</t>
  </si>
  <si>
    <t>LW_2024_006 - 20240627 - 1</t>
  </si>
  <si>
    <t>LW_2024_006 - 20240627 - 2.wiff</t>
  </si>
  <si>
    <t>LW_2024_006 - 20240627 - 2</t>
  </si>
  <si>
    <t>LW_2024_006 - 20240627 - 1-JF14.mzML</t>
  </si>
  <si>
    <t>LW_2024_006 - 20240627 - 2-JF14.mzML</t>
  </si>
  <si>
    <t>JF15</t>
  </si>
  <si>
    <t>NLA_2024_888_JF15</t>
  </si>
  <si>
    <t>P522R</t>
  </si>
  <si>
    <t>LW_2024_006 - 20240627 - 1-JF15.mzML</t>
  </si>
  <si>
    <t>LW_2024_006 - 20240627 - 2-JF15.mzML</t>
  </si>
  <si>
    <t>JF16</t>
  </si>
  <si>
    <t>NLA_2024_888_JF16</t>
  </si>
  <si>
    <t>LW_2024_006 - 20240627 - 1-JF16.mzML</t>
  </si>
  <si>
    <t>LW_2024_006 - 20240627 - 2-JF16.mzML</t>
  </si>
  <si>
    <t>JF17</t>
  </si>
  <si>
    <t>NLA_2024_888_JF17</t>
  </si>
  <si>
    <t>L848P</t>
  </si>
  <si>
    <t>LW_2024_006 - 20240627 - 1-JF17.mzML</t>
  </si>
  <si>
    <t>LW_2024_006 - 20240627 - 2-JF17.mzML</t>
  </si>
  <si>
    <t>JF18</t>
  </si>
  <si>
    <t>NLA_2024_888_JF18</t>
  </si>
  <si>
    <t>LW_2024_006 - 20240627 - 1-JF18.mzML</t>
  </si>
  <si>
    <t>LW_2024_006 - 20240627 - 2-JF18.mzML</t>
  </si>
  <si>
    <t>JF19</t>
  </si>
  <si>
    <t>NLA_2024_888_JF19</t>
  </si>
  <si>
    <t>LW_2024_006 - 20240627 - 1-JF19.mzML</t>
  </si>
  <si>
    <t>LW_2024_006 - 20240627 - 2-JF19.mzML</t>
  </si>
  <si>
    <t>JF38</t>
  </si>
  <si>
    <t>NLA_2024_888_JF38</t>
  </si>
  <si>
    <t>LW_2024_006 - 20240627 - 1-JF38.mzML</t>
  </si>
  <si>
    <t>LW_2024_006 - 20240627 - 2-JF38.mzML</t>
  </si>
  <si>
    <t>JF39</t>
  </si>
  <si>
    <t>NLA_2024_888_JF39</t>
  </si>
  <si>
    <t>LW_2024_006 - 20240627 - 1-JF39.mzML</t>
  </si>
  <si>
    <t>LW_2024_006 - 20240627 - 2-JF39.mzML</t>
  </si>
  <si>
    <t>JF40</t>
  </si>
  <si>
    <t>NLA_2024_888_JF40</t>
  </si>
  <si>
    <t>LW_2024_006 - 20240627 - 1-JF40.mzML</t>
  </si>
  <si>
    <t>LW_2024_006 - 20240627 - 2-JF40.mzML</t>
  </si>
  <si>
    <t>JF28</t>
  </si>
  <si>
    <t>NLA_2024_888_JF28</t>
  </si>
  <si>
    <t>S707Y</t>
  </si>
  <si>
    <t>LW_2024_006 - 20240627 - 1-JF28.mzML</t>
  </si>
  <si>
    <t>LW_2024_006 - 20240627 - 2-JF28.mzML</t>
  </si>
  <si>
    <t>NLA_2024_888_Blank1</t>
  </si>
  <si>
    <t>LW_2024_006 - 20240627 - 1-JF21.mzML</t>
  </si>
  <si>
    <t>LW_2024_006 - 20240627 - 2-JF21.mzML</t>
  </si>
  <si>
    <t>NLA_2024_888_Blank2</t>
  </si>
  <si>
    <t>LW_2024_006 - 20240627 - 1-JF22.mzML</t>
  </si>
  <si>
    <t>LW_2024_006 - 20240627 - 2-JF22.mzML</t>
  </si>
  <si>
    <t>NLA_2024_888_Blank3</t>
  </si>
  <si>
    <t>LW_2024_006 - 20240627 - 1-JF23.mzML</t>
  </si>
  <si>
    <t>LW_2024_006 - 20240627 - 2-JF23.mzML</t>
  </si>
  <si>
    <t>NLA_2024_888_Blank4</t>
  </si>
  <si>
    <t>LW_2024_006 - 20240627 - 1-JF24.mzML</t>
  </si>
  <si>
    <t>LW_2024_006 - 20240627 - 2-JF24.mzML</t>
  </si>
  <si>
    <t>Jessica Frik Treatment microglia Comparison</t>
  </si>
  <si>
    <t>NLA_894</t>
  </si>
  <si>
    <t>LWA_240627_02</t>
  </si>
  <si>
    <t>JF21</t>
  </si>
  <si>
    <t>NLA_2024_888_JF21</t>
  </si>
  <si>
    <t>+BACEi</t>
  </si>
  <si>
    <t>LW_2024_006 - 20240627 - 1-JF26.mzML</t>
  </si>
  <si>
    <t>LW_2024_006 - 20240627 - 2-JF26.mzML</t>
  </si>
  <si>
    <t>JF22</t>
  </si>
  <si>
    <t>NLA_2024_888_JF22</t>
  </si>
  <si>
    <t xml:space="preserve"> +NCM</t>
  </si>
  <si>
    <t>LW_2024_006 - 20240627 - 1-JF27.mzML</t>
  </si>
  <si>
    <t>LW_2024_006 - 20240627 - 2-JF27.mzML</t>
  </si>
  <si>
    <t>JF23</t>
  </si>
  <si>
    <t>NLA_2024_888_JF23</t>
  </si>
  <si>
    <t xml:space="preserve"> +NCM_+BACEi</t>
  </si>
  <si>
    <t>LW_2024_006 - 20240627 - 1-JF29.mzML</t>
  </si>
  <si>
    <t>LW_2024_006 - 20240627 - 2-JF29.mzML</t>
  </si>
  <si>
    <t>JF24</t>
  </si>
  <si>
    <t>NLA_2024_888_JF24</t>
  </si>
  <si>
    <t xml:space="preserve"> NT</t>
  </si>
  <si>
    <t>LW_2024_006 - 20240627 - 1-JF30.mzML</t>
  </si>
  <si>
    <t>LW_2024_006 - 20240627 - 2-JF30.mzML</t>
  </si>
  <si>
    <t>JF25</t>
  </si>
  <si>
    <t>NLA_2024_888_JF25</t>
  </si>
  <si>
    <t>NT</t>
  </si>
  <si>
    <t>LW_2024_006 - 20240627 - 1-JF31.mzML</t>
  </si>
  <si>
    <t>LW_2024_006 - 20240627 - 2-JF31.mzML</t>
  </si>
  <si>
    <t>JF26</t>
  </si>
  <si>
    <t>NLA_2024_888_JF26</t>
  </si>
  <si>
    <t>JF27</t>
  </si>
  <si>
    <t>NLA_2024_888_JF27</t>
  </si>
  <si>
    <t>JF29</t>
  </si>
  <si>
    <t>NLA_2024_888_JF29</t>
  </si>
  <si>
    <t>LW_2024_006 - 20240627 - 1-JF25.mzML</t>
  </si>
  <si>
    <t>LW_2024_006 - 20240627 - 2-JF25.mzML</t>
  </si>
  <si>
    <t>JF30</t>
  </si>
  <si>
    <t>NLA_2024_888_JF30</t>
  </si>
  <si>
    <t>+NCM</t>
  </si>
  <si>
    <t>JF31</t>
  </si>
  <si>
    <t>NLA_2024_888_JF31</t>
  </si>
  <si>
    <t>Jessica Frik Expanded genotype microglia comparison</t>
  </si>
  <si>
    <t>NLA_895</t>
  </si>
  <si>
    <t>LWA_240627_03</t>
  </si>
  <si>
    <t>LW_2024_006 - 20240627 - 1-JF32.mzML</t>
  </si>
  <si>
    <t>LW_2024_006 - 20240627 - 2-JF32.mzML</t>
  </si>
  <si>
    <t>LW_2024_006 - 20240627 - 1-JF33.mzML</t>
  </si>
  <si>
    <t>LW_2024_006 - 20240627 - 2-JF33.mzML</t>
  </si>
  <si>
    <t>LW_2024_006 - 20240627 - 1-JF34.mzML</t>
  </si>
  <si>
    <t>LW_2024_006 - 20240627 - 2-JF34.mzML</t>
  </si>
  <si>
    <t>LW_2024_006 - 20240627 - 1-JF35.mzML</t>
  </si>
  <si>
    <t>LW_2024_006 - 20240627 - 2-JF35.mzML</t>
  </si>
  <si>
    <t>LW_2024_006 - 20240627 - 1-JF36.mzML</t>
  </si>
  <si>
    <t>LW_2024_006 - 20240627 - 2-JF36.mzML</t>
  </si>
  <si>
    <t>LW_2024_006 - 20240627 - 1-JF37.mzML</t>
  </si>
  <si>
    <t>LW_2024_006 - 20240627 - 2-JF37.mzML</t>
  </si>
  <si>
    <t>Jessica Frik macrophage precursor comparison</t>
  </si>
  <si>
    <t>NLA_896</t>
  </si>
  <si>
    <t>LWA_240627_04</t>
  </si>
  <si>
    <t>JF32</t>
  </si>
  <si>
    <t>NLA_2024_888_JF32</t>
  </si>
  <si>
    <t>Macrophage precursor</t>
  </si>
  <si>
    <t>JF33</t>
  </si>
  <si>
    <t>NLA_2024_888_JF33</t>
  </si>
  <si>
    <t>JF34</t>
  </si>
  <si>
    <t>NLA_2024_888_JF34</t>
  </si>
  <si>
    <t>JF35</t>
  </si>
  <si>
    <t>NLA_2024_888_JF35</t>
  </si>
  <si>
    <t>JF36</t>
  </si>
  <si>
    <t>NLA_2024_888_JF36</t>
  </si>
  <si>
    <t>JF37</t>
  </si>
  <si>
    <t>NLA_2024_888_JF37</t>
  </si>
  <si>
    <t>Frontal diagnosis comparison</t>
  </si>
  <si>
    <t>NLA_897</t>
  </si>
  <si>
    <t>NLA_2024_889</t>
  </si>
  <si>
    <t>2024/08/01</t>
  </si>
  <si>
    <t>LWA_240801_01</t>
  </si>
  <si>
    <t>04</t>
  </si>
  <si>
    <t>Tau 18-118 Frontal</t>
  </si>
  <si>
    <t>18-118</t>
  </si>
  <si>
    <t>Frontal Cortex</t>
  </si>
  <si>
    <t>Tau</t>
  </si>
  <si>
    <t>5 ug tissue</t>
  </si>
  <si>
    <t>John Swieten</t>
  </si>
  <si>
    <t>ALS FTD Brain John Swieten</t>
  </si>
  <si>
    <t>LW_2024_007 - 20240801 - 1.wiff</t>
  </si>
  <si>
    <t>LW_2024_007 - 20240801 - 2.wiff</t>
  </si>
  <si>
    <t>05</t>
  </si>
  <si>
    <t>Tau 19-034 Frontal</t>
  </si>
  <si>
    <t>19-034</t>
  </si>
  <si>
    <t>06</t>
  </si>
  <si>
    <t>Tau 20-111 Frontal</t>
  </si>
  <si>
    <t>20-111</t>
  </si>
  <si>
    <t>07</t>
  </si>
  <si>
    <t>Tau 20-122 Frontal</t>
  </si>
  <si>
    <t>20-122</t>
  </si>
  <si>
    <t>08</t>
  </si>
  <si>
    <t>Tau 21-024 Frontal</t>
  </si>
  <si>
    <t>21-024</t>
  </si>
  <si>
    <t>09</t>
  </si>
  <si>
    <t>Tau 21-026 Frontal</t>
  </si>
  <si>
    <t>21-026</t>
  </si>
  <si>
    <t>10</t>
  </si>
  <si>
    <t>Tau 22-074 Frontal</t>
  </si>
  <si>
    <t>22-074</t>
  </si>
  <si>
    <t>11</t>
  </si>
  <si>
    <t>Tau 22-147 Frontal</t>
  </si>
  <si>
    <t>22-147</t>
  </si>
  <si>
    <t>12</t>
  </si>
  <si>
    <t>FTD-A 18-019 Frontal</t>
  </si>
  <si>
    <t>18-019</t>
  </si>
  <si>
    <t>FTD-A</t>
  </si>
  <si>
    <t>13</t>
  </si>
  <si>
    <t>FTD-A 18-060 Frontal</t>
  </si>
  <si>
    <t>18-060</t>
  </si>
  <si>
    <t>14</t>
  </si>
  <si>
    <t>FTD-A 19-090 Frontal</t>
  </si>
  <si>
    <t>19-090</t>
  </si>
  <si>
    <t>15</t>
  </si>
  <si>
    <t>FTD-A 21-101 Frontal</t>
  </si>
  <si>
    <t>21-101</t>
  </si>
  <si>
    <t>17</t>
  </si>
  <si>
    <t>FTD-A 22-059 Frontal</t>
  </si>
  <si>
    <t>22-059</t>
  </si>
  <si>
    <t>18</t>
  </si>
  <si>
    <t>FTD-A 22-142 Frontal</t>
  </si>
  <si>
    <t>22-142</t>
  </si>
  <si>
    <t>19</t>
  </si>
  <si>
    <t>FTD-B 18-073 Frontal</t>
  </si>
  <si>
    <t>18-073</t>
  </si>
  <si>
    <t>FTD-B</t>
  </si>
  <si>
    <t>20</t>
  </si>
  <si>
    <t>FTD-B 18-114 Frontal</t>
  </si>
  <si>
    <t>18-114</t>
  </si>
  <si>
    <t>21</t>
  </si>
  <si>
    <t>FTD-B 21-067 Frontal</t>
  </si>
  <si>
    <t>21-067</t>
  </si>
  <si>
    <t>22</t>
  </si>
  <si>
    <t>FTD-B 22-028 Frontal</t>
  </si>
  <si>
    <t>22-028</t>
  </si>
  <si>
    <t>23</t>
  </si>
  <si>
    <t>FTD-B 23-094 Frontal</t>
  </si>
  <si>
    <t>23-094</t>
  </si>
  <si>
    <t>24</t>
  </si>
  <si>
    <t>FTD-C 19-068 Frontal</t>
  </si>
  <si>
    <t>19-068</t>
  </si>
  <si>
    <t>FTD-C</t>
  </si>
  <si>
    <t>25</t>
  </si>
  <si>
    <t>FTD-C 21-019 Frontal</t>
  </si>
  <si>
    <t>21-019</t>
  </si>
  <si>
    <t>27</t>
  </si>
  <si>
    <t>FTD-C 21-112 Frontal</t>
  </si>
  <si>
    <t>21-112</t>
  </si>
  <si>
    <t>28</t>
  </si>
  <si>
    <t>FTD-C 23-078 Frontal</t>
  </si>
  <si>
    <t>23-078</t>
  </si>
  <si>
    <t>29</t>
  </si>
  <si>
    <t>FTD-C 23-081 Frontal</t>
  </si>
  <si>
    <t>23-081</t>
  </si>
  <si>
    <t>30</t>
  </si>
  <si>
    <t>FTD-C 23-100 Frontal</t>
  </si>
  <si>
    <t>23-100</t>
  </si>
  <si>
    <t>31</t>
  </si>
  <si>
    <t>FTD-TDP 22-013 Frontal</t>
  </si>
  <si>
    <t>22-013</t>
  </si>
  <si>
    <t>FTD-TDP</t>
  </si>
  <si>
    <t>32</t>
  </si>
  <si>
    <t>FTD-TDP 22-053 Frontal</t>
  </si>
  <si>
    <t>22-053</t>
  </si>
  <si>
    <t>02</t>
  </si>
  <si>
    <t>34</t>
  </si>
  <si>
    <t>2024/08/06</t>
  </si>
  <si>
    <t>59</t>
  </si>
  <si>
    <t>01</t>
  </si>
  <si>
    <t>33</t>
  </si>
  <si>
    <t>Temporal diagnosis comparison</t>
  </si>
  <si>
    <t>NLA_898</t>
  </si>
  <si>
    <t>35</t>
  </si>
  <si>
    <t>Tau 18-118 Temporal</t>
  </si>
  <si>
    <t>Temporal brain</t>
  </si>
  <si>
    <t>36</t>
  </si>
  <si>
    <t>Tau 19-034 Temporal</t>
  </si>
  <si>
    <t>37</t>
  </si>
  <si>
    <t>Tau 20-111 Temporal</t>
  </si>
  <si>
    <t>38</t>
  </si>
  <si>
    <t>Tau 20-122 Temporal</t>
  </si>
  <si>
    <t>40</t>
  </si>
  <si>
    <t>Tau 21-024 Temporal</t>
  </si>
  <si>
    <t>41</t>
  </si>
  <si>
    <t>Tau 21-026 Temporal</t>
  </si>
  <si>
    <t>42</t>
  </si>
  <si>
    <t>Tau 22-074 Temporal</t>
  </si>
  <si>
    <t>43</t>
  </si>
  <si>
    <t>Tau 22-147 Temporal</t>
  </si>
  <si>
    <t>44</t>
  </si>
  <si>
    <t>FTD-A 18-019 Temporal</t>
  </si>
  <si>
    <t>45</t>
  </si>
  <si>
    <t>FTD-A 18-060 Temporal</t>
  </si>
  <si>
    <t>46</t>
  </si>
  <si>
    <t>FTD-A 18-140 Temporal</t>
  </si>
  <si>
    <t>18-140</t>
  </si>
  <si>
    <t>47</t>
  </si>
  <si>
    <t>FTD-A 19-002 Temporal</t>
  </si>
  <si>
    <t>19-002</t>
  </si>
  <si>
    <t>48</t>
  </si>
  <si>
    <t>FTD-A 19-090 Temporal</t>
  </si>
  <si>
    <t>50</t>
  </si>
  <si>
    <t>FTD-A 20-023 Temporal</t>
  </si>
  <si>
    <t>20-023</t>
  </si>
  <si>
    <t>51</t>
  </si>
  <si>
    <t>FTD-A 21-101 Temporal</t>
  </si>
  <si>
    <t>52</t>
  </si>
  <si>
    <t>FTD-A 22-059 Temporal</t>
  </si>
  <si>
    <t>53</t>
  </si>
  <si>
    <t>FTD-A 23-142 Temporal</t>
  </si>
  <si>
    <t>23-142</t>
  </si>
  <si>
    <t>54</t>
  </si>
  <si>
    <t>FTD-B 15-109 Temporal</t>
  </si>
  <si>
    <t>15-109</t>
  </si>
  <si>
    <t>55</t>
  </si>
  <si>
    <t>FTD-B 18-073 Temporal</t>
  </si>
  <si>
    <t>56</t>
  </si>
  <si>
    <t>FTD-B 18-114 Temporal</t>
  </si>
  <si>
    <t>57</t>
  </si>
  <si>
    <t>FTD-B 21-067 Temporal</t>
  </si>
  <si>
    <t>58</t>
  </si>
  <si>
    <t>FTD-B 22-028 Temporal</t>
  </si>
  <si>
    <t>LW_2024_007 - 20240806 - 1.wiff</t>
  </si>
  <si>
    <t>LW_2024_007 - 20240806 - 2.wiff</t>
  </si>
  <si>
    <t>61</t>
  </si>
  <si>
    <t>FTD-B 23-094 Temporal</t>
  </si>
  <si>
    <t>62</t>
  </si>
  <si>
    <t>FTD-C 19-068 Temporal</t>
  </si>
  <si>
    <t>63</t>
  </si>
  <si>
    <t>FTD-C 21-019 Temporal</t>
  </si>
  <si>
    <t>64</t>
  </si>
  <si>
    <t>FTD-C 23-078 Temporal</t>
  </si>
  <si>
    <t>65</t>
  </si>
  <si>
    <t>FTD-C 23-081 Temporal</t>
  </si>
  <si>
    <t>66</t>
  </si>
  <si>
    <t>FTD-C 23-100 Temporal</t>
  </si>
  <si>
    <t>67</t>
  </si>
  <si>
    <t>FTD-TDP 19-090 Temporal</t>
  </si>
  <si>
    <t>68</t>
  </si>
  <si>
    <t>FTD-TDP 22-013 Temporal</t>
  </si>
  <si>
    <t>69</t>
  </si>
  <si>
    <t>FTD-TDP 22-053 Temporal</t>
  </si>
  <si>
    <t>Frontal vs Temporal Tau (John van Swieten)</t>
  </si>
  <si>
    <t>NLA_899</t>
  </si>
  <si>
    <t>Frontal vs Temporal FTD-A (John van Swieten)</t>
  </si>
  <si>
    <t>NLA_900</t>
  </si>
  <si>
    <t>Frontal vs Temporal FTD-B (John van Swieten)</t>
  </si>
  <si>
    <t>NLA_901</t>
  </si>
  <si>
    <t>Frontal vs Temporal FTD-C (John van Swieten)</t>
  </si>
  <si>
    <t>NLA_902</t>
  </si>
  <si>
    <t>Frontal vs Temporal FTD-TDP (John van Swieten)</t>
  </si>
  <si>
    <t>NLA_903</t>
  </si>
  <si>
    <t>Overview ALS FTD brain slices  (John van Swieten)</t>
  </si>
  <si>
    <t>NLA_904</t>
  </si>
  <si>
    <t>Frontal Cortex Tau</t>
  </si>
  <si>
    <t>Frontal Cortex FTD-A</t>
  </si>
  <si>
    <t>Frontal Cortex FTD-B</t>
  </si>
  <si>
    <t>Frontal Cortex FTD-C</t>
  </si>
  <si>
    <t>Frontal Cortex FTD-TDP</t>
  </si>
  <si>
    <t>Temporal brain Tau</t>
  </si>
  <si>
    <t>Temporal brain FTD-A</t>
  </si>
  <si>
    <t>Temporal brain FTD-B</t>
  </si>
  <si>
    <t>Temporal brain FTD-C</t>
  </si>
  <si>
    <t>Temporal brain FTD-TDP</t>
  </si>
  <si>
    <t>03</t>
  </si>
  <si>
    <t>QCP1</t>
  </si>
  <si>
    <t>16</t>
  </si>
  <si>
    <t>QCP2</t>
  </si>
  <si>
    <t>26</t>
  </si>
  <si>
    <t>QCP3</t>
  </si>
  <si>
    <t>39</t>
  </si>
  <si>
    <t>QCP4</t>
  </si>
  <si>
    <t>49</t>
  </si>
  <si>
    <t>QCP5</t>
  </si>
  <si>
    <t>60</t>
  </si>
  <si>
    <t>QCP Pool</t>
  </si>
  <si>
    <t>FTD Zebrafish 14-8 (Betina Schmid)</t>
  </si>
  <si>
    <t>NLA_905</t>
  </si>
  <si>
    <t>NLA_2024_890</t>
  </si>
  <si>
    <t>2024/08/13</t>
  </si>
  <si>
    <t>LWA_240813_01</t>
  </si>
  <si>
    <t>Zebrafish Ctr rep 1</t>
  </si>
  <si>
    <t>10 fish</t>
  </si>
  <si>
    <t>LW_2024_008 - FTD fish and BMP U drug cells</t>
  </si>
  <si>
    <t>LW_2024_008 - 20240813 - 1.wiff</t>
  </si>
  <si>
    <t>LW_2024_008 - 20240813 - 2.wiff</t>
  </si>
  <si>
    <t>Zebrafish Ctr rep 2</t>
  </si>
  <si>
    <t>Zebrafish Ctr rep 3</t>
  </si>
  <si>
    <t>Zebrafish Ctr rep 4</t>
  </si>
  <si>
    <t>Zebrafish Ctr rep 5</t>
  </si>
  <si>
    <t>Zebrafish Ctr rep 6</t>
  </si>
  <si>
    <t>Zebrafish LC rep 1</t>
  </si>
  <si>
    <t>Cyto-TDP</t>
  </si>
  <si>
    <t>Zebrafish LC rep 2</t>
  </si>
  <si>
    <t>Zebrafish LC rep 3</t>
  </si>
  <si>
    <t>Zebrafish LC rep 4</t>
  </si>
  <si>
    <t>Zebrafish LC rep 5</t>
  </si>
  <si>
    <t>Zebrafish LC rep 6</t>
  </si>
  <si>
    <t xml:space="preserve">Blank1 </t>
  </si>
  <si>
    <t xml:space="preserve">Blank2 </t>
  </si>
  <si>
    <t xml:space="preserve">QCC1 </t>
  </si>
  <si>
    <t xml:space="preserve">QCC2 </t>
  </si>
  <si>
    <t>U drug BMP Astrocytes Overall (Rik van der Kant)</t>
  </si>
  <si>
    <t>NLA_906</t>
  </si>
  <si>
    <t>Bioni037 Ctr rep 1</t>
  </si>
  <si>
    <t>Bioni037-A</t>
  </si>
  <si>
    <t>Bioni037-A + Nothing</t>
  </si>
  <si>
    <t>Nothing</t>
  </si>
  <si>
    <t>Bioni037 Ctr rep 2</t>
  </si>
  <si>
    <t>Bioni037 Ctr rep 3</t>
  </si>
  <si>
    <t>Bioni037 Ctr rep 4</t>
  </si>
  <si>
    <t>Bioni037 Ctr rep 5</t>
  </si>
  <si>
    <t>Bioni037 U drug rep 1</t>
  </si>
  <si>
    <t>Bioni037-A + U drug</t>
  </si>
  <si>
    <t>U drug</t>
  </si>
  <si>
    <t>Bioni037 U drug rep 2</t>
  </si>
  <si>
    <t>Bioni037 U drug rep 3</t>
  </si>
  <si>
    <t>Bioni037 U drug rep 4</t>
  </si>
  <si>
    <t>Bioni037 U drug rep 5</t>
  </si>
  <si>
    <t>Kolf 2.1J Ctr Rep 1</t>
  </si>
  <si>
    <t>Kolf 2.1J</t>
  </si>
  <si>
    <t>Kolf 2.1J + Nothing</t>
  </si>
  <si>
    <t>Kolf 2.1J Ctr Rep 2</t>
  </si>
  <si>
    <t>Kolf 2.1J Ctr Rep 3</t>
  </si>
  <si>
    <t>Kolf 2.1J Ctr Rep 4</t>
  </si>
  <si>
    <t>Kolf 2.1J Ctr Rep 5</t>
  </si>
  <si>
    <t>Kolf 2.1J U drug rep 1</t>
  </si>
  <si>
    <t>Kolf 2.1J + U drug</t>
  </si>
  <si>
    <t>Kolf 2.1J U drug rep 2</t>
  </si>
  <si>
    <t>Kolf 2.1J U drug rep 3</t>
  </si>
  <si>
    <t>Kolf 2.1J U drug rep 4</t>
  </si>
  <si>
    <t>Kolf 2.1J U drug rep 5</t>
  </si>
  <si>
    <t>U drug BMP Astrocytes Bioni037A (Rik van der Kant)</t>
  </si>
  <si>
    <t>NLA_907</t>
  </si>
  <si>
    <t>U drug BMP Astrocytes Kolf 2.1J (Rik van der Kant)</t>
  </si>
  <si>
    <t>NLA_908</t>
  </si>
  <si>
    <t>Frontal Fenotype stratification</t>
  </si>
  <si>
    <t>NLA_909</t>
  </si>
  <si>
    <t>HexCer 150 – 500</t>
  </si>
  <si>
    <t>HexCer &gt; 500</t>
  </si>
  <si>
    <t>HexCer &lt; 150</t>
  </si>
  <si>
    <t>PMP BMP accumulation overview</t>
  </si>
  <si>
    <t>NLA_910</t>
  </si>
  <si>
    <t>NLA_2024_891</t>
  </si>
  <si>
    <t>2024/10/22</t>
  </si>
  <si>
    <t>LWA_241022_01</t>
  </si>
  <si>
    <t>NLA_2024_891_01</t>
  </si>
  <si>
    <t>LWA_2024_013_FTD fish and Tom Hellings Lysosomal defect PMP22</t>
  </si>
  <si>
    <t>LW_2024_013 - 20241022 - 1.wiff</t>
  </si>
  <si>
    <t>LW_2024_013 - 20241022 - 1</t>
  </si>
  <si>
    <t>LW_2024_013 - 20241022 - 2.wiff</t>
  </si>
  <si>
    <t>LW_2024_013 - 20241022 - 2</t>
  </si>
  <si>
    <t>LW_2024_013 - 20241022 - 1-01.mzML</t>
  </si>
  <si>
    <t>LW_2024_013 - 20241022 - 2-01.mzML</t>
  </si>
  <si>
    <t>NLA_2024_891_07</t>
  </si>
  <si>
    <t>LW_2024_013 - 20241022 - 1-07.mzML</t>
  </si>
  <si>
    <t>LW_2024_013 - 20241022 - 2-07.mzML</t>
  </si>
  <si>
    <t>NLA_2024_891_16</t>
  </si>
  <si>
    <t>LW_2024_013 - 20241022 - 1-16.mzML</t>
  </si>
  <si>
    <t>LW_2024_013 - 20241022 - 2-16.mzML</t>
  </si>
  <si>
    <t>NLA_2024_891_26</t>
  </si>
  <si>
    <t>LW_2024_013 - 20241022 - 1-26.mzML</t>
  </si>
  <si>
    <t>LW_2024_013 - 20241022 - 2-26.mzML</t>
  </si>
  <si>
    <t>NLA_2024_891_32</t>
  </si>
  <si>
    <t>QCC5</t>
  </si>
  <si>
    <t>LW_2024_013 - 20241022 - 1-32.mzML</t>
  </si>
  <si>
    <t>LW_2024_013 - 20241022 - 2-32.mzML</t>
  </si>
  <si>
    <t>NLA_2024_891_02</t>
  </si>
  <si>
    <t>LW_2024_013 - 20241022 - 1-02.mzML</t>
  </si>
  <si>
    <t>LW_2024_013 - 20241022 - 2-02.mzML</t>
  </si>
  <si>
    <t>NLA_2024_891_17</t>
  </si>
  <si>
    <t>LW_2024_013 - 20241022 - 1-17.mzML</t>
  </si>
  <si>
    <t>LW_2024_013 - 20241022 - 2-17.mzML</t>
  </si>
  <si>
    <t>NLA_2024_891_03</t>
  </si>
  <si>
    <t>2024/10/15</t>
  </si>
  <si>
    <t>Rat cells</t>
  </si>
  <si>
    <t>Nerves</t>
  </si>
  <si>
    <t>LUMC - Klinische Genetica</t>
  </si>
  <si>
    <t>LW_2024_013 - 20241022 - 1-03.mzML</t>
  </si>
  <si>
    <t>LW_2024_013 - 20241022 - 2-03.mzML</t>
  </si>
  <si>
    <t>NLA_2024_891_12</t>
  </si>
  <si>
    <t>LW_2024_013 - 20241022 - 1-12.mzML</t>
  </si>
  <si>
    <t>LW_2024_013 - 20241022 - 2-12.mzML</t>
  </si>
  <si>
    <t>NLA_2024_891_22</t>
  </si>
  <si>
    <t>LW_2024_013 - 20241022 - 1-22.mzML</t>
  </si>
  <si>
    <t>LW_2024_013 - 20241022 - 2-22.mzML</t>
  </si>
  <si>
    <t>NLA_2024_891_04</t>
  </si>
  <si>
    <t>WT + PA 1</t>
  </si>
  <si>
    <t xml:space="preserve">WT + PA </t>
  </si>
  <si>
    <t>PA</t>
  </si>
  <si>
    <t>LW_2024_013 - 20241022 - 1-04.mzML</t>
  </si>
  <si>
    <t>LW_2024_013 - 20241022 - 2-04.mzML</t>
  </si>
  <si>
    <t>NLA_2024_891_13</t>
  </si>
  <si>
    <t>WT + PA 2</t>
  </si>
  <si>
    <t>LW_2024_013 - 20241022 - 1-13.mzML</t>
  </si>
  <si>
    <t>LW_2024_013 - 20241022 - 2-13.mzML</t>
  </si>
  <si>
    <t>NLA_2024_891_23</t>
  </si>
  <si>
    <t>WT + PA 3</t>
  </si>
  <si>
    <t>LW_2024_013 - 20241022 - 1-23.mzML</t>
  </si>
  <si>
    <t>LW_2024_013 - 20241022 - 2-23.mzML</t>
  </si>
  <si>
    <t>NLA_2024_891_05</t>
  </si>
  <si>
    <t>PMP22 1</t>
  </si>
  <si>
    <t>PMP22</t>
  </si>
  <si>
    <t>LW_2024_013 - 20241022 - 1-05.mzML</t>
  </si>
  <si>
    <t>LW_2024_013 - 20241022 - 2-05.mzML</t>
  </si>
  <si>
    <t>NLA_2024_891_14</t>
  </si>
  <si>
    <t>PMP22 2</t>
  </si>
  <si>
    <t>LW_2024_013 - 20241022 - 1-14.mzML</t>
  </si>
  <si>
    <t>LW_2024_013 - 20241022 - 2-14.mzML</t>
  </si>
  <si>
    <t>NLA_2024_891_24</t>
  </si>
  <si>
    <t>PMP22 3</t>
  </si>
  <si>
    <t>LW_2024_013 - 20241022 - 1-24.mzML</t>
  </si>
  <si>
    <t>LW_2024_013 - 20241022 - 2-24.mzML</t>
  </si>
  <si>
    <t>NLA_2024_891_06</t>
  </si>
  <si>
    <t>PMP 22 + PA 1</t>
  </si>
  <si>
    <t xml:space="preserve">PMP 22 + PA </t>
  </si>
  <si>
    <t>LW_2024_013 - 20241022 - 1-06.mzML</t>
  </si>
  <si>
    <t>LW_2024_013 - 20241022 - 2-06.mzML</t>
  </si>
  <si>
    <t>NLA_2024_891_15</t>
  </si>
  <si>
    <t>PMP 22 + PA 2</t>
  </si>
  <si>
    <t>LW_2024_013 - 20241022 - 1-15.mzML</t>
  </si>
  <si>
    <t>LW_2024_013 - 20241022 - 2-15.mzML</t>
  </si>
  <si>
    <t>NLA_2024_891_25</t>
  </si>
  <si>
    <t>PMP 22 + PA 3</t>
  </si>
  <si>
    <t>LW_2024_013 - 20241022 - 1-25.mzML</t>
  </si>
  <si>
    <t>LW_2024_013 - 20241022 - 2-25.mzML</t>
  </si>
  <si>
    <t>TDP fish batch 4</t>
  </si>
  <si>
    <t>NLA_911</t>
  </si>
  <si>
    <t>NLA_2024_891_08</t>
  </si>
  <si>
    <t>TDP WT 1</t>
  </si>
  <si>
    <t>LW_2024_013 - 20241022 - 1-08.mzML</t>
  </si>
  <si>
    <t>LW_2024_013 - 20241022 - 2-08.mzML</t>
  </si>
  <si>
    <t>NLA_2024_891_10</t>
  </si>
  <si>
    <t>TDP WT 2</t>
  </si>
  <si>
    <t>LW_2024_013 - 20241022 - 1-10.mzML</t>
  </si>
  <si>
    <t>LW_2024_013 - 20241022 - 2-10.mzML</t>
  </si>
  <si>
    <t>NLA_2024_891_18</t>
  </si>
  <si>
    <t>TDP WT 3</t>
  </si>
  <si>
    <t>LW_2024_013 - 20241022 - 1-18.mzML</t>
  </si>
  <si>
    <t>LW_2024_013 - 20241022 - 2-18.mzML</t>
  </si>
  <si>
    <t>NLA_2024_891_20</t>
  </si>
  <si>
    <t>TDP WT 4</t>
  </si>
  <si>
    <t>LW_2024_013 - 20241022 - 1-20.mzML</t>
  </si>
  <si>
    <t>LW_2024_013 - 20241022 - 2-20.mzML</t>
  </si>
  <si>
    <t>NLA_2024_891_27</t>
  </si>
  <si>
    <t>TDP WT 5</t>
  </si>
  <si>
    <t>LW_2024_013 - 20241022 - 1-27.mzML</t>
  </si>
  <si>
    <t>LW_2024_013 - 20241022 - 2-27.mzML</t>
  </si>
  <si>
    <t>NLA_2024_891_29</t>
  </si>
  <si>
    <t>TDP WT 6</t>
  </si>
  <si>
    <t>LW_2024_013 - 20241022 - 1-29.mzML</t>
  </si>
  <si>
    <t>LW_2024_013 - 20241022 - 2-29.mzML</t>
  </si>
  <si>
    <t>NLA_2024_891_09</t>
  </si>
  <si>
    <t>TDP LC 1</t>
  </si>
  <si>
    <t>TDP LC</t>
  </si>
  <si>
    <t>LW_2024_013 - 20241022 - 1-09.mzML</t>
  </si>
  <si>
    <t>LW_2024_013 - 20241022 - 2-09.mzML</t>
  </si>
  <si>
    <t>NLA_2024_891_11</t>
  </si>
  <si>
    <t>TDP LC 2</t>
  </si>
  <si>
    <t>LW_2024_013 - 20241022 - 1-11.mzML</t>
  </si>
  <si>
    <t>LW_2024_013 - 20241022 - 2-11.mzML</t>
  </si>
  <si>
    <t>NLA_2024_891_19</t>
  </si>
  <si>
    <t>TDP LC 3</t>
  </si>
  <si>
    <t>LW_2024_013 - 20241022 - 1-19.mzML</t>
  </si>
  <si>
    <t>LW_2024_013 - 20241022 - 2-19.mzML</t>
  </si>
  <si>
    <t>NLA_2024_891_21</t>
  </si>
  <si>
    <t>TDP LC 4</t>
  </si>
  <si>
    <t>LW_2024_013 - 20241022 - 1-21.mzML</t>
  </si>
  <si>
    <t>LW_2024_013 - 20241022 - 2-21.mzML</t>
  </si>
  <si>
    <t>NLA_2024_891_28</t>
  </si>
  <si>
    <t>TDP LC 5</t>
  </si>
  <si>
    <t>LW_2024_013 - 20241022 - 1-28.mzML</t>
  </si>
  <si>
    <t>LW_2024_013 - 20241022 - 2-28.mzML</t>
  </si>
  <si>
    <t>NLA_2024_891_30</t>
  </si>
  <si>
    <t>TDP LC 6</t>
  </si>
  <si>
    <t>LW_2024_013 - 20241022 - 1-30.mzML</t>
  </si>
  <si>
    <t>LW_2024_013 - 20241022 - 2-30.mzML</t>
  </si>
  <si>
    <t>NLA_2024_891_31</t>
  </si>
  <si>
    <t>TDP LC 7</t>
  </si>
  <si>
    <t>LW_2024_013 - 20241022 - 1-31.mzML</t>
  </si>
  <si>
    <t>LW_2024_013 - 20241022 - 2-31.mzML</t>
  </si>
  <si>
    <t>Batchnumber</t>
  </si>
  <si>
    <t>CellType</t>
  </si>
  <si>
    <t>Lab</t>
  </si>
  <si>
    <t>Sex</t>
  </si>
  <si>
    <t>NLA_YYYY_NNN</t>
  </si>
  <si>
    <t>Allowed</t>
  </si>
  <si>
    <t>Registered Labs</t>
  </si>
  <si>
    <t>Allowed Sexes</t>
  </si>
  <si>
    <t>Allowed machines</t>
  </si>
  <si>
    <t>3 letter code</t>
  </si>
  <si>
    <t>Types</t>
  </si>
  <si>
    <t>4 year code</t>
  </si>
  <si>
    <t>number</t>
  </si>
  <si>
    <t>seperated by _</t>
  </si>
  <si>
    <t>enforced to be 12</t>
  </si>
  <si>
    <t>characters long</t>
  </si>
  <si>
    <t>LUMC - 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</si>
</sst>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charset val="1"/>
    </font>
    <font>
      <b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F9D8C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5">
    <xf numFmtId="0" fontId="0" fillId="0" borderId="0"/>
    <xf numFmtId="0" fontId="1" fillId="2" borderId="0" applyBorder="0" applyProtection="0"/>
    <xf numFmtId="0" fontId="2" fillId="0" borderId="0"/>
    <xf numFmtId="0" fontId="2" fillId="0" borderId="0"/>
    <xf numFmtId="0" fontId="3" fillId="0" borderId="0"/>
  </cellStyleXfs>
  <cellXfs count="41">
    <xf numFmtId="0" fontId="0" fillId="0" borderId="0" xfId="0"/>
    <xf numFmtId="0" fontId="3" fillId="0" borderId="0" xfId="0" applyFo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0" fontId="0" fillId="0" borderId="0" xfId="0" applyFont="1" applyAlignment="1">
      <alignment horizontal="center"/>
    </xf>
    <xf numFmtId="0" fontId="3" fillId="0" borderId="0" xfId="2" applyFont="1"/>
    <xf numFmtId="0" fontId="4" fillId="0" borderId="0" xfId="2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49" fontId="4" fillId="0" borderId="0" xfId="0" applyNumberFormat="1" applyFont="1"/>
    <xf numFmtId="0" fontId="4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left" vertical="top"/>
    </xf>
    <xf numFmtId="0" fontId="0" fillId="3" borderId="0" xfId="0" applyFill="1"/>
    <xf numFmtId="0" fontId="2" fillId="0" borderId="0" xfId="3" applyFont="1"/>
    <xf numFmtId="49" fontId="4" fillId="0" borderId="0" xfId="3" applyNumberFormat="1" applyFont="1"/>
    <xf numFmtId="0" fontId="4" fillId="0" borderId="0" xfId="3" applyFont="1"/>
    <xf numFmtId="49" fontId="8" fillId="0" borderId="1" xfId="0" applyNumberFormat="1" applyFont="1" applyBorder="1" applyAlignment="1">
      <alignment horizontal="left" vertical="top"/>
    </xf>
    <xf numFmtId="1" fontId="2" fillId="0" borderId="0" xfId="3" applyNumberFormat="1" applyAlignment="1">
      <alignment horizontal="right"/>
    </xf>
    <xf numFmtId="49" fontId="2" fillId="0" borderId="0" xfId="3" applyNumberFormat="1" applyFont="1"/>
    <xf numFmtId="0" fontId="6" fillId="0" borderId="0" xfId="3" applyFont="1" applyAlignment="1">
      <alignment horizontal="center" vertical="top"/>
    </xf>
    <xf numFmtId="0" fontId="0" fillId="0" borderId="1" xfId="0" applyFont="1" applyBorder="1"/>
    <xf numFmtId="0" fontId="0" fillId="0" borderId="2" xfId="0" applyFont="1" applyBorder="1"/>
    <xf numFmtId="0" fontId="3" fillId="0" borderId="0" xfId="4" applyFont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 applyFont="1" applyBorder="1"/>
    <xf numFmtId="0" fontId="0" fillId="0" borderId="3" xfId="0" applyFont="1" applyBorder="1"/>
    <xf numFmtId="0" fontId="4" fillId="4" borderId="2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0" fillId="3" borderId="0" xfId="0" applyFont="1" applyFill="1"/>
    <xf numFmtId="49" fontId="0" fillId="3" borderId="0" xfId="0" applyNumberFormat="1" applyFont="1" applyFill="1"/>
    <xf numFmtId="0" fontId="2" fillId="3" borderId="0" xfId="0" applyFont="1" applyFill="1"/>
    <xf numFmtId="0" fontId="5" fillId="3" borderId="0" xfId="0" applyFont="1" applyFill="1"/>
    <xf numFmtId="0" fontId="0" fillId="3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</cellXfs>
  <cellStyles count="5">
    <cellStyle name="Good 2" xfId="1" xr:uid="{00000000-0005-0000-0000-000006000000}"/>
    <cellStyle name="Normal" xfId="0" builtinId="0"/>
    <cellStyle name="Normal 2" xfId="2" xr:uid="{00000000-0005-0000-0000-000007000000}"/>
    <cellStyle name="Normal 3" xfId="3" xr:uid="{00000000-0005-0000-0000-000008000000}"/>
    <cellStyle name="Normal 4" xfId="4" xr:uid="{00000000-0005-0000-0000-000009000000}"/>
  </cellStyles>
  <dxfs count="3045"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23"/>
  <sheetViews>
    <sheetView tabSelected="1" zoomScale="75" zoomScaleNormal="75" workbookViewId="0">
      <pane ySplit="1" topLeftCell="A1811" activePane="bottomLeft" state="frozen"/>
      <selection pane="bottomLeft" activeCell="A1833" sqref="A1833"/>
    </sheetView>
  </sheetViews>
  <sheetFormatPr defaultColWidth="10.140625" defaultRowHeight="15" x14ac:dyDescent="0.25"/>
  <cols>
    <col min="1" max="1" width="130.42578125" customWidth="1"/>
    <col min="2" max="2" width="14" customWidth="1"/>
    <col min="3" max="3" width="28.85546875" customWidth="1"/>
    <col min="4" max="4" width="15.42578125" customWidth="1"/>
    <col min="5" max="5" width="14" customWidth="1"/>
    <col min="6" max="6" width="18.5703125" customWidth="1"/>
    <col min="7" max="7" width="11.5703125" customWidth="1"/>
    <col min="8" max="8" width="20.5703125" customWidth="1"/>
    <col min="9" max="9" width="16.85546875" customWidth="1"/>
    <col min="10" max="10" width="46" customWidth="1"/>
    <col min="12" max="12" width="22.85546875" customWidth="1"/>
    <col min="13" max="13" width="20.5703125" customWidth="1"/>
    <col min="14" max="14" width="37.42578125" customWidth="1"/>
    <col min="15" max="15" width="25.85546875" customWidth="1"/>
    <col min="16" max="16" width="22.140625" customWidth="1"/>
    <col min="17" max="17" width="7.28515625" customWidth="1"/>
    <col min="18" max="18" width="29.5703125" customWidth="1"/>
    <col min="19" max="19" width="20.85546875" customWidth="1"/>
    <col min="20" max="20" width="11.7109375" customWidth="1"/>
    <col min="21" max="21" width="10.85546875" customWidth="1"/>
    <col min="22" max="22" width="159.140625" customWidth="1"/>
    <col min="23" max="23" width="19.140625" customWidth="1"/>
    <col min="24" max="24" width="10.85546875" customWidth="1"/>
    <col min="25" max="25" width="81.42578125" customWidth="1"/>
    <col min="26" max="26" width="35.85546875" customWidth="1"/>
    <col min="27" max="27" width="36.42578125" customWidth="1"/>
    <col min="28" max="28" width="35.85546875" customWidth="1"/>
    <col min="29" max="29" width="36.42578125" customWidth="1"/>
    <col min="30" max="31" width="44.85546875" customWidth="1"/>
  </cols>
  <sheetData>
    <row r="1" spans="1:3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9.5" x14ac:dyDescent="0.4">
      <c r="A2" s="1" t="s">
        <v>31</v>
      </c>
      <c r="B2" s="1" t="s">
        <v>32</v>
      </c>
      <c r="C2" s="2" t="s">
        <v>13</v>
      </c>
      <c r="D2" s="2" t="s">
        <v>33</v>
      </c>
      <c r="E2" s="3" t="s">
        <v>34</v>
      </c>
      <c r="F2" s="2" t="s">
        <v>35</v>
      </c>
      <c r="G2" s="4" t="s">
        <v>36</v>
      </c>
      <c r="H2" s="2" t="str">
        <f t="shared" ref="H2:H65" si="0">CONCATENATE(D2, "_",G2)</f>
        <v>NLA_2023_001_009</v>
      </c>
      <c r="I2" s="2" t="s">
        <v>37</v>
      </c>
      <c r="J2" s="2" t="s">
        <v>38</v>
      </c>
      <c r="K2" s="8">
        <v>264.10000000000002</v>
      </c>
      <c r="L2" s="3" t="s">
        <v>39</v>
      </c>
      <c r="M2" s="2" t="s">
        <v>40</v>
      </c>
      <c r="N2" s="9" t="s">
        <v>41</v>
      </c>
      <c r="O2" s="9" t="s">
        <v>42</v>
      </c>
      <c r="P2" s="9" t="s">
        <v>42</v>
      </c>
      <c r="Q2" s="2" t="s">
        <v>43</v>
      </c>
      <c r="R2" s="9" t="s">
        <v>44</v>
      </c>
      <c r="S2" s="2" t="s">
        <v>45</v>
      </c>
      <c r="T2" s="2">
        <v>1000</v>
      </c>
      <c r="U2">
        <v>1</v>
      </c>
      <c r="V2" s="2"/>
      <c r="W2" s="5" t="s">
        <v>46</v>
      </c>
      <c r="X2" s="5">
        <v>5500</v>
      </c>
      <c r="Y2" s="5" t="s">
        <v>47</v>
      </c>
      <c r="Z2" s="5" t="s">
        <v>48</v>
      </c>
      <c r="AA2" s="10" t="str">
        <f t="array" aca="1" ref="AA2" ca="1">LEFT(Z2,LOOKUP(2^15,FIND(".",Z2,ROW(INDIRECT("1:"&amp;LEN(Z2)))))-1)</f>
        <v>NB_2023_002 - 12012023 - 1</v>
      </c>
      <c r="AB2" s="5" t="s">
        <v>49</v>
      </c>
      <c r="AC2" s="10" t="str">
        <f t="array" aca="1" ref="AC2" ca="1">LEFT(AB2,LOOKUP(2^15,FIND(".",AB2,ROW(INDIRECT("1:"&amp;LEN(AB2)))))-1)</f>
        <v>NB_2023_002 - 12012023 - 2</v>
      </c>
      <c r="AD2" s="2" t="str">
        <f t="shared" ref="AD2:AD65" ca="1" si="1">CONCATENATE(AA2, "-",G2, ".mzML")</f>
        <v>NB_2023_002 - 12012023 - 1-009.mzML</v>
      </c>
      <c r="AE2" s="2" t="str">
        <f t="shared" ref="AE2:AE65" ca="1" si="2">CONCATENATE(AC2, "-",G2, ".mzML")</f>
        <v>NB_2023_002 - 12012023 - 2-009.mzML</v>
      </c>
    </row>
    <row r="3" spans="1:31" ht="19.5" x14ac:dyDescent="0.4">
      <c r="A3" s="1" t="s">
        <v>31</v>
      </c>
      <c r="B3" s="1" t="s">
        <v>32</v>
      </c>
      <c r="C3" s="2" t="s">
        <v>13</v>
      </c>
      <c r="D3" s="2" t="s">
        <v>33</v>
      </c>
      <c r="E3" s="3" t="s">
        <v>34</v>
      </c>
      <c r="F3" s="2" t="s">
        <v>35</v>
      </c>
      <c r="G3" s="4" t="s">
        <v>50</v>
      </c>
      <c r="H3" s="2" t="str">
        <f t="shared" si="0"/>
        <v>NLA_2023_001_012</v>
      </c>
      <c r="I3" s="2" t="s">
        <v>51</v>
      </c>
      <c r="J3" s="2" t="s">
        <v>52</v>
      </c>
      <c r="K3" s="8">
        <v>273.7</v>
      </c>
      <c r="L3" s="3" t="s">
        <v>39</v>
      </c>
      <c r="M3" s="2" t="s">
        <v>40</v>
      </c>
      <c r="N3" s="9" t="s">
        <v>53</v>
      </c>
      <c r="O3" s="9" t="s">
        <v>42</v>
      </c>
      <c r="P3" s="9" t="s">
        <v>54</v>
      </c>
      <c r="Q3" s="2" t="s">
        <v>43</v>
      </c>
      <c r="R3" s="9" t="s">
        <v>44</v>
      </c>
      <c r="S3" s="2" t="s">
        <v>45</v>
      </c>
      <c r="T3" s="2">
        <v>1000</v>
      </c>
      <c r="U3">
        <v>1</v>
      </c>
      <c r="V3" s="2"/>
      <c r="W3" s="5" t="s">
        <v>46</v>
      </c>
      <c r="X3" s="5">
        <v>5500</v>
      </c>
      <c r="Y3" s="5" t="s">
        <v>47</v>
      </c>
      <c r="Z3" s="5" t="s">
        <v>48</v>
      </c>
      <c r="AA3" s="10" t="str">
        <f t="array" aca="1" ref="AA3" ca="1">LEFT(Z3,LOOKUP(2^15,FIND(".",Z3,ROW(INDIRECT("1:"&amp;LEN(Z3)))))-1)</f>
        <v>NB_2023_002 - 12012023 - 1</v>
      </c>
      <c r="AB3" s="5" t="s">
        <v>49</v>
      </c>
      <c r="AC3" s="10" t="str">
        <f t="array" aca="1" ref="AC3" ca="1">LEFT(AB3,LOOKUP(2^15,FIND(".",AB3,ROW(INDIRECT("1:"&amp;LEN(AB3)))))-1)</f>
        <v>NB_2023_002 - 12012023 - 2</v>
      </c>
      <c r="AD3" s="2" t="str">
        <f t="shared" ca="1" si="1"/>
        <v>NB_2023_002 - 12012023 - 1-012.mzML</v>
      </c>
      <c r="AE3" s="2" t="str">
        <f t="shared" ca="1" si="2"/>
        <v>NB_2023_002 - 12012023 - 2-012.mzML</v>
      </c>
    </row>
    <row r="4" spans="1:31" ht="19.5" x14ac:dyDescent="0.4">
      <c r="A4" s="1" t="s">
        <v>31</v>
      </c>
      <c r="B4" s="1" t="s">
        <v>32</v>
      </c>
      <c r="C4" s="2" t="s">
        <v>13</v>
      </c>
      <c r="D4" s="2" t="s">
        <v>33</v>
      </c>
      <c r="E4" s="3" t="s">
        <v>34</v>
      </c>
      <c r="F4" s="2" t="s">
        <v>35</v>
      </c>
      <c r="G4" s="4" t="s">
        <v>55</v>
      </c>
      <c r="H4" s="2" t="str">
        <f t="shared" si="0"/>
        <v>NLA_2023_001_013</v>
      </c>
      <c r="I4" s="2" t="s">
        <v>51</v>
      </c>
      <c r="J4" s="2" t="s">
        <v>56</v>
      </c>
      <c r="K4" s="8">
        <v>293.60000000000002</v>
      </c>
      <c r="L4" s="3" t="s">
        <v>39</v>
      </c>
      <c r="M4" s="2" t="s">
        <v>40</v>
      </c>
      <c r="N4" s="9" t="s">
        <v>53</v>
      </c>
      <c r="O4" s="9" t="s">
        <v>42</v>
      </c>
      <c r="P4" s="9" t="s">
        <v>54</v>
      </c>
      <c r="Q4" s="2" t="s">
        <v>43</v>
      </c>
      <c r="R4" s="9" t="s">
        <v>44</v>
      </c>
      <c r="S4" s="2" t="s">
        <v>45</v>
      </c>
      <c r="T4" s="2">
        <v>1000</v>
      </c>
      <c r="U4">
        <v>1</v>
      </c>
      <c r="V4" s="2"/>
      <c r="W4" s="5" t="s">
        <v>46</v>
      </c>
      <c r="X4" s="5">
        <v>5500</v>
      </c>
      <c r="Y4" s="5" t="s">
        <v>47</v>
      </c>
      <c r="Z4" s="5" t="s">
        <v>48</v>
      </c>
      <c r="AA4" s="10" t="str">
        <f t="array" aca="1" ref="AA4" ca="1">LEFT(Z4,LOOKUP(2^15,FIND(".",Z4,ROW(INDIRECT("1:"&amp;LEN(Z4)))))-1)</f>
        <v>NB_2023_002 - 12012023 - 1</v>
      </c>
      <c r="AB4" s="5" t="s">
        <v>49</v>
      </c>
      <c r="AC4" s="10" t="str">
        <f t="array" aca="1" ref="AC4" ca="1">LEFT(AB4,LOOKUP(2^15,FIND(".",AB4,ROW(INDIRECT("1:"&amp;LEN(AB4)))))-1)</f>
        <v>NB_2023_002 - 12012023 - 2</v>
      </c>
      <c r="AD4" s="2" t="str">
        <f t="shared" ca="1" si="1"/>
        <v>NB_2023_002 - 12012023 - 1-013.mzML</v>
      </c>
      <c r="AE4" s="2" t="str">
        <f t="shared" ca="1" si="2"/>
        <v>NB_2023_002 - 12012023 - 2-013.mzML</v>
      </c>
    </row>
    <row r="5" spans="1:31" ht="19.5" x14ac:dyDescent="0.4">
      <c r="A5" s="1" t="s">
        <v>31</v>
      </c>
      <c r="B5" s="1" t="s">
        <v>32</v>
      </c>
      <c r="C5" s="2" t="s">
        <v>13</v>
      </c>
      <c r="D5" s="2" t="s">
        <v>33</v>
      </c>
      <c r="E5" s="3" t="s">
        <v>34</v>
      </c>
      <c r="F5" s="2" t="s">
        <v>35</v>
      </c>
      <c r="G5" s="4" t="s">
        <v>57</v>
      </c>
      <c r="H5" s="2" t="str">
        <f t="shared" si="0"/>
        <v>NLA_2023_001_014</v>
      </c>
      <c r="I5" s="2" t="s">
        <v>37</v>
      </c>
      <c r="J5" s="2" t="s">
        <v>58</v>
      </c>
      <c r="K5" s="8">
        <v>186.4</v>
      </c>
      <c r="L5" s="3" t="s">
        <v>39</v>
      </c>
      <c r="M5" s="2" t="s">
        <v>40</v>
      </c>
      <c r="N5" s="9" t="s">
        <v>41</v>
      </c>
      <c r="O5" s="9" t="s">
        <v>42</v>
      </c>
      <c r="P5" s="9" t="s">
        <v>42</v>
      </c>
      <c r="Q5" s="2" t="s">
        <v>43</v>
      </c>
      <c r="R5" s="9" t="s">
        <v>44</v>
      </c>
      <c r="S5" s="2" t="s">
        <v>45</v>
      </c>
      <c r="T5" s="2">
        <v>1000</v>
      </c>
      <c r="U5">
        <v>1</v>
      </c>
      <c r="V5" s="2"/>
      <c r="W5" s="5" t="s">
        <v>46</v>
      </c>
      <c r="X5" s="5">
        <v>5500</v>
      </c>
      <c r="Y5" s="5" t="s">
        <v>47</v>
      </c>
      <c r="Z5" s="5" t="s">
        <v>48</v>
      </c>
      <c r="AA5" s="10" t="str">
        <f t="array" aca="1" ref="AA5" ca="1">LEFT(Z5,LOOKUP(2^15,FIND(".",Z5,ROW(INDIRECT("1:"&amp;LEN(Z5)))))-1)</f>
        <v>NB_2023_002 - 12012023 - 1</v>
      </c>
      <c r="AB5" s="5" t="s">
        <v>49</v>
      </c>
      <c r="AC5" s="10" t="str">
        <f t="array" aca="1" ref="AC5" ca="1">LEFT(AB5,LOOKUP(2^15,FIND(".",AB5,ROW(INDIRECT("1:"&amp;LEN(AB5)))))-1)</f>
        <v>NB_2023_002 - 12012023 - 2</v>
      </c>
      <c r="AD5" s="2" t="str">
        <f t="shared" ca="1" si="1"/>
        <v>NB_2023_002 - 12012023 - 1-014.mzML</v>
      </c>
      <c r="AE5" s="2" t="str">
        <f t="shared" ca="1" si="2"/>
        <v>NB_2023_002 - 12012023 - 2-014.mzML</v>
      </c>
    </row>
    <row r="6" spans="1:31" ht="19.5" x14ac:dyDescent="0.4">
      <c r="A6" s="1" t="s">
        <v>31</v>
      </c>
      <c r="B6" s="1" t="s">
        <v>32</v>
      </c>
      <c r="C6" s="2" t="s">
        <v>13</v>
      </c>
      <c r="D6" s="2" t="s">
        <v>33</v>
      </c>
      <c r="E6" s="3" t="s">
        <v>34</v>
      </c>
      <c r="F6" s="2" t="s">
        <v>35</v>
      </c>
      <c r="G6" s="4" t="s">
        <v>59</v>
      </c>
      <c r="H6" s="2" t="str">
        <f t="shared" si="0"/>
        <v>NLA_2023_001_016</v>
      </c>
      <c r="I6" s="2" t="s">
        <v>51</v>
      </c>
      <c r="J6" s="2" t="s">
        <v>60</v>
      </c>
      <c r="K6" s="8">
        <v>266.3</v>
      </c>
      <c r="L6" s="3" t="s">
        <v>39</v>
      </c>
      <c r="M6" s="2" t="s">
        <v>40</v>
      </c>
      <c r="N6" s="9" t="s">
        <v>53</v>
      </c>
      <c r="O6" s="9" t="s">
        <v>42</v>
      </c>
      <c r="P6" s="9" t="s">
        <v>54</v>
      </c>
      <c r="Q6" s="2" t="s">
        <v>43</v>
      </c>
      <c r="R6" s="9" t="s">
        <v>44</v>
      </c>
      <c r="S6" s="2" t="s">
        <v>45</v>
      </c>
      <c r="T6" s="2">
        <v>1000</v>
      </c>
      <c r="U6">
        <v>1</v>
      </c>
      <c r="V6" s="2"/>
      <c r="W6" s="5" t="s">
        <v>46</v>
      </c>
      <c r="X6" s="5">
        <v>5500</v>
      </c>
      <c r="Y6" s="5" t="s">
        <v>47</v>
      </c>
      <c r="Z6" s="5" t="s">
        <v>48</v>
      </c>
      <c r="AA6" s="10" t="str">
        <f t="array" aca="1" ref="AA6" ca="1">LEFT(Z6,LOOKUP(2^15,FIND(".",Z6,ROW(INDIRECT("1:"&amp;LEN(Z6)))))-1)</f>
        <v>NB_2023_002 - 12012023 - 1</v>
      </c>
      <c r="AB6" s="5" t="s">
        <v>49</v>
      </c>
      <c r="AC6" s="10" t="str">
        <f t="array" aca="1" ref="AC6" ca="1">LEFT(AB6,LOOKUP(2^15,FIND(".",AB6,ROW(INDIRECT("1:"&amp;LEN(AB6)))))-1)</f>
        <v>NB_2023_002 - 12012023 - 2</v>
      </c>
      <c r="AD6" s="2" t="str">
        <f t="shared" ca="1" si="1"/>
        <v>NB_2023_002 - 12012023 - 1-016.mzML</v>
      </c>
      <c r="AE6" s="2" t="str">
        <f t="shared" ca="1" si="2"/>
        <v>NB_2023_002 - 12012023 - 2-016.mzML</v>
      </c>
    </row>
    <row r="7" spans="1:31" ht="19.5" x14ac:dyDescent="0.4">
      <c r="A7" s="1" t="s">
        <v>31</v>
      </c>
      <c r="B7" s="1" t="s">
        <v>32</v>
      </c>
      <c r="C7" s="2" t="s">
        <v>13</v>
      </c>
      <c r="D7" s="2" t="s">
        <v>33</v>
      </c>
      <c r="E7" s="3" t="s">
        <v>34</v>
      </c>
      <c r="F7" s="2" t="s">
        <v>35</v>
      </c>
      <c r="G7" s="4" t="s">
        <v>61</v>
      </c>
      <c r="H7" s="2" t="str">
        <f t="shared" si="0"/>
        <v>NLA_2023_001_021</v>
      </c>
      <c r="I7" s="2" t="s">
        <v>37</v>
      </c>
      <c r="J7" s="2" t="s">
        <v>62</v>
      </c>
      <c r="K7" s="8">
        <v>203.8</v>
      </c>
      <c r="L7" s="3" t="s">
        <v>39</v>
      </c>
      <c r="M7" s="2" t="s">
        <v>40</v>
      </c>
      <c r="N7" s="9" t="s">
        <v>41</v>
      </c>
      <c r="O7" s="9" t="s">
        <v>42</v>
      </c>
      <c r="P7" s="9" t="s">
        <v>42</v>
      </c>
      <c r="Q7" s="2" t="s">
        <v>43</v>
      </c>
      <c r="R7" s="9" t="s">
        <v>44</v>
      </c>
      <c r="S7" s="2" t="s">
        <v>45</v>
      </c>
      <c r="T7" s="2">
        <v>1000</v>
      </c>
      <c r="U7">
        <v>1</v>
      </c>
      <c r="V7" s="2"/>
      <c r="W7" s="5" t="s">
        <v>46</v>
      </c>
      <c r="X7" s="5">
        <v>5500</v>
      </c>
      <c r="Y7" s="5" t="s">
        <v>47</v>
      </c>
      <c r="Z7" s="5" t="s">
        <v>48</v>
      </c>
      <c r="AA7" s="10" t="str">
        <f t="array" aca="1" ref="AA7" ca="1">LEFT(Z7,LOOKUP(2^15,FIND(".",Z7,ROW(INDIRECT("1:"&amp;LEN(Z7)))))-1)</f>
        <v>NB_2023_002 - 12012023 - 1</v>
      </c>
      <c r="AB7" s="5" t="s">
        <v>49</v>
      </c>
      <c r="AC7" s="10" t="str">
        <f t="array" aca="1" ref="AC7" ca="1">LEFT(AB7,LOOKUP(2^15,FIND(".",AB7,ROW(INDIRECT("1:"&amp;LEN(AB7)))))-1)</f>
        <v>NB_2023_002 - 12012023 - 2</v>
      </c>
      <c r="AD7" s="2" t="str">
        <f t="shared" ca="1" si="1"/>
        <v>NB_2023_002 - 12012023 - 1-021.mzML</v>
      </c>
      <c r="AE7" s="2" t="str">
        <f t="shared" ca="1" si="2"/>
        <v>NB_2023_002 - 12012023 - 2-021.mzML</v>
      </c>
    </row>
    <row r="8" spans="1:31" ht="19.5" x14ac:dyDescent="0.4">
      <c r="A8" s="1" t="s">
        <v>31</v>
      </c>
      <c r="B8" s="1" t="s">
        <v>32</v>
      </c>
      <c r="C8" s="2" t="s">
        <v>13</v>
      </c>
      <c r="D8" s="2" t="s">
        <v>33</v>
      </c>
      <c r="E8" s="3" t="s">
        <v>34</v>
      </c>
      <c r="F8" s="2" t="s">
        <v>33</v>
      </c>
      <c r="G8" s="4" t="s">
        <v>63</v>
      </c>
      <c r="H8" s="2" t="str">
        <f t="shared" si="0"/>
        <v>NLA_2023_001_Blank_1</v>
      </c>
      <c r="I8" s="2" t="s">
        <v>51</v>
      </c>
      <c r="J8" s="2" t="s">
        <v>63</v>
      </c>
      <c r="K8" s="5" t="s">
        <v>45</v>
      </c>
      <c r="L8" s="3" t="s">
        <v>45</v>
      </c>
      <c r="M8" s="2" t="s">
        <v>64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>
        <v>1</v>
      </c>
      <c r="V8" s="2"/>
      <c r="W8" s="5" t="s">
        <v>45</v>
      </c>
      <c r="X8" s="5">
        <v>5500</v>
      </c>
      <c r="Y8" s="5" t="s">
        <v>47</v>
      </c>
      <c r="Z8" s="5" t="s">
        <v>48</v>
      </c>
      <c r="AA8" s="10" t="str">
        <f t="array" aca="1" ref="AA8" ca="1">LEFT(Z8,LOOKUP(2^15,FIND(".",Z8,ROW(INDIRECT("1:"&amp;LEN(Z8)))))-1)</f>
        <v>NB_2023_002 - 12012023 - 1</v>
      </c>
      <c r="AB8" s="5" t="s">
        <v>49</v>
      </c>
      <c r="AC8" s="10" t="str">
        <f t="array" aca="1" ref="AC8" ca="1">LEFT(AB8,LOOKUP(2^15,FIND(".",AB8,ROW(INDIRECT("1:"&amp;LEN(AB8)))))-1)</f>
        <v>NB_2023_002 - 12012023 - 2</v>
      </c>
      <c r="AD8" s="2" t="str">
        <f t="shared" ca="1" si="1"/>
        <v>NB_2023_002 - 12012023 - 1-Blank_1.mzML</v>
      </c>
      <c r="AE8" s="2" t="str">
        <f t="shared" ca="1" si="2"/>
        <v>NB_2023_002 - 12012023 - 2-Blank_1.mzML</v>
      </c>
    </row>
    <row r="9" spans="1:31" ht="19.5" x14ac:dyDescent="0.4">
      <c r="A9" s="1" t="s">
        <v>31</v>
      </c>
      <c r="B9" s="1" t="s">
        <v>32</v>
      </c>
      <c r="C9" s="2" t="s">
        <v>13</v>
      </c>
      <c r="D9" s="2" t="s">
        <v>33</v>
      </c>
      <c r="E9" s="3" t="s">
        <v>34</v>
      </c>
      <c r="F9" s="2" t="s">
        <v>33</v>
      </c>
      <c r="G9" s="4" t="s">
        <v>65</v>
      </c>
      <c r="H9" s="2" t="str">
        <f t="shared" si="0"/>
        <v>NLA_2023_001_Blank_2</v>
      </c>
      <c r="I9" s="2" t="s">
        <v>51</v>
      </c>
      <c r="J9" s="2" t="s">
        <v>65</v>
      </c>
      <c r="K9" s="5" t="s">
        <v>45</v>
      </c>
      <c r="L9" s="3" t="s">
        <v>45</v>
      </c>
      <c r="M9" s="2" t="s">
        <v>64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>
        <v>2</v>
      </c>
      <c r="V9" s="2"/>
      <c r="W9" s="5" t="s">
        <v>45</v>
      </c>
      <c r="X9" s="5">
        <v>5500</v>
      </c>
      <c r="Y9" s="5" t="s">
        <v>47</v>
      </c>
      <c r="Z9" s="5" t="s">
        <v>48</v>
      </c>
      <c r="AA9" s="10" t="str">
        <f t="array" aca="1" ref="AA9" ca="1">LEFT(Z9,LOOKUP(2^15,FIND(".",Z9,ROW(INDIRECT("1:"&amp;LEN(Z9)))))-1)</f>
        <v>NB_2023_002 - 12012023 - 1</v>
      </c>
      <c r="AB9" s="5" t="s">
        <v>49</v>
      </c>
      <c r="AC9" s="10" t="str">
        <f t="array" aca="1" ref="AC9" ca="1">LEFT(AB9,LOOKUP(2^15,FIND(".",AB9,ROW(INDIRECT("1:"&amp;LEN(AB9)))))-1)</f>
        <v>NB_2023_002 - 12012023 - 2</v>
      </c>
      <c r="AD9" s="2" t="str">
        <f t="shared" ca="1" si="1"/>
        <v>NB_2023_002 - 12012023 - 1-Blank_2.mzML</v>
      </c>
      <c r="AE9" s="2" t="str">
        <f t="shared" ca="1" si="2"/>
        <v>NB_2023_002 - 12012023 - 2-Blank_2.mzML</v>
      </c>
    </row>
    <row r="10" spans="1:31" ht="19.5" x14ac:dyDescent="0.4">
      <c r="A10" s="1" t="s">
        <v>31</v>
      </c>
      <c r="B10" s="1" t="s">
        <v>32</v>
      </c>
      <c r="C10" s="2" t="s">
        <v>13</v>
      </c>
      <c r="D10" s="2" t="s">
        <v>33</v>
      </c>
      <c r="E10" s="3" t="s">
        <v>34</v>
      </c>
      <c r="F10" s="2" t="s">
        <v>33</v>
      </c>
      <c r="G10" s="4" t="s">
        <v>66</v>
      </c>
      <c r="H10" s="2" t="str">
        <f t="shared" si="0"/>
        <v>NLA_2023_001_Blank_3</v>
      </c>
      <c r="I10" s="2" t="s">
        <v>51</v>
      </c>
      <c r="J10" s="2" t="s">
        <v>66</v>
      </c>
      <c r="K10" s="5" t="s">
        <v>45</v>
      </c>
      <c r="L10" s="3" t="s">
        <v>45</v>
      </c>
      <c r="M10" s="2" t="s">
        <v>64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>
        <v>3</v>
      </c>
      <c r="V10" s="2"/>
      <c r="W10" s="5" t="s">
        <v>45</v>
      </c>
      <c r="X10" s="5">
        <v>5500</v>
      </c>
      <c r="Y10" s="5" t="s">
        <v>47</v>
      </c>
      <c r="Z10" s="5" t="s">
        <v>48</v>
      </c>
      <c r="AA10" s="10" t="str">
        <f t="array" aca="1" ref="AA10" ca="1">LEFT(Z10,LOOKUP(2^15,FIND(".",Z10,ROW(INDIRECT("1:"&amp;LEN(Z10)))))-1)</f>
        <v>NB_2023_002 - 12012023 - 1</v>
      </c>
      <c r="AB10" s="5" t="s">
        <v>49</v>
      </c>
      <c r="AC10" s="10" t="str">
        <f t="array" aca="1" ref="AC10" ca="1">LEFT(AB10,LOOKUP(2^15,FIND(".",AB10,ROW(INDIRECT("1:"&amp;LEN(AB10)))))-1)</f>
        <v>NB_2023_002 - 12012023 - 2</v>
      </c>
      <c r="AD10" s="2" t="str">
        <f t="shared" ca="1" si="1"/>
        <v>NB_2023_002 - 12012023 - 1-Blank_3.mzML</v>
      </c>
      <c r="AE10" s="2" t="str">
        <f t="shared" ca="1" si="2"/>
        <v>NB_2023_002 - 12012023 - 2-Blank_3.mzML</v>
      </c>
    </row>
    <row r="11" spans="1:31" ht="19.5" x14ac:dyDescent="0.4">
      <c r="A11" s="1" t="s">
        <v>31</v>
      </c>
      <c r="B11" s="1" t="s">
        <v>32</v>
      </c>
      <c r="C11" s="2" t="s">
        <v>13</v>
      </c>
      <c r="D11" s="2" t="s">
        <v>33</v>
      </c>
      <c r="E11" s="3" t="s">
        <v>34</v>
      </c>
      <c r="F11" s="2" t="s">
        <v>33</v>
      </c>
      <c r="G11" s="4" t="s">
        <v>67</v>
      </c>
      <c r="H11" s="2" t="str">
        <f t="shared" si="0"/>
        <v>NLA_2023_001_QC_C_1</v>
      </c>
      <c r="I11" s="2" t="s">
        <v>51</v>
      </c>
      <c r="J11" s="2" t="s">
        <v>67</v>
      </c>
      <c r="K11" s="5" t="s">
        <v>68</v>
      </c>
      <c r="L11" s="2" t="s">
        <v>68</v>
      </c>
      <c r="M11" s="2" t="s">
        <v>69</v>
      </c>
      <c r="N11" s="2" t="s">
        <v>45</v>
      </c>
      <c r="O11" s="2" t="s">
        <v>70</v>
      </c>
      <c r="P11" s="2" t="s">
        <v>70</v>
      </c>
      <c r="Q11" s="2" t="s">
        <v>71</v>
      </c>
      <c r="R11" s="2" t="s">
        <v>72</v>
      </c>
      <c r="S11" s="2" t="s">
        <v>45</v>
      </c>
      <c r="T11" s="2">
        <v>1000</v>
      </c>
      <c r="U11">
        <v>1</v>
      </c>
      <c r="V11" s="2"/>
      <c r="W11" s="2" t="s">
        <v>73</v>
      </c>
      <c r="X11" s="5">
        <v>5500</v>
      </c>
      <c r="Y11" s="5" t="s">
        <v>47</v>
      </c>
      <c r="Z11" s="5" t="s">
        <v>48</v>
      </c>
      <c r="AA11" s="10" t="str">
        <f t="array" aca="1" ref="AA11" ca="1">LEFT(Z11,LOOKUP(2^15,FIND(".",Z11,ROW(INDIRECT("1:"&amp;LEN(Z11)))))-1)</f>
        <v>NB_2023_002 - 12012023 - 1</v>
      </c>
      <c r="AB11" s="5" t="s">
        <v>49</v>
      </c>
      <c r="AC11" s="10" t="str">
        <f t="array" aca="1" ref="AC11" ca="1">LEFT(AB11,LOOKUP(2^15,FIND(".",AB11,ROW(INDIRECT("1:"&amp;LEN(AB11)))))-1)</f>
        <v>NB_2023_002 - 12012023 - 2</v>
      </c>
      <c r="AD11" s="2" t="str">
        <f t="shared" ca="1" si="1"/>
        <v>NB_2023_002 - 12012023 - 1-QC_C_1.mzML</v>
      </c>
      <c r="AE11" s="2" t="str">
        <f t="shared" ca="1" si="2"/>
        <v>NB_2023_002 - 12012023 - 2-QC_C_1.mzML</v>
      </c>
    </row>
    <row r="12" spans="1:31" ht="19.5" x14ac:dyDescent="0.4">
      <c r="A12" s="1" t="s">
        <v>31</v>
      </c>
      <c r="B12" s="1" t="s">
        <v>32</v>
      </c>
      <c r="C12" s="2" t="s">
        <v>13</v>
      </c>
      <c r="D12" s="2" t="s">
        <v>33</v>
      </c>
      <c r="E12" s="3" t="s">
        <v>34</v>
      </c>
      <c r="F12" s="2" t="s">
        <v>33</v>
      </c>
      <c r="G12" s="4" t="s">
        <v>74</v>
      </c>
      <c r="H12" s="2" t="str">
        <f t="shared" si="0"/>
        <v>NLA_2023_001_QC_C_2</v>
      </c>
      <c r="I12" s="2" t="s">
        <v>51</v>
      </c>
      <c r="J12" s="2" t="s">
        <v>74</v>
      </c>
      <c r="K12" s="5" t="s">
        <v>68</v>
      </c>
      <c r="L12" s="2" t="s">
        <v>68</v>
      </c>
      <c r="M12" s="2" t="s">
        <v>69</v>
      </c>
      <c r="N12" s="2" t="s">
        <v>45</v>
      </c>
      <c r="O12" s="2" t="s">
        <v>70</v>
      </c>
      <c r="P12" s="2" t="s">
        <v>70</v>
      </c>
      <c r="Q12" s="2" t="s">
        <v>71</v>
      </c>
      <c r="R12" s="2" t="s">
        <v>72</v>
      </c>
      <c r="S12" s="2" t="s">
        <v>45</v>
      </c>
      <c r="T12" s="2">
        <v>1000</v>
      </c>
      <c r="U12">
        <v>2</v>
      </c>
      <c r="V12" s="2"/>
      <c r="W12" s="2" t="s">
        <v>73</v>
      </c>
      <c r="X12" s="5">
        <v>5500</v>
      </c>
      <c r="Y12" s="5" t="s">
        <v>47</v>
      </c>
      <c r="Z12" s="5" t="s">
        <v>48</v>
      </c>
      <c r="AA12" s="10" t="str">
        <f t="array" aca="1" ref="AA12" ca="1">LEFT(Z12,LOOKUP(2^15,FIND(".",Z12,ROW(INDIRECT("1:"&amp;LEN(Z12)))))-1)</f>
        <v>NB_2023_002 - 12012023 - 1</v>
      </c>
      <c r="AB12" s="5" t="s">
        <v>49</v>
      </c>
      <c r="AC12" s="10" t="str">
        <f t="array" aca="1" ref="AC12" ca="1">LEFT(AB12,LOOKUP(2^15,FIND(".",AB12,ROW(INDIRECT("1:"&amp;LEN(AB12)))))-1)</f>
        <v>NB_2023_002 - 12012023 - 2</v>
      </c>
      <c r="AD12" s="2" t="str">
        <f t="shared" ca="1" si="1"/>
        <v>NB_2023_002 - 12012023 - 1-QC_C_2.mzML</v>
      </c>
      <c r="AE12" s="2" t="str">
        <f t="shared" ca="1" si="2"/>
        <v>NB_2023_002 - 12012023 - 2-QC_C_2.mzML</v>
      </c>
    </row>
    <row r="13" spans="1:31" ht="19.5" x14ac:dyDescent="0.4">
      <c r="A13" s="1" t="s">
        <v>31</v>
      </c>
      <c r="B13" s="1" t="s">
        <v>32</v>
      </c>
      <c r="C13" s="2" t="s">
        <v>13</v>
      </c>
      <c r="D13" s="2" t="s">
        <v>33</v>
      </c>
      <c r="E13" s="3" t="s">
        <v>34</v>
      </c>
      <c r="F13" s="2" t="s">
        <v>33</v>
      </c>
      <c r="G13" s="4" t="s">
        <v>75</v>
      </c>
      <c r="H13" s="2" t="str">
        <f t="shared" si="0"/>
        <v>NLA_2023_001_QC_C_3</v>
      </c>
      <c r="I13" s="2" t="s">
        <v>51</v>
      </c>
      <c r="J13" s="2" t="s">
        <v>75</v>
      </c>
      <c r="K13" s="5" t="s">
        <v>68</v>
      </c>
      <c r="L13" s="2" t="s">
        <v>68</v>
      </c>
      <c r="M13" s="2" t="s">
        <v>69</v>
      </c>
      <c r="N13" s="2" t="s">
        <v>45</v>
      </c>
      <c r="O13" s="2" t="s">
        <v>70</v>
      </c>
      <c r="P13" s="2" t="s">
        <v>70</v>
      </c>
      <c r="Q13" s="2" t="s">
        <v>71</v>
      </c>
      <c r="R13" s="2" t="s">
        <v>72</v>
      </c>
      <c r="S13" s="2" t="s">
        <v>45</v>
      </c>
      <c r="T13" s="2">
        <v>1000</v>
      </c>
      <c r="U13">
        <v>3</v>
      </c>
      <c r="V13" s="2"/>
      <c r="W13" s="2" t="s">
        <v>73</v>
      </c>
      <c r="X13" s="5">
        <v>5500</v>
      </c>
      <c r="Y13" s="5" t="s">
        <v>47</v>
      </c>
      <c r="Z13" s="5" t="s">
        <v>48</v>
      </c>
      <c r="AA13" s="10" t="str">
        <f t="array" aca="1" ref="AA13" ca="1">LEFT(Z13,LOOKUP(2^15,FIND(".",Z13,ROW(INDIRECT("1:"&amp;LEN(Z13)))))-1)</f>
        <v>NB_2023_002 - 12012023 - 1</v>
      </c>
      <c r="AB13" s="5" t="s">
        <v>49</v>
      </c>
      <c r="AC13" s="10" t="str">
        <f t="array" aca="1" ref="AC13" ca="1">LEFT(AB13,LOOKUP(2^15,FIND(".",AB13,ROW(INDIRECT("1:"&amp;LEN(AB13)))))-1)</f>
        <v>NB_2023_002 - 12012023 - 2</v>
      </c>
      <c r="AD13" s="2" t="str">
        <f t="shared" ca="1" si="1"/>
        <v>NB_2023_002 - 12012023 - 1-QC_C_3.mzML</v>
      </c>
      <c r="AE13" s="2" t="str">
        <f t="shared" ca="1" si="2"/>
        <v>NB_2023_002 - 12012023 - 2-QC_C_3.mzML</v>
      </c>
    </row>
    <row r="14" spans="1:31" ht="19.5" x14ac:dyDescent="0.4">
      <c r="A14" s="1" t="s">
        <v>31</v>
      </c>
      <c r="B14" s="1" t="s">
        <v>32</v>
      </c>
      <c r="C14" s="2" t="s">
        <v>13</v>
      </c>
      <c r="D14" s="2" t="s">
        <v>33</v>
      </c>
      <c r="E14" s="3" t="s">
        <v>34</v>
      </c>
      <c r="F14" s="2" t="s">
        <v>33</v>
      </c>
      <c r="G14" s="4" t="s">
        <v>76</v>
      </c>
      <c r="H14" s="2" t="str">
        <f t="shared" si="0"/>
        <v>NLA_2023_001_QC_P_1</v>
      </c>
      <c r="I14" s="2" t="s">
        <v>51</v>
      </c>
      <c r="J14" s="2" t="s">
        <v>76</v>
      </c>
      <c r="K14" s="5" t="s">
        <v>68</v>
      </c>
      <c r="L14" s="3" t="s">
        <v>45</v>
      </c>
      <c r="M14" s="2" t="s">
        <v>77</v>
      </c>
      <c r="N14" s="2" t="s">
        <v>45</v>
      </c>
      <c r="O14" s="2" t="s">
        <v>78</v>
      </c>
      <c r="P14" s="2" t="s">
        <v>79</v>
      </c>
      <c r="Q14" s="2" t="s">
        <v>80</v>
      </c>
      <c r="R14" s="2" t="s">
        <v>45</v>
      </c>
      <c r="S14" s="2" t="s">
        <v>45</v>
      </c>
      <c r="T14" s="2" t="s">
        <v>81</v>
      </c>
      <c r="U14">
        <v>1</v>
      </c>
      <c r="V14" s="2"/>
      <c r="W14" s="2" t="s">
        <v>82</v>
      </c>
      <c r="X14" s="5">
        <v>5500</v>
      </c>
      <c r="Y14" s="5" t="s">
        <v>47</v>
      </c>
      <c r="Z14" s="5" t="s">
        <v>48</v>
      </c>
      <c r="AA14" s="10" t="str">
        <f t="array" aca="1" ref="AA14" ca="1">LEFT(Z14,LOOKUP(2^15,FIND(".",Z14,ROW(INDIRECT("1:"&amp;LEN(Z14)))))-1)</f>
        <v>NB_2023_002 - 12012023 - 1</v>
      </c>
      <c r="AB14" s="5" t="s">
        <v>49</v>
      </c>
      <c r="AC14" s="10" t="str">
        <f t="array" aca="1" ref="AC14" ca="1">LEFT(AB14,LOOKUP(2^15,FIND(".",AB14,ROW(INDIRECT("1:"&amp;LEN(AB14)))))-1)</f>
        <v>NB_2023_002 - 12012023 - 2</v>
      </c>
      <c r="AD14" s="2" t="str">
        <f t="shared" ca="1" si="1"/>
        <v>NB_2023_002 - 12012023 - 1-QC_P_1.mzML</v>
      </c>
      <c r="AE14" s="2" t="str">
        <f t="shared" ca="1" si="2"/>
        <v>NB_2023_002 - 12012023 - 2-QC_P_1.mzML</v>
      </c>
    </row>
    <row r="15" spans="1:31" ht="19.5" x14ac:dyDescent="0.4">
      <c r="A15" s="1" t="s">
        <v>31</v>
      </c>
      <c r="B15" s="1" t="s">
        <v>32</v>
      </c>
      <c r="C15" s="2" t="s">
        <v>13</v>
      </c>
      <c r="D15" s="2" t="s">
        <v>33</v>
      </c>
      <c r="E15" s="3" t="s">
        <v>34</v>
      </c>
      <c r="F15" s="2" t="s">
        <v>33</v>
      </c>
      <c r="G15" s="4" t="s">
        <v>83</v>
      </c>
      <c r="H15" s="2" t="str">
        <f t="shared" si="0"/>
        <v>NLA_2023_001_QC_P_2</v>
      </c>
      <c r="I15" s="2" t="s">
        <v>51</v>
      </c>
      <c r="J15" s="2" t="s">
        <v>83</v>
      </c>
      <c r="K15" s="5" t="s">
        <v>68</v>
      </c>
      <c r="L15" s="3" t="s">
        <v>45</v>
      </c>
      <c r="M15" s="2" t="s">
        <v>77</v>
      </c>
      <c r="N15" s="2" t="s">
        <v>45</v>
      </c>
      <c r="O15" s="2" t="s">
        <v>78</v>
      </c>
      <c r="P15" s="2" t="s">
        <v>79</v>
      </c>
      <c r="Q15" s="2" t="s">
        <v>80</v>
      </c>
      <c r="R15" s="2" t="s">
        <v>45</v>
      </c>
      <c r="S15" s="2" t="s">
        <v>45</v>
      </c>
      <c r="T15" s="2" t="s">
        <v>81</v>
      </c>
      <c r="U15">
        <v>2</v>
      </c>
      <c r="V15" s="2"/>
      <c r="W15" s="2" t="s">
        <v>82</v>
      </c>
      <c r="X15" s="5">
        <v>5500</v>
      </c>
      <c r="Y15" s="5" t="s">
        <v>47</v>
      </c>
      <c r="Z15" s="5" t="s">
        <v>48</v>
      </c>
      <c r="AA15" s="10" t="str">
        <f t="array" aca="1" ref="AA15" ca="1">LEFT(Z15,LOOKUP(2^15,FIND(".",Z15,ROW(INDIRECT("1:"&amp;LEN(Z15)))))-1)</f>
        <v>NB_2023_002 - 12012023 - 1</v>
      </c>
      <c r="AB15" s="5" t="s">
        <v>49</v>
      </c>
      <c r="AC15" s="10" t="str">
        <f t="array" aca="1" ref="AC15" ca="1">LEFT(AB15,LOOKUP(2^15,FIND(".",AB15,ROW(INDIRECT("1:"&amp;LEN(AB15)))))-1)</f>
        <v>NB_2023_002 - 12012023 - 2</v>
      </c>
      <c r="AD15" s="2" t="str">
        <f t="shared" ca="1" si="1"/>
        <v>NB_2023_002 - 12012023 - 1-QC_P_2.mzML</v>
      </c>
      <c r="AE15" s="2" t="str">
        <f t="shared" ca="1" si="2"/>
        <v>NB_2023_002 - 12012023 - 2-QC_P_2.mzML</v>
      </c>
    </row>
    <row r="16" spans="1:31" ht="19.5" x14ac:dyDescent="0.4">
      <c r="A16" s="1" t="s">
        <v>31</v>
      </c>
      <c r="B16" s="1" t="s">
        <v>32</v>
      </c>
      <c r="C16" s="2" t="s">
        <v>13</v>
      </c>
      <c r="D16" s="2" t="s">
        <v>33</v>
      </c>
      <c r="E16" s="3" t="s">
        <v>34</v>
      </c>
      <c r="F16" s="2" t="s">
        <v>33</v>
      </c>
      <c r="G16" s="4" t="s">
        <v>84</v>
      </c>
      <c r="H16" s="2" t="str">
        <f t="shared" si="0"/>
        <v>NLA_2023_001_QC_P_3</v>
      </c>
      <c r="I16" s="2" t="s">
        <v>51</v>
      </c>
      <c r="J16" s="2" t="s">
        <v>84</v>
      </c>
      <c r="K16" s="5" t="s">
        <v>68</v>
      </c>
      <c r="L16" s="3" t="s">
        <v>45</v>
      </c>
      <c r="M16" s="2" t="s">
        <v>77</v>
      </c>
      <c r="N16" s="2" t="s">
        <v>45</v>
      </c>
      <c r="O16" s="2" t="s">
        <v>78</v>
      </c>
      <c r="P16" s="2" t="s">
        <v>79</v>
      </c>
      <c r="Q16" s="2" t="s">
        <v>80</v>
      </c>
      <c r="R16" s="2" t="s">
        <v>45</v>
      </c>
      <c r="S16" s="2" t="s">
        <v>45</v>
      </c>
      <c r="T16" s="2" t="s">
        <v>81</v>
      </c>
      <c r="U16">
        <v>3</v>
      </c>
      <c r="V16" s="2"/>
      <c r="W16" s="2" t="s">
        <v>82</v>
      </c>
      <c r="X16" s="5">
        <v>5500</v>
      </c>
      <c r="Y16" s="5" t="s">
        <v>47</v>
      </c>
      <c r="Z16" s="5" t="s">
        <v>48</v>
      </c>
      <c r="AA16" s="10" t="str">
        <f t="array" aca="1" ref="AA16" ca="1">LEFT(Z16,LOOKUP(2^15,FIND(".",Z16,ROW(INDIRECT("1:"&amp;LEN(Z16)))))-1)</f>
        <v>NB_2023_002 - 12012023 - 1</v>
      </c>
      <c r="AB16" s="5" t="s">
        <v>49</v>
      </c>
      <c r="AC16" s="10" t="str">
        <f t="array" aca="1" ref="AC16" ca="1">LEFT(AB16,LOOKUP(2^15,FIND(".",AB16,ROW(INDIRECT("1:"&amp;LEN(AB16)))))-1)</f>
        <v>NB_2023_002 - 12012023 - 2</v>
      </c>
      <c r="AD16" s="2" t="str">
        <f t="shared" ca="1" si="1"/>
        <v>NB_2023_002 - 12012023 - 1-QC_P_3.mzML</v>
      </c>
      <c r="AE16" s="2" t="str">
        <f t="shared" ca="1" si="2"/>
        <v>NB_2023_002 - 12012023 - 2-QC_P_3.mzML</v>
      </c>
    </row>
    <row r="17" spans="1:31" ht="19.5" x14ac:dyDescent="0.4">
      <c r="A17" s="1" t="s">
        <v>85</v>
      </c>
      <c r="B17" s="1" t="s">
        <v>86</v>
      </c>
      <c r="C17" s="2" t="s">
        <v>17</v>
      </c>
      <c r="D17" s="2" t="s">
        <v>33</v>
      </c>
      <c r="E17" s="3" t="s">
        <v>34</v>
      </c>
      <c r="F17" s="2" t="s">
        <v>35</v>
      </c>
      <c r="G17" s="4" t="s">
        <v>87</v>
      </c>
      <c r="H17" s="2" t="str">
        <f t="shared" si="0"/>
        <v>NLA_2023_001_002</v>
      </c>
      <c r="I17" s="2" t="s">
        <v>37</v>
      </c>
      <c r="J17" s="2" t="s">
        <v>88</v>
      </c>
      <c r="K17" s="8">
        <v>359.6</v>
      </c>
      <c r="L17" s="3" t="s">
        <v>39</v>
      </c>
      <c r="M17" s="2" t="s">
        <v>40</v>
      </c>
      <c r="N17" s="9" t="s">
        <v>41</v>
      </c>
      <c r="O17" s="9" t="s">
        <v>42</v>
      </c>
      <c r="P17" s="9" t="s">
        <v>42</v>
      </c>
      <c r="Q17" s="2" t="s">
        <v>43</v>
      </c>
      <c r="R17" s="9" t="s">
        <v>89</v>
      </c>
      <c r="S17" s="2" t="s">
        <v>45</v>
      </c>
      <c r="T17" s="2">
        <v>1000</v>
      </c>
      <c r="U17">
        <v>1</v>
      </c>
      <c r="V17" s="2"/>
      <c r="W17" s="5" t="s">
        <v>46</v>
      </c>
      <c r="X17" s="5">
        <v>5500</v>
      </c>
      <c r="Y17" s="5" t="s">
        <v>47</v>
      </c>
      <c r="Z17" s="5" t="s">
        <v>48</v>
      </c>
      <c r="AA17" s="10" t="str">
        <f t="array" aca="1" ref="AA17" ca="1">LEFT(Z17,LOOKUP(2^15,FIND(".",Z17,ROW(INDIRECT("1:"&amp;LEN(Z17)))))-1)</f>
        <v>NB_2023_002 - 12012023 - 1</v>
      </c>
      <c r="AB17" s="5" t="s">
        <v>49</v>
      </c>
      <c r="AC17" s="10" t="str">
        <f t="array" aca="1" ref="AC17" ca="1">LEFT(AB17,LOOKUP(2^15,FIND(".",AB17,ROW(INDIRECT("1:"&amp;LEN(AB17)))))-1)</f>
        <v>NB_2023_002 - 12012023 - 2</v>
      </c>
      <c r="AD17" s="2" t="str">
        <f t="shared" ca="1" si="1"/>
        <v>NB_2023_002 - 12012023 - 1-002.mzML</v>
      </c>
      <c r="AE17" s="2" t="str">
        <f t="shared" ca="1" si="2"/>
        <v>NB_2023_002 - 12012023 - 2-002.mzML</v>
      </c>
    </row>
    <row r="18" spans="1:31" ht="19.5" x14ac:dyDescent="0.4">
      <c r="A18" s="1" t="s">
        <v>85</v>
      </c>
      <c r="B18" s="1" t="s">
        <v>86</v>
      </c>
      <c r="C18" s="2" t="s">
        <v>17</v>
      </c>
      <c r="D18" s="2" t="s">
        <v>33</v>
      </c>
      <c r="E18" s="3" t="s">
        <v>34</v>
      </c>
      <c r="F18" s="2" t="s">
        <v>35</v>
      </c>
      <c r="G18" s="4" t="s">
        <v>90</v>
      </c>
      <c r="H18" s="2" t="str">
        <f t="shared" si="0"/>
        <v>NLA_2023_001_005</v>
      </c>
      <c r="I18" s="2" t="s">
        <v>37</v>
      </c>
      <c r="J18" s="2" t="s">
        <v>91</v>
      </c>
      <c r="K18" s="8">
        <v>228.8</v>
      </c>
      <c r="L18" s="3" t="s">
        <v>39</v>
      </c>
      <c r="M18" s="2" t="s">
        <v>40</v>
      </c>
      <c r="N18" s="9" t="s">
        <v>41</v>
      </c>
      <c r="O18" s="9" t="s">
        <v>42</v>
      </c>
      <c r="P18" s="9" t="s">
        <v>42</v>
      </c>
      <c r="Q18" s="2" t="s">
        <v>43</v>
      </c>
      <c r="R18" s="9" t="s">
        <v>89</v>
      </c>
      <c r="S18" s="2" t="s">
        <v>45</v>
      </c>
      <c r="T18" s="2">
        <v>1000</v>
      </c>
      <c r="U18">
        <v>1</v>
      </c>
      <c r="V18" s="2"/>
      <c r="W18" s="5" t="s">
        <v>46</v>
      </c>
      <c r="X18" s="5">
        <v>5500</v>
      </c>
      <c r="Y18" s="5" t="s">
        <v>47</v>
      </c>
      <c r="Z18" s="5" t="s">
        <v>48</v>
      </c>
      <c r="AA18" s="10" t="str">
        <f t="array" aca="1" ref="AA18" ca="1">LEFT(Z18,LOOKUP(2^15,FIND(".",Z18,ROW(INDIRECT("1:"&amp;LEN(Z18)))))-1)</f>
        <v>NB_2023_002 - 12012023 - 1</v>
      </c>
      <c r="AB18" s="5" t="s">
        <v>49</v>
      </c>
      <c r="AC18" s="10" t="str">
        <f t="array" aca="1" ref="AC18" ca="1">LEFT(AB18,LOOKUP(2^15,FIND(".",AB18,ROW(INDIRECT("1:"&amp;LEN(AB18)))))-1)</f>
        <v>NB_2023_002 - 12012023 - 2</v>
      </c>
      <c r="AD18" s="2" t="str">
        <f t="shared" ca="1" si="1"/>
        <v>NB_2023_002 - 12012023 - 1-005.mzML</v>
      </c>
      <c r="AE18" s="2" t="str">
        <f t="shared" ca="1" si="2"/>
        <v>NB_2023_002 - 12012023 - 2-005.mzML</v>
      </c>
    </row>
    <row r="19" spans="1:31" ht="19.5" x14ac:dyDescent="0.4">
      <c r="A19" s="1" t="s">
        <v>85</v>
      </c>
      <c r="B19" s="1" t="s">
        <v>86</v>
      </c>
      <c r="C19" s="2" t="s">
        <v>17</v>
      </c>
      <c r="D19" s="2" t="s">
        <v>33</v>
      </c>
      <c r="E19" s="3" t="s">
        <v>34</v>
      </c>
      <c r="F19" s="2" t="s">
        <v>35</v>
      </c>
      <c r="G19" s="4" t="s">
        <v>36</v>
      </c>
      <c r="H19" s="2" t="str">
        <f t="shared" si="0"/>
        <v>NLA_2023_001_009</v>
      </c>
      <c r="I19" s="2" t="s">
        <v>37</v>
      </c>
      <c r="J19" s="2" t="s">
        <v>38</v>
      </c>
      <c r="K19" s="8">
        <v>264.10000000000002</v>
      </c>
      <c r="L19" s="3" t="s">
        <v>39</v>
      </c>
      <c r="M19" s="2" t="s">
        <v>40</v>
      </c>
      <c r="N19" s="9" t="s">
        <v>41</v>
      </c>
      <c r="O19" s="9" t="s">
        <v>42</v>
      </c>
      <c r="P19" s="9" t="s">
        <v>42</v>
      </c>
      <c r="Q19" s="2" t="s">
        <v>43</v>
      </c>
      <c r="R19" s="9" t="s">
        <v>44</v>
      </c>
      <c r="S19" s="2" t="s">
        <v>45</v>
      </c>
      <c r="T19" s="2">
        <v>1000</v>
      </c>
      <c r="U19">
        <v>1</v>
      </c>
      <c r="V19" s="2"/>
      <c r="W19" s="5" t="s">
        <v>46</v>
      </c>
      <c r="X19" s="5">
        <v>5500</v>
      </c>
      <c r="Y19" s="5" t="s">
        <v>47</v>
      </c>
      <c r="Z19" s="5" t="s">
        <v>48</v>
      </c>
      <c r="AA19" s="10" t="str">
        <f t="array" aca="1" ref="AA19" ca="1">LEFT(Z19,LOOKUP(2^15,FIND(".",Z19,ROW(INDIRECT("1:"&amp;LEN(Z19)))))-1)</f>
        <v>NB_2023_002 - 12012023 - 1</v>
      </c>
      <c r="AB19" s="5" t="s">
        <v>49</v>
      </c>
      <c r="AC19" s="10" t="str">
        <f t="array" aca="1" ref="AC19" ca="1">LEFT(AB19,LOOKUP(2^15,FIND(".",AB19,ROW(INDIRECT("1:"&amp;LEN(AB19)))))-1)</f>
        <v>NB_2023_002 - 12012023 - 2</v>
      </c>
      <c r="AD19" s="2" t="str">
        <f t="shared" ca="1" si="1"/>
        <v>NB_2023_002 - 12012023 - 1-009.mzML</v>
      </c>
      <c r="AE19" s="2" t="str">
        <f t="shared" ca="1" si="2"/>
        <v>NB_2023_002 - 12012023 - 2-009.mzML</v>
      </c>
    </row>
    <row r="20" spans="1:31" ht="19.5" x14ac:dyDescent="0.4">
      <c r="A20" s="1" t="s">
        <v>85</v>
      </c>
      <c r="B20" s="1" t="s">
        <v>86</v>
      </c>
      <c r="C20" s="2" t="s">
        <v>17</v>
      </c>
      <c r="D20" s="2" t="s">
        <v>33</v>
      </c>
      <c r="E20" s="3" t="s">
        <v>34</v>
      </c>
      <c r="F20" s="2" t="s">
        <v>35</v>
      </c>
      <c r="G20" s="4" t="s">
        <v>57</v>
      </c>
      <c r="H20" s="2" t="str">
        <f t="shared" si="0"/>
        <v>NLA_2023_001_014</v>
      </c>
      <c r="I20" s="2" t="s">
        <v>37</v>
      </c>
      <c r="J20" s="2" t="s">
        <v>58</v>
      </c>
      <c r="K20" s="8">
        <v>186.4</v>
      </c>
      <c r="L20" s="3" t="s">
        <v>39</v>
      </c>
      <c r="M20" s="2" t="s">
        <v>40</v>
      </c>
      <c r="N20" s="9" t="s">
        <v>41</v>
      </c>
      <c r="O20" s="9" t="s">
        <v>42</v>
      </c>
      <c r="P20" s="9" t="s">
        <v>42</v>
      </c>
      <c r="Q20" s="2" t="s">
        <v>43</v>
      </c>
      <c r="R20" s="9" t="s">
        <v>44</v>
      </c>
      <c r="S20" s="2" t="s">
        <v>45</v>
      </c>
      <c r="T20" s="2">
        <v>1000</v>
      </c>
      <c r="U20">
        <v>1</v>
      </c>
      <c r="V20" s="2"/>
      <c r="W20" s="5" t="s">
        <v>46</v>
      </c>
      <c r="X20" s="5">
        <v>5500</v>
      </c>
      <c r="Y20" s="5" t="s">
        <v>47</v>
      </c>
      <c r="Z20" s="5" t="s">
        <v>48</v>
      </c>
      <c r="AA20" s="10" t="str">
        <f t="array" aca="1" ref="AA20" ca="1">LEFT(Z20,LOOKUP(2^15,FIND(".",Z20,ROW(INDIRECT("1:"&amp;LEN(Z20)))))-1)</f>
        <v>NB_2023_002 - 12012023 - 1</v>
      </c>
      <c r="AB20" s="5" t="s">
        <v>49</v>
      </c>
      <c r="AC20" s="10" t="str">
        <f t="array" aca="1" ref="AC20" ca="1">LEFT(AB20,LOOKUP(2^15,FIND(".",AB20,ROW(INDIRECT("1:"&amp;LEN(AB20)))))-1)</f>
        <v>NB_2023_002 - 12012023 - 2</v>
      </c>
      <c r="AD20" s="2" t="str">
        <f t="shared" ca="1" si="1"/>
        <v>NB_2023_002 - 12012023 - 1-014.mzML</v>
      </c>
      <c r="AE20" s="2" t="str">
        <f t="shared" ca="1" si="2"/>
        <v>NB_2023_002 - 12012023 - 2-014.mzML</v>
      </c>
    </row>
    <row r="21" spans="1:31" ht="19.5" x14ac:dyDescent="0.4">
      <c r="A21" s="1" t="s">
        <v>85</v>
      </c>
      <c r="B21" s="1" t="s">
        <v>86</v>
      </c>
      <c r="C21" s="2" t="s">
        <v>17</v>
      </c>
      <c r="D21" s="2" t="s">
        <v>33</v>
      </c>
      <c r="E21" s="3" t="s">
        <v>34</v>
      </c>
      <c r="F21" s="2" t="s">
        <v>35</v>
      </c>
      <c r="G21" s="4" t="s">
        <v>92</v>
      </c>
      <c r="H21" s="2" t="str">
        <f t="shared" si="0"/>
        <v>NLA_2023_001_018</v>
      </c>
      <c r="I21" s="2" t="s">
        <v>37</v>
      </c>
      <c r="J21" s="2" t="s">
        <v>93</v>
      </c>
      <c r="K21" s="8">
        <v>217</v>
      </c>
      <c r="L21" s="3" t="s">
        <v>39</v>
      </c>
      <c r="M21" s="2" t="s">
        <v>40</v>
      </c>
      <c r="N21" s="9" t="s">
        <v>41</v>
      </c>
      <c r="O21" s="9" t="s">
        <v>42</v>
      </c>
      <c r="P21" s="9" t="s">
        <v>42</v>
      </c>
      <c r="Q21" s="2" t="s">
        <v>43</v>
      </c>
      <c r="R21" s="9" t="s">
        <v>89</v>
      </c>
      <c r="S21" s="2" t="s">
        <v>45</v>
      </c>
      <c r="T21" s="2">
        <v>1000</v>
      </c>
      <c r="U21">
        <v>1</v>
      </c>
      <c r="V21" s="2"/>
      <c r="W21" s="5" t="s">
        <v>46</v>
      </c>
      <c r="X21" s="5">
        <v>5500</v>
      </c>
      <c r="Y21" s="5" t="s">
        <v>47</v>
      </c>
      <c r="Z21" s="5" t="s">
        <v>48</v>
      </c>
      <c r="AA21" s="10" t="str">
        <f t="array" aca="1" ref="AA21" ca="1">LEFT(Z21,LOOKUP(2^15,FIND(".",Z21,ROW(INDIRECT("1:"&amp;LEN(Z21)))))-1)</f>
        <v>NB_2023_002 - 12012023 - 1</v>
      </c>
      <c r="AB21" s="5" t="s">
        <v>49</v>
      </c>
      <c r="AC21" s="10" t="str">
        <f t="array" aca="1" ref="AC21" ca="1">LEFT(AB21,LOOKUP(2^15,FIND(".",AB21,ROW(INDIRECT("1:"&amp;LEN(AB21)))))-1)</f>
        <v>NB_2023_002 - 12012023 - 2</v>
      </c>
      <c r="AD21" s="2" t="str">
        <f t="shared" ca="1" si="1"/>
        <v>NB_2023_002 - 12012023 - 1-018.mzML</v>
      </c>
      <c r="AE21" s="2" t="str">
        <f t="shared" ca="1" si="2"/>
        <v>NB_2023_002 - 12012023 - 2-018.mzML</v>
      </c>
    </row>
    <row r="22" spans="1:31" ht="19.5" x14ac:dyDescent="0.4">
      <c r="A22" s="1" t="s">
        <v>85</v>
      </c>
      <c r="B22" s="1" t="s">
        <v>86</v>
      </c>
      <c r="C22" s="2" t="s">
        <v>17</v>
      </c>
      <c r="D22" s="2" t="s">
        <v>33</v>
      </c>
      <c r="E22" s="3" t="s">
        <v>34</v>
      </c>
      <c r="F22" s="2" t="s">
        <v>35</v>
      </c>
      <c r="G22" s="4" t="s">
        <v>61</v>
      </c>
      <c r="H22" s="2" t="str">
        <f t="shared" si="0"/>
        <v>NLA_2023_001_021</v>
      </c>
      <c r="I22" s="2" t="s">
        <v>37</v>
      </c>
      <c r="J22" s="2" t="s">
        <v>62</v>
      </c>
      <c r="K22" s="8">
        <v>203.8</v>
      </c>
      <c r="L22" s="3" t="s">
        <v>39</v>
      </c>
      <c r="M22" s="2" t="s">
        <v>40</v>
      </c>
      <c r="N22" s="9" t="s">
        <v>41</v>
      </c>
      <c r="O22" s="9" t="s">
        <v>42</v>
      </c>
      <c r="P22" s="9" t="s">
        <v>42</v>
      </c>
      <c r="Q22" s="2" t="s">
        <v>43</v>
      </c>
      <c r="R22" s="9" t="s">
        <v>44</v>
      </c>
      <c r="S22" s="2" t="s">
        <v>45</v>
      </c>
      <c r="T22" s="2">
        <v>1000</v>
      </c>
      <c r="U22">
        <v>1</v>
      </c>
      <c r="V22" s="2"/>
      <c r="W22" s="5" t="s">
        <v>46</v>
      </c>
      <c r="X22" s="5">
        <v>5500</v>
      </c>
      <c r="Y22" s="5" t="s">
        <v>47</v>
      </c>
      <c r="Z22" s="5" t="s">
        <v>48</v>
      </c>
      <c r="AA22" s="10" t="str">
        <f t="array" aca="1" ref="AA22" ca="1">LEFT(Z22,LOOKUP(2^15,FIND(".",Z22,ROW(INDIRECT("1:"&amp;LEN(Z22)))))-1)</f>
        <v>NB_2023_002 - 12012023 - 1</v>
      </c>
      <c r="AB22" s="5" t="s">
        <v>49</v>
      </c>
      <c r="AC22" s="10" t="str">
        <f t="array" aca="1" ref="AC22" ca="1">LEFT(AB22,LOOKUP(2^15,FIND(".",AB22,ROW(INDIRECT("1:"&amp;LEN(AB22)))))-1)</f>
        <v>NB_2023_002 - 12012023 - 2</v>
      </c>
      <c r="AD22" s="2" t="str">
        <f t="shared" ca="1" si="1"/>
        <v>NB_2023_002 - 12012023 - 1-021.mzML</v>
      </c>
      <c r="AE22" s="2" t="str">
        <f t="shared" ca="1" si="2"/>
        <v>NB_2023_002 - 12012023 - 2-021.mzML</v>
      </c>
    </row>
    <row r="23" spans="1:31" ht="19.5" x14ac:dyDescent="0.4">
      <c r="A23" s="1" t="s">
        <v>85</v>
      </c>
      <c r="B23" s="1" t="s">
        <v>86</v>
      </c>
      <c r="C23" s="2" t="s">
        <v>17</v>
      </c>
      <c r="D23" s="2" t="s">
        <v>33</v>
      </c>
      <c r="E23" s="3" t="s">
        <v>34</v>
      </c>
      <c r="F23" s="2" t="s">
        <v>33</v>
      </c>
      <c r="G23" s="4" t="s">
        <v>63</v>
      </c>
      <c r="H23" s="2" t="str">
        <f t="shared" si="0"/>
        <v>NLA_2023_001_Blank_1</v>
      </c>
      <c r="I23" s="2" t="s">
        <v>51</v>
      </c>
      <c r="J23" s="2" t="s">
        <v>63</v>
      </c>
      <c r="K23" s="5" t="s">
        <v>45</v>
      </c>
      <c r="L23" s="3" t="s">
        <v>45</v>
      </c>
      <c r="M23" s="2" t="s">
        <v>64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>
        <v>1</v>
      </c>
      <c r="V23" s="2"/>
      <c r="W23" s="5" t="s">
        <v>45</v>
      </c>
      <c r="X23" s="5">
        <v>5500</v>
      </c>
      <c r="Y23" s="5" t="s">
        <v>47</v>
      </c>
      <c r="Z23" s="5" t="s">
        <v>48</v>
      </c>
      <c r="AA23" s="10" t="str">
        <f t="array" aca="1" ref="AA23" ca="1">LEFT(Z23,LOOKUP(2^15,FIND(".",Z23,ROW(INDIRECT("1:"&amp;LEN(Z23)))))-1)</f>
        <v>NB_2023_002 - 12012023 - 1</v>
      </c>
      <c r="AB23" s="5" t="s">
        <v>49</v>
      </c>
      <c r="AC23" s="10" t="str">
        <f t="array" aca="1" ref="AC23" ca="1">LEFT(AB23,LOOKUP(2^15,FIND(".",AB23,ROW(INDIRECT("1:"&amp;LEN(AB23)))))-1)</f>
        <v>NB_2023_002 - 12012023 - 2</v>
      </c>
      <c r="AD23" s="2" t="str">
        <f t="shared" ca="1" si="1"/>
        <v>NB_2023_002 - 12012023 - 1-Blank_1.mzML</v>
      </c>
      <c r="AE23" s="2" t="str">
        <f t="shared" ca="1" si="2"/>
        <v>NB_2023_002 - 12012023 - 2-Blank_1.mzML</v>
      </c>
    </row>
    <row r="24" spans="1:31" ht="19.5" x14ac:dyDescent="0.4">
      <c r="A24" s="1" t="s">
        <v>85</v>
      </c>
      <c r="B24" s="1" t="s">
        <v>86</v>
      </c>
      <c r="C24" s="2" t="s">
        <v>17</v>
      </c>
      <c r="D24" s="2" t="s">
        <v>33</v>
      </c>
      <c r="E24" s="3" t="s">
        <v>34</v>
      </c>
      <c r="F24" s="2" t="s">
        <v>33</v>
      </c>
      <c r="G24" s="4" t="s">
        <v>65</v>
      </c>
      <c r="H24" s="2" t="str">
        <f t="shared" si="0"/>
        <v>NLA_2023_001_Blank_2</v>
      </c>
      <c r="I24" s="2" t="s">
        <v>51</v>
      </c>
      <c r="J24" s="2" t="s">
        <v>65</v>
      </c>
      <c r="K24" s="5" t="s">
        <v>45</v>
      </c>
      <c r="L24" s="3" t="s">
        <v>45</v>
      </c>
      <c r="M24" s="2" t="s">
        <v>64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>
        <v>2</v>
      </c>
      <c r="V24" s="2"/>
      <c r="W24" s="5" t="s">
        <v>45</v>
      </c>
      <c r="X24" s="5">
        <v>5500</v>
      </c>
      <c r="Y24" s="5" t="s">
        <v>47</v>
      </c>
      <c r="Z24" s="5" t="s">
        <v>48</v>
      </c>
      <c r="AA24" s="10" t="str">
        <f t="array" aca="1" ref="AA24" ca="1">LEFT(Z24,LOOKUP(2^15,FIND(".",Z24,ROW(INDIRECT("1:"&amp;LEN(Z24)))))-1)</f>
        <v>NB_2023_002 - 12012023 - 1</v>
      </c>
      <c r="AB24" s="5" t="s">
        <v>49</v>
      </c>
      <c r="AC24" s="10" t="str">
        <f t="array" aca="1" ref="AC24" ca="1">LEFT(AB24,LOOKUP(2^15,FIND(".",AB24,ROW(INDIRECT("1:"&amp;LEN(AB24)))))-1)</f>
        <v>NB_2023_002 - 12012023 - 2</v>
      </c>
      <c r="AD24" s="2" t="str">
        <f t="shared" ca="1" si="1"/>
        <v>NB_2023_002 - 12012023 - 1-Blank_2.mzML</v>
      </c>
      <c r="AE24" s="2" t="str">
        <f t="shared" ca="1" si="2"/>
        <v>NB_2023_002 - 12012023 - 2-Blank_2.mzML</v>
      </c>
    </row>
    <row r="25" spans="1:31" ht="19.5" x14ac:dyDescent="0.4">
      <c r="A25" s="1" t="s">
        <v>85</v>
      </c>
      <c r="B25" s="1" t="s">
        <v>86</v>
      </c>
      <c r="C25" s="2" t="s">
        <v>17</v>
      </c>
      <c r="D25" s="2" t="s">
        <v>33</v>
      </c>
      <c r="E25" s="3" t="s">
        <v>34</v>
      </c>
      <c r="F25" s="2" t="s">
        <v>33</v>
      </c>
      <c r="G25" s="4" t="s">
        <v>66</v>
      </c>
      <c r="H25" s="2" t="str">
        <f t="shared" si="0"/>
        <v>NLA_2023_001_Blank_3</v>
      </c>
      <c r="I25" s="2" t="s">
        <v>51</v>
      </c>
      <c r="J25" s="2" t="s">
        <v>66</v>
      </c>
      <c r="K25" s="5" t="s">
        <v>45</v>
      </c>
      <c r="L25" s="3" t="s">
        <v>45</v>
      </c>
      <c r="M25" s="2" t="s">
        <v>64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>
        <v>3</v>
      </c>
      <c r="V25" s="2"/>
      <c r="W25" s="5" t="s">
        <v>45</v>
      </c>
      <c r="X25" s="5">
        <v>5500</v>
      </c>
      <c r="Y25" s="5" t="s">
        <v>47</v>
      </c>
      <c r="Z25" s="5" t="s">
        <v>48</v>
      </c>
      <c r="AA25" s="10" t="str">
        <f t="array" aca="1" ref="AA25" ca="1">LEFT(Z25,LOOKUP(2^15,FIND(".",Z25,ROW(INDIRECT("1:"&amp;LEN(Z25)))))-1)</f>
        <v>NB_2023_002 - 12012023 - 1</v>
      </c>
      <c r="AB25" s="5" t="s">
        <v>49</v>
      </c>
      <c r="AC25" s="10" t="str">
        <f t="array" aca="1" ref="AC25" ca="1">LEFT(AB25,LOOKUP(2^15,FIND(".",AB25,ROW(INDIRECT("1:"&amp;LEN(AB25)))))-1)</f>
        <v>NB_2023_002 - 12012023 - 2</v>
      </c>
      <c r="AD25" s="2" t="str">
        <f t="shared" ca="1" si="1"/>
        <v>NB_2023_002 - 12012023 - 1-Blank_3.mzML</v>
      </c>
      <c r="AE25" s="2" t="str">
        <f t="shared" ca="1" si="2"/>
        <v>NB_2023_002 - 12012023 - 2-Blank_3.mzML</v>
      </c>
    </row>
    <row r="26" spans="1:31" ht="19.5" x14ac:dyDescent="0.4">
      <c r="A26" s="1" t="s">
        <v>85</v>
      </c>
      <c r="B26" s="1" t="s">
        <v>86</v>
      </c>
      <c r="C26" s="2" t="s">
        <v>17</v>
      </c>
      <c r="D26" s="2" t="s">
        <v>33</v>
      </c>
      <c r="E26" s="3" t="s">
        <v>34</v>
      </c>
      <c r="F26" s="2" t="s">
        <v>33</v>
      </c>
      <c r="G26" s="4" t="s">
        <v>67</v>
      </c>
      <c r="H26" s="2" t="str">
        <f t="shared" si="0"/>
        <v>NLA_2023_001_QC_C_1</v>
      </c>
      <c r="I26" s="2" t="s">
        <v>51</v>
      </c>
      <c r="J26" s="2" t="s">
        <v>67</v>
      </c>
      <c r="K26" s="5" t="s">
        <v>68</v>
      </c>
      <c r="L26" s="2" t="s">
        <v>68</v>
      </c>
      <c r="M26" s="2" t="s">
        <v>69</v>
      </c>
      <c r="N26" s="2" t="s">
        <v>45</v>
      </c>
      <c r="O26" s="2" t="s">
        <v>70</v>
      </c>
      <c r="P26" s="2" t="s">
        <v>70</v>
      </c>
      <c r="Q26" s="2" t="s">
        <v>71</v>
      </c>
      <c r="R26" s="2" t="s">
        <v>72</v>
      </c>
      <c r="S26" s="2" t="s">
        <v>45</v>
      </c>
      <c r="T26" s="2">
        <v>1000</v>
      </c>
      <c r="U26">
        <v>1</v>
      </c>
      <c r="V26" s="2"/>
      <c r="W26" s="2" t="s">
        <v>73</v>
      </c>
      <c r="X26" s="5">
        <v>5500</v>
      </c>
      <c r="Y26" s="5" t="s">
        <v>47</v>
      </c>
      <c r="Z26" s="5" t="s">
        <v>48</v>
      </c>
      <c r="AA26" s="10" t="str">
        <f t="array" aca="1" ref="AA26" ca="1">LEFT(Z26,LOOKUP(2^15,FIND(".",Z26,ROW(INDIRECT("1:"&amp;LEN(Z26)))))-1)</f>
        <v>NB_2023_002 - 12012023 - 1</v>
      </c>
      <c r="AB26" s="5" t="s">
        <v>49</v>
      </c>
      <c r="AC26" s="10" t="str">
        <f t="array" aca="1" ref="AC26" ca="1">LEFT(AB26,LOOKUP(2^15,FIND(".",AB26,ROW(INDIRECT("1:"&amp;LEN(AB26)))))-1)</f>
        <v>NB_2023_002 - 12012023 - 2</v>
      </c>
      <c r="AD26" s="2" t="str">
        <f t="shared" ca="1" si="1"/>
        <v>NB_2023_002 - 12012023 - 1-QC_C_1.mzML</v>
      </c>
      <c r="AE26" s="2" t="str">
        <f t="shared" ca="1" si="2"/>
        <v>NB_2023_002 - 12012023 - 2-QC_C_1.mzML</v>
      </c>
    </row>
    <row r="27" spans="1:31" ht="19.5" x14ac:dyDescent="0.4">
      <c r="A27" s="1" t="s">
        <v>85</v>
      </c>
      <c r="B27" s="1" t="s">
        <v>86</v>
      </c>
      <c r="C27" s="2" t="s">
        <v>17</v>
      </c>
      <c r="D27" s="2" t="s">
        <v>33</v>
      </c>
      <c r="E27" s="3" t="s">
        <v>34</v>
      </c>
      <c r="F27" s="2" t="s">
        <v>33</v>
      </c>
      <c r="G27" s="4" t="s">
        <v>74</v>
      </c>
      <c r="H27" s="2" t="str">
        <f t="shared" si="0"/>
        <v>NLA_2023_001_QC_C_2</v>
      </c>
      <c r="I27" s="2" t="s">
        <v>51</v>
      </c>
      <c r="J27" s="2" t="s">
        <v>74</v>
      </c>
      <c r="K27" s="5" t="s">
        <v>68</v>
      </c>
      <c r="L27" s="2" t="s">
        <v>68</v>
      </c>
      <c r="M27" s="2" t="s">
        <v>69</v>
      </c>
      <c r="N27" s="2" t="s">
        <v>45</v>
      </c>
      <c r="O27" s="2" t="s">
        <v>70</v>
      </c>
      <c r="P27" s="2" t="s">
        <v>70</v>
      </c>
      <c r="Q27" s="2" t="s">
        <v>71</v>
      </c>
      <c r="R27" s="2" t="s">
        <v>72</v>
      </c>
      <c r="S27" s="2" t="s">
        <v>45</v>
      </c>
      <c r="T27" s="2">
        <v>1000</v>
      </c>
      <c r="U27">
        <v>2</v>
      </c>
      <c r="V27" s="2"/>
      <c r="W27" s="2" t="s">
        <v>73</v>
      </c>
      <c r="X27" s="5">
        <v>5500</v>
      </c>
      <c r="Y27" s="5" t="s">
        <v>47</v>
      </c>
      <c r="Z27" s="5" t="s">
        <v>48</v>
      </c>
      <c r="AA27" s="10" t="str">
        <f t="array" aca="1" ref="AA27" ca="1">LEFT(Z27,LOOKUP(2^15,FIND(".",Z27,ROW(INDIRECT("1:"&amp;LEN(Z27)))))-1)</f>
        <v>NB_2023_002 - 12012023 - 1</v>
      </c>
      <c r="AB27" s="5" t="s">
        <v>49</v>
      </c>
      <c r="AC27" s="10" t="str">
        <f t="array" aca="1" ref="AC27" ca="1">LEFT(AB27,LOOKUP(2^15,FIND(".",AB27,ROW(INDIRECT("1:"&amp;LEN(AB27)))))-1)</f>
        <v>NB_2023_002 - 12012023 - 2</v>
      </c>
      <c r="AD27" s="2" t="str">
        <f t="shared" ca="1" si="1"/>
        <v>NB_2023_002 - 12012023 - 1-QC_C_2.mzML</v>
      </c>
      <c r="AE27" s="2" t="str">
        <f t="shared" ca="1" si="2"/>
        <v>NB_2023_002 - 12012023 - 2-QC_C_2.mzML</v>
      </c>
    </row>
    <row r="28" spans="1:31" ht="19.5" x14ac:dyDescent="0.4">
      <c r="A28" s="1" t="s">
        <v>85</v>
      </c>
      <c r="B28" s="1" t="s">
        <v>86</v>
      </c>
      <c r="C28" s="2" t="s">
        <v>17</v>
      </c>
      <c r="D28" s="2" t="s">
        <v>33</v>
      </c>
      <c r="E28" s="3" t="s">
        <v>34</v>
      </c>
      <c r="F28" s="2" t="s">
        <v>33</v>
      </c>
      <c r="G28" s="4" t="s">
        <v>75</v>
      </c>
      <c r="H28" s="2" t="str">
        <f t="shared" si="0"/>
        <v>NLA_2023_001_QC_C_3</v>
      </c>
      <c r="I28" s="2" t="s">
        <v>51</v>
      </c>
      <c r="J28" s="2" t="s">
        <v>75</v>
      </c>
      <c r="K28" s="5" t="s">
        <v>68</v>
      </c>
      <c r="L28" s="2" t="s">
        <v>68</v>
      </c>
      <c r="M28" s="2" t="s">
        <v>69</v>
      </c>
      <c r="N28" s="2" t="s">
        <v>45</v>
      </c>
      <c r="O28" s="2" t="s">
        <v>70</v>
      </c>
      <c r="P28" s="2" t="s">
        <v>70</v>
      </c>
      <c r="Q28" s="2" t="s">
        <v>71</v>
      </c>
      <c r="R28" s="2" t="s">
        <v>72</v>
      </c>
      <c r="S28" s="2" t="s">
        <v>45</v>
      </c>
      <c r="T28" s="2">
        <v>1000</v>
      </c>
      <c r="U28">
        <v>3</v>
      </c>
      <c r="V28" s="2"/>
      <c r="W28" s="2" t="s">
        <v>73</v>
      </c>
      <c r="X28" s="5">
        <v>5500</v>
      </c>
      <c r="Y28" s="5" t="s">
        <v>47</v>
      </c>
      <c r="Z28" s="5" t="s">
        <v>48</v>
      </c>
      <c r="AA28" s="10" t="str">
        <f t="array" aca="1" ref="AA28" ca="1">LEFT(Z28,LOOKUP(2^15,FIND(".",Z28,ROW(INDIRECT("1:"&amp;LEN(Z28)))))-1)</f>
        <v>NB_2023_002 - 12012023 - 1</v>
      </c>
      <c r="AB28" s="5" t="s">
        <v>49</v>
      </c>
      <c r="AC28" s="10" t="str">
        <f t="array" aca="1" ref="AC28" ca="1">LEFT(AB28,LOOKUP(2^15,FIND(".",AB28,ROW(INDIRECT("1:"&amp;LEN(AB28)))))-1)</f>
        <v>NB_2023_002 - 12012023 - 2</v>
      </c>
      <c r="AD28" s="2" t="str">
        <f t="shared" ca="1" si="1"/>
        <v>NB_2023_002 - 12012023 - 1-QC_C_3.mzML</v>
      </c>
      <c r="AE28" s="2" t="str">
        <f t="shared" ca="1" si="2"/>
        <v>NB_2023_002 - 12012023 - 2-QC_C_3.mzML</v>
      </c>
    </row>
    <row r="29" spans="1:31" ht="19.5" x14ac:dyDescent="0.4">
      <c r="A29" s="1" t="s">
        <v>85</v>
      </c>
      <c r="B29" s="1" t="s">
        <v>86</v>
      </c>
      <c r="C29" s="2" t="s">
        <v>17</v>
      </c>
      <c r="D29" s="2" t="s">
        <v>33</v>
      </c>
      <c r="E29" s="3" t="s">
        <v>34</v>
      </c>
      <c r="F29" s="2" t="s">
        <v>33</v>
      </c>
      <c r="G29" s="4" t="s">
        <v>76</v>
      </c>
      <c r="H29" s="2" t="str">
        <f t="shared" si="0"/>
        <v>NLA_2023_001_QC_P_1</v>
      </c>
      <c r="I29" s="2" t="s">
        <v>51</v>
      </c>
      <c r="J29" s="2" t="s">
        <v>76</v>
      </c>
      <c r="K29" s="5" t="s">
        <v>68</v>
      </c>
      <c r="L29" s="3" t="s">
        <v>45</v>
      </c>
      <c r="M29" s="2" t="s">
        <v>77</v>
      </c>
      <c r="N29" s="2" t="s">
        <v>45</v>
      </c>
      <c r="O29" s="2" t="s">
        <v>78</v>
      </c>
      <c r="P29" s="2" t="s">
        <v>79</v>
      </c>
      <c r="Q29" s="2" t="s">
        <v>80</v>
      </c>
      <c r="R29" s="2" t="s">
        <v>45</v>
      </c>
      <c r="S29" s="2" t="s">
        <v>45</v>
      </c>
      <c r="T29" s="2" t="s">
        <v>81</v>
      </c>
      <c r="U29">
        <v>1</v>
      </c>
      <c r="V29" s="2"/>
      <c r="W29" s="2" t="s">
        <v>82</v>
      </c>
      <c r="X29" s="5">
        <v>5500</v>
      </c>
      <c r="Y29" s="5" t="s">
        <v>47</v>
      </c>
      <c r="Z29" s="5" t="s">
        <v>48</v>
      </c>
      <c r="AA29" s="10" t="str">
        <f t="array" aca="1" ref="AA29" ca="1">LEFT(Z29,LOOKUP(2^15,FIND(".",Z29,ROW(INDIRECT("1:"&amp;LEN(Z29)))))-1)</f>
        <v>NB_2023_002 - 12012023 - 1</v>
      </c>
      <c r="AB29" s="5" t="s">
        <v>49</v>
      </c>
      <c r="AC29" s="10" t="str">
        <f t="array" aca="1" ref="AC29" ca="1">LEFT(AB29,LOOKUP(2^15,FIND(".",AB29,ROW(INDIRECT("1:"&amp;LEN(AB29)))))-1)</f>
        <v>NB_2023_002 - 12012023 - 2</v>
      </c>
      <c r="AD29" s="2" t="str">
        <f t="shared" ca="1" si="1"/>
        <v>NB_2023_002 - 12012023 - 1-QC_P_1.mzML</v>
      </c>
      <c r="AE29" s="2" t="str">
        <f t="shared" ca="1" si="2"/>
        <v>NB_2023_002 - 12012023 - 2-QC_P_1.mzML</v>
      </c>
    </row>
    <row r="30" spans="1:31" ht="19.5" x14ac:dyDescent="0.4">
      <c r="A30" s="1" t="s">
        <v>85</v>
      </c>
      <c r="B30" s="1" t="s">
        <v>86</v>
      </c>
      <c r="C30" s="2" t="s">
        <v>17</v>
      </c>
      <c r="D30" s="2" t="s">
        <v>33</v>
      </c>
      <c r="E30" s="3" t="s">
        <v>34</v>
      </c>
      <c r="F30" s="2" t="s">
        <v>33</v>
      </c>
      <c r="G30" s="4" t="s">
        <v>83</v>
      </c>
      <c r="H30" s="2" t="str">
        <f t="shared" si="0"/>
        <v>NLA_2023_001_QC_P_2</v>
      </c>
      <c r="I30" s="2" t="s">
        <v>51</v>
      </c>
      <c r="J30" s="2" t="s">
        <v>83</v>
      </c>
      <c r="K30" s="5" t="s">
        <v>68</v>
      </c>
      <c r="L30" s="3" t="s">
        <v>45</v>
      </c>
      <c r="M30" s="2" t="s">
        <v>77</v>
      </c>
      <c r="N30" s="2" t="s">
        <v>45</v>
      </c>
      <c r="O30" s="2" t="s">
        <v>78</v>
      </c>
      <c r="P30" s="2" t="s">
        <v>79</v>
      </c>
      <c r="Q30" s="2" t="s">
        <v>80</v>
      </c>
      <c r="R30" s="2" t="s">
        <v>45</v>
      </c>
      <c r="S30" s="2" t="s">
        <v>45</v>
      </c>
      <c r="T30" s="2" t="s">
        <v>81</v>
      </c>
      <c r="U30">
        <v>2</v>
      </c>
      <c r="V30" s="2"/>
      <c r="W30" s="2" t="s">
        <v>82</v>
      </c>
      <c r="X30" s="5">
        <v>5500</v>
      </c>
      <c r="Y30" s="5" t="s">
        <v>47</v>
      </c>
      <c r="Z30" s="5" t="s">
        <v>48</v>
      </c>
      <c r="AA30" s="10" t="str">
        <f t="array" aca="1" ref="AA30" ca="1">LEFT(Z30,LOOKUP(2^15,FIND(".",Z30,ROW(INDIRECT("1:"&amp;LEN(Z30)))))-1)</f>
        <v>NB_2023_002 - 12012023 - 1</v>
      </c>
      <c r="AB30" s="5" t="s">
        <v>49</v>
      </c>
      <c r="AC30" s="10" t="str">
        <f t="array" aca="1" ref="AC30" ca="1">LEFT(AB30,LOOKUP(2^15,FIND(".",AB30,ROW(INDIRECT("1:"&amp;LEN(AB30)))))-1)</f>
        <v>NB_2023_002 - 12012023 - 2</v>
      </c>
      <c r="AD30" s="2" t="str">
        <f t="shared" ca="1" si="1"/>
        <v>NB_2023_002 - 12012023 - 1-QC_P_2.mzML</v>
      </c>
      <c r="AE30" s="2" t="str">
        <f t="shared" ca="1" si="2"/>
        <v>NB_2023_002 - 12012023 - 2-QC_P_2.mzML</v>
      </c>
    </row>
    <row r="31" spans="1:31" ht="19.5" x14ac:dyDescent="0.4">
      <c r="A31" s="1" t="s">
        <v>85</v>
      </c>
      <c r="B31" s="1" t="s">
        <v>86</v>
      </c>
      <c r="C31" s="2" t="s">
        <v>17</v>
      </c>
      <c r="D31" s="2" t="s">
        <v>33</v>
      </c>
      <c r="E31" s="3" t="s">
        <v>34</v>
      </c>
      <c r="F31" s="2" t="s">
        <v>33</v>
      </c>
      <c r="G31" s="4" t="s">
        <v>84</v>
      </c>
      <c r="H31" s="2" t="str">
        <f t="shared" si="0"/>
        <v>NLA_2023_001_QC_P_3</v>
      </c>
      <c r="I31" s="2" t="s">
        <v>51</v>
      </c>
      <c r="J31" s="2" t="s">
        <v>84</v>
      </c>
      <c r="K31" s="5" t="s">
        <v>68</v>
      </c>
      <c r="L31" s="3" t="s">
        <v>45</v>
      </c>
      <c r="M31" s="2" t="s">
        <v>77</v>
      </c>
      <c r="N31" s="2" t="s">
        <v>45</v>
      </c>
      <c r="O31" s="2" t="s">
        <v>78</v>
      </c>
      <c r="P31" s="2" t="s">
        <v>79</v>
      </c>
      <c r="Q31" s="2" t="s">
        <v>80</v>
      </c>
      <c r="R31" s="2" t="s">
        <v>45</v>
      </c>
      <c r="S31" s="2" t="s">
        <v>45</v>
      </c>
      <c r="T31" s="2" t="s">
        <v>81</v>
      </c>
      <c r="U31">
        <v>3</v>
      </c>
      <c r="V31" s="2"/>
      <c r="W31" s="2" t="s">
        <v>82</v>
      </c>
      <c r="X31" s="5">
        <v>5500</v>
      </c>
      <c r="Y31" s="5" t="s">
        <v>47</v>
      </c>
      <c r="Z31" s="5" t="s">
        <v>48</v>
      </c>
      <c r="AA31" s="10" t="str">
        <f t="array" aca="1" ref="AA31" ca="1">LEFT(Z31,LOOKUP(2^15,FIND(".",Z31,ROW(INDIRECT("1:"&amp;LEN(Z31)))))-1)</f>
        <v>NB_2023_002 - 12012023 - 1</v>
      </c>
      <c r="AB31" s="5" t="s">
        <v>49</v>
      </c>
      <c r="AC31" s="10" t="str">
        <f t="array" aca="1" ref="AC31" ca="1">LEFT(AB31,LOOKUP(2^15,FIND(".",AB31,ROW(INDIRECT("1:"&amp;LEN(AB31)))))-1)</f>
        <v>NB_2023_002 - 12012023 - 2</v>
      </c>
      <c r="AD31" s="2" t="str">
        <f t="shared" ca="1" si="1"/>
        <v>NB_2023_002 - 12012023 - 1-QC_P_3.mzML</v>
      </c>
      <c r="AE31" s="2" t="str">
        <f t="shared" ca="1" si="2"/>
        <v>NB_2023_002 - 12012023 - 2-QC_P_3.mzML</v>
      </c>
    </row>
    <row r="32" spans="1:31" ht="19.5" x14ac:dyDescent="0.4">
      <c r="A32" s="1" t="s">
        <v>94</v>
      </c>
      <c r="B32" s="1" t="s">
        <v>95</v>
      </c>
      <c r="C32" s="2" t="s">
        <v>13</v>
      </c>
      <c r="D32" s="2" t="s">
        <v>33</v>
      </c>
      <c r="E32" s="3" t="s">
        <v>34</v>
      </c>
      <c r="F32" s="2" t="s">
        <v>35</v>
      </c>
      <c r="G32" s="4" t="s">
        <v>87</v>
      </c>
      <c r="H32" s="2" t="str">
        <f t="shared" si="0"/>
        <v>NLA_2023_001_002</v>
      </c>
      <c r="I32" s="2" t="s">
        <v>37</v>
      </c>
      <c r="J32" s="2" t="s">
        <v>88</v>
      </c>
      <c r="K32" s="8">
        <v>359.6</v>
      </c>
      <c r="L32" s="3" t="s">
        <v>39</v>
      </c>
      <c r="M32" s="2" t="s">
        <v>40</v>
      </c>
      <c r="N32" s="9" t="s">
        <v>41</v>
      </c>
      <c r="O32" s="9" t="s">
        <v>42</v>
      </c>
      <c r="P32" s="9" t="s">
        <v>42</v>
      </c>
      <c r="Q32" s="2" t="s">
        <v>43</v>
      </c>
      <c r="R32" s="9" t="s">
        <v>89</v>
      </c>
      <c r="S32" s="2" t="s">
        <v>45</v>
      </c>
      <c r="T32" s="2">
        <v>1000</v>
      </c>
      <c r="U32">
        <v>1</v>
      </c>
      <c r="V32" s="2"/>
      <c r="W32" s="5" t="s">
        <v>46</v>
      </c>
      <c r="X32" s="5">
        <v>5500</v>
      </c>
      <c r="Y32" s="5" t="s">
        <v>47</v>
      </c>
      <c r="Z32" s="5" t="s">
        <v>48</v>
      </c>
      <c r="AA32" s="10" t="str">
        <f t="array" aca="1" ref="AA32" ca="1">LEFT(Z32,LOOKUP(2^15,FIND(".",Z32,ROW(INDIRECT("1:"&amp;LEN(Z32)))))-1)</f>
        <v>NB_2023_002 - 12012023 - 1</v>
      </c>
      <c r="AB32" s="5" t="s">
        <v>49</v>
      </c>
      <c r="AC32" s="10" t="str">
        <f t="array" aca="1" ref="AC32" ca="1">LEFT(AB32,LOOKUP(2^15,FIND(".",AB32,ROW(INDIRECT("1:"&amp;LEN(AB32)))))-1)</f>
        <v>NB_2023_002 - 12012023 - 2</v>
      </c>
      <c r="AD32" s="2" t="str">
        <f t="shared" ca="1" si="1"/>
        <v>NB_2023_002 - 12012023 - 1-002.mzML</v>
      </c>
      <c r="AE32" s="2" t="str">
        <f t="shared" ca="1" si="2"/>
        <v>NB_2023_002 - 12012023 - 2-002.mzML</v>
      </c>
    </row>
    <row r="33" spans="1:31" ht="19.5" x14ac:dyDescent="0.4">
      <c r="A33" s="1" t="s">
        <v>94</v>
      </c>
      <c r="B33" s="1" t="s">
        <v>95</v>
      </c>
      <c r="C33" s="2" t="s">
        <v>13</v>
      </c>
      <c r="D33" s="2" t="s">
        <v>33</v>
      </c>
      <c r="E33" s="3" t="s">
        <v>34</v>
      </c>
      <c r="F33" s="2" t="s">
        <v>35</v>
      </c>
      <c r="G33" s="4" t="s">
        <v>96</v>
      </c>
      <c r="H33" s="2" t="str">
        <f t="shared" si="0"/>
        <v>NLA_2023_001_003</v>
      </c>
      <c r="I33" s="2" t="s">
        <v>51</v>
      </c>
      <c r="J33" s="2" t="s">
        <v>97</v>
      </c>
      <c r="K33" s="8">
        <v>268.8</v>
      </c>
      <c r="L33" s="3" t="s">
        <v>39</v>
      </c>
      <c r="M33" s="2" t="s">
        <v>40</v>
      </c>
      <c r="N33" s="9" t="s">
        <v>53</v>
      </c>
      <c r="O33" s="9" t="s">
        <v>42</v>
      </c>
      <c r="P33" s="9" t="s">
        <v>54</v>
      </c>
      <c r="Q33" s="2" t="s">
        <v>43</v>
      </c>
      <c r="R33" s="9" t="s">
        <v>89</v>
      </c>
      <c r="S33" s="2" t="s">
        <v>45</v>
      </c>
      <c r="T33" s="2">
        <v>1000</v>
      </c>
      <c r="U33">
        <v>1</v>
      </c>
      <c r="V33" s="2"/>
      <c r="W33" s="5" t="s">
        <v>46</v>
      </c>
      <c r="X33" s="5">
        <v>5500</v>
      </c>
      <c r="Y33" s="5" t="s">
        <v>47</v>
      </c>
      <c r="Z33" s="5" t="s">
        <v>48</v>
      </c>
      <c r="AA33" s="10" t="str">
        <f t="array" aca="1" ref="AA33" ca="1">LEFT(Z33,LOOKUP(2^15,FIND(".",Z33,ROW(INDIRECT("1:"&amp;LEN(Z33)))))-1)</f>
        <v>NB_2023_002 - 12012023 - 1</v>
      </c>
      <c r="AB33" s="5" t="s">
        <v>49</v>
      </c>
      <c r="AC33" s="10" t="str">
        <f t="array" aca="1" ref="AC33" ca="1">LEFT(AB33,LOOKUP(2^15,FIND(".",AB33,ROW(INDIRECT("1:"&amp;LEN(AB33)))))-1)</f>
        <v>NB_2023_002 - 12012023 - 2</v>
      </c>
      <c r="AD33" s="2" t="str">
        <f t="shared" ca="1" si="1"/>
        <v>NB_2023_002 - 12012023 - 1-003.mzML</v>
      </c>
      <c r="AE33" s="2" t="str">
        <f t="shared" ca="1" si="2"/>
        <v>NB_2023_002 - 12012023 - 2-003.mzML</v>
      </c>
    </row>
    <row r="34" spans="1:31" ht="19.5" x14ac:dyDescent="0.4">
      <c r="A34" s="1" t="s">
        <v>94</v>
      </c>
      <c r="B34" s="1" t="s">
        <v>95</v>
      </c>
      <c r="C34" s="2" t="s">
        <v>13</v>
      </c>
      <c r="D34" s="2" t="s">
        <v>33</v>
      </c>
      <c r="E34" s="3" t="s">
        <v>34</v>
      </c>
      <c r="F34" s="2" t="s">
        <v>35</v>
      </c>
      <c r="G34" s="4" t="s">
        <v>98</v>
      </c>
      <c r="H34" s="2" t="str">
        <f t="shared" si="0"/>
        <v>NLA_2023_001_004</v>
      </c>
      <c r="I34" s="2" t="s">
        <v>51</v>
      </c>
      <c r="J34" s="2" t="s">
        <v>99</v>
      </c>
      <c r="K34" s="8">
        <v>211.7</v>
      </c>
      <c r="L34" s="3" t="s">
        <v>39</v>
      </c>
      <c r="M34" s="2" t="s">
        <v>40</v>
      </c>
      <c r="N34" s="9" t="s">
        <v>53</v>
      </c>
      <c r="O34" s="9" t="s">
        <v>42</v>
      </c>
      <c r="P34" s="9" t="s">
        <v>54</v>
      </c>
      <c r="Q34" s="2" t="s">
        <v>43</v>
      </c>
      <c r="R34" s="9" t="s">
        <v>89</v>
      </c>
      <c r="S34" s="2" t="s">
        <v>45</v>
      </c>
      <c r="T34" s="2">
        <v>1000</v>
      </c>
      <c r="U34">
        <v>1</v>
      </c>
      <c r="V34" s="2"/>
      <c r="W34" s="5" t="s">
        <v>46</v>
      </c>
      <c r="X34" s="5">
        <v>5500</v>
      </c>
      <c r="Y34" s="5" t="s">
        <v>47</v>
      </c>
      <c r="Z34" s="5" t="s">
        <v>48</v>
      </c>
      <c r="AA34" s="10" t="str">
        <f t="array" aca="1" ref="AA34" ca="1">LEFT(Z34,LOOKUP(2^15,FIND(".",Z34,ROW(INDIRECT("1:"&amp;LEN(Z34)))))-1)</f>
        <v>NB_2023_002 - 12012023 - 1</v>
      </c>
      <c r="AB34" s="5" t="s">
        <v>49</v>
      </c>
      <c r="AC34" s="10" t="str">
        <f t="array" aca="1" ref="AC34" ca="1">LEFT(AB34,LOOKUP(2^15,FIND(".",AB34,ROW(INDIRECT("1:"&amp;LEN(AB34)))))-1)</f>
        <v>NB_2023_002 - 12012023 - 2</v>
      </c>
      <c r="AD34" s="2" t="str">
        <f t="shared" ca="1" si="1"/>
        <v>NB_2023_002 - 12012023 - 1-004.mzML</v>
      </c>
      <c r="AE34" s="2" t="str">
        <f t="shared" ca="1" si="2"/>
        <v>NB_2023_002 - 12012023 - 2-004.mzML</v>
      </c>
    </row>
    <row r="35" spans="1:31" ht="19.5" x14ac:dyDescent="0.4">
      <c r="A35" s="1" t="s">
        <v>94</v>
      </c>
      <c r="B35" s="1" t="s">
        <v>95</v>
      </c>
      <c r="C35" s="2" t="s">
        <v>13</v>
      </c>
      <c r="D35" s="2" t="s">
        <v>33</v>
      </c>
      <c r="E35" s="3" t="s">
        <v>34</v>
      </c>
      <c r="F35" s="2" t="s">
        <v>35</v>
      </c>
      <c r="G35" s="4" t="s">
        <v>90</v>
      </c>
      <c r="H35" s="2" t="str">
        <f t="shared" si="0"/>
        <v>NLA_2023_001_005</v>
      </c>
      <c r="I35" s="2" t="s">
        <v>37</v>
      </c>
      <c r="J35" s="2" t="s">
        <v>91</v>
      </c>
      <c r="K35" s="8">
        <v>228.8</v>
      </c>
      <c r="L35" s="3" t="s">
        <v>39</v>
      </c>
      <c r="M35" s="2" t="s">
        <v>40</v>
      </c>
      <c r="N35" s="9" t="s">
        <v>41</v>
      </c>
      <c r="O35" s="9" t="s">
        <v>42</v>
      </c>
      <c r="P35" s="9" t="s">
        <v>42</v>
      </c>
      <c r="Q35" s="2" t="s">
        <v>43</v>
      </c>
      <c r="R35" s="9" t="s">
        <v>89</v>
      </c>
      <c r="S35" s="2" t="s">
        <v>45</v>
      </c>
      <c r="T35" s="2">
        <v>1000</v>
      </c>
      <c r="U35">
        <v>1</v>
      </c>
      <c r="V35" s="2"/>
      <c r="W35" s="5" t="s">
        <v>46</v>
      </c>
      <c r="X35" s="5">
        <v>5500</v>
      </c>
      <c r="Y35" s="5" t="s">
        <v>47</v>
      </c>
      <c r="Z35" s="5" t="s">
        <v>48</v>
      </c>
      <c r="AA35" s="10" t="str">
        <f t="array" aca="1" ref="AA35" ca="1">LEFT(Z35,LOOKUP(2^15,FIND(".",Z35,ROW(INDIRECT("1:"&amp;LEN(Z35)))))-1)</f>
        <v>NB_2023_002 - 12012023 - 1</v>
      </c>
      <c r="AB35" s="5" t="s">
        <v>49</v>
      </c>
      <c r="AC35" s="10" t="str">
        <f t="array" aca="1" ref="AC35" ca="1">LEFT(AB35,LOOKUP(2^15,FIND(".",AB35,ROW(INDIRECT("1:"&amp;LEN(AB35)))))-1)</f>
        <v>NB_2023_002 - 12012023 - 2</v>
      </c>
      <c r="AD35" s="2" t="str">
        <f t="shared" ca="1" si="1"/>
        <v>NB_2023_002 - 12012023 - 1-005.mzML</v>
      </c>
      <c r="AE35" s="2" t="str">
        <f t="shared" ca="1" si="2"/>
        <v>NB_2023_002 - 12012023 - 2-005.mzML</v>
      </c>
    </row>
    <row r="36" spans="1:31" ht="19.5" x14ac:dyDescent="0.4">
      <c r="A36" s="1" t="s">
        <v>94</v>
      </c>
      <c r="B36" s="1" t="s">
        <v>95</v>
      </c>
      <c r="C36" s="2" t="s">
        <v>13</v>
      </c>
      <c r="D36" s="2" t="s">
        <v>33</v>
      </c>
      <c r="E36" s="3" t="s">
        <v>34</v>
      </c>
      <c r="F36" s="2" t="s">
        <v>35</v>
      </c>
      <c r="G36" s="4" t="s">
        <v>100</v>
      </c>
      <c r="H36" s="2" t="str">
        <f t="shared" si="0"/>
        <v>NLA_2023_001_006</v>
      </c>
      <c r="I36" s="2" t="s">
        <v>51</v>
      </c>
      <c r="J36" s="2" t="s">
        <v>101</v>
      </c>
      <c r="K36" s="8">
        <v>185.7</v>
      </c>
      <c r="L36" s="3" t="s">
        <v>39</v>
      </c>
      <c r="M36" s="2" t="s">
        <v>40</v>
      </c>
      <c r="N36" s="9" t="s">
        <v>53</v>
      </c>
      <c r="O36" s="9" t="s">
        <v>42</v>
      </c>
      <c r="P36" s="9" t="s">
        <v>54</v>
      </c>
      <c r="Q36" s="2" t="s">
        <v>43</v>
      </c>
      <c r="R36" s="9" t="s">
        <v>89</v>
      </c>
      <c r="S36" s="2" t="s">
        <v>45</v>
      </c>
      <c r="T36" s="2">
        <v>1000</v>
      </c>
      <c r="U36">
        <v>1</v>
      </c>
      <c r="V36" s="2"/>
      <c r="W36" s="5" t="s">
        <v>46</v>
      </c>
      <c r="X36" s="5">
        <v>5500</v>
      </c>
      <c r="Y36" s="5" t="s">
        <v>47</v>
      </c>
      <c r="Z36" s="5" t="s">
        <v>48</v>
      </c>
      <c r="AA36" s="10" t="str">
        <f t="array" aca="1" ref="AA36" ca="1">LEFT(Z36,LOOKUP(2^15,FIND(".",Z36,ROW(INDIRECT("1:"&amp;LEN(Z36)))))-1)</f>
        <v>NB_2023_002 - 12012023 - 1</v>
      </c>
      <c r="AB36" s="5" t="s">
        <v>49</v>
      </c>
      <c r="AC36" s="10" t="str">
        <f t="array" aca="1" ref="AC36" ca="1">LEFT(AB36,LOOKUP(2^15,FIND(".",AB36,ROW(INDIRECT("1:"&amp;LEN(AB36)))))-1)</f>
        <v>NB_2023_002 - 12012023 - 2</v>
      </c>
      <c r="AD36" s="2" t="str">
        <f t="shared" ca="1" si="1"/>
        <v>NB_2023_002 - 12012023 - 1-006.mzML</v>
      </c>
      <c r="AE36" s="2" t="str">
        <f t="shared" ca="1" si="2"/>
        <v>NB_2023_002 - 12012023 - 2-006.mzML</v>
      </c>
    </row>
    <row r="37" spans="1:31" ht="19.5" x14ac:dyDescent="0.4">
      <c r="A37" s="1" t="s">
        <v>94</v>
      </c>
      <c r="B37" s="1" t="s">
        <v>95</v>
      </c>
      <c r="C37" s="2" t="s">
        <v>13</v>
      </c>
      <c r="D37" s="2" t="s">
        <v>33</v>
      </c>
      <c r="E37" s="3" t="s">
        <v>34</v>
      </c>
      <c r="F37" s="2" t="s">
        <v>35</v>
      </c>
      <c r="G37" s="4" t="s">
        <v>92</v>
      </c>
      <c r="H37" s="2" t="str">
        <f t="shared" si="0"/>
        <v>NLA_2023_001_018</v>
      </c>
      <c r="I37" s="2" t="s">
        <v>37</v>
      </c>
      <c r="J37" s="2" t="s">
        <v>93</v>
      </c>
      <c r="K37" s="8">
        <v>217</v>
      </c>
      <c r="L37" s="3" t="s">
        <v>39</v>
      </c>
      <c r="M37" s="2" t="s">
        <v>40</v>
      </c>
      <c r="N37" s="9" t="s">
        <v>41</v>
      </c>
      <c r="O37" s="9" t="s">
        <v>42</v>
      </c>
      <c r="P37" s="9" t="s">
        <v>42</v>
      </c>
      <c r="Q37" s="2" t="s">
        <v>43</v>
      </c>
      <c r="R37" s="9" t="s">
        <v>89</v>
      </c>
      <c r="S37" s="2" t="s">
        <v>45</v>
      </c>
      <c r="T37" s="2">
        <v>1000</v>
      </c>
      <c r="U37">
        <v>1</v>
      </c>
      <c r="V37" s="2"/>
      <c r="W37" s="5" t="s">
        <v>46</v>
      </c>
      <c r="X37" s="5">
        <v>5500</v>
      </c>
      <c r="Y37" s="5" t="s">
        <v>47</v>
      </c>
      <c r="Z37" s="5" t="s">
        <v>48</v>
      </c>
      <c r="AA37" s="10" t="str">
        <f t="array" aca="1" ref="AA37" ca="1">LEFT(Z37,LOOKUP(2^15,FIND(".",Z37,ROW(INDIRECT("1:"&amp;LEN(Z37)))))-1)</f>
        <v>NB_2023_002 - 12012023 - 1</v>
      </c>
      <c r="AB37" s="5" t="s">
        <v>49</v>
      </c>
      <c r="AC37" s="10" t="str">
        <f t="array" aca="1" ref="AC37" ca="1">LEFT(AB37,LOOKUP(2^15,FIND(".",AB37,ROW(INDIRECT("1:"&amp;LEN(AB37)))))-1)</f>
        <v>NB_2023_002 - 12012023 - 2</v>
      </c>
      <c r="AD37" s="2" t="str">
        <f t="shared" ca="1" si="1"/>
        <v>NB_2023_002 - 12012023 - 1-018.mzML</v>
      </c>
      <c r="AE37" s="2" t="str">
        <f t="shared" ca="1" si="2"/>
        <v>NB_2023_002 - 12012023 - 2-018.mzML</v>
      </c>
    </row>
    <row r="38" spans="1:31" ht="19.5" x14ac:dyDescent="0.4">
      <c r="A38" s="1" t="s">
        <v>94</v>
      </c>
      <c r="B38" s="1" t="s">
        <v>95</v>
      </c>
      <c r="C38" s="2" t="s">
        <v>13</v>
      </c>
      <c r="D38" s="2" t="s">
        <v>33</v>
      </c>
      <c r="E38" s="3" t="s">
        <v>34</v>
      </c>
      <c r="F38" s="2" t="s">
        <v>33</v>
      </c>
      <c r="G38" s="4" t="s">
        <v>63</v>
      </c>
      <c r="H38" s="2" t="str">
        <f t="shared" si="0"/>
        <v>NLA_2023_001_Blank_1</v>
      </c>
      <c r="I38" s="2" t="s">
        <v>51</v>
      </c>
      <c r="J38" s="2" t="s">
        <v>63</v>
      </c>
      <c r="K38" s="5" t="s">
        <v>45</v>
      </c>
      <c r="L38" s="3" t="s">
        <v>45</v>
      </c>
      <c r="M38" s="2" t="s">
        <v>64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>
        <v>1</v>
      </c>
      <c r="V38" s="2"/>
      <c r="W38" s="5" t="s">
        <v>45</v>
      </c>
      <c r="X38" s="5">
        <v>5500</v>
      </c>
      <c r="Y38" s="5" t="s">
        <v>47</v>
      </c>
      <c r="Z38" s="5" t="s">
        <v>48</v>
      </c>
      <c r="AA38" s="10" t="str">
        <f t="array" aca="1" ref="AA38" ca="1">LEFT(Z38,LOOKUP(2^15,FIND(".",Z38,ROW(INDIRECT("1:"&amp;LEN(Z38)))))-1)</f>
        <v>NB_2023_002 - 12012023 - 1</v>
      </c>
      <c r="AB38" s="5" t="s">
        <v>49</v>
      </c>
      <c r="AC38" s="10" t="str">
        <f t="array" aca="1" ref="AC38" ca="1">LEFT(AB38,LOOKUP(2^15,FIND(".",AB38,ROW(INDIRECT("1:"&amp;LEN(AB38)))))-1)</f>
        <v>NB_2023_002 - 12012023 - 2</v>
      </c>
      <c r="AD38" s="2" t="str">
        <f t="shared" ca="1" si="1"/>
        <v>NB_2023_002 - 12012023 - 1-Blank_1.mzML</v>
      </c>
      <c r="AE38" s="2" t="str">
        <f t="shared" ca="1" si="2"/>
        <v>NB_2023_002 - 12012023 - 2-Blank_1.mzML</v>
      </c>
    </row>
    <row r="39" spans="1:31" ht="19.5" x14ac:dyDescent="0.4">
      <c r="A39" s="1" t="s">
        <v>94</v>
      </c>
      <c r="B39" s="1" t="s">
        <v>95</v>
      </c>
      <c r="C39" s="2" t="s">
        <v>13</v>
      </c>
      <c r="D39" s="2" t="s">
        <v>33</v>
      </c>
      <c r="E39" s="3" t="s">
        <v>34</v>
      </c>
      <c r="F39" s="2" t="s">
        <v>33</v>
      </c>
      <c r="G39" s="4" t="s">
        <v>65</v>
      </c>
      <c r="H39" s="2" t="str">
        <f t="shared" si="0"/>
        <v>NLA_2023_001_Blank_2</v>
      </c>
      <c r="I39" s="2" t="s">
        <v>51</v>
      </c>
      <c r="J39" s="2" t="s">
        <v>65</v>
      </c>
      <c r="K39" s="5" t="s">
        <v>45</v>
      </c>
      <c r="L39" s="3" t="s">
        <v>45</v>
      </c>
      <c r="M39" s="2" t="s">
        <v>64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>
        <v>2</v>
      </c>
      <c r="V39" s="2"/>
      <c r="W39" s="5" t="s">
        <v>45</v>
      </c>
      <c r="X39" s="5">
        <v>5500</v>
      </c>
      <c r="Y39" s="5" t="s">
        <v>47</v>
      </c>
      <c r="Z39" s="5" t="s">
        <v>48</v>
      </c>
      <c r="AA39" s="10" t="str">
        <f t="array" aca="1" ref="AA39" ca="1">LEFT(Z39,LOOKUP(2^15,FIND(".",Z39,ROW(INDIRECT("1:"&amp;LEN(Z39)))))-1)</f>
        <v>NB_2023_002 - 12012023 - 1</v>
      </c>
      <c r="AB39" s="5" t="s">
        <v>49</v>
      </c>
      <c r="AC39" s="10" t="str">
        <f t="array" aca="1" ref="AC39" ca="1">LEFT(AB39,LOOKUP(2^15,FIND(".",AB39,ROW(INDIRECT("1:"&amp;LEN(AB39)))))-1)</f>
        <v>NB_2023_002 - 12012023 - 2</v>
      </c>
      <c r="AD39" s="2" t="str">
        <f t="shared" ca="1" si="1"/>
        <v>NB_2023_002 - 12012023 - 1-Blank_2.mzML</v>
      </c>
      <c r="AE39" s="2" t="str">
        <f t="shared" ca="1" si="2"/>
        <v>NB_2023_002 - 12012023 - 2-Blank_2.mzML</v>
      </c>
    </row>
    <row r="40" spans="1:31" ht="19.5" x14ac:dyDescent="0.4">
      <c r="A40" s="1" t="s">
        <v>94</v>
      </c>
      <c r="B40" s="1" t="s">
        <v>95</v>
      </c>
      <c r="C40" s="2" t="s">
        <v>13</v>
      </c>
      <c r="D40" s="2" t="s">
        <v>33</v>
      </c>
      <c r="E40" s="3" t="s">
        <v>34</v>
      </c>
      <c r="F40" s="2" t="s">
        <v>33</v>
      </c>
      <c r="G40" s="4" t="s">
        <v>66</v>
      </c>
      <c r="H40" s="2" t="str">
        <f t="shared" si="0"/>
        <v>NLA_2023_001_Blank_3</v>
      </c>
      <c r="I40" s="2" t="s">
        <v>51</v>
      </c>
      <c r="J40" s="2" t="s">
        <v>66</v>
      </c>
      <c r="K40" s="5" t="s">
        <v>45</v>
      </c>
      <c r="L40" s="3" t="s">
        <v>45</v>
      </c>
      <c r="M40" s="2" t="s">
        <v>64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>
        <v>3</v>
      </c>
      <c r="V40" s="2"/>
      <c r="W40" s="5" t="s">
        <v>45</v>
      </c>
      <c r="X40" s="5">
        <v>5500</v>
      </c>
      <c r="Y40" s="5" t="s">
        <v>47</v>
      </c>
      <c r="Z40" s="5" t="s">
        <v>48</v>
      </c>
      <c r="AA40" s="10" t="str">
        <f t="array" aca="1" ref="AA40" ca="1">LEFT(Z40,LOOKUP(2^15,FIND(".",Z40,ROW(INDIRECT("1:"&amp;LEN(Z40)))))-1)</f>
        <v>NB_2023_002 - 12012023 - 1</v>
      </c>
      <c r="AB40" s="5" t="s">
        <v>49</v>
      </c>
      <c r="AC40" s="10" t="str">
        <f t="array" aca="1" ref="AC40" ca="1">LEFT(AB40,LOOKUP(2^15,FIND(".",AB40,ROW(INDIRECT("1:"&amp;LEN(AB40)))))-1)</f>
        <v>NB_2023_002 - 12012023 - 2</v>
      </c>
      <c r="AD40" s="2" t="str">
        <f t="shared" ca="1" si="1"/>
        <v>NB_2023_002 - 12012023 - 1-Blank_3.mzML</v>
      </c>
      <c r="AE40" s="2" t="str">
        <f t="shared" ca="1" si="2"/>
        <v>NB_2023_002 - 12012023 - 2-Blank_3.mzML</v>
      </c>
    </row>
    <row r="41" spans="1:31" ht="19.5" x14ac:dyDescent="0.4">
      <c r="A41" s="1" t="s">
        <v>94</v>
      </c>
      <c r="B41" s="1" t="s">
        <v>95</v>
      </c>
      <c r="C41" s="2" t="s">
        <v>13</v>
      </c>
      <c r="D41" s="2" t="s">
        <v>33</v>
      </c>
      <c r="E41" s="3" t="s">
        <v>34</v>
      </c>
      <c r="F41" s="2" t="s">
        <v>33</v>
      </c>
      <c r="G41" s="4" t="s">
        <v>67</v>
      </c>
      <c r="H41" s="2" t="str">
        <f t="shared" si="0"/>
        <v>NLA_2023_001_QC_C_1</v>
      </c>
      <c r="I41" s="2" t="s">
        <v>51</v>
      </c>
      <c r="J41" s="2" t="s">
        <v>67</v>
      </c>
      <c r="K41" s="5" t="s">
        <v>68</v>
      </c>
      <c r="L41" s="2" t="s">
        <v>68</v>
      </c>
      <c r="M41" s="2" t="s">
        <v>69</v>
      </c>
      <c r="N41" s="2" t="s">
        <v>45</v>
      </c>
      <c r="O41" s="2" t="s">
        <v>70</v>
      </c>
      <c r="P41" s="2" t="s">
        <v>70</v>
      </c>
      <c r="Q41" s="2" t="s">
        <v>71</v>
      </c>
      <c r="R41" s="2" t="s">
        <v>72</v>
      </c>
      <c r="S41" s="2" t="s">
        <v>45</v>
      </c>
      <c r="T41" s="2">
        <v>1000</v>
      </c>
      <c r="U41">
        <v>1</v>
      </c>
      <c r="V41" s="2"/>
      <c r="W41" s="2" t="s">
        <v>73</v>
      </c>
      <c r="X41" s="5">
        <v>5500</v>
      </c>
      <c r="Y41" s="5" t="s">
        <v>47</v>
      </c>
      <c r="Z41" s="5" t="s">
        <v>48</v>
      </c>
      <c r="AA41" s="10" t="str">
        <f t="array" aca="1" ref="AA41" ca="1">LEFT(Z41,LOOKUP(2^15,FIND(".",Z41,ROW(INDIRECT("1:"&amp;LEN(Z41)))))-1)</f>
        <v>NB_2023_002 - 12012023 - 1</v>
      </c>
      <c r="AB41" s="5" t="s">
        <v>49</v>
      </c>
      <c r="AC41" s="10" t="str">
        <f t="array" aca="1" ref="AC41" ca="1">LEFT(AB41,LOOKUP(2^15,FIND(".",AB41,ROW(INDIRECT("1:"&amp;LEN(AB41)))))-1)</f>
        <v>NB_2023_002 - 12012023 - 2</v>
      </c>
      <c r="AD41" s="2" t="str">
        <f t="shared" ca="1" si="1"/>
        <v>NB_2023_002 - 12012023 - 1-QC_C_1.mzML</v>
      </c>
      <c r="AE41" s="2" t="str">
        <f t="shared" ca="1" si="2"/>
        <v>NB_2023_002 - 12012023 - 2-QC_C_1.mzML</v>
      </c>
    </row>
    <row r="42" spans="1:31" ht="19.5" x14ac:dyDescent="0.4">
      <c r="A42" s="1" t="s">
        <v>94</v>
      </c>
      <c r="B42" s="1" t="s">
        <v>95</v>
      </c>
      <c r="C42" s="2" t="s">
        <v>13</v>
      </c>
      <c r="D42" s="2" t="s">
        <v>33</v>
      </c>
      <c r="E42" s="3" t="s">
        <v>34</v>
      </c>
      <c r="F42" s="2" t="s">
        <v>33</v>
      </c>
      <c r="G42" s="4" t="s">
        <v>74</v>
      </c>
      <c r="H42" s="2" t="str">
        <f t="shared" si="0"/>
        <v>NLA_2023_001_QC_C_2</v>
      </c>
      <c r="I42" s="2" t="s">
        <v>51</v>
      </c>
      <c r="J42" s="2" t="s">
        <v>74</v>
      </c>
      <c r="K42" s="5" t="s">
        <v>68</v>
      </c>
      <c r="L42" s="2" t="s">
        <v>68</v>
      </c>
      <c r="M42" s="2" t="s">
        <v>69</v>
      </c>
      <c r="N42" s="2" t="s">
        <v>45</v>
      </c>
      <c r="O42" s="2" t="s">
        <v>70</v>
      </c>
      <c r="P42" s="2" t="s">
        <v>70</v>
      </c>
      <c r="Q42" s="2" t="s">
        <v>71</v>
      </c>
      <c r="R42" s="2" t="s">
        <v>72</v>
      </c>
      <c r="S42" s="2" t="s">
        <v>45</v>
      </c>
      <c r="T42" s="2">
        <v>1000</v>
      </c>
      <c r="U42">
        <v>2</v>
      </c>
      <c r="V42" s="2"/>
      <c r="W42" s="2" t="s">
        <v>73</v>
      </c>
      <c r="X42" s="5">
        <v>5500</v>
      </c>
      <c r="Y42" s="5" t="s">
        <v>47</v>
      </c>
      <c r="Z42" s="5" t="s">
        <v>48</v>
      </c>
      <c r="AA42" s="10" t="str">
        <f t="array" aca="1" ref="AA42" ca="1">LEFT(Z42,LOOKUP(2^15,FIND(".",Z42,ROW(INDIRECT("1:"&amp;LEN(Z42)))))-1)</f>
        <v>NB_2023_002 - 12012023 - 1</v>
      </c>
      <c r="AB42" s="5" t="s">
        <v>49</v>
      </c>
      <c r="AC42" s="10" t="str">
        <f t="array" aca="1" ref="AC42" ca="1">LEFT(AB42,LOOKUP(2^15,FIND(".",AB42,ROW(INDIRECT("1:"&amp;LEN(AB42)))))-1)</f>
        <v>NB_2023_002 - 12012023 - 2</v>
      </c>
      <c r="AD42" s="2" t="str">
        <f t="shared" ca="1" si="1"/>
        <v>NB_2023_002 - 12012023 - 1-QC_C_2.mzML</v>
      </c>
      <c r="AE42" s="2" t="str">
        <f t="shared" ca="1" si="2"/>
        <v>NB_2023_002 - 12012023 - 2-QC_C_2.mzML</v>
      </c>
    </row>
    <row r="43" spans="1:31" ht="19.5" x14ac:dyDescent="0.4">
      <c r="A43" s="1" t="s">
        <v>94</v>
      </c>
      <c r="B43" s="1" t="s">
        <v>95</v>
      </c>
      <c r="C43" s="2" t="s">
        <v>13</v>
      </c>
      <c r="D43" s="2" t="s">
        <v>33</v>
      </c>
      <c r="E43" s="3" t="s">
        <v>34</v>
      </c>
      <c r="F43" s="2" t="s">
        <v>33</v>
      </c>
      <c r="G43" s="4" t="s">
        <v>75</v>
      </c>
      <c r="H43" s="2" t="str">
        <f t="shared" si="0"/>
        <v>NLA_2023_001_QC_C_3</v>
      </c>
      <c r="I43" s="2" t="s">
        <v>51</v>
      </c>
      <c r="J43" s="2" t="s">
        <v>75</v>
      </c>
      <c r="K43" s="5" t="s">
        <v>68</v>
      </c>
      <c r="L43" s="2" t="s">
        <v>68</v>
      </c>
      <c r="M43" s="2" t="s">
        <v>69</v>
      </c>
      <c r="N43" s="2" t="s">
        <v>45</v>
      </c>
      <c r="O43" s="2" t="s">
        <v>70</v>
      </c>
      <c r="P43" s="2" t="s">
        <v>70</v>
      </c>
      <c r="Q43" s="2" t="s">
        <v>71</v>
      </c>
      <c r="R43" s="2" t="s">
        <v>72</v>
      </c>
      <c r="S43" s="2" t="s">
        <v>45</v>
      </c>
      <c r="T43" s="2">
        <v>1000</v>
      </c>
      <c r="U43">
        <v>3</v>
      </c>
      <c r="V43" s="2"/>
      <c r="W43" s="2" t="s">
        <v>73</v>
      </c>
      <c r="X43" s="5">
        <v>5500</v>
      </c>
      <c r="Y43" s="5" t="s">
        <v>47</v>
      </c>
      <c r="Z43" s="5" t="s">
        <v>48</v>
      </c>
      <c r="AA43" s="10" t="str">
        <f t="array" aca="1" ref="AA43" ca="1">LEFT(Z43,LOOKUP(2^15,FIND(".",Z43,ROW(INDIRECT("1:"&amp;LEN(Z43)))))-1)</f>
        <v>NB_2023_002 - 12012023 - 1</v>
      </c>
      <c r="AB43" s="5" t="s">
        <v>49</v>
      </c>
      <c r="AC43" s="10" t="str">
        <f t="array" aca="1" ref="AC43" ca="1">LEFT(AB43,LOOKUP(2^15,FIND(".",AB43,ROW(INDIRECT("1:"&amp;LEN(AB43)))))-1)</f>
        <v>NB_2023_002 - 12012023 - 2</v>
      </c>
      <c r="AD43" s="2" t="str">
        <f t="shared" ca="1" si="1"/>
        <v>NB_2023_002 - 12012023 - 1-QC_C_3.mzML</v>
      </c>
      <c r="AE43" s="2" t="str">
        <f t="shared" ca="1" si="2"/>
        <v>NB_2023_002 - 12012023 - 2-QC_C_3.mzML</v>
      </c>
    </row>
    <row r="44" spans="1:31" ht="19.5" x14ac:dyDescent="0.4">
      <c r="A44" s="1" t="s">
        <v>94</v>
      </c>
      <c r="B44" s="1" t="s">
        <v>95</v>
      </c>
      <c r="C44" s="2" t="s">
        <v>13</v>
      </c>
      <c r="D44" s="2" t="s">
        <v>33</v>
      </c>
      <c r="E44" s="3" t="s">
        <v>34</v>
      </c>
      <c r="F44" s="2" t="s">
        <v>33</v>
      </c>
      <c r="G44" s="4" t="s">
        <v>76</v>
      </c>
      <c r="H44" s="2" t="str">
        <f t="shared" si="0"/>
        <v>NLA_2023_001_QC_P_1</v>
      </c>
      <c r="I44" s="2" t="s">
        <v>51</v>
      </c>
      <c r="J44" s="2" t="s">
        <v>76</v>
      </c>
      <c r="K44" s="5" t="s">
        <v>68</v>
      </c>
      <c r="L44" s="3" t="s">
        <v>45</v>
      </c>
      <c r="M44" s="2" t="s">
        <v>77</v>
      </c>
      <c r="N44" s="2" t="s">
        <v>45</v>
      </c>
      <c r="O44" s="2" t="s">
        <v>78</v>
      </c>
      <c r="P44" s="2" t="s">
        <v>79</v>
      </c>
      <c r="Q44" s="2" t="s">
        <v>80</v>
      </c>
      <c r="R44" s="2" t="s">
        <v>45</v>
      </c>
      <c r="S44" s="2" t="s">
        <v>45</v>
      </c>
      <c r="T44" s="2" t="s">
        <v>81</v>
      </c>
      <c r="U44">
        <v>1</v>
      </c>
      <c r="V44" s="2"/>
      <c r="W44" s="2" t="s">
        <v>82</v>
      </c>
      <c r="X44" s="5">
        <v>5500</v>
      </c>
      <c r="Y44" s="5" t="s">
        <v>47</v>
      </c>
      <c r="Z44" s="5" t="s">
        <v>48</v>
      </c>
      <c r="AA44" s="10" t="str">
        <f t="array" aca="1" ref="AA44" ca="1">LEFT(Z44,LOOKUP(2^15,FIND(".",Z44,ROW(INDIRECT("1:"&amp;LEN(Z44)))))-1)</f>
        <v>NB_2023_002 - 12012023 - 1</v>
      </c>
      <c r="AB44" s="5" t="s">
        <v>49</v>
      </c>
      <c r="AC44" s="10" t="str">
        <f t="array" aca="1" ref="AC44" ca="1">LEFT(AB44,LOOKUP(2^15,FIND(".",AB44,ROW(INDIRECT("1:"&amp;LEN(AB44)))))-1)</f>
        <v>NB_2023_002 - 12012023 - 2</v>
      </c>
      <c r="AD44" s="2" t="str">
        <f t="shared" ca="1" si="1"/>
        <v>NB_2023_002 - 12012023 - 1-QC_P_1.mzML</v>
      </c>
      <c r="AE44" s="2" t="str">
        <f t="shared" ca="1" si="2"/>
        <v>NB_2023_002 - 12012023 - 2-QC_P_1.mzML</v>
      </c>
    </row>
    <row r="45" spans="1:31" ht="19.5" x14ac:dyDescent="0.4">
      <c r="A45" s="1" t="s">
        <v>94</v>
      </c>
      <c r="B45" s="1" t="s">
        <v>95</v>
      </c>
      <c r="C45" s="2" t="s">
        <v>13</v>
      </c>
      <c r="D45" s="2" t="s">
        <v>33</v>
      </c>
      <c r="E45" s="3" t="s">
        <v>34</v>
      </c>
      <c r="F45" s="2" t="s">
        <v>33</v>
      </c>
      <c r="G45" s="4" t="s">
        <v>83</v>
      </c>
      <c r="H45" s="2" t="str">
        <f t="shared" si="0"/>
        <v>NLA_2023_001_QC_P_2</v>
      </c>
      <c r="I45" s="2" t="s">
        <v>51</v>
      </c>
      <c r="J45" s="2" t="s">
        <v>83</v>
      </c>
      <c r="K45" s="5" t="s">
        <v>68</v>
      </c>
      <c r="L45" s="3" t="s">
        <v>45</v>
      </c>
      <c r="M45" s="2" t="s">
        <v>77</v>
      </c>
      <c r="N45" s="2" t="s">
        <v>45</v>
      </c>
      <c r="O45" s="2" t="s">
        <v>78</v>
      </c>
      <c r="P45" s="2" t="s">
        <v>79</v>
      </c>
      <c r="Q45" s="2" t="s">
        <v>80</v>
      </c>
      <c r="R45" s="2" t="s">
        <v>45</v>
      </c>
      <c r="S45" s="2" t="s">
        <v>45</v>
      </c>
      <c r="T45" s="2" t="s">
        <v>81</v>
      </c>
      <c r="U45">
        <v>2</v>
      </c>
      <c r="V45" s="2"/>
      <c r="W45" s="2" t="s">
        <v>82</v>
      </c>
      <c r="X45" s="5">
        <v>5500</v>
      </c>
      <c r="Y45" s="5" t="s">
        <v>47</v>
      </c>
      <c r="Z45" s="5" t="s">
        <v>48</v>
      </c>
      <c r="AA45" s="10" t="str">
        <f t="array" aca="1" ref="AA45" ca="1">LEFT(Z45,LOOKUP(2^15,FIND(".",Z45,ROW(INDIRECT("1:"&amp;LEN(Z45)))))-1)</f>
        <v>NB_2023_002 - 12012023 - 1</v>
      </c>
      <c r="AB45" s="5" t="s">
        <v>49</v>
      </c>
      <c r="AC45" s="10" t="str">
        <f t="array" aca="1" ref="AC45" ca="1">LEFT(AB45,LOOKUP(2^15,FIND(".",AB45,ROW(INDIRECT("1:"&amp;LEN(AB45)))))-1)</f>
        <v>NB_2023_002 - 12012023 - 2</v>
      </c>
      <c r="AD45" s="2" t="str">
        <f t="shared" ca="1" si="1"/>
        <v>NB_2023_002 - 12012023 - 1-QC_P_2.mzML</v>
      </c>
      <c r="AE45" s="2" t="str">
        <f t="shared" ca="1" si="2"/>
        <v>NB_2023_002 - 12012023 - 2-QC_P_2.mzML</v>
      </c>
    </row>
    <row r="46" spans="1:31" ht="19.5" x14ac:dyDescent="0.4">
      <c r="A46" s="1" t="s">
        <v>94</v>
      </c>
      <c r="B46" s="1" t="s">
        <v>95</v>
      </c>
      <c r="C46" s="2" t="s">
        <v>13</v>
      </c>
      <c r="D46" s="2" t="s">
        <v>33</v>
      </c>
      <c r="E46" s="3" t="s">
        <v>34</v>
      </c>
      <c r="F46" s="2" t="s">
        <v>33</v>
      </c>
      <c r="G46" s="4" t="s">
        <v>84</v>
      </c>
      <c r="H46" s="2" t="str">
        <f t="shared" si="0"/>
        <v>NLA_2023_001_QC_P_3</v>
      </c>
      <c r="I46" s="2" t="s">
        <v>51</v>
      </c>
      <c r="J46" s="2" t="s">
        <v>84</v>
      </c>
      <c r="K46" s="5" t="s">
        <v>68</v>
      </c>
      <c r="L46" s="3" t="s">
        <v>45</v>
      </c>
      <c r="M46" s="2" t="s">
        <v>77</v>
      </c>
      <c r="N46" s="2" t="s">
        <v>45</v>
      </c>
      <c r="O46" s="2" t="s">
        <v>78</v>
      </c>
      <c r="P46" s="2" t="s">
        <v>79</v>
      </c>
      <c r="Q46" s="2" t="s">
        <v>80</v>
      </c>
      <c r="R46" s="2" t="s">
        <v>45</v>
      </c>
      <c r="S46" s="2" t="s">
        <v>45</v>
      </c>
      <c r="T46" s="2" t="s">
        <v>81</v>
      </c>
      <c r="U46">
        <v>3</v>
      </c>
      <c r="V46" s="2"/>
      <c r="W46" s="2" t="s">
        <v>82</v>
      </c>
      <c r="X46" s="5">
        <v>5500</v>
      </c>
      <c r="Y46" s="5" t="s">
        <v>47</v>
      </c>
      <c r="Z46" s="5" t="s">
        <v>48</v>
      </c>
      <c r="AA46" s="10" t="str">
        <f t="array" aca="1" ref="AA46" ca="1">LEFT(Z46,LOOKUP(2^15,FIND(".",Z46,ROW(INDIRECT("1:"&amp;LEN(Z46)))))-1)</f>
        <v>NB_2023_002 - 12012023 - 1</v>
      </c>
      <c r="AB46" s="5" t="s">
        <v>49</v>
      </c>
      <c r="AC46" s="10" t="str">
        <f t="array" aca="1" ref="AC46" ca="1">LEFT(AB46,LOOKUP(2^15,FIND(".",AB46,ROW(INDIRECT("1:"&amp;LEN(AB46)))))-1)</f>
        <v>NB_2023_002 - 12012023 - 2</v>
      </c>
      <c r="AD46" s="2" t="str">
        <f t="shared" ca="1" si="1"/>
        <v>NB_2023_002 - 12012023 - 1-QC_P_3.mzML</v>
      </c>
      <c r="AE46" s="2" t="str">
        <f t="shared" ca="1" si="2"/>
        <v>NB_2023_002 - 12012023 - 2-QC_P_3.mzML</v>
      </c>
    </row>
    <row r="47" spans="1:31" ht="19.5" x14ac:dyDescent="0.4">
      <c r="A47" s="1" t="s">
        <v>102</v>
      </c>
      <c r="B47" s="1" t="s">
        <v>103</v>
      </c>
      <c r="C47" s="2" t="s">
        <v>13</v>
      </c>
      <c r="D47" s="2" t="s">
        <v>104</v>
      </c>
      <c r="E47" s="3" t="s">
        <v>105</v>
      </c>
      <c r="F47" s="2" t="s">
        <v>106</v>
      </c>
      <c r="G47" s="11" t="s">
        <v>107</v>
      </c>
      <c r="H47" s="2" t="str">
        <f t="shared" si="0"/>
        <v>NLA_2023_012_001</v>
      </c>
      <c r="I47" s="1" t="s">
        <v>51</v>
      </c>
      <c r="J47" s="1" t="s">
        <v>108</v>
      </c>
      <c r="K47" s="1" t="s">
        <v>68</v>
      </c>
      <c r="L47" s="12" t="s">
        <v>109</v>
      </c>
      <c r="M47" s="1" t="s">
        <v>40</v>
      </c>
      <c r="N47" s="1" t="s">
        <v>53</v>
      </c>
      <c r="O47" s="1" t="s">
        <v>42</v>
      </c>
      <c r="P47" s="9" t="s">
        <v>54</v>
      </c>
      <c r="Q47" s="2" t="s">
        <v>43</v>
      </c>
      <c r="R47" s="9" t="s">
        <v>89</v>
      </c>
      <c r="S47" s="1" t="s">
        <v>45</v>
      </c>
      <c r="T47" s="1">
        <v>650</v>
      </c>
      <c r="U47" s="1">
        <v>1</v>
      </c>
      <c r="V47" s="1" t="s">
        <v>110</v>
      </c>
      <c r="W47" s="2" t="s">
        <v>46</v>
      </c>
      <c r="X47" s="9">
        <v>5500</v>
      </c>
      <c r="Y47" s="2" t="s">
        <v>111</v>
      </c>
      <c r="Z47" s="2" t="s">
        <v>112</v>
      </c>
      <c r="AA47" s="10" t="str">
        <f t="array" aca="1" ref="AA47" ca="1">LEFT(Z47,LOOKUP(2^15,FIND(".",Z47,ROW(INDIRECT("1:"&amp;LEN(Z47)))))-1)</f>
        <v>NB_2023_020 - 20230929 - 1</v>
      </c>
      <c r="AB47" s="2" t="s">
        <v>113</v>
      </c>
      <c r="AC47" s="10" t="str">
        <f t="array" aca="1" ref="AC47" ca="1">LEFT(AB47,LOOKUP(2^15,FIND(".",AB47,ROW(INDIRECT("1:"&amp;LEN(AB47)))))-1)</f>
        <v>NB_2023_020 - 20230929 - 2</v>
      </c>
      <c r="AD47" t="str">
        <f t="shared" ca="1" si="1"/>
        <v>NB_2023_020 - 20230929 - 1-001.mzML</v>
      </c>
      <c r="AE47" t="str">
        <f t="shared" ca="1" si="2"/>
        <v>NB_2023_020 - 20230929 - 2-001.mzML</v>
      </c>
    </row>
    <row r="48" spans="1:31" ht="19.5" x14ac:dyDescent="0.4">
      <c r="A48" s="1" t="s">
        <v>102</v>
      </c>
      <c r="B48" s="1" t="s">
        <v>103</v>
      </c>
      <c r="C48" s="2" t="s">
        <v>13</v>
      </c>
      <c r="D48" s="2" t="s">
        <v>104</v>
      </c>
      <c r="E48" s="3" t="s">
        <v>105</v>
      </c>
      <c r="F48" s="2" t="s">
        <v>114</v>
      </c>
      <c r="G48" s="11" t="s">
        <v>87</v>
      </c>
      <c r="H48" s="2" t="str">
        <f t="shared" si="0"/>
        <v>NLA_2023_012_002</v>
      </c>
      <c r="I48" s="1" t="s">
        <v>51</v>
      </c>
      <c r="J48" s="1" t="s">
        <v>115</v>
      </c>
      <c r="K48" s="1" t="s">
        <v>68</v>
      </c>
      <c r="L48" s="12" t="s">
        <v>109</v>
      </c>
      <c r="M48" s="1" t="s">
        <v>40</v>
      </c>
      <c r="N48" s="1" t="s">
        <v>53</v>
      </c>
      <c r="O48" s="1" t="s">
        <v>42</v>
      </c>
      <c r="P48" s="9" t="s">
        <v>54</v>
      </c>
      <c r="Q48" s="2" t="s">
        <v>43</v>
      </c>
      <c r="R48" s="9" t="s">
        <v>89</v>
      </c>
      <c r="S48" s="1" t="s">
        <v>45</v>
      </c>
      <c r="T48" s="1">
        <v>650</v>
      </c>
      <c r="U48" s="1">
        <v>2</v>
      </c>
      <c r="V48" s="1" t="s">
        <v>116</v>
      </c>
      <c r="W48" s="2" t="s">
        <v>46</v>
      </c>
      <c r="X48" s="9">
        <v>5500</v>
      </c>
      <c r="Y48" s="2" t="s">
        <v>111</v>
      </c>
      <c r="Z48" s="2" t="s">
        <v>112</v>
      </c>
      <c r="AA48" s="10" t="str">
        <f t="array" aca="1" ref="AA48" ca="1">LEFT(Z48,LOOKUP(2^15,FIND(".",Z48,ROW(INDIRECT("1:"&amp;LEN(Z48)))))-1)</f>
        <v>NB_2023_020 - 20230929 - 1</v>
      </c>
      <c r="AB48" s="2" t="s">
        <v>113</v>
      </c>
      <c r="AC48" s="10" t="str">
        <f t="array" aca="1" ref="AC48" ca="1">LEFT(AB48,LOOKUP(2^15,FIND(".",AB48,ROW(INDIRECT("1:"&amp;LEN(AB48)))))-1)</f>
        <v>NB_2023_020 - 20230929 - 2</v>
      </c>
      <c r="AD48" t="str">
        <f t="shared" ca="1" si="1"/>
        <v>NB_2023_020 - 20230929 - 1-002.mzML</v>
      </c>
      <c r="AE48" t="str">
        <f t="shared" ca="1" si="2"/>
        <v>NB_2023_020 - 20230929 - 2-002.mzML</v>
      </c>
    </row>
    <row r="49" spans="1:31" ht="19.5" x14ac:dyDescent="0.4">
      <c r="A49" s="1" t="s">
        <v>102</v>
      </c>
      <c r="B49" s="1" t="s">
        <v>103</v>
      </c>
      <c r="C49" s="2" t="s">
        <v>13</v>
      </c>
      <c r="D49" s="2" t="s">
        <v>104</v>
      </c>
      <c r="E49" s="3" t="s">
        <v>105</v>
      </c>
      <c r="F49" s="2" t="s">
        <v>114</v>
      </c>
      <c r="G49" s="11" t="s">
        <v>96</v>
      </c>
      <c r="H49" s="2" t="str">
        <f t="shared" si="0"/>
        <v>NLA_2023_012_003</v>
      </c>
      <c r="I49" s="1" t="s">
        <v>51</v>
      </c>
      <c r="J49" s="1" t="s">
        <v>117</v>
      </c>
      <c r="K49" s="1" t="s">
        <v>68</v>
      </c>
      <c r="L49" s="12" t="s">
        <v>109</v>
      </c>
      <c r="M49" s="1" t="s">
        <v>40</v>
      </c>
      <c r="N49" s="1" t="s">
        <v>53</v>
      </c>
      <c r="O49" s="1" t="s">
        <v>42</v>
      </c>
      <c r="P49" s="9" t="s">
        <v>54</v>
      </c>
      <c r="Q49" s="2" t="s">
        <v>43</v>
      </c>
      <c r="R49" s="9" t="s">
        <v>89</v>
      </c>
      <c r="S49" s="1" t="s">
        <v>45</v>
      </c>
      <c r="T49" s="1">
        <v>650</v>
      </c>
      <c r="U49" s="1">
        <v>3</v>
      </c>
      <c r="V49" s="1" t="s">
        <v>118</v>
      </c>
      <c r="W49" s="2" t="s">
        <v>46</v>
      </c>
      <c r="X49" s="9">
        <v>5500</v>
      </c>
      <c r="Y49" s="2" t="s">
        <v>111</v>
      </c>
      <c r="Z49" s="2" t="s">
        <v>112</v>
      </c>
      <c r="AA49" s="10" t="str">
        <f t="array" aca="1" ref="AA49" ca="1">LEFT(Z49,LOOKUP(2^15,FIND(".",Z49,ROW(INDIRECT("1:"&amp;LEN(Z49)))))-1)</f>
        <v>NB_2023_020 - 20230929 - 1</v>
      </c>
      <c r="AB49" s="2" t="s">
        <v>113</v>
      </c>
      <c r="AC49" s="10" t="str">
        <f t="array" aca="1" ref="AC49" ca="1">LEFT(AB49,LOOKUP(2^15,FIND(".",AB49,ROW(INDIRECT("1:"&amp;LEN(AB49)))))-1)</f>
        <v>NB_2023_020 - 20230929 - 2</v>
      </c>
      <c r="AD49" t="str">
        <f t="shared" ca="1" si="1"/>
        <v>NB_2023_020 - 20230929 - 1-003.mzML</v>
      </c>
      <c r="AE49" t="str">
        <f t="shared" ca="1" si="2"/>
        <v>NB_2023_020 - 20230929 - 2-003.mzML</v>
      </c>
    </row>
    <row r="50" spans="1:31" ht="19.5" x14ac:dyDescent="0.4">
      <c r="A50" s="1" t="s">
        <v>102</v>
      </c>
      <c r="B50" s="1" t="s">
        <v>103</v>
      </c>
      <c r="C50" s="2" t="s">
        <v>13</v>
      </c>
      <c r="D50" s="2" t="s">
        <v>104</v>
      </c>
      <c r="E50" s="3" t="s">
        <v>105</v>
      </c>
      <c r="F50" s="2" t="s">
        <v>114</v>
      </c>
      <c r="G50" s="11" t="s">
        <v>98</v>
      </c>
      <c r="H50" s="2" t="str">
        <f t="shared" si="0"/>
        <v>NLA_2023_012_004</v>
      </c>
      <c r="I50" s="1" t="s">
        <v>37</v>
      </c>
      <c r="J50" s="1" t="s">
        <v>119</v>
      </c>
      <c r="K50" s="1" t="s">
        <v>68</v>
      </c>
      <c r="L50" s="12" t="s">
        <v>109</v>
      </c>
      <c r="M50" s="1" t="s">
        <v>40</v>
      </c>
      <c r="N50" s="1" t="s">
        <v>41</v>
      </c>
      <c r="O50" s="1" t="s">
        <v>42</v>
      </c>
      <c r="P50" s="1" t="s">
        <v>42</v>
      </c>
      <c r="Q50" s="2" t="s">
        <v>43</v>
      </c>
      <c r="R50" s="9" t="s">
        <v>89</v>
      </c>
      <c r="S50" s="1" t="s">
        <v>45</v>
      </c>
      <c r="T50" s="1">
        <v>650</v>
      </c>
      <c r="U50" s="1">
        <v>1</v>
      </c>
      <c r="V50" s="1" t="s">
        <v>120</v>
      </c>
      <c r="W50" s="2" t="s">
        <v>46</v>
      </c>
      <c r="X50" s="9">
        <v>5500</v>
      </c>
      <c r="Y50" s="2" t="s">
        <v>111</v>
      </c>
      <c r="Z50" s="2" t="s">
        <v>112</v>
      </c>
      <c r="AA50" s="10" t="str">
        <f t="array" aca="1" ref="AA50" ca="1">LEFT(Z50,LOOKUP(2^15,FIND(".",Z50,ROW(INDIRECT("1:"&amp;LEN(Z50)))))-1)</f>
        <v>NB_2023_020 - 20230929 - 1</v>
      </c>
      <c r="AB50" s="2" t="s">
        <v>113</v>
      </c>
      <c r="AC50" s="10" t="str">
        <f t="array" aca="1" ref="AC50" ca="1">LEFT(AB50,LOOKUP(2^15,FIND(".",AB50,ROW(INDIRECT("1:"&amp;LEN(AB50)))))-1)</f>
        <v>NB_2023_020 - 20230929 - 2</v>
      </c>
      <c r="AD50" t="str">
        <f t="shared" ca="1" si="1"/>
        <v>NB_2023_020 - 20230929 - 1-004.mzML</v>
      </c>
      <c r="AE50" t="str">
        <f t="shared" ca="1" si="2"/>
        <v>NB_2023_020 - 20230929 - 2-004.mzML</v>
      </c>
    </row>
    <row r="51" spans="1:31" ht="19.5" x14ac:dyDescent="0.4">
      <c r="A51" s="1" t="s">
        <v>102</v>
      </c>
      <c r="B51" s="1" t="s">
        <v>103</v>
      </c>
      <c r="C51" s="2" t="s">
        <v>13</v>
      </c>
      <c r="D51" s="2" t="s">
        <v>104</v>
      </c>
      <c r="E51" s="3" t="s">
        <v>105</v>
      </c>
      <c r="F51" s="2" t="s">
        <v>114</v>
      </c>
      <c r="G51" s="11" t="s">
        <v>90</v>
      </c>
      <c r="H51" s="2" t="str">
        <f t="shared" si="0"/>
        <v>NLA_2023_012_005</v>
      </c>
      <c r="I51" s="1" t="s">
        <v>37</v>
      </c>
      <c r="J51" s="1" t="s">
        <v>121</v>
      </c>
      <c r="K51" s="1" t="s">
        <v>68</v>
      </c>
      <c r="L51" s="12" t="s">
        <v>109</v>
      </c>
      <c r="M51" s="1" t="s">
        <v>40</v>
      </c>
      <c r="N51" s="1" t="s">
        <v>41</v>
      </c>
      <c r="O51" s="1" t="s">
        <v>42</v>
      </c>
      <c r="P51" s="1" t="s">
        <v>42</v>
      </c>
      <c r="Q51" s="2" t="s">
        <v>43</v>
      </c>
      <c r="R51" s="9" t="s">
        <v>89</v>
      </c>
      <c r="S51" s="1" t="s">
        <v>45</v>
      </c>
      <c r="T51" s="1">
        <v>650</v>
      </c>
      <c r="U51" s="1">
        <v>2</v>
      </c>
      <c r="V51" s="1" t="s">
        <v>122</v>
      </c>
      <c r="W51" s="2" t="s">
        <v>46</v>
      </c>
      <c r="X51" s="9">
        <v>5500</v>
      </c>
      <c r="Y51" s="2" t="s">
        <v>111</v>
      </c>
      <c r="Z51" s="2" t="s">
        <v>112</v>
      </c>
      <c r="AA51" s="10" t="str">
        <f t="array" aca="1" ref="AA51" ca="1">LEFT(Z51,LOOKUP(2^15,FIND(".",Z51,ROW(INDIRECT("1:"&amp;LEN(Z51)))))-1)</f>
        <v>NB_2023_020 - 20230929 - 1</v>
      </c>
      <c r="AB51" s="2" t="s">
        <v>113</v>
      </c>
      <c r="AC51" s="10" t="str">
        <f t="array" aca="1" ref="AC51" ca="1">LEFT(AB51,LOOKUP(2^15,FIND(".",AB51,ROW(INDIRECT("1:"&amp;LEN(AB51)))))-1)</f>
        <v>NB_2023_020 - 20230929 - 2</v>
      </c>
      <c r="AD51" t="str">
        <f t="shared" ca="1" si="1"/>
        <v>NB_2023_020 - 20230929 - 1-005.mzML</v>
      </c>
      <c r="AE51" t="str">
        <f t="shared" ca="1" si="2"/>
        <v>NB_2023_020 - 20230929 - 2-005.mzML</v>
      </c>
    </row>
    <row r="52" spans="1:31" ht="19.5" x14ac:dyDescent="0.4">
      <c r="A52" s="1" t="s">
        <v>102</v>
      </c>
      <c r="B52" s="1" t="s">
        <v>103</v>
      </c>
      <c r="C52" s="2" t="s">
        <v>13</v>
      </c>
      <c r="D52" s="2" t="s">
        <v>104</v>
      </c>
      <c r="E52" s="3" t="s">
        <v>105</v>
      </c>
      <c r="F52" s="2" t="s">
        <v>114</v>
      </c>
      <c r="G52" s="11" t="s">
        <v>100</v>
      </c>
      <c r="H52" s="2" t="str">
        <f t="shared" si="0"/>
        <v>NLA_2023_012_006</v>
      </c>
      <c r="I52" s="1" t="s">
        <v>37</v>
      </c>
      <c r="J52" s="1" t="s">
        <v>123</v>
      </c>
      <c r="K52" s="1" t="s">
        <v>68</v>
      </c>
      <c r="L52" s="12" t="s">
        <v>109</v>
      </c>
      <c r="M52" s="1" t="s">
        <v>40</v>
      </c>
      <c r="N52" s="1" t="s">
        <v>41</v>
      </c>
      <c r="O52" s="1" t="s">
        <v>42</v>
      </c>
      <c r="P52" s="1" t="s">
        <v>42</v>
      </c>
      <c r="Q52" s="2" t="s">
        <v>43</v>
      </c>
      <c r="R52" s="9" t="s">
        <v>89</v>
      </c>
      <c r="S52" s="1" t="s">
        <v>45</v>
      </c>
      <c r="T52" s="1">
        <v>650</v>
      </c>
      <c r="U52" s="1">
        <v>3</v>
      </c>
      <c r="V52" s="1" t="s">
        <v>124</v>
      </c>
      <c r="W52" s="2" t="s">
        <v>46</v>
      </c>
      <c r="X52" s="9">
        <v>5500</v>
      </c>
      <c r="Y52" s="2" t="s">
        <v>111</v>
      </c>
      <c r="Z52" s="2" t="s">
        <v>112</v>
      </c>
      <c r="AA52" s="10" t="str">
        <f t="array" aca="1" ref="AA52" ca="1">LEFT(Z52,LOOKUP(2^15,FIND(".",Z52,ROW(INDIRECT("1:"&amp;LEN(Z52)))))-1)</f>
        <v>NB_2023_020 - 20230929 - 1</v>
      </c>
      <c r="AB52" s="2" t="s">
        <v>113</v>
      </c>
      <c r="AC52" s="10" t="str">
        <f t="array" aca="1" ref="AC52" ca="1">LEFT(AB52,LOOKUP(2^15,FIND(".",AB52,ROW(INDIRECT("1:"&amp;LEN(AB52)))))-1)</f>
        <v>NB_2023_020 - 20230929 - 2</v>
      </c>
      <c r="AD52" t="str">
        <f t="shared" ca="1" si="1"/>
        <v>NB_2023_020 - 20230929 - 1-006.mzML</v>
      </c>
      <c r="AE52" t="str">
        <f t="shared" ca="1" si="2"/>
        <v>NB_2023_020 - 20230929 - 2-006.mzML</v>
      </c>
    </row>
    <row r="53" spans="1:31" ht="19.5" x14ac:dyDescent="0.4">
      <c r="A53" s="1" t="s">
        <v>102</v>
      </c>
      <c r="B53" s="1" t="s">
        <v>103</v>
      </c>
      <c r="C53" s="2" t="s">
        <v>13</v>
      </c>
      <c r="D53" s="2" t="s">
        <v>104</v>
      </c>
      <c r="E53" s="3" t="s">
        <v>105</v>
      </c>
      <c r="F53" s="2" t="s">
        <v>104</v>
      </c>
      <c r="G53" s="11" t="s">
        <v>63</v>
      </c>
      <c r="H53" s="2" t="str">
        <f t="shared" si="0"/>
        <v>NLA_2023_012_Blank_1</v>
      </c>
      <c r="I53" s="1" t="s">
        <v>51</v>
      </c>
      <c r="J53" s="11" t="s">
        <v>63</v>
      </c>
      <c r="K53" s="3" t="s">
        <v>45</v>
      </c>
      <c r="L53" s="12" t="s">
        <v>45</v>
      </c>
      <c r="M53" s="2" t="s">
        <v>64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>
        <v>1</v>
      </c>
      <c r="V53" s="13" t="s">
        <v>125</v>
      </c>
      <c r="W53" s="2" t="s">
        <v>45</v>
      </c>
      <c r="X53" s="9">
        <v>5500</v>
      </c>
      <c r="Y53" s="2" t="s">
        <v>111</v>
      </c>
      <c r="Z53" s="2" t="s">
        <v>112</v>
      </c>
      <c r="AA53" s="10" t="str">
        <f t="array" aca="1" ref="AA53" ca="1">LEFT(Z53,LOOKUP(2^15,FIND(".",Z53,ROW(INDIRECT("1:"&amp;LEN(Z53)))))-1)</f>
        <v>NB_2023_020 - 20230929 - 1</v>
      </c>
      <c r="AB53" s="2" t="s">
        <v>113</v>
      </c>
      <c r="AC53" s="10" t="str">
        <f t="array" aca="1" ref="AC53" ca="1">LEFT(AB53,LOOKUP(2^15,FIND(".",AB53,ROW(INDIRECT("1:"&amp;LEN(AB53)))))-1)</f>
        <v>NB_2023_020 - 20230929 - 2</v>
      </c>
      <c r="AD53" t="str">
        <f t="shared" ca="1" si="1"/>
        <v>NB_2023_020 - 20230929 - 1-Blank_1.mzML</v>
      </c>
      <c r="AE53" t="str">
        <f t="shared" ca="1" si="2"/>
        <v>NB_2023_020 - 20230929 - 2-Blank_1.mzML</v>
      </c>
    </row>
    <row r="54" spans="1:31" ht="19.5" x14ac:dyDescent="0.4">
      <c r="A54" s="1" t="s">
        <v>102</v>
      </c>
      <c r="B54" s="1" t="s">
        <v>103</v>
      </c>
      <c r="C54" s="2" t="s">
        <v>13</v>
      </c>
      <c r="D54" s="2" t="s">
        <v>104</v>
      </c>
      <c r="E54" s="3" t="s">
        <v>105</v>
      </c>
      <c r="F54" s="2" t="s">
        <v>104</v>
      </c>
      <c r="G54" s="11" t="s">
        <v>65</v>
      </c>
      <c r="H54" s="2" t="str">
        <f t="shared" si="0"/>
        <v>NLA_2023_012_Blank_2</v>
      </c>
      <c r="I54" s="1" t="s">
        <v>51</v>
      </c>
      <c r="J54" s="11" t="s">
        <v>65</v>
      </c>
      <c r="K54" s="3" t="s">
        <v>45</v>
      </c>
      <c r="L54" s="12" t="s">
        <v>45</v>
      </c>
      <c r="M54" s="2" t="s">
        <v>64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>
        <v>2</v>
      </c>
      <c r="V54" s="13" t="s">
        <v>125</v>
      </c>
      <c r="W54" s="2" t="s">
        <v>45</v>
      </c>
      <c r="X54" s="9">
        <v>5500</v>
      </c>
      <c r="Y54" s="2" t="s">
        <v>111</v>
      </c>
      <c r="Z54" s="2" t="s">
        <v>112</v>
      </c>
      <c r="AA54" s="10" t="str">
        <f t="array" aca="1" ref="AA54" ca="1">LEFT(Z54,LOOKUP(2^15,FIND(".",Z54,ROW(INDIRECT("1:"&amp;LEN(Z54)))))-1)</f>
        <v>NB_2023_020 - 20230929 - 1</v>
      </c>
      <c r="AB54" s="2" t="s">
        <v>113</v>
      </c>
      <c r="AC54" s="10" t="str">
        <f t="array" aca="1" ref="AC54" ca="1">LEFT(AB54,LOOKUP(2^15,FIND(".",AB54,ROW(INDIRECT("1:"&amp;LEN(AB54)))))-1)</f>
        <v>NB_2023_020 - 20230929 - 2</v>
      </c>
      <c r="AD54" t="str">
        <f t="shared" ca="1" si="1"/>
        <v>NB_2023_020 - 20230929 - 1-Blank_2.mzML</v>
      </c>
      <c r="AE54" t="str">
        <f t="shared" ca="1" si="2"/>
        <v>NB_2023_020 - 20230929 - 2-Blank_2.mzML</v>
      </c>
    </row>
    <row r="55" spans="1:31" ht="19.5" x14ac:dyDescent="0.4">
      <c r="A55" s="1" t="s">
        <v>102</v>
      </c>
      <c r="B55" s="1" t="s">
        <v>103</v>
      </c>
      <c r="C55" s="2" t="s">
        <v>13</v>
      </c>
      <c r="D55" s="2" t="s">
        <v>104</v>
      </c>
      <c r="E55" s="3" t="s">
        <v>105</v>
      </c>
      <c r="F55" s="2" t="s">
        <v>104</v>
      </c>
      <c r="G55" s="11" t="s">
        <v>66</v>
      </c>
      <c r="H55" s="2" t="str">
        <f t="shared" si="0"/>
        <v>NLA_2023_012_Blank_3</v>
      </c>
      <c r="I55" s="1" t="s">
        <v>51</v>
      </c>
      <c r="J55" s="11" t="s">
        <v>66</v>
      </c>
      <c r="K55" s="3" t="s">
        <v>45</v>
      </c>
      <c r="L55" s="12" t="s">
        <v>45</v>
      </c>
      <c r="M55" s="2" t="s">
        <v>64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>
        <v>3</v>
      </c>
      <c r="V55" s="13" t="s">
        <v>125</v>
      </c>
      <c r="W55" s="2" t="s">
        <v>45</v>
      </c>
      <c r="X55" s="9">
        <v>5500</v>
      </c>
      <c r="Y55" s="2" t="s">
        <v>111</v>
      </c>
      <c r="Z55" s="2" t="s">
        <v>112</v>
      </c>
      <c r="AA55" s="10" t="str">
        <f t="array" aca="1" ref="AA55" ca="1">LEFT(Z55,LOOKUP(2^15,FIND(".",Z55,ROW(INDIRECT("1:"&amp;LEN(Z55)))))-1)</f>
        <v>NB_2023_020 - 20230929 - 1</v>
      </c>
      <c r="AB55" s="2" t="s">
        <v>113</v>
      </c>
      <c r="AC55" s="10" t="str">
        <f t="array" aca="1" ref="AC55" ca="1">LEFT(AB55,LOOKUP(2^15,FIND(".",AB55,ROW(INDIRECT("1:"&amp;LEN(AB55)))))-1)</f>
        <v>NB_2023_020 - 20230929 - 2</v>
      </c>
      <c r="AD55" t="str">
        <f t="shared" ca="1" si="1"/>
        <v>NB_2023_020 - 20230929 - 1-Blank_3.mzML</v>
      </c>
      <c r="AE55" t="str">
        <f t="shared" ca="1" si="2"/>
        <v>NB_2023_020 - 20230929 - 2-Blank_3.mzML</v>
      </c>
    </row>
    <row r="56" spans="1:31" ht="19.5" x14ac:dyDescent="0.4">
      <c r="A56" s="1" t="s">
        <v>102</v>
      </c>
      <c r="B56" s="1" t="s">
        <v>103</v>
      </c>
      <c r="C56" s="2" t="s">
        <v>13</v>
      </c>
      <c r="D56" s="2" t="s">
        <v>104</v>
      </c>
      <c r="E56" s="3" t="s">
        <v>105</v>
      </c>
      <c r="F56" s="2" t="s">
        <v>104</v>
      </c>
      <c r="G56" s="11" t="s">
        <v>67</v>
      </c>
      <c r="H56" s="2" t="str">
        <f t="shared" si="0"/>
        <v>NLA_2023_012_QC_C_1</v>
      </c>
      <c r="I56" s="1" t="s">
        <v>51</v>
      </c>
      <c r="J56" s="11" t="s">
        <v>67</v>
      </c>
      <c r="K56" s="3" t="s">
        <v>68</v>
      </c>
      <c r="L56" s="12" t="s">
        <v>68</v>
      </c>
      <c r="M56" s="2" t="s">
        <v>69</v>
      </c>
      <c r="N56" s="2" t="s">
        <v>45</v>
      </c>
      <c r="O56" s="2" t="s">
        <v>70</v>
      </c>
      <c r="P56" s="2" t="s">
        <v>70</v>
      </c>
      <c r="Q56" s="2" t="s">
        <v>71</v>
      </c>
      <c r="R56" s="2" t="s">
        <v>72</v>
      </c>
      <c r="S56" s="2" t="s">
        <v>45</v>
      </c>
      <c r="T56" s="2">
        <v>1000</v>
      </c>
      <c r="U56">
        <v>1</v>
      </c>
      <c r="V56" s="13" t="s">
        <v>125</v>
      </c>
      <c r="W56" s="2" t="s">
        <v>73</v>
      </c>
      <c r="X56" s="9">
        <v>5500</v>
      </c>
      <c r="Y56" s="2" t="s">
        <v>111</v>
      </c>
      <c r="Z56" s="2" t="s">
        <v>112</v>
      </c>
      <c r="AA56" s="10" t="str">
        <f t="array" aca="1" ref="AA56" ca="1">LEFT(Z56,LOOKUP(2^15,FIND(".",Z56,ROW(INDIRECT("1:"&amp;LEN(Z56)))))-1)</f>
        <v>NB_2023_020 - 20230929 - 1</v>
      </c>
      <c r="AB56" s="2" t="s">
        <v>113</v>
      </c>
      <c r="AC56" s="10" t="str">
        <f t="array" aca="1" ref="AC56" ca="1">LEFT(AB56,LOOKUP(2^15,FIND(".",AB56,ROW(INDIRECT("1:"&amp;LEN(AB56)))))-1)</f>
        <v>NB_2023_020 - 20230929 - 2</v>
      </c>
      <c r="AD56" t="str">
        <f t="shared" ca="1" si="1"/>
        <v>NB_2023_020 - 20230929 - 1-QC_C_1.mzML</v>
      </c>
      <c r="AE56" t="str">
        <f t="shared" ca="1" si="2"/>
        <v>NB_2023_020 - 20230929 - 2-QC_C_1.mzML</v>
      </c>
    </row>
    <row r="57" spans="1:31" ht="19.5" x14ac:dyDescent="0.4">
      <c r="A57" s="1" t="s">
        <v>102</v>
      </c>
      <c r="B57" s="1" t="s">
        <v>103</v>
      </c>
      <c r="C57" s="2" t="s">
        <v>13</v>
      </c>
      <c r="D57" s="2" t="s">
        <v>104</v>
      </c>
      <c r="E57" s="3" t="s">
        <v>105</v>
      </c>
      <c r="F57" s="2" t="s">
        <v>104</v>
      </c>
      <c r="G57" s="11" t="s">
        <v>74</v>
      </c>
      <c r="H57" s="2" t="str">
        <f t="shared" si="0"/>
        <v>NLA_2023_012_QC_C_2</v>
      </c>
      <c r="I57" s="1" t="s">
        <v>51</v>
      </c>
      <c r="J57" s="11" t="s">
        <v>74</v>
      </c>
      <c r="K57" s="3" t="s">
        <v>68</v>
      </c>
      <c r="L57" s="12" t="s">
        <v>68</v>
      </c>
      <c r="M57" s="2" t="s">
        <v>69</v>
      </c>
      <c r="N57" s="2" t="s">
        <v>45</v>
      </c>
      <c r="O57" s="2" t="s">
        <v>70</v>
      </c>
      <c r="P57" s="2" t="s">
        <v>70</v>
      </c>
      <c r="Q57" s="2" t="s">
        <v>71</v>
      </c>
      <c r="R57" s="2" t="s">
        <v>72</v>
      </c>
      <c r="S57" s="2" t="s">
        <v>45</v>
      </c>
      <c r="T57" s="2">
        <v>1000</v>
      </c>
      <c r="U57">
        <v>2</v>
      </c>
      <c r="V57" s="13" t="s">
        <v>125</v>
      </c>
      <c r="W57" s="2" t="s">
        <v>73</v>
      </c>
      <c r="X57" s="9">
        <v>5500</v>
      </c>
      <c r="Y57" s="2" t="s">
        <v>111</v>
      </c>
      <c r="Z57" s="2" t="s">
        <v>112</v>
      </c>
      <c r="AA57" s="10" t="str">
        <f t="array" aca="1" ref="AA57" ca="1">LEFT(Z57,LOOKUP(2^15,FIND(".",Z57,ROW(INDIRECT("1:"&amp;LEN(Z57)))))-1)</f>
        <v>NB_2023_020 - 20230929 - 1</v>
      </c>
      <c r="AB57" s="2" t="s">
        <v>113</v>
      </c>
      <c r="AC57" s="10" t="str">
        <f t="array" aca="1" ref="AC57" ca="1">LEFT(AB57,LOOKUP(2^15,FIND(".",AB57,ROW(INDIRECT("1:"&amp;LEN(AB57)))))-1)</f>
        <v>NB_2023_020 - 20230929 - 2</v>
      </c>
      <c r="AD57" t="str">
        <f t="shared" ca="1" si="1"/>
        <v>NB_2023_020 - 20230929 - 1-QC_C_2.mzML</v>
      </c>
      <c r="AE57" t="str">
        <f t="shared" ca="1" si="2"/>
        <v>NB_2023_020 - 20230929 - 2-QC_C_2.mzML</v>
      </c>
    </row>
    <row r="58" spans="1:31" ht="19.5" x14ac:dyDescent="0.4">
      <c r="A58" s="1" t="s">
        <v>102</v>
      </c>
      <c r="B58" s="1" t="s">
        <v>103</v>
      </c>
      <c r="C58" s="2" t="s">
        <v>13</v>
      </c>
      <c r="D58" s="2" t="s">
        <v>104</v>
      </c>
      <c r="E58" s="3" t="s">
        <v>105</v>
      </c>
      <c r="F58" s="2" t="s">
        <v>104</v>
      </c>
      <c r="G58" s="11" t="s">
        <v>75</v>
      </c>
      <c r="H58" s="2" t="str">
        <f t="shared" si="0"/>
        <v>NLA_2023_012_QC_C_3</v>
      </c>
      <c r="I58" s="1" t="s">
        <v>51</v>
      </c>
      <c r="J58" s="11" t="s">
        <v>75</v>
      </c>
      <c r="K58" s="3" t="s">
        <v>68</v>
      </c>
      <c r="L58" s="12" t="s">
        <v>68</v>
      </c>
      <c r="M58" s="2" t="s">
        <v>69</v>
      </c>
      <c r="N58" s="2" t="s">
        <v>45</v>
      </c>
      <c r="O58" s="2" t="s">
        <v>70</v>
      </c>
      <c r="P58" s="2" t="s">
        <v>70</v>
      </c>
      <c r="Q58" s="2" t="s">
        <v>71</v>
      </c>
      <c r="R58" s="2" t="s">
        <v>72</v>
      </c>
      <c r="S58" s="2" t="s">
        <v>45</v>
      </c>
      <c r="T58" s="2">
        <v>1000</v>
      </c>
      <c r="U58">
        <v>3</v>
      </c>
      <c r="V58" s="13" t="s">
        <v>125</v>
      </c>
      <c r="W58" s="2" t="s">
        <v>73</v>
      </c>
      <c r="X58" s="9">
        <v>5500</v>
      </c>
      <c r="Y58" s="2" t="s">
        <v>111</v>
      </c>
      <c r="Z58" s="2" t="s">
        <v>112</v>
      </c>
      <c r="AA58" s="10" t="str">
        <f t="array" aca="1" ref="AA58" ca="1">LEFT(Z58,LOOKUP(2^15,FIND(".",Z58,ROW(INDIRECT("1:"&amp;LEN(Z58)))))-1)</f>
        <v>NB_2023_020 - 20230929 - 1</v>
      </c>
      <c r="AB58" s="2" t="s">
        <v>113</v>
      </c>
      <c r="AC58" s="10" t="str">
        <f t="array" aca="1" ref="AC58" ca="1">LEFT(AB58,LOOKUP(2^15,FIND(".",AB58,ROW(INDIRECT("1:"&amp;LEN(AB58)))))-1)</f>
        <v>NB_2023_020 - 20230929 - 2</v>
      </c>
      <c r="AD58" t="str">
        <f t="shared" ca="1" si="1"/>
        <v>NB_2023_020 - 20230929 - 1-QC_C_3.mzML</v>
      </c>
      <c r="AE58" t="str">
        <f t="shared" ca="1" si="2"/>
        <v>NB_2023_020 - 20230929 - 2-QC_C_3.mzML</v>
      </c>
    </row>
    <row r="59" spans="1:31" ht="19.5" x14ac:dyDescent="0.4">
      <c r="A59" s="1" t="s">
        <v>102</v>
      </c>
      <c r="B59" s="1" t="s">
        <v>103</v>
      </c>
      <c r="C59" s="2" t="s">
        <v>13</v>
      </c>
      <c r="D59" s="2" t="s">
        <v>104</v>
      </c>
      <c r="E59" s="3" t="s">
        <v>105</v>
      </c>
      <c r="F59" s="2" t="s">
        <v>104</v>
      </c>
      <c r="G59" s="11" t="s">
        <v>76</v>
      </c>
      <c r="H59" s="2" t="str">
        <f t="shared" si="0"/>
        <v>NLA_2023_012_QC_P_1</v>
      </c>
      <c r="I59" s="1" t="s">
        <v>51</v>
      </c>
      <c r="J59" s="11" t="s">
        <v>76</v>
      </c>
      <c r="K59" s="3" t="s">
        <v>68</v>
      </c>
      <c r="L59" s="12" t="s">
        <v>68</v>
      </c>
      <c r="M59" s="2" t="s">
        <v>77</v>
      </c>
      <c r="N59" s="2" t="s">
        <v>45</v>
      </c>
      <c r="O59" s="2" t="s">
        <v>78</v>
      </c>
      <c r="P59" s="2" t="s">
        <v>79</v>
      </c>
      <c r="Q59" s="2" t="s">
        <v>80</v>
      </c>
      <c r="R59" s="2" t="s">
        <v>45</v>
      </c>
      <c r="S59" s="2" t="s">
        <v>45</v>
      </c>
      <c r="T59" s="2" t="s">
        <v>81</v>
      </c>
      <c r="U59">
        <v>1</v>
      </c>
      <c r="V59" s="13" t="s">
        <v>125</v>
      </c>
      <c r="W59" s="2" t="s">
        <v>82</v>
      </c>
      <c r="X59" s="9">
        <v>5500</v>
      </c>
      <c r="Y59" s="2" t="s">
        <v>111</v>
      </c>
      <c r="Z59" s="2" t="s">
        <v>112</v>
      </c>
      <c r="AA59" s="10" t="str">
        <f t="array" aca="1" ref="AA59" ca="1">LEFT(Z59,LOOKUP(2^15,FIND(".",Z59,ROW(INDIRECT("1:"&amp;LEN(Z59)))))-1)</f>
        <v>NB_2023_020 - 20230929 - 1</v>
      </c>
      <c r="AB59" s="2" t="s">
        <v>113</v>
      </c>
      <c r="AC59" s="10" t="str">
        <f t="array" aca="1" ref="AC59" ca="1">LEFT(AB59,LOOKUP(2^15,FIND(".",AB59,ROW(INDIRECT("1:"&amp;LEN(AB59)))))-1)</f>
        <v>NB_2023_020 - 20230929 - 2</v>
      </c>
      <c r="AD59" t="str">
        <f t="shared" ca="1" si="1"/>
        <v>NB_2023_020 - 20230929 - 1-QC_P_1.mzML</v>
      </c>
      <c r="AE59" t="str">
        <f t="shared" ca="1" si="2"/>
        <v>NB_2023_020 - 20230929 - 2-QC_P_1.mzML</v>
      </c>
    </row>
    <row r="60" spans="1:31" ht="19.5" x14ac:dyDescent="0.4">
      <c r="A60" s="1" t="s">
        <v>102</v>
      </c>
      <c r="B60" s="1" t="s">
        <v>103</v>
      </c>
      <c r="C60" s="2" t="s">
        <v>13</v>
      </c>
      <c r="D60" s="2" t="s">
        <v>104</v>
      </c>
      <c r="E60" s="3" t="s">
        <v>105</v>
      </c>
      <c r="F60" s="2" t="s">
        <v>104</v>
      </c>
      <c r="G60" s="11" t="s">
        <v>83</v>
      </c>
      <c r="H60" s="2" t="str">
        <f t="shared" si="0"/>
        <v>NLA_2023_012_QC_P_2</v>
      </c>
      <c r="I60" s="1" t="s">
        <v>51</v>
      </c>
      <c r="J60" s="11" t="s">
        <v>83</v>
      </c>
      <c r="K60" s="3" t="s">
        <v>68</v>
      </c>
      <c r="L60" s="12" t="s">
        <v>68</v>
      </c>
      <c r="M60" s="2" t="s">
        <v>77</v>
      </c>
      <c r="N60" s="2" t="s">
        <v>45</v>
      </c>
      <c r="O60" s="2" t="s">
        <v>78</v>
      </c>
      <c r="P60" s="2" t="s">
        <v>79</v>
      </c>
      <c r="Q60" s="2" t="s">
        <v>80</v>
      </c>
      <c r="R60" s="2" t="s">
        <v>45</v>
      </c>
      <c r="S60" s="2" t="s">
        <v>45</v>
      </c>
      <c r="T60" s="2" t="s">
        <v>81</v>
      </c>
      <c r="U60">
        <v>2</v>
      </c>
      <c r="V60" s="13" t="s">
        <v>125</v>
      </c>
      <c r="W60" s="2" t="s">
        <v>82</v>
      </c>
      <c r="X60" s="9">
        <v>5500</v>
      </c>
      <c r="Y60" s="2" t="s">
        <v>111</v>
      </c>
      <c r="Z60" s="2" t="s">
        <v>112</v>
      </c>
      <c r="AA60" s="10" t="str">
        <f t="array" aca="1" ref="AA60" ca="1">LEFT(Z60,LOOKUP(2^15,FIND(".",Z60,ROW(INDIRECT("1:"&amp;LEN(Z60)))))-1)</f>
        <v>NB_2023_020 - 20230929 - 1</v>
      </c>
      <c r="AB60" s="2" t="s">
        <v>113</v>
      </c>
      <c r="AC60" s="10" t="str">
        <f t="array" aca="1" ref="AC60" ca="1">LEFT(AB60,LOOKUP(2^15,FIND(".",AB60,ROW(INDIRECT("1:"&amp;LEN(AB60)))))-1)</f>
        <v>NB_2023_020 - 20230929 - 2</v>
      </c>
      <c r="AD60" t="str">
        <f t="shared" ca="1" si="1"/>
        <v>NB_2023_020 - 20230929 - 1-QC_P_2.mzML</v>
      </c>
      <c r="AE60" t="str">
        <f t="shared" ca="1" si="2"/>
        <v>NB_2023_020 - 20230929 - 2-QC_P_2.mzML</v>
      </c>
    </row>
    <row r="61" spans="1:31" ht="19.5" x14ac:dyDescent="0.4">
      <c r="A61" s="1" t="s">
        <v>102</v>
      </c>
      <c r="B61" s="1" t="s">
        <v>103</v>
      </c>
      <c r="C61" s="2" t="s">
        <v>13</v>
      </c>
      <c r="D61" s="2" t="s">
        <v>104</v>
      </c>
      <c r="E61" s="3" t="s">
        <v>105</v>
      </c>
      <c r="F61" s="2" t="s">
        <v>104</v>
      </c>
      <c r="G61" s="11" t="s">
        <v>84</v>
      </c>
      <c r="H61" s="2" t="str">
        <f t="shared" si="0"/>
        <v>NLA_2023_012_QC_P_3</v>
      </c>
      <c r="I61" s="1" t="s">
        <v>51</v>
      </c>
      <c r="J61" s="11" t="s">
        <v>84</v>
      </c>
      <c r="K61" s="3" t="s">
        <v>68</v>
      </c>
      <c r="L61" s="12" t="s">
        <v>68</v>
      </c>
      <c r="M61" s="2" t="s">
        <v>77</v>
      </c>
      <c r="N61" s="2" t="s">
        <v>45</v>
      </c>
      <c r="O61" s="2" t="s">
        <v>78</v>
      </c>
      <c r="P61" s="2" t="s">
        <v>79</v>
      </c>
      <c r="Q61" s="2" t="s">
        <v>80</v>
      </c>
      <c r="R61" s="2" t="s">
        <v>45</v>
      </c>
      <c r="S61" s="2" t="s">
        <v>45</v>
      </c>
      <c r="T61" s="2" t="s">
        <v>81</v>
      </c>
      <c r="U61">
        <v>3</v>
      </c>
      <c r="V61" s="13" t="s">
        <v>125</v>
      </c>
      <c r="W61" s="2" t="s">
        <v>82</v>
      </c>
      <c r="X61" s="9">
        <v>5500</v>
      </c>
      <c r="Y61" s="2" t="s">
        <v>111</v>
      </c>
      <c r="Z61" s="2" t="s">
        <v>112</v>
      </c>
      <c r="AA61" s="10" t="str">
        <f t="array" aca="1" ref="AA61" ca="1">LEFT(Z61,LOOKUP(2^15,FIND(".",Z61,ROW(INDIRECT("1:"&amp;LEN(Z61)))))-1)</f>
        <v>NB_2023_020 - 20230929 - 1</v>
      </c>
      <c r="AB61" s="2" t="s">
        <v>113</v>
      </c>
      <c r="AC61" s="10" t="str">
        <f t="array" aca="1" ref="AC61" ca="1">LEFT(AB61,LOOKUP(2^15,FIND(".",AB61,ROW(INDIRECT("1:"&amp;LEN(AB61)))))-1)</f>
        <v>NB_2023_020 - 20230929 - 2</v>
      </c>
      <c r="AD61" t="str">
        <f t="shared" ca="1" si="1"/>
        <v>NB_2023_020 - 20230929 - 1-QC_P_3.mzML</v>
      </c>
      <c r="AE61" t="str">
        <f t="shared" ca="1" si="2"/>
        <v>NB_2023_020 - 20230929 - 2-QC_P_3.mzML</v>
      </c>
    </row>
    <row r="62" spans="1:31" ht="19.5" x14ac:dyDescent="0.4">
      <c r="A62" s="1" t="s">
        <v>126</v>
      </c>
      <c r="B62" s="1" t="s">
        <v>127</v>
      </c>
      <c r="C62" s="2" t="s">
        <v>17</v>
      </c>
      <c r="D62" s="2" t="s">
        <v>104</v>
      </c>
      <c r="E62" s="3" t="s">
        <v>105</v>
      </c>
      <c r="F62" s="2" t="s">
        <v>114</v>
      </c>
      <c r="G62" s="11" t="s">
        <v>98</v>
      </c>
      <c r="H62" s="2" t="str">
        <f t="shared" si="0"/>
        <v>NLA_2023_012_004</v>
      </c>
      <c r="I62" s="1" t="s">
        <v>37</v>
      </c>
      <c r="J62" s="1" t="s">
        <v>119</v>
      </c>
      <c r="K62" s="1" t="s">
        <v>68</v>
      </c>
      <c r="L62" s="12" t="s">
        <v>109</v>
      </c>
      <c r="M62" s="1" t="s">
        <v>40</v>
      </c>
      <c r="N62" s="1" t="s">
        <v>41</v>
      </c>
      <c r="O62" s="1" t="s">
        <v>42</v>
      </c>
      <c r="P62" s="1" t="s">
        <v>42</v>
      </c>
      <c r="Q62" s="2" t="s">
        <v>43</v>
      </c>
      <c r="R62" s="9" t="s">
        <v>89</v>
      </c>
      <c r="S62" s="1" t="s">
        <v>45</v>
      </c>
      <c r="T62" s="1">
        <v>650</v>
      </c>
      <c r="U62" s="1">
        <v>1</v>
      </c>
      <c r="V62" s="1" t="s">
        <v>120</v>
      </c>
      <c r="W62" s="2" t="s">
        <v>46</v>
      </c>
      <c r="X62" s="9">
        <v>5500</v>
      </c>
      <c r="Y62" s="2" t="s">
        <v>111</v>
      </c>
      <c r="Z62" s="2" t="s">
        <v>112</v>
      </c>
      <c r="AA62" s="10" t="str">
        <f t="array" aca="1" ref="AA62" ca="1">LEFT(Z62,LOOKUP(2^15,FIND(".",Z62,ROW(INDIRECT("1:"&amp;LEN(Z62)))))-1)</f>
        <v>NB_2023_020 - 20230929 - 1</v>
      </c>
      <c r="AB62" s="2" t="s">
        <v>113</v>
      </c>
      <c r="AC62" s="10" t="str">
        <f t="array" aca="1" ref="AC62" ca="1">LEFT(AB62,LOOKUP(2^15,FIND(".",AB62,ROW(INDIRECT("1:"&amp;LEN(AB62)))))-1)</f>
        <v>NB_2023_020 - 20230929 - 2</v>
      </c>
      <c r="AD62" t="str">
        <f t="shared" ca="1" si="1"/>
        <v>NB_2023_020 - 20230929 - 1-004.mzML</v>
      </c>
      <c r="AE62" t="str">
        <f t="shared" ca="1" si="2"/>
        <v>NB_2023_020 - 20230929 - 2-004.mzML</v>
      </c>
    </row>
    <row r="63" spans="1:31" ht="19.5" x14ac:dyDescent="0.4">
      <c r="A63" s="1" t="s">
        <v>126</v>
      </c>
      <c r="B63" s="1" t="s">
        <v>127</v>
      </c>
      <c r="C63" s="2" t="s">
        <v>17</v>
      </c>
      <c r="D63" s="2" t="s">
        <v>104</v>
      </c>
      <c r="E63" s="3" t="s">
        <v>105</v>
      </c>
      <c r="F63" s="2" t="s">
        <v>114</v>
      </c>
      <c r="G63" s="11" t="s">
        <v>90</v>
      </c>
      <c r="H63" s="2" t="str">
        <f t="shared" si="0"/>
        <v>NLA_2023_012_005</v>
      </c>
      <c r="I63" s="1" t="s">
        <v>37</v>
      </c>
      <c r="J63" s="1" t="s">
        <v>121</v>
      </c>
      <c r="K63" s="1" t="s">
        <v>68</v>
      </c>
      <c r="L63" s="12" t="s">
        <v>109</v>
      </c>
      <c r="M63" s="1" t="s">
        <v>40</v>
      </c>
      <c r="N63" s="1" t="s">
        <v>41</v>
      </c>
      <c r="O63" s="1" t="s">
        <v>42</v>
      </c>
      <c r="P63" s="1" t="s">
        <v>42</v>
      </c>
      <c r="Q63" s="2" t="s">
        <v>43</v>
      </c>
      <c r="R63" s="9" t="s">
        <v>89</v>
      </c>
      <c r="S63" s="1" t="s">
        <v>45</v>
      </c>
      <c r="T63" s="1">
        <v>650</v>
      </c>
      <c r="U63" s="1">
        <v>2</v>
      </c>
      <c r="V63" s="1" t="s">
        <v>122</v>
      </c>
      <c r="W63" s="2" t="s">
        <v>46</v>
      </c>
      <c r="X63" s="9">
        <v>5500</v>
      </c>
      <c r="Y63" s="2" t="s">
        <v>111</v>
      </c>
      <c r="Z63" s="2" t="s">
        <v>112</v>
      </c>
      <c r="AA63" s="10" t="str">
        <f t="array" aca="1" ref="AA63" ca="1">LEFT(Z63,LOOKUP(2^15,FIND(".",Z63,ROW(INDIRECT("1:"&amp;LEN(Z63)))))-1)</f>
        <v>NB_2023_020 - 20230929 - 1</v>
      </c>
      <c r="AB63" s="2" t="s">
        <v>113</v>
      </c>
      <c r="AC63" s="10" t="str">
        <f t="array" aca="1" ref="AC63" ca="1">LEFT(AB63,LOOKUP(2^15,FIND(".",AB63,ROW(INDIRECT("1:"&amp;LEN(AB63)))))-1)</f>
        <v>NB_2023_020 - 20230929 - 2</v>
      </c>
      <c r="AD63" t="str">
        <f t="shared" ca="1" si="1"/>
        <v>NB_2023_020 - 20230929 - 1-005.mzML</v>
      </c>
      <c r="AE63" t="str">
        <f t="shared" ca="1" si="2"/>
        <v>NB_2023_020 - 20230929 - 2-005.mzML</v>
      </c>
    </row>
    <row r="64" spans="1:31" ht="19.5" x14ac:dyDescent="0.4">
      <c r="A64" s="1" t="s">
        <v>126</v>
      </c>
      <c r="B64" s="1" t="s">
        <v>127</v>
      </c>
      <c r="C64" s="2" t="s">
        <v>17</v>
      </c>
      <c r="D64" s="2" t="s">
        <v>104</v>
      </c>
      <c r="E64" s="3" t="s">
        <v>105</v>
      </c>
      <c r="F64" s="2" t="s">
        <v>114</v>
      </c>
      <c r="G64" s="11" t="s">
        <v>100</v>
      </c>
      <c r="H64" s="2" t="str">
        <f t="shared" si="0"/>
        <v>NLA_2023_012_006</v>
      </c>
      <c r="I64" s="1" t="s">
        <v>37</v>
      </c>
      <c r="J64" s="1" t="s">
        <v>123</v>
      </c>
      <c r="K64" s="1" t="s">
        <v>68</v>
      </c>
      <c r="L64" s="12" t="s">
        <v>109</v>
      </c>
      <c r="M64" s="1" t="s">
        <v>40</v>
      </c>
      <c r="N64" s="1" t="s">
        <v>41</v>
      </c>
      <c r="O64" s="1" t="s">
        <v>42</v>
      </c>
      <c r="P64" s="1" t="s">
        <v>42</v>
      </c>
      <c r="Q64" s="2" t="s">
        <v>43</v>
      </c>
      <c r="R64" s="9" t="s">
        <v>89</v>
      </c>
      <c r="S64" s="1" t="s">
        <v>45</v>
      </c>
      <c r="T64" s="1">
        <v>650</v>
      </c>
      <c r="U64" s="1">
        <v>3</v>
      </c>
      <c r="V64" s="1" t="s">
        <v>124</v>
      </c>
      <c r="W64" s="2" t="s">
        <v>46</v>
      </c>
      <c r="X64" s="9">
        <v>5500</v>
      </c>
      <c r="Y64" s="2" t="s">
        <v>111</v>
      </c>
      <c r="Z64" s="2" t="s">
        <v>112</v>
      </c>
      <c r="AA64" s="10" t="str">
        <f t="array" aca="1" ref="AA64" ca="1">LEFT(Z64,LOOKUP(2^15,FIND(".",Z64,ROW(INDIRECT("1:"&amp;LEN(Z64)))))-1)</f>
        <v>NB_2023_020 - 20230929 - 1</v>
      </c>
      <c r="AB64" s="2" t="s">
        <v>113</v>
      </c>
      <c r="AC64" s="10" t="str">
        <f t="array" aca="1" ref="AC64" ca="1">LEFT(AB64,LOOKUP(2^15,FIND(".",AB64,ROW(INDIRECT("1:"&amp;LEN(AB64)))))-1)</f>
        <v>NB_2023_020 - 20230929 - 2</v>
      </c>
      <c r="AD64" t="str">
        <f t="shared" ca="1" si="1"/>
        <v>NB_2023_020 - 20230929 - 1-006.mzML</v>
      </c>
      <c r="AE64" t="str">
        <f t="shared" ca="1" si="2"/>
        <v>NB_2023_020 - 20230929 - 2-006.mzML</v>
      </c>
    </row>
    <row r="65" spans="1:31" ht="19.5" x14ac:dyDescent="0.4">
      <c r="A65" s="1" t="s">
        <v>126</v>
      </c>
      <c r="B65" s="1" t="s">
        <v>127</v>
      </c>
      <c r="C65" s="2" t="s">
        <v>17</v>
      </c>
      <c r="D65" s="2" t="s">
        <v>104</v>
      </c>
      <c r="E65" s="3" t="s">
        <v>105</v>
      </c>
      <c r="F65" s="2" t="s">
        <v>114</v>
      </c>
      <c r="G65" s="11" t="s">
        <v>128</v>
      </c>
      <c r="H65" s="2" t="str">
        <f t="shared" si="0"/>
        <v>NLA_2023_012_010</v>
      </c>
      <c r="I65" s="1" t="s">
        <v>37</v>
      </c>
      <c r="J65" s="1" t="s">
        <v>129</v>
      </c>
      <c r="K65" s="1" t="s">
        <v>68</v>
      </c>
      <c r="L65" s="12" t="s">
        <v>109</v>
      </c>
      <c r="M65" s="1" t="s">
        <v>40</v>
      </c>
      <c r="N65" s="1" t="s">
        <v>41</v>
      </c>
      <c r="O65" s="1" t="s">
        <v>42</v>
      </c>
      <c r="P65" s="1" t="s">
        <v>42</v>
      </c>
      <c r="Q65" s="2" t="s">
        <v>43</v>
      </c>
      <c r="R65" s="1" t="s">
        <v>44</v>
      </c>
      <c r="S65" s="1" t="s">
        <v>45</v>
      </c>
      <c r="T65" s="1">
        <v>650</v>
      </c>
      <c r="U65" s="1">
        <v>1</v>
      </c>
      <c r="V65" s="1" t="s">
        <v>130</v>
      </c>
      <c r="W65" s="2" t="s">
        <v>46</v>
      </c>
      <c r="X65" s="9">
        <v>5500</v>
      </c>
      <c r="Y65" s="2" t="s">
        <v>111</v>
      </c>
      <c r="Z65" s="2" t="s">
        <v>112</v>
      </c>
      <c r="AA65" s="10" t="str">
        <f t="array" aca="1" ref="AA65" ca="1">LEFT(Z65,LOOKUP(2^15,FIND(".",Z65,ROW(INDIRECT("1:"&amp;LEN(Z65)))))-1)</f>
        <v>NB_2023_020 - 20230929 - 1</v>
      </c>
      <c r="AB65" s="2" t="s">
        <v>113</v>
      </c>
      <c r="AC65" s="10" t="str">
        <f t="array" aca="1" ref="AC65" ca="1">LEFT(AB65,LOOKUP(2^15,FIND(".",AB65,ROW(INDIRECT("1:"&amp;LEN(AB65)))))-1)</f>
        <v>NB_2023_020 - 20230929 - 2</v>
      </c>
      <c r="AD65" t="str">
        <f t="shared" ca="1" si="1"/>
        <v>NB_2023_020 - 20230929 - 1-010.mzML</v>
      </c>
      <c r="AE65" t="str">
        <f t="shared" ca="1" si="2"/>
        <v>NB_2023_020 - 20230929 - 2-010.mzML</v>
      </c>
    </row>
    <row r="66" spans="1:31" ht="19.5" x14ac:dyDescent="0.4">
      <c r="A66" s="1" t="s">
        <v>126</v>
      </c>
      <c r="B66" s="1" t="s">
        <v>127</v>
      </c>
      <c r="C66" s="2" t="s">
        <v>17</v>
      </c>
      <c r="D66" s="2" t="s">
        <v>104</v>
      </c>
      <c r="E66" s="3" t="s">
        <v>105</v>
      </c>
      <c r="F66" s="2" t="s">
        <v>114</v>
      </c>
      <c r="G66" s="11" t="s">
        <v>131</v>
      </c>
      <c r="H66" s="2" t="str">
        <f t="shared" ref="H66:H129" si="3">CONCATENATE(D66, "_",G66)</f>
        <v>NLA_2023_012_011</v>
      </c>
      <c r="I66" s="1" t="s">
        <v>37</v>
      </c>
      <c r="J66" s="1" t="s">
        <v>132</v>
      </c>
      <c r="K66" s="1" t="s">
        <v>68</v>
      </c>
      <c r="L66" s="12" t="s">
        <v>109</v>
      </c>
      <c r="M66" s="1" t="s">
        <v>40</v>
      </c>
      <c r="N66" s="1" t="s">
        <v>41</v>
      </c>
      <c r="O66" s="1" t="s">
        <v>42</v>
      </c>
      <c r="P66" s="1" t="s">
        <v>42</v>
      </c>
      <c r="Q66" s="2" t="s">
        <v>43</v>
      </c>
      <c r="R66" s="1" t="s">
        <v>44</v>
      </c>
      <c r="S66" s="1" t="s">
        <v>45</v>
      </c>
      <c r="T66" s="1">
        <v>650</v>
      </c>
      <c r="U66" s="1">
        <v>2</v>
      </c>
      <c r="V66" s="1" t="s">
        <v>133</v>
      </c>
      <c r="W66" s="2" t="s">
        <v>46</v>
      </c>
      <c r="X66" s="9">
        <v>5500</v>
      </c>
      <c r="Y66" s="2" t="s">
        <v>111</v>
      </c>
      <c r="Z66" s="2" t="s">
        <v>112</v>
      </c>
      <c r="AA66" s="10" t="str">
        <f t="array" aca="1" ref="AA66" ca="1">LEFT(Z66,LOOKUP(2^15,FIND(".",Z66,ROW(INDIRECT("1:"&amp;LEN(Z66)))))-1)</f>
        <v>NB_2023_020 - 20230929 - 1</v>
      </c>
      <c r="AB66" s="2" t="s">
        <v>113</v>
      </c>
      <c r="AC66" s="10" t="str">
        <f t="array" aca="1" ref="AC66" ca="1">LEFT(AB66,LOOKUP(2^15,FIND(".",AB66,ROW(INDIRECT("1:"&amp;LEN(AB66)))))-1)</f>
        <v>NB_2023_020 - 20230929 - 2</v>
      </c>
      <c r="AD66" t="str">
        <f t="shared" ref="AD66:AD129" ca="1" si="4">CONCATENATE(AA66, "-",G66, ".mzML")</f>
        <v>NB_2023_020 - 20230929 - 1-011.mzML</v>
      </c>
      <c r="AE66" t="str">
        <f t="shared" ref="AE66:AE129" ca="1" si="5">CONCATENATE(AC66, "-",G66, ".mzML")</f>
        <v>NB_2023_020 - 20230929 - 2-011.mzML</v>
      </c>
    </row>
    <row r="67" spans="1:31" ht="19.5" x14ac:dyDescent="0.4">
      <c r="A67" s="1" t="s">
        <v>126</v>
      </c>
      <c r="B67" s="1" t="s">
        <v>127</v>
      </c>
      <c r="C67" s="2" t="s">
        <v>17</v>
      </c>
      <c r="D67" s="2" t="s">
        <v>104</v>
      </c>
      <c r="E67" s="3" t="s">
        <v>105</v>
      </c>
      <c r="F67" s="2" t="s">
        <v>114</v>
      </c>
      <c r="G67" s="11" t="s">
        <v>50</v>
      </c>
      <c r="H67" s="2" t="str">
        <f t="shared" si="3"/>
        <v>NLA_2023_012_012</v>
      </c>
      <c r="I67" s="1" t="s">
        <v>37</v>
      </c>
      <c r="J67" s="1" t="s">
        <v>134</v>
      </c>
      <c r="K67" s="1" t="s">
        <v>68</v>
      </c>
      <c r="L67" s="12" t="s">
        <v>109</v>
      </c>
      <c r="M67" s="1" t="s">
        <v>40</v>
      </c>
      <c r="N67" s="1" t="s">
        <v>41</v>
      </c>
      <c r="O67" s="1" t="s">
        <v>42</v>
      </c>
      <c r="P67" s="1" t="s">
        <v>42</v>
      </c>
      <c r="Q67" s="2" t="s">
        <v>43</v>
      </c>
      <c r="R67" s="1" t="s">
        <v>44</v>
      </c>
      <c r="S67" s="1" t="s">
        <v>45</v>
      </c>
      <c r="T67" s="1">
        <v>650</v>
      </c>
      <c r="U67" s="1">
        <v>3</v>
      </c>
      <c r="V67" s="1" t="s">
        <v>135</v>
      </c>
      <c r="W67" s="2" t="s">
        <v>46</v>
      </c>
      <c r="X67" s="9">
        <v>5500</v>
      </c>
      <c r="Y67" s="2" t="s">
        <v>111</v>
      </c>
      <c r="Z67" s="2" t="s">
        <v>112</v>
      </c>
      <c r="AA67" s="10" t="str">
        <f t="array" aca="1" ref="AA67" ca="1">LEFT(Z67,LOOKUP(2^15,FIND(".",Z67,ROW(INDIRECT("1:"&amp;LEN(Z67)))))-1)</f>
        <v>NB_2023_020 - 20230929 - 1</v>
      </c>
      <c r="AB67" s="2" t="s">
        <v>113</v>
      </c>
      <c r="AC67" s="10" t="str">
        <f t="array" aca="1" ref="AC67" ca="1">LEFT(AB67,LOOKUP(2^15,FIND(".",AB67,ROW(INDIRECT("1:"&amp;LEN(AB67)))))-1)</f>
        <v>NB_2023_020 - 20230929 - 2</v>
      </c>
      <c r="AD67" t="str">
        <f t="shared" ca="1" si="4"/>
        <v>NB_2023_020 - 20230929 - 1-012.mzML</v>
      </c>
      <c r="AE67" t="str">
        <f t="shared" ca="1" si="5"/>
        <v>NB_2023_020 - 20230929 - 2-012.mzML</v>
      </c>
    </row>
    <row r="68" spans="1:31" ht="19.5" x14ac:dyDescent="0.4">
      <c r="A68" s="1" t="s">
        <v>126</v>
      </c>
      <c r="B68" s="1" t="s">
        <v>127</v>
      </c>
      <c r="C68" s="2" t="s">
        <v>17</v>
      </c>
      <c r="D68" s="2" t="s">
        <v>104</v>
      </c>
      <c r="E68" s="3" t="s">
        <v>105</v>
      </c>
      <c r="F68" s="2" t="s">
        <v>104</v>
      </c>
      <c r="G68" s="11" t="s">
        <v>63</v>
      </c>
      <c r="H68" s="2" t="str">
        <f t="shared" si="3"/>
        <v>NLA_2023_012_Blank_1</v>
      </c>
      <c r="I68" s="1" t="s">
        <v>51</v>
      </c>
      <c r="J68" s="11" t="s">
        <v>63</v>
      </c>
      <c r="K68" s="3" t="s">
        <v>45</v>
      </c>
      <c r="L68" s="12" t="s">
        <v>45</v>
      </c>
      <c r="M68" s="2" t="s">
        <v>64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>
        <v>1</v>
      </c>
      <c r="V68" s="13" t="s">
        <v>125</v>
      </c>
      <c r="W68" s="2" t="s">
        <v>45</v>
      </c>
      <c r="X68" s="9">
        <v>5500</v>
      </c>
      <c r="Y68" s="2" t="s">
        <v>111</v>
      </c>
      <c r="Z68" s="2" t="s">
        <v>112</v>
      </c>
      <c r="AA68" s="10" t="str">
        <f t="array" aca="1" ref="AA68" ca="1">LEFT(Z68,LOOKUP(2^15,FIND(".",Z68,ROW(INDIRECT("1:"&amp;LEN(Z68)))))-1)</f>
        <v>NB_2023_020 - 20230929 - 1</v>
      </c>
      <c r="AB68" s="2" t="s">
        <v>113</v>
      </c>
      <c r="AC68" s="10" t="str">
        <f t="array" aca="1" ref="AC68" ca="1">LEFT(AB68,LOOKUP(2^15,FIND(".",AB68,ROW(INDIRECT("1:"&amp;LEN(AB68)))))-1)</f>
        <v>NB_2023_020 - 20230929 - 2</v>
      </c>
      <c r="AD68" t="str">
        <f t="shared" ca="1" si="4"/>
        <v>NB_2023_020 - 20230929 - 1-Blank_1.mzML</v>
      </c>
      <c r="AE68" t="str">
        <f t="shared" ca="1" si="5"/>
        <v>NB_2023_020 - 20230929 - 2-Blank_1.mzML</v>
      </c>
    </row>
    <row r="69" spans="1:31" ht="19.5" x14ac:dyDescent="0.4">
      <c r="A69" s="1" t="s">
        <v>126</v>
      </c>
      <c r="B69" s="1" t="s">
        <v>127</v>
      </c>
      <c r="C69" s="2" t="s">
        <v>17</v>
      </c>
      <c r="D69" s="2" t="s">
        <v>104</v>
      </c>
      <c r="E69" s="3" t="s">
        <v>105</v>
      </c>
      <c r="F69" s="2" t="s">
        <v>104</v>
      </c>
      <c r="G69" s="11" t="s">
        <v>65</v>
      </c>
      <c r="H69" s="2" t="str">
        <f t="shared" si="3"/>
        <v>NLA_2023_012_Blank_2</v>
      </c>
      <c r="I69" s="1" t="s">
        <v>51</v>
      </c>
      <c r="J69" s="11" t="s">
        <v>65</v>
      </c>
      <c r="K69" s="3" t="s">
        <v>45</v>
      </c>
      <c r="L69" s="12" t="s">
        <v>45</v>
      </c>
      <c r="M69" s="2" t="s">
        <v>64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>
        <v>2</v>
      </c>
      <c r="V69" s="13" t="s">
        <v>125</v>
      </c>
      <c r="W69" s="2" t="s">
        <v>45</v>
      </c>
      <c r="X69" s="9">
        <v>5500</v>
      </c>
      <c r="Y69" s="2" t="s">
        <v>111</v>
      </c>
      <c r="Z69" s="2" t="s">
        <v>112</v>
      </c>
      <c r="AA69" s="10" t="str">
        <f t="array" aca="1" ref="AA69" ca="1">LEFT(Z69,LOOKUP(2^15,FIND(".",Z69,ROW(INDIRECT("1:"&amp;LEN(Z69)))))-1)</f>
        <v>NB_2023_020 - 20230929 - 1</v>
      </c>
      <c r="AB69" s="2" t="s">
        <v>113</v>
      </c>
      <c r="AC69" s="10" t="str">
        <f t="array" aca="1" ref="AC69" ca="1">LEFT(AB69,LOOKUP(2^15,FIND(".",AB69,ROW(INDIRECT("1:"&amp;LEN(AB69)))))-1)</f>
        <v>NB_2023_020 - 20230929 - 2</v>
      </c>
      <c r="AD69" t="str">
        <f t="shared" ca="1" si="4"/>
        <v>NB_2023_020 - 20230929 - 1-Blank_2.mzML</v>
      </c>
      <c r="AE69" t="str">
        <f t="shared" ca="1" si="5"/>
        <v>NB_2023_020 - 20230929 - 2-Blank_2.mzML</v>
      </c>
    </row>
    <row r="70" spans="1:31" ht="19.5" x14ac:dyDescent="0.4">
      <c r="A70" s="1" t="s">
        <v>126</v>
      </c>
      <c r="B70" s="1" t="s">
        <v>127</v>
      </c>
      <c r="C70" s="2" t="s">
        <v>17</v>
      </c>
      <c r="D70" s="2" t="s">
        <v>104</v>
      </c>
      <c r="E70" s="3" t="s">
        <v>105</v>
      </c>
      <c r="F70" s="2" t="s">
        <v>104</v>
      </c>
      <c r="G70" s="11" t="s">
        <v>66</v>
      </c>
      <c r="H70" s="2" t="str">
        <f t="shared" si="3"/>
        <v>NLA_2023_012_Blank_3</v>
      </c>
      <c r="I70" s="1" t="s">
        <v>51</v>
      </c>
      <c r="J70" s="11" t="s">
        <v>66</v>
      </c>
      <c r="K70" s="3" t="s">
        <v>45</v>
      </c>
      <c r="L70" s="12" t="s">
        <v>45</v>
      </c>
      <c r="M70" s="2" t="s">
        <v>64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>
        <v>3</v>
      </c>
      <c r="V70" s="13" t="s">
        <v>125</v>
      </c>
      <c r="W70" s="2" t="s">
        <v>45</v>
      </c>
      <c r="X70" s="9">
        <v>5500</v>
      </c>
      <c r="Y70" s="2" t="s">
        <v>111</v>
      </c>
      <c r="Z70" s="2" t="s">
        <v>112</v>
      </c>
      <c r="AA70" s="10" t="str">
        <f t="array" aca="1" ref="AA70" ca="1">LEFT(Z70,LOOKUP(2^15,FIND(".",Z70,ROW(INDIRECT("1:"&amp;LEN(Z70)))))-1)</f>
        <v>NB_2023_020 - 20230929 - 1</v>
      </c>
      <c r="AB70" s="2" t="s">
        <v>113</v>
      </c>
      <c r="AC70" s="10" t="str">
        <f t="array" aca="1" ref="AC70" ca="1">LEFT(AB70,LOOKUP(2^15,FIND(".",AB70,ROW(INDIRECT("1:"&amp;LEN(AB70)))))-1)</f>
        <v>NB_2023_020 - 20230929 - 2</v>
      </c>
      <c r="AD70" t="str">
        <f t="shared" ca="1" si="4"/>
        <v>NB_2023_020 - 20230929 - 1-Blank_3.mzML</v>
      </c>
      <c r="AE70" t="str">
        <f t="shared" ca="1" si="5"/>
        <v>NB_2023_020 - 20230929 - 2-Blank_3.mzML</v>
      </c>
    </row>
    <row r="71" spans="1:31" ht="19.5" x14ac:dyDescent="0.4">
      <c r="A71" s="1" t="s">
        <v>126</v>
      </c>
      <c r="B71" s="1" t="s">
        <v>127</v>
      </c>
      <c r="C71" s="2" t="s">
        <v>17</v>
      </c>
      <c r="D71" s="2" t="s">
        <v>104</v>
      </c>
      <c r="E71" s="3" t="s">
        <v>105</v>
      </c>
      <c r="F71" s="2" t="s">
        <v>104</v>
      </c>
      <c r="G71" s="11" t="s">
        <v>67</v>
      </c>
      <c r="H71" s="2" t="str">
        <f t="shared" si="3"/>
        <v>NLA_2023_012_QC_C_1</v>
      </c>
      <c r="I71" s="1" t="s">
        <v>51</v>
      </c>
      <c r="J71" s="11" t="s">
        <v>67</v>
      </c>
      <c r="K71" s="3" t="s">
        <v>68</v>
      </c>
      <c r="L71" s="12" t="s">
        <v>68</v>
      </c>
      <c r="M71" s="2" t="s">
        <v>69</v>
      </c>
      <c r="N71" s="2" t="s">
        <v>45</v>
      </c>
      <c r="O71" s="2" t="s">
        <v>70</v>
      </c>
      <c r="P71" s="2" t="s">
        <v>70</v>
      </c>
      <c r="Q71" s="2" t="s">
        <v>71</v>
      </c>
      <c r="R71" s="2" t="s">
        <v>72</v>
      </c>
      <c r="S71" s="2" t="s">
        <v>45</v>
      </c>
      <c r="T71" s="2">
        <v>1000</v>
      </c>
      <c r="U71">
        <v>1</v>
      </c>
      <c r="V71" s="13" t="s">
        <v>125</v>
      </c>
      <c r="W71" s="2" t="s">
        <v>73</v>
      </c>
      <c r="X71" s="9">
        <v>5500</v>
      </c>
      <c r="Y71" s="2" t="s">
        <v>111</v>
      </c>
      <c r="Z71" s="2" t="s">
        <v>112</v>
      </c>
      <c r="AA71" s="10" t="str">
        <f t="array" aca="1" ref="AA71" ca="1">LEFT(Z71,LOOKUP(2^15,FIND(".",Z71,ROW(INDIRECT("1:"&amp;LEN(Z71)))))-1)</f>
        <v>NB_2023_020 - 20230929 - 1</v>
      </c>
      <c r="AB71" s="2" t="s">
        <v>113</v>
      </c>
      <c r="AC71" s="10" t="str">
        <f t="array" aca="1" ref="AC71" ca="1">LEFT(AB71,LOOKUP(2^15,FIND(".",AB71,ROW(INDIRECT("1:"&amp;LEN(AB71)))))-1)</f>
        <v>NB_2023_020 - 20230929 - 2</v>
      </c>
      <c r="AD71" t="str">
        <f t="shared" ca="1" si="4"/>
        <v>NB_2023_020 - 20230929 - 1-QC_C_1.mzML</v>
      </c>
      <c r="AE71" t="str">
        <f t="shared" ca="1" si="5"/>
        <v>NB_2023_020 - 20230929 - 2-QC_C_1.mzML</v>
      </c>
    </row>
    <row r="72" spans="1:31" ht="19.5" x14ac:dyDescent="0.4">
      <c r="A72" s="1" t="s">
        <v>126</v>
      </c>
      <c r="B72" s="1" t="s">
        <v>127</v>
      </c>
      <c r="C72" s="2" t="s">
        <v>17</v>
      </c>
      <c r="D72" s="2" t="s">
        <v>104</v>
      </c>
      <c r="E72" s="3" t="s">
        <v>105</v>
      </c>
      <c r="F72" s="2" t="s">
        <v>104</v>
      </c>
      <c r="G72" s="11" t="s">
        <v>74</v>
      </c>
      <c r="H72" s="2" t="str">
        <f t="shared" si="3"/>
        <v>NLA_2023_012_QC_C_2</v>
      </c>
      <c r="I72" s="1" t="s">
        <v>51</v>
      </c>
      <c r="J72" s="11" t="s">
        <v>74</v>
      </c>
      <c r="K72" s="3" t="s">
        <v>68</v>
      </c>
      <c r="L72" s="12" t="s">
        <v>68</v>
      </c>
      <c r="M72" s="2" t="s">
        <v>69</v>
      </c>
      <c r="N72" s="2" t="s">
        <v>45</v>
      </c>
      <c r="O72" s="2" t="s">
        <v>70</v>
      </c>
      <c r="P72" s="2" t="s">
        <v>70</v>
      </c>
      <c r="Q72" s="2" t="s">
        <v>71</v>
      </c>
      <c r="R72" s="2" t="s">
        <v>72</v>
      </c>
      <c r="S72" s="2" t="s">
        <v>45</v>
      </c>
      <c r="T72" s="2">
        <v>1000</v>
      </c>
      <c r="U72">
        <v>2</v>
      </c>
      <c r="V72" s="13" t="s">
        <v>125</v>
      </c>
      <c r="W72" s="2" t="s">
        <v>73</v>
      </c>
      <c r="X72" s="9">
        <v>5500</v>
      </c>
      <c r="Y72" s="2" t="s">
        <v>111</v>
      </c>
      <c r="Z72" s="2" t="s">
        <v>112</v>
      </c>
      <c r="AA72" s="10" t="str">
        <f t="array" aca="1" ref="AA72" ca="1">LEFT(Z72,LOOKUP(2^15,FIND(".",Z72,ROW(INDIRECT("1:"&amp;LEN(Z72)))))-1)</f>
        <v>NB_2023_020 - 20230929 - 1</v>
      </c>
      <c r="AB72" s="2" t="s">
        <v>113</v>
      </c>
      <c r="AC72" s="10" t="str">
        <f t="array" aca="1" ref="AC72" ca="1">LEFT(AB72,LOOKUP(2^15,FIND(".",AB72,ROW(INDIRECT("1:"&amp;LEN(AB72)))))-1)</f>
        <v>NB_2023_020 - 20230929 - 2</v>
      </c>
      <c r="AD72" t="str">
        <f t="shared" ca="1" si="4"/>
        <v>NB_2023_020 - 20230929 - 1-QC_C_2.mzML</v>
      </c>
      <c r="AE72" t="str">
        <f t="shared" ca="1" si="5"/>
        <v>NB_2023_020 - 20230929 - 2-QC_C_2.mzML</v>
      </c>
    </row>
    <row r="73" spans="1:31" ht="19.5" x14ac:dyDescent="0.4">
      <c r="A73" s="1" t="s">
        <v>126</v>
      </c>
      <c r="B73" s="1" t="s">
        <v>127</v>
      </c>
      <c r="C73" s="2" t="s">
        <v>17</v>
      </c>
      <c r="D73" s="2" t="s">
        <v>104</v>
      </c>
      <c r="E73" s="3" t="s">
        <v>105</v>
      </c>
      <c r="F73" s="2" t="s">
        <v>104</v>
      </c>
      <c r="G73" s="11" t="s">
        <v>75</v>
      </c>
      <c r="H73" s="2" t="str">
        <f t="shared" si="3"/>
        <v>NLA_2023_012_QC_C_3</v>
      </c>
      <c r="I73" s="1" t="s">
        <v>51</v>
      </c>
      <c r="J73" s="11" t="s">
        <v>75</v>
      </c>
      <c r="K73" s="3" t="s">
        <v>68</v>
      </c>
      <c r="L73" s="12" t="s">
        <v>68</v>
      </c>
      <c r="M73" s="2" t="s">
        <v>69</v>
      </c>
      <c r="N73" s="2" t="s">
        <v>45</v>
      </c>
      <c r="O73" s="2" t="s">
        <v>70</v>
      </c>
      <c r="P73" s="2" t="s">
        <v>70</v>
      </c>
      <c r="Q73" s="2" t="s">
        <v>71</v>
      </c>
      <c r="R73" s="2" t="s">
        <v>72</v>
      </c>
      <c r="S73" s="2" t="s">
        <v>45</v>
      </c>
      <c r="T73" s="2">
        <v>1000</v>
      </c>
      <c r="U73">
        <v>3</v>
      </c>
      <c r="V73" s="13" t="s">
        <v>125</v>
      </c>
      <c r="W73" s="2" t="s">
        <v>73</v>
      </c>
      <c r="X73" s="9">
        <v>5500</v>
      </c>
      <c r="Y73" s="2" t="s">
        <v>111</v>
      </c>
      <c r="Z73" s="2" t="s">
        <v>112</v>
      </c>
      <c r="AA73" s="10" t="str">
        <f t="array" aca="1" ref="AA73" ca="1">LEFT(Z73,LOOKUP(2^15,FIND(".",Z73,ROW(INDIRECT("1:"&amp;LEN(Z73)))))-1)</f>
        <v>NB_2023_020 - 20230929 - 1</v>
      </c>
      <c r="AB73" s="2" t="s">
        <v>113</v>
      </c>
      <c r="AC73" s="10" t="str">
        <f t="array" aca="1" ref="AC73" ca="1">LEFT(AB73,LOOKUP(2^15,FIND(".",AB73,ROW(INDIRECT("1:"&amp;LEN(AB73)))))-1)</f>
        <v>NB_2023_020 - 20230929 - 2</v>
      </c>
      <c r="AD73" t="str">
        <f t="shared" ca="1" si="4"/>
        <v>NB_2023_020 - 20230929 - 1-QC_C_3.mzML</v>
      </c>
      <c r="AE73" t="str">
        <f t="shared" ca="1" si="5"/>
        <v>NB_2023_020 - 20230929 - 2-QC_C_3.mzML</v>
      </c>
    </row>
    <row r="74" spans="1:31" ht="19.5" x14ac:dyDescent="0.4">
      <c r="A74" s="1" t="s">
        <v>126</v>
      </c>
      <c r="B74" s="1" t="s">
        <v>127</v>
      </c>
      <c r="C74" s="2" t="s">
        <v>17</v>
      </c>
      <c r="D74" s="2" t="s">
        <v>104</v>
      </c>
      <c r="E74" s="3" t="s">
        <v>105</v>
      </c>
      <c r="F74" s="2" t="s">
        <v>104</v>
      </c>
      <c r="G74" s="11" t="s">
        <v>76</v>
      </c>
      <c r="H74" s="2" t="str">
        <f t="shared" si="3"/>
        <v>NLA_2023_012_QC_P_1</v>
      </c>
      <c r="I74" s="1" t="s">
        <v>51</v>
      </c>
      <c r="J74" s="11" t="s">
        <v>76</v>
      </c>
      <c r="K74" s="3" t="s">
        <v>68</v>
      </c>
      <c r="L74" s="12" t="s">
        <v>68</v>
      </c>
      <c r="M74" s="2" t="s">
        <v>77</v>
      </c>
      <c r="N74" s="2" t="s">
        <v>45</v>
      </c>
      <c r="O74" s="2" t="s">
        <v>78</v>
      </c>
      <c r="P74" s="2" t="s">
        <v>79</v>
      </c>
      <c r="Q74" s="2" t="s">
        <v>80</v>
      </c>
      <c r="R74" s="2" t="s">
        <v>45</v>
      </c>
      <c r="S74" s="2" t="s">
        <v>45</v>
      </c>
      <c r="T74" s="2" t="s">
        <v>81</v>
      </c>
      <c r="U74">
        <v>1</v>
      </c>
      <c r="V74" s="13" t="s">
        <v>125</v>
      </c>
      <c r="W74" s="2" t="s">
        <v>82</v>
      </c>
      <c r="X74" s="9">
        <v>5500</v>
      </c>
      <c r="Y74" s="2" t="s">
        <v>111</v>
      </c>
      <c r="Z74" s="2" t="s">
        <v>112</v>
      </c>
      <c r="AA74" s="10" t="str">
        <f t="array" aca="1" ref="AA74" ca="1">LEFT(Z74,LOOKUP(2^15,FIND(".",Z74,ROW(INDIRECT("1:"&amp;LEN(Z74)))))-1)</f>
        <v>NB_2023_020 - 20230929 - 1</v>
      </c>
      <c r="AB74" s="2" t="s">
        <v>113</v>
      </c>
      <c r="AC74" s="10" t="str">
        <f t="array" aca="1" ref="AC74" ca="1">LEFT(AB74,LOOKUP(2^15,FIND(".",AB74,ROW(INDIRECT("1:"&amp;LEN(AB74)))))-1)</f>
        <v>NB_2023_020 - 20230929 - 2</v>
      </c>
      <c r="AD74" t="str">
        <f t="shared" ca="1" si="4"/>
        <v>NB_2023_020 - 20230929 - 1-QC_P_1.mzML</v>
      </c>
      <c r="AE74" t="str">
        <f t="shared" ca="1" si="5"/>
        <v>NB_2023_020 - 20230929 - 2-QC_P_1.mzML</v>
      </c>
    </row>
    <row r="75" spans="1:31" ht="19.5" x14ac:dyDescent="0.4">
      <c r="A75" s="1" t="s">
        <v>126</v>
      </c>
      <c r="B75" s="1" t="s">
        <v>127</v>
      </c>
      <c r="C75" s="2" t="s">
        <v>17</v>
      </c>
      <c r="D75" s="2" t="s">
        <v>104</v>
      </c>
      <c r="E75" s="3" t="s">
        <v>105</v>
      </c>
      <c r="F75" s="2" t="s">
        <v>104</v>
      </c>
      <c r="G75" s="11" t="s">
        <v>83</v>
      </c>
      <c r="H75" s="2" t="str">
        <f t="shared" si="3"/>
        <v>NLA_2023_012_QC_P_2</v>
      </c>
      <c r="I75" s="1" t="s">
        <v>51</v>
      </c>
      <c r="J75" s="11" t="s">
        <v>83</v>
      </c>
      <c r="K75" s="3" t="s">
        <v>68</v>
      </c>
      <c r="L75" s="12" t="s">
        <v>68</v>
      </c>
      <c r="M75" s="2" t="s">
        <v>77</v>
      </c>
      <c r="N75" s="2" t="s">
        <v>45</v>
      </c>
      <c r="O75" s="2" t="s">
        <v>78</v>
      </c>
      <c r="P75" s="2" t="s">
        <v>79</v>
      </c>
      <c r="Q75" s="2" t="s">
        <v>80</v>
      </c>
      <c r="R75" s="2" t="s">
        <v>45</v>
      </c>
      <c r="S75" s="2" t="s">
        <v>45</v>
      </c>
      <c r="T75" s="2" t="s">
        <v>81</v>
      </c>
      <c r="U75">
        <v>2</v>
      </c>
      <c r="V75" s="13" t="s">
        <v>125</v>
      </c>
      <c r="W75" s="2" t="s">
        <v>82</v>
      </c>
      <c r="X75" s="9">
        <v>5500</v>
      </c>
      <c r="Y75" s="2" t="s">
        <v>111</v>
      </c>
      <c r="Z75" s="2" t="s">
        <v>112</v>
      </c>
      <c r="AA75" s="10" t="str">
        <f t="array" aca="1" ref="AA75" ca="1">LEFT(Z75,LOOKUP(2^15,FIND(".",Z75,ROW(INDIRECT("1:"&amp;LEN(Z75)))))-1)</f>
        <v>NB_2023_020 - 20230929 - 1</v>
      </c>
      <c r="AB75" s="2" t="s">
        <v>113</v>
      </c>
      <c r="AC75" s="10" t="str">
        <f t="array" aca="1" ref="AC75" ca="1">LEFT(AB75,LOOKUP(2^15,FIND(".",AB75,ROW(INDIRECT("1:"&amp;LEN(AB75)))))-1)</f>
        <v>NB_2023_020 - 20230929 - 2</v>
      </c>
      <c r="AD75" t="str">
        <f t="shared" ca="1" si="4"/>
        <v>NB_2023_020 - 20230929 - 1-QC_P_2.mzML</v>
      </c>
      <c r="AE75" t="str">
        <f t="shared" ca="1" si="5"/>
        <v>NB_2023_020 - 20230929 - 2-QC_P_2.mzML</v>
      </c>
    </row>
    <row r="76" spans="1:31" ht="19.5" x14ac:dyDescent="0.4">
      <c r="A76" s="1" t="s">
        <v>126</v>
      </c>
      <c r="B76" s="1" t="s">
        <v>127</v>
      </c>
      <c r="C76" s="2" t="s">
        <v>17</v>
      </c>
      <c r="D76" s="2" t="s">
        <v>104</v>
      </c>
      <c r="E76" s="3" t="s">
        <v>105</v>
      </c>
      <c r="F76" s="2" t="s">
        <v>104</v>
      </c>
      <c r="G76" s="11" t="s">
        <v>84</v>
      </c>
      <c r="H76" s="2" t="str">
        <f t="shared" si="3"/>
        <v>NLA_2023_012_QC_P_3</v>
      </c>
      <c r="I76" s="1" t="s">
        <v>51</v>
      </c>
      <c r="J76" s="11" t="s">
        <v>84</v>
      </c>
      <c r="K76" s="3" t="s">
        <v>68</v>
      </c>
      <c r="L76" s="12" t="s">
        <v>68</v>
      </c>
      <c r="M76" s="2" t="s">
        <v>77</v>
      </c>
      <c r="N76" s="2" t="s">
        <v>45</v>
      </c>
      <c r="O76" s="2" t="s">
        <v>78</v>
      </c>
      <c r="P76" s="2" t="s">
        <v>79</v>
      </c>
      <c r="Q76" s="2" t="s">
        <v>80</v>
      </c>
      <c r="R76" s="2" t="s">
        <v>45</v>
      </c>
      <c r="S76" s="2" t="s">
        <v>45</v>
      </c>
      <c r="T76" s="2" t="s">
        <v>81</v>
      </c>
      <c r="U76">
        <v>3</v>
      </c>
      <c r="V76" s="13" t="s">
        <v>125</v>
      </c>
      <c r="W76" s="2" t="s">
        <v>82</v>
      </c>
      <c r="X76" s="9">
        <v>5500</v>
      </c>
      <c r="Y76" s="2" t="s">
        <v>111</v>
      </c>
      <c r="Z76" s="2" t="s">
        <v>112</v>
      </c>
      <c r="AA76" s="10" t="str">
        <f t="array" aca="1" ref="AA76" ca="1">LEFT(Z76,LOOKUP(2^15,FIND(".",Z76,ROW(INDIRECT("1:"&amp;LEN(Z76)))))-1)</f>
        <v>NB_2023_020 - 20230929 - 1</v>
      </c>
      <c r="AB76" s="2" t="s">
        <v>113</v>
      </c>
      <c r="AC76" s="10" t="str">
        <f t="array" aca="1" ref="AC76" ca="1">LEFT(AB76,LOOKUP(2^15,FIND(".",AB76,ROW(INDIRECT("1:"&amp;LEN(AB76)))))-1)</f>
        <v>NB_2023_020 - 20230929 - 2</v>
      </c>
      <c r="AD76" t="str">
        <f t="shared" ca="1" si="4"/>
        <v>NB_2023_020 - 20230929 - 1-QC_P_3.mzML</v>
      </c>
      <c r="AE76" t="str">
        <f t="shared" ca="1" si="5"/>
        <v>NB_2023_020 - 20230929 - 2-QC_P_3.mzML</v>
      </c>
    </row>
    <row r="77" spans="1:31" ht="19.5" x14ac:dyDescent="0.4">
      <c r="A77" s="1" t="s">
        <v>136</v>
      </c>
      <c r="B77" s="1" t="s">
        <v>137</v>
      </c>
      <c r="C77" s="2" t="s">
        <v>13</v>
      </c>
      <c r="D77" s="2" t="s">
        <v>104</v>
      </c>
      <c r="E77" s="3" t="s">
        <v>105</v>
      </c>
      <c r="F77" s="2" t="s">
        <v>114</v>
      </c>
      <c r="G77" s="11" t="s">
        <v>138</v>
      </c>
      <c r="H77" s="2" t="str">
        <f t="shared" si="3"/>
        <v>NLA_2023_012_007</v>
      </c>
      <c r="I77" s="1" t="s">
        <v>51</v>
      </c>
      <c r="J77" s="1" t="s">
        <v>139</v>
      </c>
      <c r="K77" s="1" t="s">
        <v>68</v>
      </c>
      <c r="L77" s="12" t="s">
        <v>109</v>
      </c>
      <c r="M77" s="1" t="s">
        <v>40</v>
      </c>
      <c r="N77" s="1" t="s">
        <v>53</v>
      </c>
      <c r="O77" s="1" t="s">
        <v>42</v>
      </c>
      <c r="P77" s="9" t="s">
        <v>54</v>
      </c>
      <c r="Q77" s="2" t="s">
        <v>43</v>
      </c>
      <c r="R77" s="1" t="s">
        <v>44</v>
      </c>
      <c r="S77" s="1" t="s">
        <v>45</v>
      </c>
      <c r="T77" s="1">
        <v>650</v>
      </c>
      <c r="U77" s="1">
        <v>1</v>
      </c>
      <c r="V77" s="1" t="s">
        <v>140</v>
      </c>
      <c r="W77" s="2" t="s">
        <v>46</v>
      </c>
      <c r="X77" s="9">
        <v>5500</v>
      </c>
      <c r="Y77" s="2" t="s">
        <v>111</v>
      </c>
      <c r="Z77" s="2" t="s">
        <v>112</v>
      </c>
      <c r="AA77" s="10" t="str">
        <f t="array" aca="1" ref="AA77" ca="1">LEFT(Z77,LOOKUP(2^15,FIND(".",Z77,ROW(INDIRECT("1:"&amp;LEN(Z77)))))-1)</f>
        <v>NB_2023_020 - 20230929 - 1</v>
      </c>
      <c r="AB77" s="2" t="s">
        <v>113</v>
      </c>
      <c r="AC77" s="10" t="str">
        <f t="array" aca="1" ref="AC77" ca="1">LEFT(AB77,LOOKUP(2^15,FIND(".",AB77,ROW(INDIRECT("1:"&amp;LEN(AB77)))))-1)</f>
        <v>NB_2023_020 - 20230929 - 2</v>
      </c>
      <c r="AD77" t="str">
        <f t="shared" ca="1" si="4"/>
        <v>NB_2023_020 - 20230929 - 1-007.mzML</v>
      </c>
      <c r="AE77" t="str">
        <f t="shared" ca="1" si="5"/>
        <v>NB_2023_020 - 20230929 - 2-007.mzML</v>
      </c>
    </row>
    <row r="78" spans="1:31" ht="19.5" x14ac:dyDescent="0.4">
      <c r="A78" s="1" t="s">
        <v>136</v>
      </c>
      <c r="B78" s="1" t="s">
        <v>137</v>
      </c>
      <c r="C78" s="2" t="s">
        <v>13</v>
      </c>
      <c r="D78" s="2" t="s">
        <v>104</v>
      </c>
      <c r="E78" s="3" t="s">
        <v>105</v>
      </c>
      <c r="F78" s="2" t="s">
        <v>114</v>
      </c>
      <c r="G78" s="11" t="s">
        <v>141</v>
      </c>
      <c r="H78" s="2" t="str">
        <f t="shared" si="3"/>
        <v>NLA_2023_012_008</v>
      </c>
      <c r="I78" s="1" t="s">
        <v>51</v>
      </c>
      <c r="J78" s="1" t="s">
        <v>142</v>
      </c>
      <c r="K78" s="1" t="s">
        <v>68</v>
      </c>
      <c r="L78" s="12" t="s">
        <v>109</v>
      </c>
      <c r="M78" s="1" t="s">
        <v>40</v>
      </c>
      <c r="N78" s="1" t="s">
        <v>53</v>
      </c>
      <c r="O78" s="1" t="s">
        <v>42</v>
      </c>
      <c r="P78" s="9" t="s">
        <v>54</v>
      </c>
      <c r="Q78" s="2" t="s">
        <v>43</v>
      </c>
      <c r="R78" s="1" t="s">
        <v>44</v>
      </c>
      <c r="S78" s="1" t="s">
        <v>45</v>
      </c>
      <c r="T78" s="1">
        <v>650</v>
      </c>
      <c r="U78" s="1">
        <v>2</v>
      </c>
      <c r="V78" s="1" t="s">
        <v>143</v>
      </c>
      <c r="W78" s="2" t="s">
        <v>46</v>
      </c>
      <c r="X78" s="9">
        <v>5500</v>
      </c>
      <c r="Y78" s="2" t="s">
        <v>111</v>
      </c>
      <c r="Z78" s="2" t="s">
        <v>112</v>
      </c>
      <c r="AA78" s="10" t="str">
        <f t="array" aca="1" ref="AA78" ca="1">LEFT(Z78,LOOKUP(2^15,FIND(".",Z78,ROW(INDIRECT("1:"&amp;LEN(Z78)))))-1)</f>
        <v>NB_2023_020 - 20230929 - 1</v>
      </c>
      <c r="AB78" s="2" t="s">
        <v>113</v>
      </c>
      <c r="AC78" s="10" t="str">
        <f t="array" aca="1" ref="AC78" ca="1">LEFT(AB78,LOOKUP(2^15,FIND(".",AB78,ROW(INDIRECT("1:"&amp;LEN(AB78)))))-1)</f>
        <v>NB_2023_020 - 20230929 - 2</v>
      </c>
      <c r="AD78" t="str">
        <f t="shared" ca="1" si="4"/>
        <v>NB_2023_020 - 20230929 - 1-008.mzML</v>
      </c>
      <c r="AE78" t="str">
        <f t="shared" ca="1" si="5"/>
        <v>NB_2023_020 - 20230929 - 2-008.mzML</v>
      </c>
    </row>
    <row r="79" spans="1:31" ht="19.5" x14ac:dyDescent="0.4">
      <c r="A79" s="1" t="s">
        <v>136</v>
      </c>
      <c r="B79" s="1" t="s">
        <v>137</v>
      </c>
      <c r="C79" s="2" t="s">
        <v>13</v>
      </c>
      <c r="D79" s="2" t="s">
        <v>104</v>
      </c>
      <c r="E79" s="3" t="s">
        <v>105</v>
      </c>
      <c r="F79" s="2" t="s">
        <v>114</v>
      </c>
      <c r="G79" s="11" t="s">
        <v>36</v>
      </c>
      <c r="H79" s="2" t="str">
        <f t="shared" si="3"/>
        <v>NLA_2023_012_009</v>
      </c>
      <c r="I79" s="1" t="s">
        <v>51</v>
      </c>
      <c r="J79" s="1" t="s">
        <v>144</v>
      </c>
      <c r="K79" s="1" t="s">
        <v>68</v>
      </c>
      <c r="L79" s="12" t="s">
        <v>109</v>
      </c>
      <c r="M79" s="1" t="s">
        <v>40</v>
      </c>
      <c r="N79" s="1" t="s">
        <v>53</v>
      </c>
      <c r="O79" s="1" t="s">
        <v>42</v>
      </c>
      <c r="P79" s="9" t="s">
        <v>54</v>
      </c>
      <c r="Q79" s="2" t="s">
        <v>43</v>
      </c>
      <c r="R79" s="1" t="s">
        <v>44</v>
      </c>
      <c r="S79" s="1" t="s">
        <v>45</v>
      </c>
      <c r="T79" s="1">
        <v>650</v>
      </c>
      <c r="U79" s="1">
        <v>3</v>
      </c>
      <c r="V79" s="1" t="s">
        <v>145</v>
      </c>
      <c r="W79" s="2" t="s">
        <v>46</v>
      </c>
      <c r="X79" s="9">
        <v>5500</v>
      </c>
      <c r="Y79" s="2" t="s">
        <v>111</v>
      </c>
      <c r="Z79" s="2" t="s">
        <v>112</v>
      </c>
      <c r="AA79" s="10" t="str">
        <f t="array" aca="1" ref="AA79" ca="1">LEFT(Z79,LOOKUP(2^15,FIND(".",Z79,ROW(INDIRECT("1:"&amp;LEN(Z79)))))-1)</f>
        <v>NB_2023_020 - 20230929 - 1</v>
      </c>
      <c r="AB79" s="2" t="s">
        <v>113</v>
      </c>
      <c r="AC79" s="10" t="str">
        <f t="array" aca="1" ref="AC79" ca="1">LEFT(AB79,LOOKUP(2^15,FIND(".",AB79,ROW(INDIRECT("1:"&amp;LEN(AB79)))))-1)</f>
        <v>NB_2023_020 - 20230929 - 2</v>
      </c>
      <c r="AD79" t="str">
        <f t="shared" ca="1" si="4"/>
        <v>NB_2023_020 - 20230929 - 1-009.mzML</v>
      </c>
      <c r="AE79" t="str">
        <f t="shared" ca="1" si="5"/>
        <v>NB_2023_020 - 20230929 - 2-009.mzML</v>
      </c>
    </row>
    <row r="80" spans="1:31" ht="19.5" x14ac:dyDescent="0.4">
      <c r="A80" s="1" t="s">
        <v>136</v>
      </c>
      <c r="B80" s="1" t="s">
        <v>137</v>
      </c>
      <c r="C80" s="2" t="s">
        <v>13</v>
      </c>
      <c r="D80" s="2" t="s">
        <v>104</v>
      </c>
      <c r="E80" s="3" t="s">
        <v>105</v>
      </c>
      <c r="F80" s="2" t="s">
        <v>114</v>
      </c>
      <c r="G80" s="11" t="s">
        <v>128</v>
      </c>
      <c r="H80" s="2" t="str">
        <f t="shared" si="3"/>
        <v>NLA_2023_012_010</v>
      </c>
      <c r="I80" s="1" t="s">
        <v>37</v>
      </c>
      <c r="J80" s="1" t="s">
        <v>129</v>
      </c>
      <c r="K80" s="1" t="s">
        <v>68</v>
      </c>
      <c r="L80" s="12" t="s">
        <v>109</v>
      </c>
      <c r="M80" s="1" t="s">
        <v>40</v>
      </c>
      <c r="N80" s="1" t="s">
        <v>41</v>
      </c>
      <c r="O80" s="1" t="s">
        <v>42</v>
      </c>
      <c r="P80" s="1" t="s">
        <v>42</v>
      </c>
      <c r="Q80" s="2" t="s">
        <v>43</v>
      </c>
      <c r="R80" s="1" t="s">
        <v>44</v>
      </c>
      <c r="S80" s="1" t="s">
        <v>45</v>
      </c>
      <c r="T80" s="1">
        <v>650</v>
      </c>
      <c r="U80" s="1">
        <v>1</v>
      </c>
      <c r="V80" s="1" t="s">
        <v>130</v>
      </c>
      <c r="W80" s="2" t="s">
        <v>46</v>
      </c>
      <c r="X80" s="9">
        <v>5500</v>
      </c>
      <c r="Y80" s="2" t="s">
        <v>111</v>
      </c>
      <c r="Z80" s="2" t="s">
        <v>112</v>
      </c>
      <c r="AA80" s="10" t="str">
        <f t="array" aca="1" ref="AA80" ca="1">LEFT(Z80,LOOKUP(2^15,FIND(".",Z80,ROW(INDIRECT("1:"&amp;LEN(Z80)))))-1)</f>
        <v>NB_2023_020 - 20230929 - 1</v>
      </c>
      <c r="AB80" s="2" t="s">
        <v>113</v>
      </c>
      <c r="AC80" s="10" t="str">
        <f t="array" aca="1" ref="AC80" ca="1">LEFT(AB80,LOOKUP(2^15,FIND(".",AB80,ROW(INDIRECT("1:"&amp;LEN(AB80)))))-1)</f>
        <v>NB_2023_020 - 20230929 - 2</v>
      </c>
      <c r="AD80" t="str">
        <f t="shared" ca="1" si="4"/>
        <v>NB_2023_020 - 20230929 - 1-010.mzML</v>
      </c>
      <c r="AE80" t="str">
        <f t="shared" ca="1" si="5"/>
        <v>NB_2023_020 - 20230929 - 2-010.mzML</v>
      </c>
    </row>
    <row r="81" spans="1:31" ht="19.5" x14ac:dyDescent="0.4">
      <c r="A81" s="1" t="s">
        <v>136</v>
      </c>
      <c r="B81" s="1" t="s">
        <v>137</v>
      </c>
      <c r="C81" s="2" t="s">
        <v>13</v>
      </c>
      <c r="D81" s="2" t="s">
        <v>104</v>
      </c>
      <c r="E81" s="3" t="s">
        <v>105</v>
      </c>
      <c r="F81" s="2" t="s">
        <v>114</v>
      </c>
      <c r="G81" s="11" t="s">
        <v>131</v>
      </c>
      <c r="H81" s="2" t="str">
        <f t="shared" si="3"/>
        <v>NLA_2023_012_011</v>
      </c>
      <c r="I81" s="1" t="s">
        <v>37</v>
      </c>
      <c r="J81" s="1" t="s">
        <v>132</v>
      </c>
      <c r="K81" s="1" t="s">
        <v>68</v>
      </c>
      <c r="L81" s="12" t="s">
        <v>109</v>
      </c>
      <c r="M81" s="1" t="s">
        <v>40</v>
      </c>
      <c r="N81" s="1" t="s">
        <v>41</v>
      </c>
      <c r="O81" s="1" t="s">
        <v>42</v>
      </c>
      <c r="P81" s="1" t="s">
        <v>42</v>
      </c>
      <c r="Q81" s="2" t="s">
        <v>43</v>
      </c>
      <c r="R81" s="1" t="s">
        <v>44</v>
      </c>
      <c r="S81" s="1" t="s">
        <v>45</v>
      </c>
      <c r="T81" s="1">
        <v>650</v>
      </c>
      <c r="U81" s="1">
        <v>2</v>
      </c>
      <c r="V81" s="1" t="s">
        <v>133</v>
      </c>
      <c r="W81" s="2" t="s">
        <v>46</v>
      </c>
      <c r="X81" s="9">
        <v>5500</v>
      </c>
      <c r="Y81" s="2" t="s">
        <v>111</v>
      </c>
      <c r="Z81" s="2" t="s">
        <v>112</v>
      </c>
      <c r="AA81" s="10" t="str">
        <f t="array" aca="1" ref="AA81" ca="1">LEFT(Z81,LOOKUP(2^15,FIND(".",Z81,ROW(INDIRECT("1:"&amp;LEN(Z81)))))-1)</f>
        <v>NB_2023_020 - 20230929 - 1</v>
      </c>
      <c r="AB81" s="2" t="s">
        <v>113</v>
      </c>
      <c r="AC81" s="10" t="str">
        <f t="array" aca="1" ref="AC81" ca="1">LEFT(AB81,LOOKUP(2^15,FIND(".",AB81,ROW(INDIRECT("1:"&amp;LEN(AB81)))))-1)</f>
        <v>NB_2023_020 - 20230929 - 2</v>
      </c>
      <c r="AD81" t="str">
        <f t="shared" ca="1" si="4"/>
        <v>NB_2023_020 - 20230929 - 1-011.mzML</v>
      </c>
      <c r="AE81" t="str">
        <f t="shared" ca="1" si="5"/>
        <v>NB_2023_020 - 20230929 - 2-011.mzML</v>
      </c>
    </row>
    <row r="82" spans="1:31" ht="19.5" x14ac:dyDescent="0.4">
      <c r="A82" s="1" t="s">
        <v>136</v>
      </c>
      <c r="B82" s="1" t="s">
        <v>137</v>
      </c>
      <c r="C82" s="2" t="s">
        <v>13</v>
      </c>
      <c r="D82" s="2" t="s">
        <v>104</v>
      </c>
      <c r="E82" s="3" t="s">
        <v>105</v>
      </c>
      <c r="F82" s="2" t="s">
        <v>114</v>
      </c>
      <c r="G82" s="11" t="s">
        <v>50</v>
      </c>
      <c r="H82" s="2" t="str">
        <f t="shared" si="3"/>
        <v>NLA_2023_012_012</v>
      </c>
      <c r="I82" s="1" t="s">
        <v>37</v>
      </c>
      <c r="J82" s="1" t="s">
        <v>134</v>
      </c>
      <c r="K82" s="1" t="s">
        <v>68</v>
      </c>
      <c r="L82" s="12" t="s">
        <v>109</v>
      </c>
      <c r="M82" s="1" t="s">
        <v>40</v>
      </c>
      <c r="N82" s="1" t="s">
        <v>41</v>
      </c>
      <c r="O82" s="1" t="s">
        <v>42</v>
      </c>
      <c r="P82" s="1" t="s">
        <v>42</v>
      </c>
      <c r="Q82" s="2" t="s">
        <v>43</v>
      </c>
      <c r="R82" s="1" t="s">
        <v>44</v>
      </c>
      <c r="S82" s="1" t="s">
        <v>45</v>
      </c>
      <c r="T82" s="1">
        <v>650</v>
      </c>
      <c r="U82" s="1">
        <v>3</v>
      </c>
      <c r="V82" s="1" t="s">
        <v>135</v>
      </c>
      <c r="W82" s="2" t="s">
        <v>46</v>
      </c>
      <c r="X82" s="9">
        <v>5500</v>
      </c>
      <c r="Y82" s="2" t="s">
        <v>111</v>
      </c>
      <c r="Z82" s="2" t="s">
        <v>112</v>
      </c>
      <c r="AA82" s="10" t="str">
        <f t="array" aca="1" ref="AA82" ca="1">LEFT(Z82,LOOKUP(2^15,FIND(".",Z82,ROW(INDIRECT("1:"&amp;LEN(Z82)))))-1)</f>
        <v>NB_2023_020 - 20230929 - 1</v>
      </c>
      <c r="AB82" s="2" t="s">
        <v>113</v>
      </c>
      <c r="AC82" s="10" t="str">
        <f t="array" aca="1" ref="AC82" ca="1">LEFT(AB82,LOOKUP(2^15,FIND(".",AB82,ROW(INDIRECT("1:"&amp;LEN(AB82)))))-1)</f>
        <v>NB_2023_020 - 20230929 - 2</v>
      </c>
      <c r="AD82" t="str">
        <f t="shared" ca="1" si="4"/>
        <v>NB_2023_020 - 20230929 - 1-012.mzML</v>
      </c>
      <c r="AE82" t="str">
        <f t="shared" ca="1" si="5"/>
        <v>NB_2023_020 - 20230929 - 2-012.mzML</v>
      </c>
    </row>
    <row r="83" spans="1:31" ht="19.5" x14ac:dyDescent="0.4">
      <c r="A83" s="1" t="s">
        <v>136</v>
      </c>
      <c r="B83" s="1" t="s">
        <v>137</v>
      </c>
      <c r="C83" s="2" t="s">
        <v>13</v>
      </c>
      <c r="D83" s="2" t="s">
        <v>104</v>
      </c>
      <c r="E83" s="3" t="s">
        <v>105</v>
      </c>
      <c r="F83" s="2" t="s">
        <v>104</v>
      </c>
      <c r="G83" s="11" t="s">
        <v>63</v>
      </c>
      <c r="H83" s="2" t="str">
        <f t="shared" si="3"/>
        <v>NLA_2023_012_Blank_1</v>
      </c>
      <c r="I83" s="1" t="s">
        <v>51</v>
      </c>
      <c r="J83" s="11" t="s">
        <v>63</v>
      </c>
      <c r="K83" s="3" t="s">
        <v>45</v>
      </c>
      <c r="L83" s="12" t="s">
        <v>45</v>
      </c>
      <c r="M83" s="2" t="s">
        <v>64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>
        <v>1</v>
      </c>
      <c r="V83" s="13" t="s">
        <v>125</v>
      </c>
      <c r="W83" s="2" t="s">
        <v>45</v>
      </c>
      <c r="X83" s="9">
        <v>5500</v>
      </c>
      <c r="Y83" s="2" t="s">
        <v>111</v>
      </c>
      <c r="Z83" s="2" t="s">
        <v>112</v>
      </c>
      <c r="AA83" s="10" t="str">
        <f t="array" aca="1" ref="AA83" ca="1">LEFT(Z83,LOOKUP(2^15,FIND(".",Z83,ROW(INDIRECT("1:"&amp;LEN(Z83)))))-1)</f>
        <v>NB_2023_020 - 20230929 - 1</v>
      </c>
      <c r="AB83" s="2" t="s">
        <v>113</v>
      </c>
      <c r="AC83" s="10" t="str">
        <f t="array" aca="1" ref="AC83" ca="1">LEFT(AB83,LOOKUP(2^15,FIND(".",AB83,ROW(INDIRECT("1:"&amp;LEN(AB83)))))-1)</f>
        <v>NB_2023_020 - 20230929 - 2</v>
      </c>
      <c r="AD83" t="str">
        <f t="shared" ca="1" si="4"/>
        <v>NB_2023_020 - 20230929 - 1-Blank_1.mzML</v>
      </c>
      <c r="AE83" t="str">
        <f t="shared" ca="1" si="5"/>
        <v>NB_2023_020 - 20230929 - 2-Blank_1.mzML</v>
      </c>
    </row>
    <row r="84" spans="1:31" ht="19.5" x14ac:dyDescent="0.4">
      <c r="A84" s="1" t="s">
        <v>136</v>
      </c>
      <c r="B84" s="1" t="s">
        <v>137</v>
      </c>
      <c r="C84" s="2" t="s">
        <v>13</v>
      </c>
      <c r="D84" s="2" t="s">
        <v>104</v>
      </c>
      <c r="E84" s="3" t="s">
        <v>105</v>
      </c>
      <c r="F84" s="2" t="s">
        <v>104</v>
      </c>
      <c r="G84" s="11" t="s">
        <v>65</v>
      </c>
      <c r="H84" s="2" t="str">
        <f t="shared" si="3"/>
        <v>NLA_2023_012_Blank_2</v>
      </c>
      <c r="I84" s="1" t="s">
        <v>51</v>
      </c>
      <c r="J84" s="11" t="s">
        <v>65</v>
      </c>
      <c r="K84" s="3" t="s">
        <v>45</v>
      </c>
      <c r="L84" s="12" t="s">
        <v>45</v>
      </c>
      <c r="M84" s="2" t="s">
        <v>64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>
        <v>2</v>
      </c>
      <c r="V84" s="13" t="s">
        <v>125</v>
      </c>
      <c r="W84" s="2" t="s">
        <v>45</v>
      </c>
      <c r="X84" s="9">
        <v>5500</v>
      </c>
      <c r="Y84" s="2" t="s">
        <v>111</v>
      </c>
      <c r="Z84" s="2" t="s">
        <v>112</v>
      </c>
      <c r="AA84" s="10" t="str">
        <f t="array" aca="1" ref="AA84" ca="1">LEFT(Z84,LOOKUP(2^15,FIND(".",Z84,ROW(INDIRECT("1:"&amp;LEN(Z84)))))-1)</f>
        <v>NB_2023_020 - 20230929 - 1</v>
      </c>
      <c r="AB84" s="2" t="s">
        <v>113</v>
      </c>
      <c r="AC84" s="10" t="str">
        <f t="array" aca="1" ref="AC84" ca="1">LEFT(AB84,LOOKUP(2^15,FIND(".",AB84,ROW(INDIRECT("1:"&amp;LEN(AB84)))))-1)</f>
        <v>NB_2023_020 - 20230929 - 2</v>
      </c>
      <c r="AD84" t="str">
        <f t="shared" ca="1" si="4"/>
        <v>NB_2023_020 - 20230929 - 1-Blank_2.mzML</v>
      </c>
      <c r="AE84" t="str">
        <f t="shared" ca="1" si="5"/>
        <v>NB_2023_020 - 20230929 - 2-Blank_2.mzML</v>
      </c>
    </row>
    <row r="85" spans="1:31" ht="19.5" x14ac:dyDescent="0.4">
      <c r="A85" s="1" t="s">
        <v>136</v>
      </c>
      <c r="B85" s="1" t="s">
        <v>137</v>
      </c>
      <c r="C85" s="2" t="s">
        <v>13</v>
      </c>
      <c r="D85" s="2" t="s">
        <v>104</v>
      </c>
      <c r="E85" s="3" t="s">
        <v>105</v>
      </c>
      <c r="F85" s="2" t="s">
        <v>104</v>
      </c>
      <c r="G85" s="11" t="s">
        <v>66</v>
      </c>
      <c r="H85" s="2" t="str">
        <f t="shared" si="3"/>
        <v>NLA_2023_012_Blank_3</v>
      </c>
      <c r="I85" s="1" t="s">
        <v>51</v>
      </c>
      <c r="J85" s="11" t="s">
        <v>66</v>
      </c>
      <c r="K85" s="3" t="s">
        <v>45</v>
      </c>
      <c r="L85" s="12" t="s">
        <v>45</v>
      </c>
      <c r="M85" s="2" t="s">
        <v>64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>
        <v>3</v>
      </c>
      <c r="V85" s="13" t="s">
        <v>125</v>
      </c>
      <c r="W85" s="2" t="s">
        <v>45</v>
      </c>
      <c r="X85" s="9">
        <v>5500</v>
      </c>
      <c r="Y85" s="2" t="s">
        <v>111</v>
      </c>
      <c r="Z85" s="2" t="s">
        <v>112</v>
      </c>
      <c r="AA85" s="10" t="str">
        <f t="array" aca="1" ref="AA85" ca="1">LEFT(Z85,LOOKUP(2^15,FIND(".",Z85,ROW(INDIRECT("1:"&amp;LEN(Z85)))))-1)</f>
        <v>NB_2023_020 - 20230929 - 1</v>
      </c>
      <c r="AB85" s="2" t="s">
        <v>113</v>
      </c>
      <c r="AC85" s="10" t="str">
        <f t="array" aca="1" ref="AC85" ca="1">LEFT(AB85,LOOKUP(2^15,FIND(".",AB85,ROW(INDIRECT("1:"&amp;LEN(AB85)))))-1)</f>
        <v>NB_2023_020 - 20230929 - 2</v>
      </c>
      <c r="AD85" t="str">
        <f t="shared" ca="1" si="4"/>
        <v>NB_2023_020 - 20230929 - 1-Blank_3.mzML</v>
      </c>
      <c r="AE85" t="str">
        <f t="shared" ca="1" si="5"/>
        <v>NB_2023_020 - 20230929 - 2-Blank_3.mzML</v>
      </c>
    </row>
    <row r="86" spans="1:31" ht="19.5" x14ac:dyDescent="0.4">
      <c r="A86" s="1" t="s">
        <v>136</v>
      </c>
      <c r="B86" s="1" t="s">
        <v>137</v>
      </c>
      <c r="C86" s="2" t="s">
        <v>13</v>
      </c>
      <c r="D86" s="2" t="s">
        <v>104</v>
      </c>
      <c r="E86" s="3" t="s">
        <v>105</v>
      </c>
      <c r="F86" s="2" t="s">
        <v>104</v>
      </c>
      <c r="G86" s="11" t="s">
        <v>67</v>
      </c>
      <c r="H86" s="2" t="str">
        <f t="shared" si="3"/>
        <v>NLA_2023_012_QC_C_1</v>
      </c>
      <c r="I86" s="1" t="s">
        <v>51</v>
      </c>
      <c r="J86" s="11" t="s">
        <v>67</v>
      </c>
      <c r="K86" s="3" t="s">
        <v>68</v>
      </c>
      <c r="L86" s="12" t="s">
        <v>68</v>
      </c>
      <c r="M86" s="2" t="s">
        <v>69</v>
      </c>
      <c r="N86" s="2" t="s">
        <v>45</v>
      </c>
      <c r="O86" s="2" t="s">
        <v>70</v>
      </c>
      <c r="P86" s="2" t="s">
        <v>70</v>
      </c>
      <c r="Q86" s="2" t="s">
        <v>71</v>
      </c>
      <c r="R86" s="2" t="s">
        <v>72</v>
      </c>
      <c r="S86" s="2" t="s">
        <v>45</v>
      </c>
      <c r="T86" s="2">
        <v>1000</v>
      </c>
      <c r="U86">
        <v>1</v>
      </c>
      <c r="V86" s="13" t="s">
        <v>125</v>
      </c>
      <c r="W86" s="2" t="s">
        <v>73</v>
      </c>
      <c r="X86" s="9">
        <v>5500</v>
      </c>
      <c r="Y86" s="2" t="s">
        <v>111</v>
      </c>
      <c r="Z86" s="2" t="s">
        <v>112</v>
      </c>
      <c r="AA86" s="10" t="str">
        <f t="array" aca="1" ref="AA86" ca="1">LEFT(Z86,LOOKUP(2^15,FIND(".",Z86,ROW(INDIRECT("1:"&amp;LEN(Z86)))))-1)</f>
        <v>NB_2023_020 - 20230929 - 1</v>
      </c>
      <c r="AB86" s="2" t="s">
        <v>113</v>
      </c>
      <c r="AC86" s="10" t="str">
        <f t="array" aca="1" ref="AC86" ca="1">LEFT(AB86,LOOKUP(2^15,FIND(".",AB86,ROW(INDIRECT("1:"&amp;LEN(AB86)))))-1)</f>
        <v>NB_2023_020 - 20230929 - 2</v>
      </c>
      <c r="AD86" t="str">
        <f t="shared" ca="1" si="4"/>
        <v>NB_2023_020 - 20230929 - 1-QC_C_1.mzML</v>
      </c>
      <c r="AE86" t="str">
        <f t="shared" ca="1" si="5"/>
        <v>NB_2023_020 - 20230929 - 2-QC_C_1.mzML</v>
      </c>
    </row>
    <row r="87" spans="1:31" ht="19.5" x14ac:dyDescent="0.4">
      <c r="A87" s="1" t="s">
        <v>136</v>
      </c>
      <c r="B87" s="1" t="s">
        <v>137</v>
      </c>
      <c r="C87" s="2" t="s">
        <v>13</v>
      </c>
      <c r="D87" s="2" t="s">
        <v>104</v>
      </c>
      <c r="E87" s="3" t="s">
        <v>105</v>
      </c>
      <c r="F87" s="2" t="s">
        <v>104</v>
      </c>
      <c r="G87" s="11" t="s">
        <v>74</v>
      </c>
      <c r="H87" s="2" t="str">
        <f t="shared" si="3"/>
        <v>NLA_2023_012_QC_C_2</v>
      </c>
      <c r="I87" s="1" t="s">
        <v>51</v>
      </c>
      <c r="J87" s="11" t="s">
        <v>74</v>
      </c>
      <c r="K87" s="3" t="s">
        <v>68</v>
      </c>
      <c r="L87" s="12" t="s">
        <v>68</v>
      </c>
      <c r="M87" s="2" t="s">
        <v>69</v>
      </c>
      <c r="N87" s="2" t="s">
        <v>45</v>
      </c>
      <c r="O87" s="2" t="s">
        <v>70</v>
      </c>
      <c r="P87" s="2" t="s">
        <v>70</v>
      </c>
      <c r="Q87" s="2" t="s">
        <v>71</v>
      </c>
      <c r="R87" s="2" t="s">
        <v>72</v>
      </c>
      <c r="S87" s="2" t="s">
        <v>45</v>
      </c>
      <c r="T87" s="2">
        <v>1000</v>
      </c>
      <c r="U87">
        <v>2</v>
      </c>
      <c r="V87" s="13" t="s">
        <v>125</v>
      </c>
      <c r="W87" s="2" t="s">
        <v>73</v>
      </c>
      <c r="X87" s="9">
        <v>5500</v>
      </c>
      <c r="Y87" s="2" t="s">
        <v>111</v>
      </c>
      <c r="Z87" s="2" t="s">
        <v>112</v>
      </c>
      <c r="AA87" s="10" t="str">
        <f t="array" aca="1" ref="AA87" ca="1">LEFT(Z87,LOOKUP(2^15,FIND(".",Z87,ROW(INDIRECT("1:"&amp;LEN(Z87)))))-1)</f>
        <v>NB_2023_020 - 20230929 - 1</v>
      </c>
      <c r="AB87" s="2" t="s">
        <v>113</v>
      </c>
      <c r="AC87" s="10" t="str">
        <f t="array" aca="1" ref="AC87" ca="1">LEFT(AB87,LOOKUP(2^15,FIND(".",AB87,ROW(INDIRECT("1:"&amp;LEN(AB87)))))-1)</f>
        <v>NB_2023_020 - 20230929 - 2</v>
      </c>
      <c r="AD87" t="str">
        <f t="shared" ca="1" si="4"/>
        <v>NB_2023_020 - 20230929 - 1-QC_C_2.mzML</v>
      </c>
      <c r="AE87" t="str">
        <f t="shared" ca="1" si="5"/>
        <v>NB_2023_020 - 20230929 - 2-QC_C_2.mzML</v>
      </c>
    </row>
    <row r="88" spans="1:31" ht="19.5" x14ac:dyDescent="0.4">
      <c r="A88" s="1" t="s">
        <v>136</v>
      </c>
      <c r="B88" s="1" t="s">
        <v>137</v>
      </c>
      <c r="C88" s="2" t="s">
        <v>13</v>
      </c>
      <c r="D88" s="2" t="s">
        <v>104</v>
      </c>
      <c r="E88" s="3" t="s">
        <v>105</v>
      </c>
      <c r="F88" s="2" t="s">
        <v>104</v>
      </c>
      <c r="G88" s="11" t="s">
        <v>75</v>
      </c>
      <c r="H88" s="2" t="str">
        <f t="shared" si="3"/>
        <v>NLA_2023_012_QC_C_3</v>
      </c>
      <c r="I88" s="1" t="s">
        <v>51</v>
      </c>
      <c r="J88" s="11" t="s">
        <v>75</v>
      </c>
      <c r="K88" s="3" t="s">
        <v>68</v>
      </c>
      <c r="L88" s="12" t="s">
        <v>68</v>
      </c>
      <c r="M88" s="2" t="s">
        <v>69</v>
      </c>
      <c r="N88" s="2" t="s">
        <v>45</v>
      </c>
      <c r="O88" s="2" t="s">
        <v>70</v>
      </c>
      <c r="P88" s="2" t="s">
        <v>70</v>
      </c>
      <c r="Q88" s="2" t="s">
        <v>71</v>
      </c>
      <c r="R88" s="2" t="s">
        <v>72</v>
      </c>
      <c r="S88" s="2" t="s">
        <v>45</v>
      </c>
      <c r="T88" s="2">
        <v>1000</v>
      </c>
      <c r="U88">
        <v>3</v>
      </c>
      <c r="V88" s="13" t="s">
        <v>125</v>
      </c>
      <c r="W88" s="2" t="s">
        <v>73</v>
      </c>
      <c r="X88" s="9">
        <v>5500</v>
      </c>
      <c r="Y88" s="2" t="s">
        <v>111</v>
      </c>
      <c r="Z88" s="2" t="s">
        <v>112</v>
      </c>
      <c r="AA88" s="10" t="str">
        <f t="array" aca="1" ref="AA88" ca="1">LEFT(Z88,LOOKUP(2^15,FIND(".",Z88,ROW(INDIRECT("1:"&amp;LEN(Z88)))))-1)</f>
        <v>NB_2023_020 - 20230929 - 1</v>
      </c>
      <c r="AB88" s="2" t="s">
        <v>113</v>
      </c>
      <c r="AC88" s="10" t="str">
        <f t="array" aca="1" ref="AC88" ca="1">LEFT(AB88,LOOKUP(2^15,FIND(".",AB88,ROW(INDIRECT("1:"&amp;LEN(AB88)))))-1)</f>
        <v>NB_2023_020 - 20230929 - 2</v>
      </c>
      <c r="AD88" t="str">
        <f t="shared" ca="1" si="4"/>
        <v>NB_2023_020 - 20230929 - 1-QC_C_3.mzML</v>
      </c>
      <c r="AE88" t="str">
        <f t="shared" ca="1" si="5"/>
        <v>NB_2023_020 - 20230929 - 2-QC_C_3.mzML</v>
      </c>
    </row>
    <row r="89" spans="1:31" ht="19.5" x14ac:dyDescent="0.4">
      <c r="A89" s="1" t="s">
        <v>136</v>
      </c>
      <c r="B89" s="1" t="s">
        <v>137</v>
      </c>
      <c r="C89" s="2" t="s">
        <v>13</v>
      </c>
      <c r="D89" s="2" t="s">
        <v>104</v>
      </c>
      <c r="E89" s="3" t="s">
        <v>105</v>
      </c>
      <c r="F89" s="2" t="s">
        <v>104</v>
      </c>
      <c r="G89" s="11" t="s">
        <v>76</v>
      </c>
      <c r="H89" s="2" t="str">
        <f t="shared" si="3"/>
        <v>NLA_2023_012_QC_P_1</v>
      </c>
      <c r="I89" s="1" t="s">
        <v>51</v>
      </c>
      <c r="J89" s="11" t="s">
        <v>76</v>
      </c>
      <c r="K89" s="3" t="s">
        <v>68</v>
      </c>
      <c r="L89" s="12" t="s">
        <v>68</v>
      </c>
      <c r="M89" s="2" t="s">
        <v>77</v>
      </c>
      <c r="N89" s="2" t="s">
        <v>45</v>
      </c>
      <c r="O89" s="2" t="s">
        <v>78</v>
      </c>
      <c r="P89" s="2" t="s">
        <v>79</v>
      </c>
      <c r="Q89" s="2" t="s">
        <v>80</v>
      </c>
      <c r="R89" s="2" t="s">
        <v>45</v>
      </c>
      <c r="S89" s="2" t="s">
        <v>45</v>
      </c>
      <c r="T89" s="2" t="s">
        <v>81</v>
      </c>
      <c r="U89">
        <v>1</v>
      </c>
      <c r="V89" s="13" t="s">
        <v>125</v>
      </c>
      <c r="W89" s="2" t="s">
        <v>82</v>
      </c>
      <c r="X89" s="9">
        <v>5500</v>
      </c>
      <c r="Y89" s="2" t="s">
        <v>111</v>
      </c>
      <c r="Z89" s="2" t="s">
        <v>112</v>
      </c>
      <c r="AA89" s="10" t="str">
        <f t="array" aca="1" ref="AA89" ca="1">LEFT(Z89,LOOKUP(2^15,FIND(".",Z89,ROW(INDIRECT("1:"&amp;LEN(Z89)))))-1)</f>
        <v>NB_2023_020 - 20230929 - 1</v>
      </c>
      <c r="AB89" s="2" t="s">
        <v>113</v>
      </c>
      <c r="AC89" s="10" t="str">
        <f t="array" aca="1" ref="AC89" ca="1">LEFT(AB89,LOOKUP(2^15,FIND(".",AB89,ROW(INDIRECT("1:"&amp;LEN(AB89)))))-1)</f>
        <v>NB_2023_020 - 20230929 - 2</v>
      </c>
      <c r="AD89" t="str">
        <f t="shared" ca="1" si="4"/>
        <v>NB_2023_020 - 20230929 - 1-QC_P_1.mzML</v>
      </c>
      <c r="AE89" t="str">
        <f t="shared" ca="1" si="5"/>
        <v>NB_2023_020 - 20230929 - 2-QC_P_1.mzML</v>
      </c>
    </row>
    <row r="90" spans="1:31" ht="19.5" x14ac:dyDescent="0.4">
      <c r="A90" s="1" t="s">
        <v>136</v>
      </c>
      <c r="B90" s="1" t="s">
        <v>137</v>
      </c>
      <c r="C90" s="2" t="s">
        <v>13</v>
      </c>
      <c r="D90" s="2" t="s">
        <v>104</v>
      </c>
      <c r="E90" s="3" t="s">
        <v>105</v>
      </c>
      <c r="F90" s="2" t="s">
        <v>104</v>
      </c>
      <c r="G90" s="11" t="s">
        <v>83</v>
      </c>
      <c r="H90" s="2" t="str">
        <f t="shared" si="3"/>
        <v>NLA_2023_012_QC_P_2</v>
      </c>
      <c r="I90" s="1" t="s">
        <v>51</v>
      </c>
      <c r="J90" s="11" t="s">
        <v>83</v>
      </c>
      <c r="K90" s="3" t="s">
        <v>68</v>
      </c>
      <c r="L90" s="12" t="s">
        <v>68</v>
      </c>
      <c r="M90" s="2" t="s">
        <v>77</v>
      </c>
      <c r="N90" s="2" t="s">
        <v>45</v>
      </c>
      <c r="O90" s="2" t="s">
        <v>78</v>
      </c>
      <c r="P90" s="2" t="s">
        <v>79</v>
      </c>
      <c r="Q90" s="2" t="s">
        <v>80</v>
      </c>
      <c r="R90" s="2" t="s">
        <v>45</v>
      </c>
      <c r="S90" s="2" t="s">
        <v>45</v>
      </c>
      <c r="T90" s="2" t="s">
        <v>81</v>
      </c>
      <c r="U90">
        <v>2</v>
      </c>
      <c r="V90" s="13" t="s">
        <v>125</v>
      </c>
      <c r="W90" s="2" t="s">
        <v>82</v>
      </c>
      <c r="X90" s="9">
        <v>5500</v>
      </c>
      <c r="Y90" s="2" t="s">
        <v>111</v>
      </c>
      <c r="Z90" s="2" t="s">
        <v>112</v>
      </c>
      <c r="AA90" s="10" t="str">
        <f t="array" aca="1" ref="AA90" ca="1">LEFT(Z90,LOOKUP(2^15,FIND(".",Z90,ROW(INDIRECT("1:"&amp;LEN(Z90)))))-1)</f>
        <v>NB_2023_020 - 20230929 - 1</v>
      </c>
      <c r="AB90" s="2" t="s">
        <v>113</v>
      </c>
      <c r="AC90" s="10" t="str">
        <f t="array" aca="1" ref="AC90" ca="1">LEFT(AB90,LOOKUP(2^15,FIND(".",AB90,ROW(INDIRECT("1:"&amp;LEN(AB90)))))-1)</f>
        <v>NB_2023_020 - 20230929 - 2</v>
      </c>
      <c r="AD90" t="str">
        <f t="shared" ca="1" si="4"/>
        <v>NB_2023_020 - 20230929 - 1-QC_P_2.mzML</v>
      </c>
      <c r="AE90" t="str">
        <f t="shared" ca="1" si="5"/>
        <v>NB_2023_020 - 20230929 - 2-QC_P_2.mzML</v>
      </c>
    </row>
    <row r="91" spans="1:31" ht="19.5" x14ac:dyDescent="0.4">
      <c r="A91" s="1" t="s">
        <v>136</v>
      </c>
      <c r="B91" s="1" t="s">
        <v>137</v>
      </c>
      <c r="C91" s="2" t="s">
        <v>13</v>
      </c>
      <c r="D91" s="2" t="s">
        <v>104</v>
      </c>
      <c r="E91" s="3" t="s">
        <v>105</v>
      </c>
      <c r="F91" s="2" t="s">
        <v>104</v>
      </c>
      <c r="G91" s="11" t="s">
        <v>84</v>
      </c>
      <c r="H91" s="2" t="str">
        <f t="shared" si="3"/>
        <v>NLA_2023_012_QC_P_3</v>
      </c>
      <c r="I91" s="1" t="s">
        <v>51</v>
      </c>
      <c r="J91" s="11" t="s">
        <v>84</v>
      </c>
      <c r="K91" s="3" t="s">
        <v>68</v>
      </c>
      <c r="L91" s="12" t="s">
        <v>68</v>
      </c>
      <c r="M91" s="2" t="s">
        <v>77</v>
      </c>
      <c r="N91" s="2" t="s">
        <v>45</v>
      </c>
      <c r="O91" s="2" t="s">
        <v>78</v>
      </c>
      <c r="P91" s="2" t="s">
        <v>79</v>
      </c>
      <c r="Q91" s="2" t="s">
        <v>80</v>
      </c>
      <c r="R91" s="2" t="s">
        <v>45</v>
      </c>
      <c r="S91" s="2" t="s">
        <v>45</v>
      </c>
      <c r="T91" s="2" t="s">
        <v>81</v>
      </c>
      <c r="U91">
        <v>3</v>
      </c>
      <c r="V91" s="13" t="s">
        <v>125</v>
      </c>
      <c r="W91" s="2" t="s">
        <v>82</v>
      </c>
      <c r="X91" s="9">
        <v>5500</v>
      </c>
      <c r="Y91" s="2" t="s">
        <v>111</v>
      </c>
      <c r="Z91" s="2" t="s">
        <v>112</v>
      </c>
      <c r="AA91" s="10" t="str">
        <f t="array" aca="1" ref="AA91" ca="1">LEFT(Z91,LOOKUP(2^15,FIND(".",Z91,ROW(INDIRECT("1:"&amp;LEN(Z91)))))-1)</f>
        <v>NB_2023_020 - 20230929 - 1</v>
      </c>
      <c r="AB91" s="2" t="s">
        <v>113</v>
      </c>
      <c r="AC91" s="10" t="str">
        <f t="array" aca="1" ref="AC91" ca="1">LEFT(AB91,LOOKUP(2^15,FIND(".",AB91,ROW(INDIRECT("1:"&amp;LEN(AB91)))))-1)</f>
        <v>NB_2023_020 - 20230929 - 2</v>
      </c>
      <c r="AD91" t="str">
        <f t="shared" ca="1" si="4"/>
        <v>NB_2023_020 - 20230929 - 1-QC_P_3.mzML</v>
      </c>
      <c r="AE91" t="str">
        <f t="shared" ca="1" si="5"/>
        <v>NB_2023_020 - 20230929 - 2-QC_P_3.mzML</v>
      </c>
    </row>
    <row r="92" spans="1:31" ht="19.5" x14ac:dyDescent="0.4">
      <c r="A92" s="1" t="s">
        <v>146</v>
      </c>
      <c r="B92" s="1" t="s">
        <v>147</v>
      </c>
      <c r="C92" s="2" t="s">
        <v>18</v>
      </c>
      <c r="D92" s="2" t="s">
        <v>148</v>
      </c>
      <c r="E92" s="3" t="s">
        <v>149</v>
      </c>
      <c r="F92" s="2" t="s">
        <v>150</v>
      </c>
      <c r="G92" s="3" t="s">
        <v>107</v>
      </c>
      <c r="H92" s="2" t="str">
        <f t="shared" si="3"/>
        <v>NLA_2023_016_001</v>
      </c>
      <c r="I92" s="2" t="s">
        <v>51</v>
      </c>
      <c r="J92" s="2" t="s">
        <v>151</v>
      </c>
      <c r="K92" s="5" t="s">
        <v>68</v>
      </c>
      <c r="L92" s="2" t="s">
        <v>68</v>
      </c>
      <c r="M92" s="2" t="s">
        <v>69</v>
      </c>
      <c r="N92" s="2" t="s">
        <v>45</v>
      </c>
      <c r="O92" s="2" t="s">
        <v>70</v>
      </c>
      <c r="P92" s="2" t="s">
        <v>70</v>
      </c>
      <c r="Q92" s="2" t="s">
        <v>71</v>
      </c>
      <c r="R92" s="2" t="s">
        <v>72</v>
      </c>
      <c r="S92" s="2" t="s">
        <v>45</v>
      </c>
      <c r="T92" s="2">
        <v>1000</v>
      </c>
      <c r="U92">
        <v>1</v>
      </c>
      <c r="V92" s="2"/>
      <c r="W92" s="2" t="s">
        <v>73</v>
      </c>
      <c r="X92" s="9" t="s">
        <v>152</v>
      </c>
      <c r="Y92" s="2" t="s">
        <v>153</v>
      </c>
      <c r="Z92" s="2" t="s">
        <v>154</v>
      </c>
      <c r="AA92" s="10" t="str">
        <f t="array" aca="1" ref="AA92" ca="1">LEFT(Z92,LOOKUP(2^15,FIND(".",Z92,ROW(INDIRECT("1:"&amp;LEN(Z92)))))-1)</f>
        <v>LW_2023_003 - 20231031 - 1</v>
      </c>
      <c r="AB92" s="2" t="s">
        <v>155</v>
      </c>
      <c r="AC92" s="10" t="str">
        <f t="array" aca="1" ref="AC92" ca="1">LEFT(AB92,LOOKUP(2^15,FIND(".",AB92,ROW(INDIRECT("1:"&amp;LEN(AB92)))))-1)</f>
        <v>LW_2023_003 - 20231031 - 2</v>
      </c>
      <c r="AD92" t="str">
        <f t="shared" ca="1" si="4"/>
        <v>LW_2023_003 - 20231031 - 1-001.mzML</v>
      </c>
      <c r="AE92" t="str">
        <f t="shared" ca="1" si="5"/>
        <v>LW_2023_003 - 20231031 - 2-001.mzML</v>
      </c>
    </row>
    <row r="93" spans="1:31" ht="19.5" x14ac:dyDescent="0.4">
      <c r="A93" s="1" t="s">
        <v>146</v>
      </c>
      <c r="B93" s="1" t="s">
        <v>147</v>
      </c>
      <c r="C93" s="2" t="s">
        <v>18</v>
      </c>
      <c r="D93" s="2" t="s">
        <v>148</v>
      </c>
      <c r="E93" s="3" t="s">
        <v>149</v>
      </c>
      <c r="F93" s="2" t="s">
        <v>150</v>
      </c>
      <c r="G93" s="3" t="s">
        <v>87</v>
      </c>
      <c r="H93" s="2" t="str">
        <f t="shared" si="3"/>
        <v>NLA_2023_016_002</v>
      </c>
      <c r="I93" s="2" t="s">
        <v>51</v>
      </c>
      <c r="J93" s="2" t="s">
        <v>156</v>
      </c>
      <c r="K93" s="3" t="s">
        <v>45</v>
      </c>
      <c r="L93" s="12" t="s">
        <v>45</v>
      </c>
      <c r="M93" s="2" t="s">
        <v>64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>
        <v>1</v>
      </c>
      <c r="V93" s="2"/>
      <c r="W93" s="2" t="s">
        <v>45</v>
      </c>
      <c r="X93" s="9" t="s">
        <v>152</v>
      </c>
      <c r="Y93" s="2" t="s">
        <v>153</v>
      </c>
      <c r="Z93" s="2" t="s">
        <v>154</v>
      </c>
      <c r="AA93" s="10" t="str">
        <f t="array" aca="1" ref="AA93" ca="1">LEFT(Z93,LOOKUP(2^15,FIND(".",Z93,ROW(INDIRECT("1:"&amp;LEN(Z93)))))-1)</f>
        <v>LW_2023_003 - 20231031 - 1</v>
      </c>
      <c r="AB93" s="2" t="s">
        <v>155</v>
      </c>
      <c r="AC93" s="10" t="str">
        <f t="array" aca="1" ref="AC93" ca="1">LEFT(AB93,LOOKUP(2^15,FIND(".",AB93,ROW(INDIRECT("1:"&amp;LEN(AB93)))))-1)</f>
        <v>LW_2023_003 - 20231031 - 2</v>
      </c>
      <c r="AD93" t="str">
        <f t="shared" ca="1" si="4"/>
        <v>LW_2023_003 - 20231031 - 1-002.mzML</v>
      </c>
      <c r="AE93" t="str">
        <f t="shared" ca="1" si="5"/>
        <v>LW_2023_003 - 20231031 - 2-002.mzML</v>
      </c>
    </row>
    <row r="94" spans="1:31" ht="19.5" x14ac:dyDescent="0.4">
      <c r="A94" s="1" t="s">
        <v>146</v>
      </c>
      <c r="B94" s="1" t="s">
        <v>147</v>
      </c>
      <c r="C94" s="2" t="s">
        <v>18</v>
      </c>
      <c r="D94" s="2" t="s">
        <v>148</v>
      </c>
      <c r="E94" s="3" t="s">
        <v>149</v>
      </c>
      <c r="F94" s="2" t="s">
        <v>150</v>
      </c>
      <c r="G94" s="3" t="s">
        <v>98</v>
      </c>
      <c r="H94" s="2" t="str">
        <f t="shared" si="3"/>
        <v>NLA_2023_016_004</v>
      </c>
      <c r="I94" s="9" t="s">
        <v>157</v>
      </c>
      <c r="J94" s="9" t="s">
        <v>158</v>
      </c>
      <c r="K94" s="9" t="s">
        <v>68</v>
      </c>
      <c r="L94" s="9" t="s">
        <v>159</v>
      </c>
      <c r="M94" s="2" t="s">
        <v>40</v>
      </c>
      <c r="N94" s="9" t="s">
        <v>160</v>
      </c>
      <c r="O94" s="9" t="s">
        <v>161</v>
      </c>
      <c r="P94" s="9" t="s">
        <v>161</v>
      </c>
      <c r="Q94" s="2" t="s">
        <v>71</v>
      </c>
      <c r="R94" s="9" t="s">
        <v>89</v>
      </c>
      <c r="S94" s="9" t="s">
        <v>162</v>
      </c>
      <c r="T94" s="9">
        <v>500</v>
      </c>
      <c r="U94" s="9">
        <v>1</v>
      </c>
      <c r="V94" s="2"/>
      <c r="W94" s="2" t="s">
        <v>46</v>
      </c>
      <c r="X94" s="9" t="s">
        <v>152</v>
      </c>
      <c r="Y94" s="2" t="s">
        <v>153</v>
      </c>
      <c r="Z94" s="2" t="s">
        <v>154</v>
      </c>
      <c r="AA94" s="10" t="str">
        <f t="array" aca="1" ref="AA94" ca="1">LEFT(Z94,LOOKUP(2^15,FIND(".",Z94,ROW(INDIRECT("1:"&amp;LEN(Z94)))))-1)</f>
        <v>LW_2023_003 - 20231031 - 1</v>
      </c>
      <c r="AB94" s="2" t="s">
        <v>155</v>
      </c>
      <c r="AC94" s="10" t="str">
        <f t="array" aca="1" ref="AC94" ca="1">LEFT(AB94,LOOKUP(2^15,FIND(".",AB94,ROW(INDIRECT("1:"&amp;LEN(AB94)))))-1)</f>
        <v>LW_2023_003 - 20231031 - 2</v>
      </c>
      <c r="AD94" t="str">
        <f t="shared" ca="1" si="4"/>
        <v>LW_2023_003 - 20231031 - 1-004.mzML</v>
      </c>
      <c r="AE94" t="str">
        <f t="shared" ca="1" si="5"/>
        <v>LW_2023_003 - 20231031 - 2-004.mzML</v>
      </c>
    </row>
    <row r="95" spans="1:31" ht="19.5" x14ac:dyDescent="0.4">
      <c r="A95" s="1" t="s">
        <v>146</v>
      </c>
      <c r="B95" s="1" t="s">
        <v>147</v>
      </c>
      <c r="C95" s="2" t="s">
        <v>18</v>
      </c>
      <c r="D95" s="2" t="s">
        <v>148</v>
      </c>
      <c r="E95" s="3" t="s">
        <v>149</v>
      </c>
      <c r="F95" s="2" t="s">
        <v>150</v>
      </c>
      <c r="G95" s="3" t="s">
        <v>138</v>
      </c>
      <c r="H95" s="2" t="str">
        <f t="shared" si="3"/>
        <v>NLA_2023_016_007</v>
      </c>
      <c r="I95" s="2" t="s">
        <v>51</v>
      </c>
      <c r="J95" s="2" t="s">
        <v>163</v>
      </c>
      <c r="K95" s="5" t="s">
        <v>68</v>
      </c>
      <c r="L95" s="2" t="s">
        <v>68</v>
      </c>
      <c r="M95" s="2" t="s">
        <v>69</v>
      </c>
      <c r="N95" s="2" t="s">
        <v>45</v>
      </c>
      <c r="O95" s="2" t="s">
        <v>70</v>
      </c>
      <c r="P95" s="2" t="s">
        <v>70</v>
      </c>
      <c r="Q95" s="2" t="s">
        <v>71</v>
      </c>
      <c r="R95" s="2" t="s">
        <v>72</v>
      </c>
      <c r="S95" s="2" t="s">
        <v>45</v>
      </c>
      <c r="T95" s="2">
        <v>1000</v>
      </c>
      <c r="U95">
        <v>2</v>
      </c>
      <c r="V95" s="2"/>
      <c r="W95" s="2" t="s">
        <v>73</v>
      </c>
      <c r="X95" s="9" t="s">
        <v>152</v>
      </c>
      <c r="Y95" s="2" t="s">
        <v>153</v>
      </c>
      <c r="Z95" s="2" t="s">
        <v>154</v>
      </c>
      <c r="AA95" s="10" t="str">
        <f t="array" aca="1" ref="AA95" ca="1">LEFT(Z95,LOOKUP(2^15,FIND(".",Z95,ROW(INDIRECT("1:"&amp;LEN(Z95)))))-1)</f>
        <v>LW_2023_003 - 20231031 - 1</v>
      </c>
      <c r="AB95" s="2" t="s">
        <v>155</v>
      </c>
      <c r="AC95" s="10" t="str">
        <f t="array" aca="1" ref="AC95" ca="1">LEFT(AB95,LOOKUP(2^15,FIND(".",AB95,ROW(INDIRECT("1:"&amp;LEN(AB95)))))-1)</f>
        <v>LW_2023_003 - 20231031 - 2</v>
      </c>
      <c r="AD95" t="str">
        <f t="shared" ca="1" si="4"/>
        <v>LW_2023_003 - 20231031 - 1-007.mzML</v>
      </c>
      <c r="AE95" t="str">
        <f t="shared" ca="1" si="5"/>
        <v>LW_2023_003 - 20231031 - 2-007.mzML</v>
      </c>
    </row>
    <row r="96" spans="1:31" ht="19.5" x14ac:dyDescent="0.4">
      <c r="A96" s="1" t="s">
        <v>146</v>
      </c>
      <c r="B96" s="1" t="s">
        <v>147</v>
      </c>
      <c r="C96" s="2" t="s">
        <v>18</v>
      </c>
      <c r="D96" s="2" t="s">
        <v>148</v>
      </c>
      <c r="E96" s="3" t="s">
        <v>149</v>
      </c>
      <c r="F96" s="2" t="s">
        <v>150</v>
      </c>
      <c r="G96" s="3" t="s">
        <v>141</v>
      </c>
      <c r="H96" s="2" t="str">
        <f t="shared" si="3"/>
        <v>NLA_2023_016_008</v>
      </c>
      <c r="I96" s="2" t="s">
        <v>51</v>
      </c>
      <c r="J96" s="2" t="s">
        <v>164</v>
      </c>
      <c r="K96" s="3" t="s">
        <v>45</v>
      </c>
      <c r="L96" s="12" t="s">
        <v>45</v>
      </c>
      <c r="M96" s="2" t="s">
        <v>64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>
        <v>2</v>
      </c>
      <c r="V96" s="2"/>
      <c r="W96" s="2" t="s">
        <v>45</v>
      </c>
      <c r="X96" s="9" t="s">
        <v>152</v>
      </c>
      <c r="Y96" s="2" t="s">
        <v>153</v>
      </c>
      <c r="Z96" s="2" t="s">
        <v>154</v>
      </c>
      <c r="AA96" s="10" t="str">
        <f t="array" aca="1" ref="AA96" ca="1">LEFT(Z96,LOOKUP(2^15,FIND(".",Z96,ROW(INDIRECT("1:"&amp;LEN(Z96)))))-1)</f>
        <v>LW_2023_003 - 20231031 - 1</v>
      </c>
      <c r="AB96" s="2" t="s">
        <v>155</v>
      </c>
      <c r="AC96" s="10" t="str">
        <f t="array" aca="1" ref="AC96" ca="1">LEFT(AB96,LOOKUP(2^15,FIND(".",AB96,ROW(INDIRECT("1:"&amp;LEN(AB96)))))-1)</f>
        <v>LW_2023_003 - 20231031 - 2</v>
      </c>
      <c r="AD96" t="str">
        <f t="shared" ca="1" si="4"/>
        <v>LW_2023_003 - 20231031 - 1-008.mzML</v>
      </c>
      <c r="AE96" t="str">
        <f t="shared" ca="1" si="5"/>
        <v>LW_2023_003 - 20231031 - 2-008.mzML</v>
      </c>
    </row>
    <row r="97" spans="1:31" ht="19.5" x14ac:dyDescent="0.4">
      <c r="A97" s="1" t="s">
        <v>146</v>
      </c>
      <c r="B97" s="1" t="s">
        <v>147</v>
      </c>
      <c r="C97" s="2" t="s">
        <v>18</v>
      </c>
      <c r="D97" s="2" t="s">
        <v>148</v>
      </c>
      <c r="E97" s="3" t="s">
        <v>149</v>
      </c>
      <c r="F97" s="2" t="s">
        <v>150</v>
      </c>
      <c r="G97" s="3" t="s">
        <v>36</v>
      </c>
      <c r="H97" s="2" t="str">
        <f t="shared" si="3"/>
        <v>NLA_2023_016_009</v>
      </c>
      <c r="I97" s="9" t="s">
        <v>165</v>
      </c>
      <c r="J97" s="9" t="s">
        <v>166</v>
      </c>
      <c r="K97" s="9" t="s">
        <v>68</v>
      </c>
      <c r="L97" s="9" t="s">
        <v>159</v>
      </c>
      <c r="M97" s="2" t="s">
        <v>40</v>
      </c>
      <c r="N97" s="9" t="s">
        <v>160</v>
      </c>
      <c r="O97" s="9" t="s">
        <v>161</v>
      </c>
      <c r="P97" s="9" t="s">
        <v>161</v>
      </c>
      <c r="Q97" s="2" t="s">
        <v>71</v>
      </c>
      <c r="R97" s="9" t="s">
        <v>89</v>
      </c>
      <c r="S97" s="2" t="s">
        <v>167</v>
      </c>
      <c r="T97" s="9">
        <v>500</v>
      </c>
      <c r="U97" s="9">
        <v>2</v>
      </c>
      <c r="V97" s="2"/>
      <c r="W97" s="2" t="s">
        <v>46</v>
      </c>
      <c r="X97" s="9" t="s">
        <v>152</v>
      </c>
      <c r="Y97" s="2" t="s">
        <v>153</v>
      </c>
      <c r="Z97" s="2" t="s">
        <v>154</v>
      </c>
      <c r="AA97" s="10" t="str">
        <f t="array" aca="1" ref="AA97" ca="1">LEFT(Z97,LOOKUP(2^15,FIND(".",Z97,ROW(INDIRECT("1:"&amp;LEN(Z97)))))-1)</f>
        <v>LW_2023_003 - 20231031 - 1</v>
      </c>
      <c r="AB97" s="2" t="s">
        <v>155</v>
      </c>
      <c r="AC97" s="10" t="str">
        <f t="array" aca="1" ref="AC97" ca="1">LEFT(AB97,LOOKUP(2^15,FIND(".",AB97,ROW(INDIRECT("1:"&amp;LEN(AB97)))))-1)</f>
        <v>LW_2023_003 - 20231031 - 2</v>
      </c>
      <c r="AD97" t="str">
        <f t="shared" ca="1" si="4"/>
        <v>LW_2023_003 - 20231031 - 1-009.mzML</v>
      </c>
      <c r="AE97" t="str">
        <f t="shared" ca="1" si="5"/>
        <v>LW_2023_003 - 20231031 - 2-009.mzML</v>
      </c>
    </row>
    <row r="98" spans="1:31" ht="19.5" x14ac:dyDescent="0.4">
      <c r="A98" s="1" t="s">
        <v>146</v>
      </c>
      <c r="B98" s="1" t="s">
        <v>147</v>
      </c>
      <c r="C98" s="2" t="s">
        <v>18</v>
      </c>
      <c r="D98" s="2" t="s">
        <v>148</v>
      </c>
      <c r="E98" s="3" t="s">
        <v>149</v>
      </c>
      <c r="F98" s="2" t="s">
        <v>150</v>
      </c>
      <c r="G98" s="3" t="s">
        <v>128</v>
      </c>
      <c r="H98" s="2" t="str">
        <f t="shared" si="3"/>
        <v>NLA_2023_016_010</v>
      </c>
      <c r="I98" s="9" t="s">
        <v>157</v>
      </c>
      <c r="J98" s="9" t="s">
        <v>168</v>
      </c>
      <c r="K98" s="9" t="s">
        <v>68</v>
      </c>
      <c r="L98" s="9" t="s">
        <v>159</v>
      </c>
      <c r="M98" s="2" t="s">
        <v>40</v>
      </c>
      <c r="N98" s="9" t="s">
        <v>160</v>
      </c>
      <c r="O98" s="9" t="s">
        <v>161</v>
      </c>
      <c r="P98" s="9" t="s">
        <v>161</v>
      </c>
      <c r="Q98" s="2" t="s">
        <v>71</v>
      </c>
      <c r="R98" s="9" t="s">
        <v>89</v>
      </c>
      <c r="S98" s="9" t="s">
        <v>162</v>
      </c>
      <c r="T98" s="9">
        <v>500</v>
      </c>
      <c r="U98" s="9">
        <v>2</v>
      </c>
      <c r="V98" s="2"/>
      <c r="W98" s="2" t="s">
        <v>46</v>
      </c>
      <c r="X98" s="9" t="s">
        <v>152</v>
      </c>
      <c r="Y98" s="2" t="s">
        <v>153</v>
      </c>
      <c r="Z98" s="2" t="s">
        <v>154</v>
      </c>
      <c r="AA98" s="10" t="str">
        <f t="array" aca="1" ref="AA98" ca="1">LEFT(Z98,LOOKUP(2^15,FIND(".",Z98,ROW(INDIRECT("1:"&amp;LEN(Z98)))))-1)</f>
        <v>LW_2023_003 - 20231031 - 1</v>
      </c>
      <c r="AB98" s="2" t="s">
        <v>155</v>
      </c>
      <c r="AC98" s="10" t="str">
        <f t="array" aca="1" ref="AC98" ca="1">LEFT(AB98,LOOKUP(2^15,FIND(".",AB98,ROW(INDIRECT("1:"&amp;LEN(AB98)))))-1)</f>
        <v>LW_2023_003 - 20231031 - 2</v>
      </c>
      <c r="AD98" t="str">
        <f t="shared" ca="1" si="4"/>
        <v>LW_2023_003 - 20231031 - 1-010.mzML</v>
      </c>
      <c r="AE98" t="str">
        <f t="shared" ca="1" si="5"/>
        <v>LW_2023_003 - 20231031 - 2-010.mzML</v>
      </c>
    </row>
    <row r="99" spans="1:31" ht="19.5" x14ac:dyDescent="0.4">
      <c r="A99" s="1" t="s">
        <v>146</v>
      </c>
      <c r="B99" s="1" t="s">
        <v>147</v>
      </c>
      <c r="C99" s="2" t="s">
        <v>18</v>
      </c>
      <c r="D99" s="2" t="s">
        <v>148</v>
      </c>
      <c r="E99" s="3" t="s">
        <v>149</v>
      </c>
      <c r="F99" s="2" t="s">
        <v>150</v>
      </c>
      <c r="G99" s="3" t="s">
        <v>55</v>
      </c>
      <c r="H99" s="2" t="str">
        <f t="shared" si="3"/>
        <v>NLA_2023_016_013</v>
      </c>
      <c r="I99" s="2" t="s">
        <v>51</v>
      </c>
      <c r="J99" s="2" t="s">
        <v>169</v>
      </c>
      <c r="K99" s="5" t="s">
        <v>68</v>
      </c>
      <c r="L99" s="2" t="s">
        <v>68</v>
      </c>
      <c r="M99" s="2" t="s">
        <v>69</v>
      </c>
      <c r="N99" s="2" t="s">
        <v>45</v>
      </c>
      <c r="O99" s="2" t="s">
        <v>70</v>
      </c>
      <c r="P99" s="2" t="s">
        <v>70</v>
      </c>
      <c r="Q99" s="2" t="s">
        <v>71</v>
      </c>
      <c r="R99" s="2" t="s">
        <v>72</v>
      </c>
      <c r="S99" s="2" t="s">
        <v>45</v>
      </c>
      <c r="T99" s="2">
        <v>1000</v>
      </c>
      <c r="U99">
        <v>3</v>
      </c>
      <c r="V99" s="2"/>
      <c r="W99" s="2" t="s">
        <v>73</v>
      </c>
      <c r="X99" s="9" t="s">
        <v>152</v>
      </c>
      <c r="Y99" s="2" t="s">
        <v>153</v>
      </c>
      <c r="Z99" s="2" t="s">
        <v>154</v>
      </c>
      <c r="AA99" s="10" t="str">
        <f t="array" aca="1" ref="AA99" ca="1">LEFT(Z99,LOOKUP(2^15,FIND(".",Z99,ROW(INDIRECT("1:"&amp;LEN(Z99)))))-1)</f>
        <v>LW_2023_003 - 20231031 - 1</v>
      </c>
      <c r="AB99" s="2" t="s">
        <v>155</v>
      </c>
      <c r="AC99" s="10" t="str">
        <f t="array" aca="1" ref="AC99" ca="1">LEFT(AB99,LOOKUP(2^15,FIND(".",AB99,ROW(INDIRECT("1:"&amp;LEN(AB99)))))-1)</f>
        <v>LW_2023_003 - 20231031 - 2</v>
      </c>
      <c r="AD99" t="str">
        <f t="shared" ca="1" si="4"/>
        <v>LW_2023_003 - 20231031 - 1-013.mzML</v>
      </c>
      <c r="AE99" t="str">
        <f t="shared" ca="1" si="5"/>
        <v>LW_2023_003 - 20231031 - 2-013.mzML</v>
      </c>
    </row>
    <row r="100" spans="1:31" ht="19.5" x14ac:dyDescent="0.4">
      <c r="A100" s="1" t="s">
        <v>146</v>
      </c>
      <c r="B100" s="1" t="s">
        <v>147</v>
      </c>
      <c r="C100" s="2" t="s">
        <v>18</v>
      </c>
      <c r="D100" s="2" t="s">
        <v>148</v>
      </c>
      <c r="E100" s="3" t="s">
        <v>149</v>
      </c>
      <c r="F100" s="2" t="s">
        <v>150</v>
      </c>
      <c r="G100" s="3" t="s">
        <v>57</v>
      </c>
      <c r="H100" s="2" t="str">
        <f t="shared" si="3"/>
        <v>NLA_2023_016_014</v>
      </c>
      <c r="I100" s="2" t="s">
        <v>51</v>
      </c>
      <c r="J100" s="2" t="s">
        <v>170</v>
      </c>
      <c r="K100" s="3" t="s">
        <v>45</v>
      </c>
      <c r="L100" s="12" t="s">
        <v>45</v>
      </c>
      <c r="M100" s="2" t="s">
        <v>64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>
        <v>3</v>
      </c>
      <c r="V100" s="2"/>
      <c r="W100" s="2" t="s">
        <v>45</v>
      </c>
      <c r="X100" s="9" t="s">
        <v>152</v>
      </c>
      <c r="Y100" s="2" t="s">
        <v>153</v>
      </c>
      <c r="Z100" s="2" t="s">
        <v>154</v>
      </c>
      <c r="AA100" s="10" t="str">
        <f t="array" aca="1" ref="AA100" ca="1">LEFT(Z100,LOOKUP(2^15,FIND(".",Z100,ROW(INDIRECT("1:"&amp;LEN(Z100)))))-1)</f>
        <v>LW_2023_003 - 20231031 - 1</v>
      </c>
      <c r="AB100" s="2" t="s">
        <v>155</v>
      </c>
      <c r="AC100" s="10" t="str">
        <f t="array" aca="1" ref="AC100" ca="1">LEFT(AB100,LOOKUP(2^15,FIND(".",AB100,ROW(INDIRECT("1:"&amp;LEN(AB100)))))-1)</f>
        <v>LW_2023_003 - 20231031 - 2</v>
      </c>
      <c r="AD100" t="str">
        <f t="shared" ca="1" si="4"/>
        <v>LW_2023_003 - 20231031 - 1-014.mzML</v>
      </c>
      <c r="AE100" t="str">
        <f t="shared" ca="1" si="5"/>
        <v>LW_2023_003 - 20231031 - 2-014.mzML</v>
      </c>
    </row>
    <row r="101" spans="1:31" ht="19.5" x14ac:dyDescent="0.4">
      <c r="A101" s="1" t="s">
        <v>146</v>
      </c>
      <c r="B101" s="1" t="s">
        <v>147</v>
      </c>
      <c r="C101" s="2" t="s">
        <v>18</v>
      </c>
      <c r="D101" s="2" t="s">
        <v>148</v>
      </c>
      <c r="E101" s="3" t="s">
        <v>149</v>
      </c>
      <c r="F101" s="2" t="s">
        <v>150</v>
      </c>
      <c r="G101" s="3" t="s">
        <v>171</v>
      </c>
      <c r="H101" s="2" t="str">
        <f t="shared" si="3"/>
        <v>NLA_2023_016_015</v>
      </c>
      <c r="I101" s="9" t="s">
        <v>165</v>
      </c>
      <c r="J101" s="9" t="s">
        <v>172</v>
      </c>
      <c r="K101" s="9" t="s">
        <v>68</v>
      </c>
      <c r="L101" s="9" t="s">
        <v>159</v>
      </c>
      <c r="M101" s="2" t="s">
        <v>40</v>
      </c>
      <c r="N101" s="9" t="s">
        <v>160</v>
      </c>
      <c r="O101" s="9" t="s">
        <v>161</v>
      </c>
      <c r="P101" s="9" t="s">
        <v>161</v>
      </c>
      <c r="Q101" s="2" t="s">
        <v>71</v>
      </c>
      <c r="R101" s="9" t="s">
        <v>89</v>
      </c>
      <c r="S101" s="2" t="s">
        <v>167</v>
      </c>
      <c r="T101" s="9">
        <v>500</v>
      </c>
      <c r="U101" s="9">
        <v>3</v>
      </c>
      <c r="V101" s="2"/>
      <c r="W101" s="2" t="s">
        <v>46</v>
      </c>
      <c r="X101" s="9" t="s">
        <v>152</v>
      </c>
      <c r="Y101" s="2" t="s">
        <v>153</v>
      </c>
      <c r="Z101" s="2" t="s">
        <v>154</v>
      </c>
      <c r="AA101" s="10" t="str">
        <f t="array" aca="1" ref="AA101" ca="1">LEFT(Z101,LOOKUP(2^15,FIND(".",Z101,ROW(INDIRECT("1:"&amp;LEN(Z101)))))-1)</f>
        <v>LW_2023_003 - 20231031 - 1</v>
      </c>
      <c r="AB101" s="2" t="s">
        <v>155</v>
      </c>
      <c r="AC101" s="10" t="str">
        <f t="array" aca="1" ref="AC101" ca="1">LEFT(AB101,LOOKUP(2^15,FIND(".",AB101,ROW(INDIRECT("1:"&amp;LEN(AB101)))))-1)</f>
        <v>LW_2023_003 - 20231031 - 2</v>
      </c>
      <c r="AD101" t="str">
        <f t="shared" ca="1" si="4"/>
        <v>LW_2023_003 - 20231031 - 1-015.mzML</v>
      </c>
      <c r="AE101" t="str">
        <f t="shared" ca="1" si="5"/>
        <v>LW_2023_003 - 20231031 - 2-015.mzML</v>
      </c>
    </row>
    <row r="102" spans="1:31" ht="19.5" x14ac:dyDescent="0.4">
      <c r="A102" s="1" t="s">
        <v>146</v>
      </c>
      <c r="B102" s="1" t="s">
        <v>147</v>
      </c>
      <c r="C102" s="2" t="s">
        <v>18</v>
      </c>
      <c r="D102" s="2" t="s">
        <v>148</v>
      </c>
      <c r="E102" s="3" t="s">
        <v>149</v>
      </c>
      <c r="F102" s="2" t="s">
        <v>150</v>
      </c>
      <c r="G102" s="3" t="s">
        <v>59</v>
      </c>
      <c r="H102" s="2" t="str">
        <f t="shared" si="3"/>
        <v>NLA_2023_016_016</v>
      </c>
      <c r="I102" s="9" t="s">
        <v>157</v>
      </c>
      <c r="J102" s="9" t="s">
        <v>173</v>
      </c>
      <c r="K102" s="9" t="s">
        <v>68</v>
      </c>
      <c r="L102" s="9" t="s">
        <v>159</v>
      </c>
      <c r="M102" s="2" t="s">
        <v>40</v>
      </c>
      <c r="N102" s="9" t="s">
        <v>160</v>
      </c>
      <c r="O102" s="9" t="s">
        <v>161</v>
      </c>
      <c r="P102" s="9" t="s">
        <v>161</v>
      </c>
      <c r="Q102" s="2" t="s">
        <v>71</v>
      </c>
      <c r="R102" s="9" t="s">
        <v>89</v>
      </c>
      <c r="S102" s="9" t="s">
        <v>162</v>
      </c>
      <c r="T102" s="9">
        <v>500</v>
      </c>
      <c r="U102" s="9">
        <v>3</v>
      </c>
      <c r="V102" s="2"/>
      <c r="W102" s="2" t="s">
        <v>46</v>
      </c>
      <c r="X102" s="9" t="s">
        <v>152</v>
      </c>
      <c r="Y102" s="2" t="s">
        <v>153</v>
      </c>
      <c r="Z102" s="2" t="s">
        <v>154</v>
      </c>
      <c r="AA102" s="10" t="str">
        <f t="array" aca="1" ref="AA102" ca="1">LEFT(Z102,LOOKUP(2^15,FIND(".",Z102,ROW(INDIRECT("1:"&amp;LEN(Z102)))))-1)</f>
        <v>LW_2023_003 - 20231031 - 1</v>
      </c>
      <c r="AB102" s="2" t="s">
        <v>155</v>
      </c>
      <c r="AC102" s="10" t="str">
        <f t="array" aca="1" ref="AC102" ca="1">LEFT(AB102,LOOKUP(2^15,FIND(".",AB102,ROW(INDIRECT("1:"&amp;LEN(AB102)))))-1)</f>
        <v>LW_2023_003 - 20231031 - 2</v>
      </c>
      <c r="AD102" t="str">
        <f t="shared" ca="1" si="4"/>
        <v>LW_2023_003 - 20231031 - 1-016.mzML</v>
      </c>
      <c r="AE102" t="str">
        <f t="shared" ca="1" si="5"/>
        <v>LW_2023_003 - 20231031 - 2-016.mzML</v>
      </c>
    </row>
    <row r="103" spans="1:31" ht="19.5" x14ac:dyDescent="0.4">
      <c r="A103" s="1" t="s">
        <v>174</v>
      </c>
      <c r="B103" s="1" t="s">
        <v>175</v>
      </c>
      <c r="C103" s="2" t="s">
        <v>18</v>
      </c>
      <c r="D103" s="2" t="s">
        <v>148</v>
      </c>
      <c r="E103" s="3" t="s">
        <v>149</v>
      </c>
      <c r="F103" s="2" t="s">
        <v>150</v>
      </c>
      <c r="G103" s="3" t="s">
        <v>107</v>
      </c>
      <c r="H103" s="2" t="str">
        <f t="shared" si="3"/>
        <v>NLA_2023_016_001</v>
      </c>
      <c r="I103" s="2" t="s">
        <v>51</v>
      </c>
      <c r="J103" s="2" t="s">
        <v>151</v>
      </c>
      <c r="K103" s="5" t="s">
        <v>68</v>
      </c>
      <c r="L103" s="2" t="s">
        <v>68</v>
      </c>
      <c r="M103" s="2" t="s">
        <v>69</v>
      </c>
      <c r="N103" s="2" t="s">
        <v>45</v>
      </c>
      <c r="O103" s="2" t="s">
        <v>70</v>
      </c>
      <c r="P103" s="2" t="s">
        <v>70</v>
      </c>
      <c r="Q103" s="2" t="s">
        <v>71</v>
      </c>
      <c r="R103" s="2" t="s">
        <v>72</v>
      </c>
      <c r="S103" s="2" t="s">
        <v>45</v>
      </c>
      <c r="T103" s="2">
        <v>1000</v>
      </c>
      <c r="U103">
        <v>1</v>
      </c>
      <c r="V103" s="2"/>
      <c r="W103" s="2" t="s">
        <v>73</v>
      </c>
      <c r="X103" s="9" t="s">
        <v>152</v>
      </c>
      <c r="Y103" s="2" t="s">
        <v>153</v>
      </c>
      <c r="Z103" s="2" t="s">
        <v>154</v>
      </c>
      <c r="AA103" s="10" t="str">
        <f t="array" aca="1" ref="AA103" ca="1">LEFT(Z103,LOOKUP(2^15,FIND(".",Z103,ROW(INDIRECT("1:"&amp;LEN(Z103)))))-1)</f>
        <v>LW_2023_003 - 20231031 - 1</v>
      </c>
      <c r="AB103" s="2" t="s">
        <v>155</v>
      </c>
      <c r="AC103" s="10" t="str">
        <f t="array" aca="1" ref="AC103" ca="1">LEFT(AB103,LOOKUP(2^15,FIND(".",AB103,ROW(INDIRECT("1:"&amp;LEN(AB103)))))-1)</f>
        <v>LW_2023_003 - 20231031 - 2</v>
      </c>
      <c r="AD103" t="str">
        <f t="shared" ca="1" si="4"/>
        <v>LW_2023_003 - 20231031 - 1-001.mzML</v>
      </c>
      <c r="AE103" t="str">
        <f t="shared" ca="1" si="5"/>
        <v>LW_2023_003 - 20231031 - 2-001.mzML</v>
      </c>
    </row>
    <row r="104" spans="1:31" ht="19.5" x14ac:dyDescent="0.4">
      <c r="A104" s="1" t="s">
        <v>174</v>
      </c>
      <c r="B104" s="1" t="s">
        <v>175</v>
      </c>
      <c r="C104" s="2" t="s">
        <v>18</v>
      </c>
      <c r="D104" s="2" t="s">
        <v>148</v>
      </c>
      <c r="E104" s="3" t="s">
        <v>149</v>
      </c>
      <c r="F104" s="2" t="s">
        <v>150</v>
      </c>
      <c r="G104" s="3" t="s">
        <v>87</v>
      </c>
      <c r="H104" s="2" t="str">
        <f t="shared" si="3"/>
        <v>NLA_2023_016_002</v>
      </c>
      <c r="I104" s="2" t="s">
        <v>51</v>
      </c>
      <c r="J104" s="2" t="s">
        <v>156</v>
      </c>
      <c r="K104" s="3" t="s">
        <v>45</v>
      </c>
      <c r="L104" s="12" t="s">
        <v>45</v>
      </c>
      <c r="M104" s="2" t="s">
        <v>64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>
        <v>1</v>
      </c>
      <c r="V104" s="2"/>
      <c r="W104" s="2" t="s">
        <v>45</v>
      </c>
      <c r="X104" s="9" t="s">
        <v>152</v>
      </c>
      <c r="Y104" s="2" t="s">
        <v>153</v>
      </c>
      <c r="Z104" s="2" t="s">
        <v>154</v>
      </c>
      <c r="AA104" s="10" t="str">
        <f t="array" aca="1" ref="AA104" ca="1">LEFT(Z104,LOOKUP(2^15,FIND(".",Z104,ROW(INDIRECT("1:"&amp;LEN(Z104)))))-1)</f>
        <v>LW_2023_003 - 20231031 - 1</v>
      </c>
      <c r="AB104" s="2" t="s">
        <v>155</v>
      </c>
      <c r="AC104" s="10" t="str">
        <f t="array" aca="1" ref="AC104" ca="1">LEFT(AB104,LOOKUP(2^15,FIND(".",AB104,ROW(INDIRECT("1:"&amp;LEN(AB104)))))-1)</f>
        <v>LW_2023_003 - 20231031 - 2</v>
      </c>
      <c r="AD104" t="str">
        <f t="shared" ca="1" si="4"/>
        <v>LW_2023_003 - 20231031 - 1-002.mzML</v>
      </c>
      <c r="AE104" t="str">
        <f t="shared" ca="1" si="5"/>
        <v>LW_2023_003 - 20231031 - 2-002.mzML</v>
      </c>
    </row>
    <row r="105" spans="1:31" ht="19.5" x14ac:dyDescent="0.4">
      <c r="A105" s="1" t="s">
        <v>174</v>
      </c>
      <c r="B105" s="1" t="s">
        <v>175</v>
      </c>
      <c r="C105" s="2" t="s">
        <v>18</v>
      </c>
      <c r="D105" s="2" t="s">
        <v>148</v>
      </c>
      <c r="E105" s="3" t="s">
        <v>149</v>
      </c>
      <c r="F105" s="2" t="s">
        <v>150</v>
      </c>
      <c r="G105" s="3" t="s">
        <v>90</v>
      </c>
      <c r="H105" s="2" t="str">
        <f t="shared" si="3"/>
        <v>NLA_2023_016_005</v>
      </c>
      <c r="I105" s="9" t="s">
        <v>165</v>
      </c>
      <c r="J105" s="9" t="s">
        <v>176</v>
      </c>
      <c r="K105" s="9" t="s">
        <v>68</v>
      </c>
      <c r="L105" s="9" t="s">
        <v>159</v>
      </c>
      <c r="M105" s="2" t="s">
        <v>40</v>
      </c>
      <c r="N105" s="9" t="s">
        <v>160</v>
      </c>
      <c r="O105" s="9" t="s">
        <v>42</v>
      </c>
      <c r="P105" s="9" t="s">
        <v>42</v>
      </c>
      <c r="Q105" s="2" t="s">
        <v>43</v>
      </c>
      <c r="R105" s="9" t="s">
        <v>89</v>
      </c>
      <c r="S105" s="2" t="s">
        <v>167</v>
      </c>
      <c r="T105" s="9">
        <v>1000</v>
      </c>
      <c r="U105" s="9">
        <v>1</v>
      </c>
      <c r="V105" s="2"/>
      <c r="W105" s="2" t="s">
        <v>46</v>
      </c>
      <c r="X105" s="9" t="s">
        <v>152</v>
      </c>
      <c r="Y105" s="2" t="s">
        <v>153</v>
      </c>
      <c r="Z105" s="2" t="s">
        <v>154</v>
      </c>
      <c r="AA105" s="10" t="str">
        <f t="array" aca="1" ref="AA105" ca="1">LEFT(Z105,LOOKUP(2^15,FIND(".",Z105,ROW(INDIRECT("1:"&amp;LEN(Z105)))))-1)</f>
        <v>LW_2023_003 - 20231031 - 1</v>
      </c>
      <c r="AB105" s="2" t="s">
        <v>155</v>
      </c>
      <c r="AC105" s="10" t="str">
        <f t="array" aca="1" ref="AC105" ca="1">LEFT(AB105,LOOKUP(2^15,FIND(".",AB105,ROW(INDIRECT("1:"&amp;LEN(AB105)))))-1)</f>
        <v>LW_2023_003 - 20231031 - 2</v>
      </c>
      <c r="AD105" t="str">
        <f t="shared" ca="1" si="4"/>
        <v>LW_2023_003 - 20231031 - 1-005.mzML</v>
      </c>
      <c r="AE105" t="str">
        <f t="shared" ca="1" si="5"/>
        <v>LW_2023_003 - 20231031 - 2-005.mzML</v>
      </c>
    </row>
    <row r="106" spans="1:31" ht="19.5" x14ac:dyDescent="0.4">
      <c r="A106" s="1" t="s">
        <v>174</v>
      </c>
      <c r="B106" s="1" t="s">
        <v>175</v>
      </c>
      <c r="C106" s="2" t="s">
        <v>18</v>
      </c>
      <c r="D106" s="2" t="s">
        <v>148</v>
      </c>
      <c r="E106" s="3" t="s">
        <v>149</v>
      </c>
      <c r="F106" s="2" t="s">
        <v>150</v>
      </c>
      <c r="G106" s="3" t="s">
        <v>100</v>
      </c>
      <c r="H106" s="2" t="str">
        <f t="shared" si="3"/>
        <v>NLA_2023_016_006</v>
      </c>
      <c r="I106" s="9" t="s">
        <v>157</v>
      </c>
      <c r="J106" s="9" t="s">
        <v>177</v>
      </c>
      <c r="K106" s="9" t="s">
        <v>68</v>
      </c>
      <c r="L106" s="9" t="s">
        <v>159</v>
      </c>
      <c r="M106" s="2" t="s">
        <v>40</v>
      </c>
      <c r="N106" s="9" t="s">
        <v>160</v>
      </c>
      <c r="O106" s="9" t="s">
        <v>42</v>
      </c>
      <c r="P106" s="9" t="s">
        <v>42</v>
      </c>
      <c r="Q106" s="2" t="s">
        <v>43</v>
      </c>
      <c r="R106" s="9" t="s">
        <v>89</v>
      </c>
      <c r="S106" s="9" t="s">
        <v>162</v>
      </c>
      <c r="T106" s="9">
        <v>1000</v>
      </c>
      <c r="U106" s="9">
        <v>1</v>
      </c>
      <c r="V106" s="2"/>
      <c r="W106" s="2" t="s">
        <v>46</v>
      </c>
      <c r="X106" s="9" t="s">
        <v>152</v>
      </c>
      <c r="Y106" s="2" t="s">
        <v>153</v>
      </c>
      <c r="Z106" s="2" t="s">
        <v>154</v>
      </c>
      <c r="AA106" s="10" t="str">
        <f t="array" aca="1" ref="AA106" ca="1">LEFT(Z106,LOOKUP(2^15,FIND(".",Z106,ROW(INDIRECT("1:"&amp;LEN(Z106)))))-1)</f>
        <v>LW_2023_003 - 20231031 - 1</v>
      </c>
      <c r="AB106" s="2" t="s">
        <v>155</v>
      </c>
      <c r="AC106" s="10" t="str">
        <f t="array" aca="1" ref="AC106" ca="1">LEFT(AB106,LOOKUP(2^15,FIND(".",AB106,ROW(INDIRECT("1:"&amp;LEN(AB106)))))-1)</f>
        <v>LW_2023_003 - 20231031 - 2</v>
      </c>
      <c r="AD106" t="str">
        <f t="shared" ca="1" si="4"/>
        <v>LW_2023_003 - 20231031 - 1-006.mzML</v>
      </c>
      <c r="AE106" t="str">
        <f t="shared" ca="1" si="5"/>
        <v>LW_2023_003 - 20231031 - 2-006.mzML</v>
      </c>
    </row>
    <row r="107" spans="1:31" ht="19.5" x14ac:dyDescent="0.4">
      <c r="A107" s="1" t="s">
        <v>174</v>
      </c>
      <c r="B107" s="1" t="s">
        <v>175</v>
      </c>
      <c r="C107" s="2" t="s">
        <v>18</v>
      </c>
      <c r="D107" s="2" t="s">
        <v>148</v>
      </c>
      <c r="E107" s="3" t="s">
        <v>149</v>
      </c>
      <c r="F107" s="2" t="s">
        <v>150</v>
      </c>
      <c r="G107" s="3" t="s">
        <v>138</v>
      </c>
      <c r="H107" s="2" t="str">
        <f t="shared" si="3"/>
        <v>NLA_2023_016_007</v>
      </c>
      <c r="I107" s="2" t="s">
        <v>51</v>
      </c>
      <c r="J107" s="2" t="s">
        <v>163</v>
      </c>
      <c r="K107" s="5" t="s">
        <v>68</v>
      </c>
      <c r="L107" s="2" t="s">
        <v>68</v>
      </c>
      <c r="M107" s="2" t="s">
        <v>69</v>
      </c>
      <c r="N107" s="2" t="s">
        <v>45</v>
      </c>
      <c r="O107" s="2" t="s">
        <v>70</v>
      </c>
      <c r="P107" s="2" t="s">
        <v>70</v>
      </c>
      <c r="Q107" s="2" t="s">
        <v>71</v>
      </c>
      <c r="R107" s="2" t="s">
        <v>72</v>
      </c>
      <c r="S107" s="2" t="s">
        <v>45</v>
      </c>
      <c r="T107" s="2">
        <v>1000</v>
      </c>
      <c r="U107">
        <v>2</v>
      </c>
      <c r="V107" s="2"/>
      <c r="W107" s="2" t="s">
        <v>73</v>
      </c>
      <c r="X107" s="9" t="s">
        <v>152</v>
      </c>
      <c r="Y107" s="2" t="s">
        <v>153</v>
      </c>
      <c r="Z107" s="2" t="s">
        <v>154</v>
      </c>
      <c r="AA107" s="10" t="str">
        <f t="array" aca="1" ref="AA107" ca="1">LEFT(Z107,LOOKUP(2^15,FIND(".",Z107,ROW(INDIRECT("1:"&amp;LEN(Z107)))))-1)</f>
        <v>LW_2023_003 - 20231031 - 1</v>
      </c>
      <c r="AB107" s="2" t="s">
        <v>155</v>
      </c>
      <c r="AC107" s="10" t="str">
        <f t="array" aca="1" ref="AC107" ca="1">LEFT(AB107,LOOKUP(2^15,FIND(".",AB107,ROW(INDIRECT("1:"&amp;LEN(AB107)))))-1)</f>
        <v>LW_2023_003 - 20231031 - 2</v>
      </c>
      <c r="AD107" t="str">
        <f t="shared" ca="1" si="4"/>
        <v>LW_2023_003 - 20231031 - 1-007.mzML</v>
      </c>
      <c r="AE107" t="str">
        <f t="shared" ca="1" si="5"/>
        <v>LW_2023_003 - 20231031 - 2-007.mzML</v>
      </c>
    </row>
    <row r="108" spans="1:31" ht="19.5" x14ac:dyDescent="0.4">
      <c r="A108" s="1" t="s">
        <v>174</v>
      </c>
      <c r="B108" s="1" t="s">
        <v>175</v>
      </c>
      <c r="C108" s="2" t="s">
        <v>18</v>
      </c>
      <c r="D108" s="2" t="s">
        <v>148</v>
      </c>
      <c r="E108" s="3" t="s">
        <v>149</v>
      </c>
      <c r="F108" s="2" t="s">
        <v>150</v>
      </c>
      <c r="G108" s="3" t="s">
        <v>141</v>
      </c>
      <c r="H108" s="2" t="str">
        <f t="shared" si="3"/>
        <v>NLA_2023_016_008</v>
      </c>
      <c r="I108" s="2" t="s">
        <v>51</v>
      </c>
      <c r="J108" s="2" t="s">
        <v>164</v>
      </c>
      <c r="K108" s="3" t="s">
        <v>45</v>
      </c>
      <c r="L108" s="12" t="s">
        <v>45</v>
      </c>
      <c r="M108" s="2" t="s">
        <v>64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>
        <v>2</v>
      </c>
      <c r="V108" s="2"/>
      <c r="W108" s="2" t="s">
        <v>45</v>
      </c>
      <c r="X108" s="9" t="s">
        <v>152</v>
      </c>
      <c r="Y108" s="2" t="s">
        <v>153</v>
      </c>
      <c r="Z108" s="2" t="s">
        <v>154</v>
      </c>
      <c r="AA108" s="10" t="str">
        <f t="array" aca="1" ref="AA108" ca="1">LEFT(Z108,LOOKUP(2^15,FIND(".",Z108,ROW(INDIRECT("1:"&amp;LEN(Z108)))))-1)</f>
        <v>LW_2023_003 - 20231031 - 1</v>
      </c>
      <c r="AB108" s="2" t="s">
        <v>155</v>
      </c>
      <c r="AC108" s="10" t="str">
        <f t="array" aca="1" ref="AC108" ca="1">LEFT(AB108,LOOKUP(2^15,FIND(".",AB108,ROW(INDIRECT("1:"&amp;LEN(AB108)))))-1)</f>
        <v>LW_2023_003 - 20231031 - 2</v>
      </c>
      <c r="AD108" t="str">
        <f t="shared" ca="1" si="4"/>
        <v>LW_2023_003 - 20231031 - 1-008.mzML</v>
      </c>
      <c r="AE108" t="str">
        <f t="shared" ca="1" si="5"/>
        <v>LW_2023_003 - 20231031 - 2-008.mzML</v>
      </c>
    </row>
    <row r="109" spans="1:31" ht="19.5" x14ac:dyDescent="0.4">
      <c r="A109" s="1" t="s">
        <v>174</v>
      </c>
      <c r="B109" s="1" t="s">
        <v>175</v>
      </c>
      <c r="C109" s="2" t="s">
        <v>18</v>
      </c>
      <c r="D109" s="2" t="s">
        <v>148</v>
      </c>
      <c r="E109" s="3" t="s">
        <v>149</v>
      </c>
      <c r="F109" s="2" t="s">
        <v>150</v>
      </c>
      <c r="G109" s="3" t="s">
        <v>131</v>
      </c>
      <c r="H109" s="2" t="str">
        <f t="shared" si="3"/>
        <v>NLA_2023_016_011</v>
      </c>
      <c r="I109" s="9" t="s">
        <v>165</v>
      </c>
      <c r="J109" s="9" t="s">
        <v>178</v>
      </c>
      <c r="K109" s="9" t="s">
        <v>68</v>
      </c>
      <c r="L109" s="9" t="s">
        <v>159</v>
      </c>
      <c r="M109" s="2" t="s">
        <v>40</v>
      </c>
      <c r="N109" s="9" t="s">
        <v>160</v>
      </c>
      <c r="O109" s="9" t="s">
        <v>42</v>
      </c>
      <c r="P109" s="9" t="s">
        <v>42</v>
      </c>
      <c r="Q109" s="2" t="s">
        <v>43</v>
      </c>
      <c r="R109" s="9" t="s">
        <v>89</v>
      </c>
      <c r="S109" s="2" t="s">
        <v>167</v>
      </c>
      <c r="T109" s="9">
        <v>1000</v>
      </c>
      <c r="U109" s="9">
        <v>2</v>
      </c>
      <c r="V109" s="2"/>
      <c r="W109" s="2" t="s">
        <v>46</v>
      </c>
      <c r="X109" s="9" t="s">
        <v>152</v>
      </c>
      <c r="Y109" s="2" t="s">
        <v>153</v>
      </c>
      <c r="Z109" s="2" t="s">
        <v>154</v>
      </c>
      <c r="AA109" s="10" t="str">
        <f t="array" aca="1" ref="AA109" ca="1">LEFT(Z109,LOOKUP(2^15,FIND(".",Z109,ROW(INDIRECT("1:"&amp;LEN(Z109)))))-1)</f>
        <v>LW_2023_003 - 20231031 - 1</v>
      </c>
      <c r="AB109" s="2" t="s">
        <v>155</v>
      </c>
      <c r="AC109" s="10" t="str">
        <f t="array" aca="1" ref="AC109" ca="1">LEFT(AB109,LOOKUP(2^15,FIND(".",AB109,ROW(INDIRECT("1:"&amp;LEN(AB109)))))-1)</f>
        <v>LW_2023_003 - 20231031 - 2</v>
      </c>
      <c r="AD109" t="str">
        <f t="shared" ca="1" si="4"/>
        <v>LW_2023_003 - 20231031 - 1-011.mzML</v>
      </c>
      <c r="AE109" t="str">
        <f t="shared" ca="1" si="5"/>
        <v>LW_2023_003 - 20231031 - 2-011.mzML</v>
      </c>
    </row>
    <row r="110" spans="1:31" ht="19.5" x14ac:dyDescent="0.4">
      <c r="A110" s="1" t="s">
        <v>174</v>
      </c>
      <c r="B110" s="1" t="s">
        <v>175</v>
      </c>
      <c r="C110" s="2" t="s">
        <v>18</v>
      </c>
      <c r="D110" s="2" t="s">
        <v>148</v>
      </c>
      <c r="E110" s="3" t="s">
        <v>149</v>
      </c>
      <c r="F110" s="2" t="s">
        <v>150</v>
      </c>
      <c r="G110" s="3" t="s">
        <v>50</v>
      </c>
      <c r="H110" s="2" t="str">
        <f t="shared" si="3"/>
        <v>NLA_2023_016_012</v>
      </c>
      <c r="I110" s="9" t="s">
        <v>157</v>
      </c>
      <c r="J110" s="9" t="s">
        <v>179</v>
      </c>
      <c r="K110" s="9" t="s">
        <v>68</v>
      </c>
      <c r="L110" s="9" t="s">
        <v>159</v>
      </c>
      <c r="M110" s="2" t="s">
        <v>40</v>
      </c>
      <c r="N110" s="9" t="s">
        <v>160</v>
      </c>
      <c r="O110" s="9" t="s">
        <v>42</v>
      </c>
      <c r="P110" s="9" t="s">
        <v>42</v>
      </c>
      <c r="Q110" s="2" t="s">
        <v>43</v>
      </c>
      <c r="R110" s="9" t="s">
        <v>89</v>
      </c>
      <c r="S110" s="9" t="s">
        <v>162</v>
      </c>
      <c r="T110" s="9">
        <v>1000</v>
      </c>
      <c r="U110" s="9">
        <v>2</v>
      </c>
      <c r="V110" s="2"/>
      <c r="W110" s="2" t="s">
        <v>46</v>
      </c>
      <c r="X110" s="9" t="s">
        <v>152</v>
      </c>
      <c r="Y110" s="2" t="s">
        <v>153</v>
      </c>
      <c r="Z110" s="2" t="s">
        <v>154</v>
      </c>
      <c r="AA110" s="10" t="str">
        <f t="array" aca="1" ref="AA110" ca="1">LEFT(Z110,LOOKUP(2^15,FIND(".",Z110,ROW(INDIRECT("1:"&amp;LEN(Z110)))))-1)</f>
        <v>LW_2023_003 - 20231031 - 1</v>
      </c>
      <c r="AB110" s="2" t="s">
        <v>155</v>
      </c>
      <c r="AC110" s="10" t="str">
        <f t="array" aca="1" ref="AC110" ca="1">LEFT(AB110,LOOKUP(2^15,FIND(".",AB110,ROW(INDIRECT("1:"&amp;LEN(AB110)))))-1)</f>
        <v>LW_2023_003 - 20231031 - 2</v>
      </c>
      <c r="AD110" t="str">
        <f t="shared" ca="1" si="4"/>
        <v>LW_2023_003 - 20231031 - 1-012.mzML</v>
      </c>
      <c r="AE110" t="str">
        <f t="shared" ca="1" si="5"/>
        <v>LW_2023_003 - 20231031 - 2-012.mzML</v>
      </c>
    </row>
    <row r="111" spans="1:31" ht="19.5" x14ac:dyDescent="0.4">
      <c r="A111" s="1" t="s">
        <v>174</v>
      </c>
      <c r="B111" s="1" t="s">
        <v>175</v>
      </c>
      <c r="C111" s="2" t="s">
        <v>18</v>
      </c>
      <c r="D111" s="2" t="s">
        <v>148</v>
      </c>
      <c r="E111" s="3" t="s">
        <v>149</v>
      </c>
      <c r="F111" s="2" t="s">
        <v>150</v>
      </c>
      <c r="G111" s="3" t="s">
        <v>55</v>
      </c>
      <c r="H111" s="2" t="str">
        <f t="shared" si="3"/>
        <v>NLA_2023_016_013</v>
      </c>
      <c r="I111" s="2" t="s">
        <v>51</v>
      </c>
      <c r="J111" s="2" t="s">
        <v>169</v>
      </c>
      <c r="K111" s="5" t="s">
        <v>68</v>
      </c>
      <c r="L111" s="2" t="s">
        <v>68</v>
      </c>
      <c r="M111" s="2" t="s">
        <v>69</v>
      </c>
      <c r="N111" s="2" t="s">
        <v>45</v>
      </c>
      <c r="O111" s="2" t="s">
        <v>70</v>
      </c>
      <c r="P111" s="2" t="s">
        <v>70</v>
      </c>
      <c r="Q111" s="2" t="s">
        <v>71</v>
      </c>
      <c r="R111" s="2" t="s">
        <v>72</v>
      </c>
      <c r="S111" s="2" t="s">
        <v>45</v>
      </c>
      <c r="T111" s="2">
        <v>1000</v>
      </c>
      <c r="U111">
        <v>3</v>
      </c>
      <c r="V111" s="2"/>
      <c r="W111" s="2" t="s">
        <v>73</v>
      </c>
      <c r="X111" s="9" t="s">
        <v>152</v>
      </c>
      <c r="Y111" s="2" t="s">
        <v>153</v>
      </c>
      <c r="Z111" s="2" t="s">
        <v>154</v>
      </c>
      <c r="AA111" s="10" t="str">
        <f t="array" aca="1" ref="AA111" ca="1">LEFT(Z111,LOOKUP(2^15,FIND(".",Z111,ROW(INDIRECT("1:"&amp;LEN(Z111)))))-1)</f>
        <v>LW_2023_003 - 20231031 - 1</v>
      </c>
      <c r="AB111" s="2" t="s">
        <v>155</v>
      </c>
      <c r="AC111" s="10" t="str">
        <f t="array" aca="1" ref="AC111" ca="1">LEFT(AB111,LOOKUP(2^15,FIND(".",AB111,ROW(INDIRECT("1:"&amp;LEN(AB111)))))-1)</f>
        <v>LW_2023_003 - 20231031 - 2</v>
      </c>
      <c r="AD111" t="str">
        <f t="shared" ca="1" si="4"/>
        <v>LW_2023_003 - 20231031 - 1-013.mzML</v>
      </c>
      <c r="AE111" t="str">
        <f t="shared" ca="1" si="5"/>
        <v>LW_2023_003 - 20231031 - 2-013.mzML</v>
      </c>
    </row>
    <row r="112" spans="1:31" ht="19.5" x14ac:dyDescent="0.4">
      <c r="A112" s="1" t="s">
        <v>174</v>
      </c>
      <c r="B112" s="1" t="s">
        <v>175</v>
      </c>
      <c r="C112" s="2" t="s">
        <v>18</v>
      </c>
      <c r="D112" s="2" t="s">
        <v>148</v>
      </c>
      <c r="E112" s="3" t="s">
        <v>149</v>
      </c>
      <c r="F112" s="2" t="s">
        <v>150</v>
      </c>
      <c r="G112" s="3" t="s">
        <v>57</v>
      </c>
      <c r="H112" s="2" t="str">
        <f t="shared" si="3"/>
        <v>NLA_2023_016_014</v>
      </c>
      <c r="I112" s="2" t="s">
        <v>51</v>
      </c>
      <c r="J112" s="2" t="s">
        <v>170</v>
      </c>
      <c r="K112" s="3" t="s">
        <v>45</v>
      </c>
      <c r="L112" s="12" t="s">
        <v>45</v>
      </c>
      <c r="M112" s="2" t="s">
        <v>64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>
        <v>3</v>
      </c>
      <c r="V112" s="2"/>
      <c r="W112" s="2" t="s">
        <v>45</v>
      </c>
      <c r="X112" s="9" t="s">
        <v>152</v>
      </c>
      <c r="Y112" s="2" t="s">
        <v>153</v>
      </c>
      <c r="Z112" s="2" t="s">
        <v>154</v>
      </c>
      <c r="AA112" s="10" t="str">
        <f t="array" aca="1" ref="AA112" ca="1">LEFT(Z112,LOOKUP(2^15,FIND(".",Z112,ROW(INDIRECT("1:"&amp;LEN(Z112)))))-1)</f>
        <v>LW_2023_003 - 20231031 - 1</v>
      </c>
      <c r="AB112" s="2" t="s">
        <v>155</v>
      </c>
      <c r="AC112" s="10" t="str">
        <f t="array" aca="1" ref="AC112" ca="1">LEFT(AB112,LOOKUP(2^15,FIND(".",AB112,ROW(INDIRECT("1:"&amp;LEN(AB112)))))-1)</f>
        <v>LW_2023_003 - 20231031 - 2</v>
      </c>
      <c r="AD112" t="str">
        <f t="shared" ca="1" si="4"/>
        <v>LW_2023_003 - 20231031 - 1-014.mzML</v>
      </c>
      <c r="AE112" t="str">
        <f t="shared" ca="1" si="5"/>
        <v>LW_2023_003 - 20231031 - 2-014.mzML</v>
      </c>
    </row>
    <row r="113" spans="1:31" ht="19.5" x14ac:dyDescent="0.4">
      <c r="A113" s="1" t="s">
        <v>174</v>
      </c>
      <c r="B113" s="1" t="s">
        <v>175</v>
      </c>
      <c r="C113" s="2" t="s">
        <v>18</v>
      </c>
      <c r="D113" s="2" t="s">
        <v>148</v>
      </c>
      <c r="E113" s="3" t="s">
        <v>149</v>
      </c>
      <c r="F113" s="2" t="s">
        <v>150</v>
      </c>
      <c r="G113" s="3" t="s">
        <v>180</v>
      </c>
      <c r="H113" s="2" t="str">
        <f t="shared" si="3"/>
        <v>NLA_2023_016_017</v>
      </c>
      <c r="I113" s="9" t="s">
        <v>165</v>
      </c>
      <c r="J113" s="9" t="s">
        <v>181</v>
      </c>
      <c r="K113" s="9" t="s">
        <v>68</v>
      </c>
      <c r="L113" s="9" t="s">
        <v>159</v>
      </c>
      <c r="M113" s="2" t="s">
        <v>40</v>
      </c>
      <c r="N113" s="9" t="s">
        <v>160</v>
      </c>
      <c r="O113" s="9" t="s">
        <v>42</v>
      </c>
      <c r="P113" s="9" t="s">
        <v>42</v>
      </c>
      <c r="Q113" s="2" t="s">
        <v>43</v>
      </c>
      <c r="R113" s="9" t="s">
        <v>89</v>
      </c>
      <c r="S113" s="2" t="s">
        <v>167</v>
      </c>
      <c r="T113" s="9">
        <v>1000</v>
      </c>
      <c r="U113" s="9">
        <v>3</v>
      </c>
      <c r="V113" s="2"/>
      <c r="W113" s="2" t="s">
        <v>46</v>
      </c>
      <c r="X113" s="9" t="s">
        <v>152</v>
      </c>
      <c r="Y113" s="2" t="s">
        <v>153</v>
      </c>
      <c r="Z113" s="2" t="s">
        <v>154</v>
      </c>
      <c r="AA113" s="10" t="str">
        <f t="array" aca="1" ref="AA113" ca="1">LEFT(Z113,LOOKUP(2^15,FIND(".",Z113,ROW(INDIRECT("1:"&amp;LEN(Z113)))))-1)</f>
        <v>LW_2023_003 - 20231031 - 1</v>
      </c>
      <c r="AB113" s="2" t="s">
        <v>155</v>
      </c>
      <c r="AC113" s="10" t="str">
        <f t="array" aca="1" ref="AC113" ca="1">LEFT(AB113,LOOKUP(2^15,FIND(".",AB113,ROW(INDIRECT("1:"&amp;LEN(AB113)))))-1)</f>
        <v>LW_2023_003 - 20231031 - 2</v>
      </c>
      <c r="AD113" t="str">
        <f t="shared" ca="1" si="4"/>
        <v>LW_2023_003 - 20231031 - 1-017.mzML</v>
      </c>
      <c r="AE113" t="str">
        <f t="shared" ca="1" si="5"/>
        <v>LW_2023_003 - 20231031 - 2-017.mzML</v>
      </c>
    </row>
    <row r="114" spans="1:31" ht="19.5" x14ac:dyDescent="0.4">
      <c r="A114" s="1" t="s">
        <v>174</v>
      </c>
      <c r="B114" s="1" t="s">
        <v>175</v>
      </c>
      <c r="C114" s="2" t="s">
        <v>18</v>
      </c>
      <c r="D114" s="2" t="s">
        <v>148</v>
      </c>
      <c r="E114" s="3" t="s">
        <v>149</v>
      </c>
      <c r="F114" s="2" t="s">
        <v>150</v>
      </c>
      <c r="G114" s="3" t="s">
        <v>92</v>
      </c>
      <c r="H114" s="2" t="str">
        <f t="shared" si="3"/>
        <v>NLA_2023_016_018</v>
      </c>
      <c r="I114" s="9" t="s">
        <v>157</v>
      </c>
      <c r="J114" s="9" t="s">
        <v>182</v>
      </c>
      <c r="K114" s="9" t="s">
        <v>68</v>
      </c>
      <c r="L114" s="9" t="s">
        <v>159</v>
      </c>
      <c r="M114" s="2" t="s">
        <v>40</v>
      </c>
      <c r="N114" s="9" t="s">
        <v>160</v>
      </c>
      <c r="O114" s="9" t="s">
        <v>42</v>
      </c>
      <c r="P114" s="9" t="s">
        <v>42</v>
      </c>
      <c r="Q114" s="2" t="s">
        <v>43</v>
      </c>
      <c r="R114" s="9" t="s">
        <v>89</v>
      </c>
      <c r="S114" s="9" t="s">
        <v>162</v>
      </c>
      <c r="T114" s="9">
        <v>1000</v>
      </c>
      <c r="U114" s="9">
        <v>3</v>
      </c>
      <c r="V114" s="2"/>
      <c r="W114" s="2" t="s">
        <v>46</v>
      </c>
      <c r="X114" s="9" t="s">
        <v>152</v>
      </c>
      <c r="Y114" s="2" t="s">
        <v>153</v>
      </c>
      <c r="Z114" s="2" t="s">
        <v>154</v>
      </c>
      <c r="AA114" s="10" t="str">
        <f t="array" aca="1" ref="AA114" ca="1">LEFT(Z114,LOOKUP(2^15,FIND(".",Z114,ROW(INDIRECT("1:"&amp;LEN(Z114)))))-1)</f>
        <v>LW_2023_003 - 20231031 - 1</v>
      </c>
      <c r="AB114" s="2" t="s">
        <v>155</v>
      </c>
      <c r="AC114" s="10" t="str">
        <f t="array" aca="1" ref="AC114" ca="1">LEFT(AB114,LOOKUP(2^15,FIND(".",AB114,ROW(INDIRECT("1:"&amp;LEN(AB114)))))-1)</f>
        <v>LW_2023_003 - 20231031 - 2</v>
      </c>
      <c r="AD114" t="str">
        <f t="shared" ca="1" si="4"/>
        <v>LW_2023_003 - 20231031 - 1-018.mzML</v>
      </c>
      <c r="AE114" t="str">
        <f t="shared" ca="1" si="5"/>
        <v>LW_2023_003 - 20231031 - 2-018.mzML</v>
      </c>
    </row>
    <row r="115" spans="1:31" ht="19.5" x14ac:dyDescent="0.4">
      <c r="A115" s="1" t="s">
        <v>183</v>
      </c>
      <c r="B115" s="1" t="s">
        <v>184</v>
      </c>
      <c r="C115" s="2" t="s">
        <v>18</v>
      </c>
      <c r="D115" s="2" t="s">
        <v>185</v>
      </c>
      <c r="E115" s="3" t="s">
        <v>186</v>
      </c>
      <c r="F115" s="2" t="s">
        <v>187</v>
      </c>
      <c r="G115" s="4" t="s">
        <v>188</v>
      </c>
      <c r="H115" s="2" t="str">
        <f t="shared" si="3"/>
        <v>NLA_2022_001_007-1</v>
      </c>
      <c r="I115" s="2" t="s">
        <v>37</v>
      </c>
      <c r="J115" s="2" t="s">
        <v>189</v>
      </c>
      <c r="K115" s="5" t="s">
        <v>68</v>
      </c>
      <c r="L115" s="3" t="s">
        <v>190</v>
      </c>
      <c r="M115" s="2" t="s">
        <v>40</v>
      </c>
      <c r="N115" s="2" t="s">
        <v>160</v>
      </c>
      <c r="O115" s="2" t="s">
        <v>191</v>
      </c>
      <c r="P115" s="2" t="s">
        <v>191</v>
      </c>
      <c r="Q115" s="2" t="s">
        <v>43</v>
      </c>
      <c r="R115" s="2" t="s">
        <v>72</v>
      </c>
      <c r="S115" s="2" t="s">
        <v>167</v>
      </c>
      <c r="T115" s="2">
        <v>1000</v>
      </c>
      <c r="U115">
        <v>1</v>
      </c>
      <c r="V115" s="2"/>
      <c r="W115" s="5" t="s">
        <v>192</v>
      </c>
      <c r="X115">
        <v>5500</v>
      </c>
      <c r="Y115" s="2" t="s">
        <v>193</v>
      </c>
      <c r="Z115" s="2" t="s">
        <v>194</v>
      </c>
      <c r="AA115" s="10" t="str">
        <f t="array" aca="1" ref="AA115" ca="1">LEFT(Z115,LOOKUP(2^15,FIND(".",Z115,ROW(INDIRECT("1:"&amp;LEN(Z115)))))-1)</f>
        <v>NB_2022_006+007+010 - 25022022 - 1</v>
      </c>
      <c r="AB115" s="2" t="s">
        <v>195</v>
      </c>
      <c r="AC115" s="10" t="str">
        <f t="array" aca="1" ref="AC115" ca="1">LEFT(AB115,LOOKUP(2^15,FIND(".",AB115,ROW(INDIRECT("1:"&amp;LEN(AB115)))))-1)</f>
        <v>NB_2022_006+007+010 - 25022022 - 2</v>
      </c>
      <c r="AD115" s="2" t="str">
        <f t="shared" ca="1" si="4"/>
        <v>NB_2022_006+007+010 - 25022022 - 1-007-1.mzML</v>
      </c>
      <c r="AE115" s="2" t="str">
        <f t="shared" ca="1" si="5"/>
        <v>NB_2022_006+007+010 - 25022022 - 2-007-1.mzML</v>
      </c>
    </row>
    <row r="116" spans="1:31" ht="19.5" x14ac:dyDescent="0.4">
      <c r="A116" s="1" t="s">
        <v>183</v>
      </c>
      <c r="B116" s="1" t="s">
        <v>184</v>
      </c>
      <c r="C116" s="2" t="s">
        <v>18</v>
      </c>
      <c r="D116" s="2" t="s">
        <v>185</v>
      </c>
      <c r="E116" s="3" t="s">
        <v>186</v>
      </c>
      <c r="F116" s="2" t="s">
        <v>187</v>
      </c>
      <c r="G116" s="4" t="s">
        <v>196</v>
      </c>
      <c r="H116" s="2" t="str">
        <f t="shared" si="3"/>
        <v>NLA_2022_001_007-2</v>
      </c>
      <c r="I116" s="2" t="s">
        <v>37</v>
      </c>
      <c r="J116" s="2" t="s">
        <v>189</v>
      </c>
      <c r="K116" s="5" t="s">
        <v>68</v>
      </c>
      <c r="L116" s="3" t="s">
        <v>190</v>
      </c>
      <c r="M116" s="2" t="s">
        <v>40</v>
      </c>
      <c r="N116" s="2" t="s">
        <v>160</v>
      </c>
      <c r="O116" s="2" t="s">
        <v>191</v>
      </c>
      <c r="P116" s="2" t="s">
        <v>191</v>
      </c>
      <c r="Q116" s="2" t="s">
        <v>43</v>
      </c>
      <c r="R116" s="2" t="s">
        <v>72</v>
      </c>
      <c r="S116" s="2" t="s">
        <v>167</v>
      </c>
      <c r="T116" s="2">
        <v>1000</v>
      </c>
      <c r="U116">
        <v>2</v>
      </c>
      <c r="V116" s="2"/>
      <c r="W116" s="5" t="s">
        <v>192</v>
      </c>
      <c r="X116">
        <v>5500</v>
      </c>
      <c r="Y116" s="2" t="s">
        <v>193</v>
      </c>
      <c r="Z116" s="2" t="s">
        <v>194</v>
      </c>
      <c r="AA116" s="10" t="str">
        <f t="array" aca="1" ref="AA116" ca="1">LEFT(Z116,LOOKUP(2^15,FIND(".",Z116,ROW(INDIRECT("1:"&amp;LEN(Z116)))))-1)</f>
        <v>NB_2022_006+007+010 - 25022022 - 1</v>
      </c>
      <c r="AB116" s="2" t="s">
        <v>195</v>
      </c>
      <c r="AC116" s="10" t="str">
        <f t="array" aca="1" ref="AC116" ca="1">LEFT(AB116,LOOKUP(2^15,FIND(".",AB116,ROW(INDIRECT("1:"&amp;LEN(AB116)))))-1)</f>
        <v>NB_2022_006+007+010 - 25022022 - 2</v>
      </c>
      <c r="AD116" s="2" t="str">
        <f t="shared" ca="1" si="4"/>
        <v>NB_2022_006+007+010 - 25022022 - 1-007-2.mzML</v>
      </c>
      <c r="AE116" s="2" t="str">
        <f t="shared" ca="1" si="5"/>
        <v>NB_2022_006+007+010 - 25022022 - 2-007-2.mzML</v>
      </c>
    </row>
    <row r="117" spans="1:31" ht="19.5" x14ac:dyDescent="0.4">
      <c r="A117" s="1" t="s">
        <v>183</v>
      </c>
      <c r="B117" s="1" t="s">
        <v>184</v>
      </c>
      <c r="C117" s="2" t="s">
        <v>18</v>
      </c>
      <c r="D117" s="2" t="s">
        <v>185</v>
      </c>
      <c r="E117" s="3" t="s">
        <v>186</v>
      </c>
      <c r="F117" s="2" t="s">
        <v>187</v>
      </c>
      <c r="G117" s="4" t="s">
        <v>197</v>
      </c>
      <c r="H117" s="2" t="str">
        <f t="shared" si="3"/>
        <v>NLA_2022_001_007-3</v>
      </c>
      <c r="I117" s="2" t="s">
        <v>37</v>
      </c>
      <c r="J117" s="2" t="s">
        <v>189</v>
      </c>
      <c r="K117" s="5" t="s">
        <v>68</v>
      </c>
      <c r="L117" s="3" t="s">
        <v>190</v>
      </c>
      <c r="M117" s="2" t="s">
        <v>40</v>
      </c>
      <c r="N117" s="2" t="s">
        <v>160</v>
      </c>
      <c r="O117" s="2" t="s">
        <v>191</v>
      </c>
      <c r="P117" s="2" t="s">
        <v>191</v>
      </c>
      <c r="Q117" s="2" t="s">
        <v>43</v>
      </c>
      <c r="R117" s="2" t="s">
        <v>72</v>
      </c>
      <c r="S117" s="2" t="s">
        <v>167</v>
      </c>
      <c r="T117" s="2">
        <v>1000</v>
      </c>
      <c r="U117">
        <v>3</v>
      </c>
      <c r="V117" s="2"/>
      <c r="W117" s="5" t="s">
        <v>192</v>
      </c>
      <c r="X117">
        <v>5500</v>
      </c>
      <c r="Y117" s="2" t="s">
        <v>193</v>
      </c>
      <c r="Z117" s="2" t="s">
        <v>194</v>
      </c>
      <c r="AA117" s="10" t="str">
        <f t="array" aca="1" ref="AA117" ca="1">LEFT(Z117,LOOKUP(2^15,FIND(".",Z117,ROW(INDIRECT("1:"&amp;LEN(Z117)))))-1)</f>
        <v>NB_2022_006+007+010 - 25022022 - 1</v>
      </c>
      <c r="AB117" s="2" t="s">
        <v>195</v>
      </c>
      <c r="AC117" s="10" t="str">
        <f t="array" aca="1" ref="AC117" ca="1">LEFT(AB117,LOOKUP(2^15,FIND(".",AB117,ROW(INDIRECT("1:"&amp;LEN(AB117)))))-1)</f>
        <v>NB_2022_006+007+010 - 25022022 - 2</v>
      </c>
      <c r="AD117" s="2" t="str">
        <f t="shared" ca="1" si="4"/>
        <v>NB_2022_006+007+010 - 25022022 - 1-007-3.mzML</v>
      </c>
      <c r="AE117" s="2" t="str">
        <f t="shared" ca="1" si="5"/>
        <v>NB_2022_006+007+010 - 25022022 - 2-007-3.mzML</v>
      </c>
    </row>
    <row r="118" spans="1:31" ht="19.5" x14ac:dyDescent="0.4">
      <c r="A118" s="1" t="s">
        <v>183</v>
      </c>
      <c r="B118" s="1" t="s">
        <v>184</v>
      </c>
      <c r="C118" s="2" t="s">
        <v>18</v>
      </c>
      <c r="D118" s="2" t="s">
        <v>185</v>
      </c>
      <c r="E118" s="3" t="s">
        <v>186</v>
      </c>
      <c r="F118" s="2" t="s">
        <v>187</v>
      </c>
      <c r="G118" s="4" t="s">
        <v>198</v>
      </c>
      <c r="H118" s="2" t="str">
        <f t="shared" si="3"/>
        <v>NLA_2022_001_007-4</v>
      </c>
      <c r="I118" s="2" t="s">
        <v>51</v>
      </c>
      <c r="J118" s="2" t="s">
        <v>199</v>
      </c>
      <c r="K118" s="5" t="s">
        <v>68</v>
      </c>
      <c r="L118" s="3" t="s">
        <v>190</v>
      </c>
      <c r="M118" s="2" t="s">
        <v>40</v>
      </c>
      <c r="N118" s="2" t="s">
        <v>160</v>
      </c>
      <c r="O118" s="2" t="s">
        <v>191</v>
      </c>
      <c r="P118" s="2" t="s">
        <v>191</v>
      </c>
      <c r="Q118" s="2" t="s">
        <v>43</v>
      </c>
      <c r="R118" s="2" t="s">
        <v>72</v>
      </c>
      <c r="S118" s="14" t="s">
        <v>162</v>
      </c>
      <c r="T118">
        <v>1000</v>
      </c>
      <c r="U118">
        <v>1</v>
      </c>
      <c r="W118" s="5" t="s">
        <v>192</v>
      </c>
      <c r="X118">
        <v>5500</v>
      </c>
      <c r="Y118" s="2" t="s">
        <v>193</v>
      </c>
      <c r="Z118" s="2" t="s">
        <v>194</v>
      </c>
      <c r="AA118" s="10" t="str">
        <f t="array" aca="1" ref="AA118" ca="1">LEFT(Z118,LOOKUP(2^15,FIND(".",Z118,ROW(INDIRECT("1:"&amp;LEN(Z118)))))-1)</f>
        <v>NB_2022_006+007+010 - 25022022 - 1</v>
      </c>
      <c r="AB118" s="2" t="s">
        <v>195</v>
      </c>
      <c r="AC118" s="10" t="str">
        <f t="array" aca="1" ref="AC118" ca="1">LEFT(AB118,LOOKUP(2^15,FIND(".",AB118,ROW(INDIRECT("1:"&amp;LEN(AB118)))))-1)</f>
        <v>NB_2022_006+007+010 - 25022022 - 2</v>
      </c>
      <c r="AD118" s="2" t="str">
        <f t="shared" ca="1" si="4"/>
        <v>NB_2022_006+007+010 - 25022022 - 1-007-4.mzML</v>
      </c>
      <c r="AE118" s="2" t="str">
        <f t="shared" ca="1" si="5"/>
        <v>NB_2022_006+007+010 - 25022022 - 2-007-4.mzML</v>
      </c>
    </row>
    <row r="119" spans="1:31" ht="19.5" x14ac:dyDescent="0.4">
      <c r="A119" s="1" t="s">
        <v>183</v>
      </c>
      <c r="B119" s="1" t="s">
        <v>184</v>
      </c>
      <c r="C119" s="2" t="s">
        <v>18</v>
      </c>
      <c r="D119" s="2" t="s">
        <v>185</v>
      </c>
      <c r="E119" s="3" t="s">
        <v>186</v>
      </c>
      <c r="F119" s="2" t="s">
        <v>187</v>
      </c>
      <c r="G119" s="4" t="s">
        <v>200</v>
      </c>
      <c r="H119" s="2" t="str">
        <f t="shared" si="3"/>
        <v>NLA_2022_001_007-5</v>
      </c>
      <c r="I119" s="2" t="s">
        <v>51</v>
      </c>
      <c r="J119" s="2" t="s">
        <v>199</v>
      </c>
      <c r="K119" s="5" t="s">
        <v>68</v>
      </c>
      <c r="L119" s="3" t="s">
        <v>190</v>
      </c>
      <c r="M119" s="2" t="s">
        <v>40</v>
      </c>
      <c r="N119" s="2" t="s">
        <v>160</v>
      </c>
      <c r="O119" s="2" t="s">
        <v>191</v>
      </c>
      <c r="P119" s="2" t="s">
        <v>191</v>
      </c>
      <c r="Q119" s="2" t="s">
        <v>43</v>
      </c>
      <c r="R119" s="2" t="s">
        <v>72</v>
      </c>
      <c r="S119" s="14" t="s">
        <v>162</v>
      </c>
      <c r="T119">
        <v>1000</v>
      </c>
      <c r="U119">
        <v>2</v>
      </c>
      <c r="W119" s="5" t="s">
        <v>192</v>
      </c>
      <c r="X119">
        <v>5500</v>
      </c>
      <c r="Y119" s="2" t="s">
        <v>193</v>
      </c>
      <c r="Z119" s="2" t="s">
        <v>194</v>
      </c>
      <c r="AA119" s="10" t="str">
        <f t="array" aca="1" ref="AA119" ca="1">LEFT(Z119,LOOKUP(2^15,FIND(".",Z119,ROW(INDIRECT("1:"&amp;LEN(Z119)))))-1)</f>
        <v>NB_2022_006+007+010 - 25022022 - 1</v>
      </c>
      <c r="AB119" s="2" t="s">
        <v>195</v>
      </c>
      <c r="AC119" s="10" t="str">
        <f t="array" aca="1" ref="AC119" ca="1">LEFT(AB119,LOOKUP(2^15,FIND(".",AB119,ROW(INDIRECT("1:"&amp;LEN(AB119)))))-1)</f>
        <v>NB_2022_006+007+010 - 25022022 - 2</v>
      </c>
      <c r="AD119" s="2" t="str">
        <f t="shared" ca="1" si="4"/>
        <v>NB_2022_006+007+010 - 25022022 - 1-007-5.mzML</v>
      </c>
      <c r="AE119" s="2" t="str">
        <f t="shared" ca="1" si="5"/>
        <v>NB_2022_006+007+010 - 25022022 - 2-007-5.mzML</v>
      </c>
    </row>
    <row r="120" spans="1:31" ht="19.5" x14ac:dyDescent="0.4">
      <c r="A120" s="1" t="s">
        <v>183</v>
      </c>
      <c r="B120" s="1" t="s">
        <v>184</v>
      </c>
      <c r="C120" s="2" t="s">
        <v>18</v>
      </c>
      <c r="D120" s="2" t="s">
        <v>185</v>
      </c>
      <c r="E120" s="3" t="s">
        <v>186</v>
      </c>
      <c r="F120" s="2" t="s">
        <v>187</v>
      </c>
      <c r="G120" s="4" t="s">
        <v>201</v>
      </c>
      <c r="H120" s="2" t="str">
        <f t="shared" si="3"/>
        <v>NLA_2022_001_007-6</v>
      </c>
      <c r="I120" s="2" t="s">
        <v>51</v>
      </c>
      <c r="J120" s="2" t="s">
        <v>199</v>
      </c>
      <c r="K120" s="5" t="s">
        <v>68</v>
      </c>
      <c r="L120" s="3" t="s">
        <v>190</v>
      </c>
      <c r="M120" s="2" t="s">
        <v>40</v>
      </c>
      <c r="N120" s="2" t="s">
        <v>160</v>
      </c>
      <c r="O120" s="2" t="s">
        <v>191</v>
      </c>
      <c r="P120" s="2" t="s">
        <v>191</v>
      </c>
      <c r="Q120" s="2" t="s">
        <v>43</v>
      </c>
      <c r="R120" s="2" t="s">
        <v>72</v>
      </c>
      <c r="S120" s="14" t="s">
        <v>162</v>
      </c>
      <c r="T120">
        <v>1000</v>
      </c>
      <c r="U120">
        <v>3</v>
      </c>
      <c r="W120" s="5" t="s">
        <v>192</v>
      </c>
      <c r="X120">
        <v>5500</v>
      </c>
      <c r="Y120" s="2" t="s">
        <v>193</v>
      </c>
      <c r="Z120" s="2" t="s">
        <v>194</v>
      </c>
      <c r="AA120" s="10" t="str">
        <f t="array" aca="1" ref="AA120" ca="1">LEFT(Z120,LOOKUP(2^15,FIND(".",Z120,ROW(INDIRECT("1:"&amp;LEN(Z120)))))-1)</f>
        <v>NB_2022_006+007+010 - 25022022 - 1</v>
      </c>
      <c r="AB120" s="2" t="s">
        <v>195</v>
      </c>
      <c r="AC120" s="10" t="str">
        <f t="array" aca="1" ref="AC120" ca="1">LEFT(AB120,LOOKUP(2^15,FIND(".",AB120,ROW(INDIRECT("1:"&amp;LEN(AB120)))))-1)</f>
        <v>NB_2022_006+007+010 - 25022022 - 2</v>
      </c>
      <c r="AD120" s="2" t="str">
        <f t="shared" ca="1" si="4"/>
        <v>NB_2022_006+007+010 - 25022022 - 1-007-6.mzML</v>
      </c>
      <c r="AE120" s="2" t="str">
        <f t="shared" ca="1" si="5"/>
        <v>NB_2022_006+007+010 - 25022022 - 2-007-6.mzML</v>
      </c>
    </row>
    <row r="121" spans="1:31" ht="19.5" x14ac:dyDescent="0.4">
      <c r="A121" s="1" t="s">
        <v>183</v>
      </c>
      <c r="B121" s="1" t="s">
        <v>184</v>
      </c>
      <c r="C121" s="2" t="s">
        <v>18</v>
      </c>
      <c r="D121" s="2" t="s">
        <v>185</v>
      </c>
      <c r="E121" s="3" t="s">
        <v>186</v>
      </c>
      <c r="F121" s="2" t="s">
        <v>202</v>
      </c>
      <c r="G121" s="15" t="s">
        <v>63</v>
      </c>
      <c r="H121" s="2" t="str">
        <f t="shared" si="3"/>
        <v>NLA_2022_001_Blank_1</v>
      </c>
      <c r="I121" s="2" t="s">
        <v>51</v>
      </c>
      <c r="J121" s="2" t="s">
        <v>63</v>
      </c>
      <c r="K121" s="5" t="s">
        <v>45</v>
      </c>
      <c r="L121" s="3" t="s">
        <v>45</v>
      </c>
      <c r="M121" s="2" t="s">
        <v>64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>
        <v>1</v>
      </c>
      <c r="V121" s="2"/>
      <c r="W121" s="2" t="s">
        <v>45</v>
      </c>
      <c r="X121">
        <v>5500</v>
      </c>
      <c r="Y121" s="2" t="s">
        <v>193</v>
      </c>
      <c r="Z121" s="2" t="s">
        <v>194</v>
      </c>
      <c r="AA121" s="10" t="str">
        <f t="array" aca="1" ref="AA121" ca="1">LEFT(Z121,LOOKUP(2^15,FIND(".",Z121,ROW(INDIRECT("1:"&amp;LEN(Z121)))))-1)</f>
        <v>NB_2022_006+007+010 - 25022022 - 1</v>
      </c>
      <c r="AB121" s="2" t="s">
        <v>195</v>
      </c>
      <c r="AC121" s="10" t="str">
        <f t="array" aca="1" ref="AC121" ca="1">LEFT(AB121,LOOKUP(2^15,FIND(".",AB121,ROW(INDIRECT("1:"&amp;LEN(AB121)))))-1)</f>
        <v>NB_2022_006+007+010 - 25022022 - 2</v>
      </c>
      <c r="AD121" s="2" t="str">
        <f t="shared" ca="1" si="4"/>
        <v>NB_2022_006+007+010 - 25022022 - 1-Blank_1.mzML</v>
      </c>
      <c r="AE121" s="2" t="str">
        <f t="shared" ca="1" si="5"/>
        <v>NB_2022_006+007+010 - 25022022 - 2-Blank_1.mzML</v>
      </c>
    </row>
    <row r="122" spans="1:31" ht="19.5" x14ac:dyDescent="0.4">
      <c r="A122" s="1" t="s">
        <v>183</v>
      </c>
      <c r="B122" s="1" t="s">
        <v>184</v>
      </c>
      <c r="C122" s="2" t="s">
        <v>18</v>
      </c>
      <c r="D122" s="2" t="s">
        <v>185</v>
      </c>
      <c r="E122" s="3" t="s">
        <v>186</v>
      </c>
      <c r="F122" s="2" t="s">
        <v>202</v>
      </c>
      <c r="G122" s="15" t="s">
        <v>65</v>
      </c>
      <c r="H122" s="2" t="str">
        <f t="shared" si="3"/>
        <v>NLA_2022_001_Blank_2</v>
      </c>
      <c r="I122" s="2" t="s">
        <v>51</v>
      </c>
      <c r="J122" s="2" t="s">
        <v>65</v>
      </c>
      <c r="K122" s="5" t="s">
        <v>45</v>
      </c>
      <c r="L122" s="3" t="s">
        <v>45</v>
      </c>
      <c r="M122" s="2" t="s">
        <v>64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>
        <v>2</v>
      </c>
      <c r="V122" s="2"/>
      <c r="W122" s="2" t="s">
        <v>45</v>
      </c>
      <c r="X122">
        <v>5500</v>
      </c>
      <c r="Y122" s="2" t="s">
        <v>193</v>
      </c>
      <c r="Z122" s="2" t="s">
        <v>194</v>
      </c>
      <c r="AA122" s="10" t="str">
        <f t="array" aca="1" ref="AA122" ca="1">LEFT(Z122,LOOKUP(2^15,FIND(".",Z122,ROW(INDIRECT("1:"&amp;LEN(Z122)))))-1)</f>
        <v>NB_2022_006+007+010 - 25022022 - 1</v>
      </c>
      <c r="AB122" s="2" t="s">
        <v>195</v>
      </c>
      <c r="AC122" s="10" t="str">
        <f t="array" aca="1" ref="AC122" ca="1">LEFT(AB122,LOOKUP(2^15,FIND(".",AB122,ROW(INDIRECT("1:"&amp;LEN(AB122)))))-1)</f>
        <v>NB_2022_006+007+010 - 25022022 - 2</v>
      </c>
      <c r="AD122" s="2" t="str">
        <f t="shared" ca="1" si="4"/>
        <v>NB_2022_006+007+010 - 25022022 - 1-Blank_2.mzML</v>
      </c>
      <c r="AE122" s="2" t="str">
        <f t="shared" ca="1" si="5"/>
        <v>NB_2022_006+007+010 - 25022022 - 2-Blank_2.mzML</v>
      </c>
    </row>
    <row r="123" spans="1:31" ht="19.5" x14ac:dyDescent="0.4">
      <c r="A123" s="1" t="s">
        <v>183</v>
      </c>
      <c r="B123" s="1" t="s">
        <v>184</v>
      </c>
      <c r="C123" s="2" t="s">
        <v>18</v>
      </c>
      <c r="D123" s="2" t="s">
        <v>185</v>
      </c>
      <c r="E123" s="3" t="s">
        <v>186</v>
      </c>
      <c r="F123" s="2" t="s">
        <v>202</v>
      </c>
      <c r="G123" s="15" t="s">
        <v>66</v>
      </c>
      <c r="H123" s="2" t="str">
        <f t="shared" si="3"/>
        <v>NLA_2022_001_Blank_3</v>
      </c>
      <c r="I123" s="2" t="s">
        <v>51</v>
      </c>
      <c r="J123" s="2" t="s">
        <v>66</v>
      </c>
      <c r="K123" s="5" t="s">
        <v>45</v>
      </c>
      <c r="L123" s="3" t="s">
        <v>45</v>
      </c>
      <c r="M123" s="2" t="s">
        <v>64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>
        <v>3</v>
      </c>
      <c r="V123" s="2"/>
      <c r="W123" s="2" t="s">
        <v>45</v>
      </c>
      <c r="X123">
        <v>5500</v>
      </c>
      <c r="Y123" s="2" t="s">
        <v>193</v>
      </c>
      <c r="Z123" s="2" t="s">
        <v>194</v>
      </c>
      <c r="AA123" s="10" t="str">
        <f t="array" aca="1" ref="AA123" ca="1">LEFT(Z123,LOOKUP(2^15,FIND(".",Z123,ROW(INDIRECT("1:"&amp;LEN(Z123)))))-1)</f>
        <v>NB_2022_006+007+010 - 25022022 - 1</v>
      </c>
      <c r="AB123" s="2" t="s">
        <v>195</v>
      </c>
      <c r="AC123" s="10" t="str">
        <f t="array" aca="1" ref="AC123" ca="1">LEFT(AB123,LOOKUP(2^15,FIND(".",AB123,ROW(INDIRECT("1:"&amp;LEN(AB123)))))-1)</f>
        <v>NB_2022_006+007+010 - 25022022 - 2</v>
      </c>
      <c r="AD123" s="2" t="str">
        <f t="shared" ca="1" si="4"/>
        <v>NB_2022_006+007+010 - 25022022 - 1-Blank_3.mzML</v>
      </c>
      <c r="AE123" s="2" t="str">
        <f t="shared" ca="1" si="5"/>
        <v>NB_2022_006+007+010 - 25022022 - 2-Blank_3.mzML</v>
      </c>
    </row>
    <row r="124" spans="1:31" ht="19.5" x14ac:dyDescent="0.4">
      <c r="A124" s="1" t="s">
        <v>183</v>
      </c>
      <c r="B124" s="1" t="s">
        <v>184</v>
      </c>
      <c r="C124" s="2" t="s">
        <v>18</v>
      </c>
      <c r="D124" s="2" t="s">
        <v>185</v>
      </c>
      <c r="E124" s="3" t="s">
        <v>186</v>
      </c>
      <c r="F124" s="2" t="s">
        <v>202</v>
      </c>
      <c r="G124" s="15" t="s">
        <v>67</v>
      </c>
      <c r="H124" s="2" t="str">
        <f t="shared" si="3"/>
        <v>NLA_2022_001_QC_C_1</v>
      </c>
      <c r="I124" s="2" t="s">
        <v>51</v>
      </c>
      <c r="J124" s="2" t="s">
        <v>67</v>
      </c>
      <c r="K124" s="5" t="s">
        <v>68</v>
      </c>
      <c r="L124" s="2" t="s">
        <v>68</v>
      </c>
      <c r="M124" s="2" t="s">
        <v>69</v>
      </c>
      <c r="N124" s="2" t="s">
        <v>45</v>
      </c>
      <c r="O124" s="2" t="s">
        <v>70</v>
      </c>
      <c r="P124" s="2" t="s">
        <v>70</v>
      </c>
      <c r="Q124" s="2" t="s">
        <v>71</v>
      </c>
      <c r="R124" s="2" t="s">
        <v>72</v>
      </c>
      <c r="S124" s="2" t="s">
        <v>45</v>
      </c>
      <c r="T124" s="2">
        <v>1000</v>
      </c>
      <c r="U124">
        <v>1</v>
      </c>
      <c r="V124" s="2"/>
      <c r="W124" s="2" t="s">
        <v>73</v>
      </c>
      <c r="X124">
        <v>5500</v>
      </c>
      <c r="Y124" s="2" t="s">
        <v>193</v>
      </c>
      <c r="Z124" s="2" t="s">
        <v>194</v>
      </c>
      <c r="AA124" s="10" t="str">
        <f t="array" aca="1" ref="AA124" ca="1">LEFT(Z124,LOOKUP(2^15,FIND(".",Z124,ROW(INDIRECT("1:"&amp;LEN(Z124)))))-1)</f>
        <v>NB_2022_006+007+010 - 25022022 - 1</v>
      </c>
      <c r="AB124" s="2" t="s">
        <v>195</v>
      </c>
      <c r="AC124" s="10" t="str">
        <f t="array" aca="1" ref="AC124" ca="1">LEFT(AB124,LOOKUP(2^15,FIND(".",AB124,ROW(INDIRECT("1:"&amp;LEN(AB124)))))-1)</f>
        <v>NB_2022_006+007+010 - 25022022 - 2</v>
      </c>
      <c r="AD124" s="2" t="str">
        <f t="shared" ca="1" si="4"/>
        <v>NB_2022_006+007+010 - 25022022 - 1-QC_C_1.mzML</v>
      </c>
      <c r="AE124" s="2" t="str">
        <f t="shared" ca="1" si="5"/>
        <v>NB_2022_006+007+010 - 25022022 - 2-QC_C_1.mzML</v>
      </c>
    </row>
    <row r="125" spans="1:31" ht="19.5" x14ac:dyDescent="0.4">
      <c r="A125" s="1" t="s">
        <v>183</v>
      </c>
      <c r="B125" s="1" t="s">
        <v>184</v>
      </c>
      <c r="C125" s="2" t="s">
        <v>18</v>
      </c>
      <c r="D125" s="2" t="s">
        <v>185</v>
      </c>
      <c r="E125" s="3" t="s">
        <v>186</v>
      </c>
      <c r="F125" s="2" t="s">
        <v>202</v>
      </c>
      <c r="G125" s="15" t="s">
        <v>74</v>
      </c>
      <c r="H125" s="2" t="str">
        <f t="shared" si="3"/>
        <v>NLA_2022_001_QC_C_2</v>
      </c>
      <c r="I125" s="2" t="s">
        <v>51</v>
      </c>
      <c r="J125" s="2" t="s">
        <v>74</v>
      </c>
      <c r="K125" s="5" t="s">
        <v>68</v>
      </c>
      <c r="L125" s="2" t="s">
        <v>68</v>
      </c>
      <c r="M125" s="2" t="s">
        <v>69</v>
      </c>
      <c r="N125" s="2" t="s">
        <v>45</v>
      </c>
      <c r="O125" s="2" t="s">
        <v>70</v>
      </c>
      <c r="P125" s="2" t="s">
        <v>70</v>
      </c>
      <c r="Q125" s="2" t="s">
        <v>71</v>
      </c>
      <c r="R125" s="2" t="s">
        <v>72</v>
      </c>
      <c r="S125" s="2" t="s">
        <v>45</v>
      </c>
      <c r="T125" s="2">
        <v>1000</v>
      </c>
      <c r="U125">
        <v>2</v>
      </c>
      <c r="V125" s="2"/>
      <c r="W125" s="2" t="s">
        <v>73</v>
      </c>
      <c r="X125">
        <v>5500</v>
      </c>
      <c r="Y125" s="2" t="s">
        <v>193</v>
      </c>
      <c r="Z125" s="2" t="s">
        <v>194</v>
      </c>
      <c r="AA125" s="10" t="str">
        <f t="array" aca="1" ref="AA125" ca="1">LEFT(Z125,LOOKUP(2^15,FIND(".",Z125,ROW(INDIRECT("1:"&amp;LEN(Z125)))))-1)</f>
        <v>NB_2022_006+007+010 - 25022022 - 1</v>
      </c>
      <c r="AB125" s="2" t="s">
        <v>195</v>
      </c>
      <c r="AC125" s="10" t="str">
        <f t="array" aca="1" ref="AC125" ca="1">LEFT(AB125,LOOKUP(2^15,FIND(".",AB125,ROW(INDIRECT("1:"&amp;LEN(AB125)))))-1)</f>
        <v>NB_2022_006+007+010 - 25022022 - 2</v>
      </c>
      <c r="AD125" s="2" t="str">
        <f t="shared" ca="1" si="4"/>
        <v>NB_2022_006+007+010 - 25022022 - 1-QC_C_2.mzML</v>
      </c>
      <c r="AE125" s="2" t="str">
        <f t="shared" ca="1" si="5"/>
        <v>NB_2022_006+007+010 - 25022022 - 2-QC_C_2.mzML</v>
      </c>
    </row>
    <row r="126" spans="1:31" ht="19.5" x14ac:dyDescent="0.4">
      <c r="A126" s="1" t="s">
        <v>183</v>
      </c>
      <c r="B126" s="1" t="s">
        <v>184</v>
      </c>
      <c r="C126" s="2" t="s">
        <v>18</v>
      </c>
      <c r="D126" s="2" t="s">
        <v>185</v>
      </c>
      <c r="E126" s="3" t="s">
        <v>186</v>
      </c>
      <c r="F126" s="2" t="s">
        <v>202</v>
      </c>
      <c r="G126" s="15" t="s">
        <v>75</v>
      </c>
      <c r="H126" s="2" t="str">
        <f t="shared" si="3"/>
        <v>NLA_2022_001_QC_C_3</v>
      </c>
      <c r="I126" s="2" t="s">
        <v>51</v>
      </c>
      <c r="J126" s="2" t="s">
        <v>75</v>
      </c>
      <c r="K126" s="5" t="s">
        <v>68</v>
      </c>
      <c r="L126" s="2" t="s">
        <v>68</v>
      </c>
      <c r="M126" s="2" t="s">
        <v>69</v>
      </c>
      <c r="N126" s="2" t="s">
        <v>45</v>
      </c>
      <c r="O126" s="2" t="s">
        <v>70</v>
      </c>
      <c r="P126" s="2" t="s">
        <v>70</v>
      </c>
      <c r="Q126" s="2" t="s">
        <v>71</v>
      </c>
      <c r="R126" s="2" t="s">
        <v>72</v>
      </c>
      <c r="S126" s="2" t="s">
        <v>45</v>
      </c>
      <c r="T126" s="2">
        <v>1000</v>
      </c>
      <c r="U126">
        <v>3</v>
      </c>
      <c r="V126" s="2"/>
      <c r="W126" s="2" t="s">
        <v>73</v>
      </c>
      <c r="X126">
        <v>5500</v>
      </c>
      <c r="Y126" s="2" t="s">
        <v>193</v>
      </c>
      <c r="Z126" s="2" t="s">
        <v>194</v>
      </c>
      <c r="AA126" s="10" t="str">
        <f t="array" aca="1" ref="AA126" ca="1">LEFT(Z126,LOOKUP(2^15,FIND(".",Z126,ROW(INDIRECT("1:"&amp;LEN(Z126)))))-1)</f>
        <v>NB_2022_006+007+010 - 25022022 - 1</v>
      </c>
      <c r="AB126" s="2" t="s">
        <v>195</v>
      </c>
      <c r="AC126" s="10" t="str">
        <f t="array" aca="1" ref="AC126" ca="1">LEFT(AB126,LOOKUP(2^15,FIND(".",AB126,ROW(INDIRECT("1:"&amp;LEN(AB126)))))-1)</f>
        <v>NB_2022_006+007+010 - 25022022 - 2</v>
      </c>
      <c r="AD126" s="2" t="str">
        <f t="shared" ca="1" si="4"/>
        <v>NB_2022_006+007+010 - 25022022 - 1-QC_C_3.mzML</v>
      </c>
      <c r="AE126" s="2" t="str">
        <f t="shared" ca="1" si="5"/>
        <v>NB_2022_006+007+010 - 25022022 - 2-QC_C_3.mzML</v>
      </c>
    </row>
    <row r="127" spans="1:31" ht="19.5" x14ac:dyDescent="0.4">
      <c r="A127" s="1" t="s">
        <v>183</v>
      </c>
      <c r="B127" s="1" t="s">
        <v>184</v>
      </c>
      <c r="C127" s="2" t="s">
        <v>18</v>
      </c>
      <c r="D127" s="2" t="s">
        <v>185</v>
      </c>
      <c r="E127" s="3" t="s">
        <v>186</v>
      </c>
      <c r="F127" s="2" t="s">
        <v>202</v>
      </c>
      <c r="G127" s="15" t="s">
        <v>76</v>
      </c>
      <c r="H127" s="2" t="str">
        <f t="shared" si="3"/>
        <v>NLA_2022_001_QC_P_1</v>
      </c>
      <c r="I127" s="2" t="s">
        <v>51</v>
      </c>
      <c r="J127" s="2" t="s">
        <v>76</v>
      </c>
      <c r="K127" s="5" t="s">
        <v>68</v>
      </c>
      <c r="L127" s="3" t="s">
        <v>45</v>
      </c>
      <c r="M127" s="2" t="s">
        <v>77</v>
      </c>
      <c r="N127" s="2" t="s">
        <v>45</v>
      </c>
      <c r="O127" s="2" t="s">
        <v>78</v>
      </c>
      <c r="P127" s="2" t="s">
        <v>79</v>
      </c>
      <c r="Q127" s="2" t="s">
        <v>80</v>
      </c>
      <c r="R127" s="2" t="s">
        <v>45</v>
      </c>
      <c r="S127" s="2" t="s">
        <v>45</v>
      </c>
      <c r="T127" s="2" t="s">
        <v>81</v>
      </c>
      <c r="U127">
        <v>1</v>
      </c>
      <c r="V127" s="2"/>
      <c r="W127" s="2" t="s">
        <v>82</v>
      </c>
      <c r="X127">
        <v>5500</v>
      </c>
      <c r="Y127" s="2" t="s">
        <v>193</v>
      </c>
      <c r="Z127" s="2" t="s">
        <v>194</v>
      </c>
      <c r="AA127" s="10" t="str">
        <f t="array" aca="1" ref="AA127" ca="1">LEFT(Z127,LOOKUP(2^15,FIND(".",Z127,ROW(INDIRECT("1:"&amp;LEN(Z127)))))-1)</f>
        <v>NB_2022_006+007+010 - 25022022 - 1</v>
      </c>
      <c r="AB127" s="2" t="s">
        <v>195</v>
      </c>
      <c r="AC127" s="10" t="str">
        <f t="array" aca="1" ref="AC127" ca="1">LEFT(AB127,LOOKUP(2^15,FIND(".",AB127,ROW(INDIRECT("1:"&amp;LEN(AB127)))))-1)</f>
        <v>NB_2022_006+007+010 - 25022022 - 2</v>
      </c>
      <c r="AD127" s="2" t="str">
        <f t="shared" ca="1" si="4"/>
        <v>NB_2022_006+007+010 - 25022022 - 1-QC_P_1.mzML</v>
      </c>
      <c r="AE127" s="2" t="str">
        <f t="shared" ca="1" si="5"/>
        <v>NB_2022_006+007+010 - 25022022 - 2-QC_P_1.mzML</v>
      </c>
    </row>
    <row r="128" spans="1:31" ht="19.5" x14ac:dyDescent="0.4">
      <c r="A128" s="1" t="s">
        <v>183</v>
      </c>
      <c r="B128" s="1" t="s">
        <v>184</v>
      </c>
      <c r="C128" s="2" t="s">
        <v>18</v>
      </c>
      <c r="D128" s="2" t="s">
        <v>185</v>
      </c>
      <c r="E128" s="3" t="s">
        <v>186</v>
      </c>
      <c r="F128" s="2" t="s">
        <v>202</v>
      </c>
      <c r="G128" s="15" t="s">
        <v>83</v>
      </c>
      <c r="H128" s="2" t="str">
        <f t="shared" si="3"/>
        <v>NLA_2022_001_QC_P_2</v>
      </c>
      <c r="I128" s="2" t="s">
        <v>51</v>
      </c>
      <c r="J128" s="2" t="s">
        <v>83</v>
      </c>
      <c r="K128" s="5" t="s">
        <v>68</v>
      </c>
      <c r="L128" s="3" t="s">
        <v>45</v>
      </c>
      <c r="M128" s="2" t="s">
        <v>77</v>
      </c>
      <c r="N128" s="2" t="s">
        <v>45</v>
      </c>
      <c r="O128" s="2" t="s">
        <v>78</v>
      </c>
      <c r="P128" s="2" t="s">
        <v>79</v>
      </c>
      <c r="Q128" s="2" t="s">
        <v>80</v>
      </c>
      <c r="R128" s="2" t="s">
        <v>45</v>
      </c>
      <c r="S128" s="2" t="s">
        <v>45</v>
      </c>
      <c r="T128" s="2" t="s">
        <v>81</v>
      </c>
      <c r="U128">
        <v>2</v>
      </c>
      <c r="V128" s="2"/>
      <c r="W128" s="2" t="s">
        <v>82</v>
      </c>
      <c r="X128">
        <v>5500</v>
      </c>
      <c r="Y128" s="2" t="s">
        <v>193</v>
      </c>
      <c r="Z128" s="2" t="s">
        <v>194</v>
      </c>
      <c r="AA128" s="10" t="str">
        <f t="array" aca="1" ref="AA128" ca="1">LEFT(Z128,LOOKUP(2^15,FIND(".",Z128,ROW(INDIRECT("1:"&amp;LEN(Z128)))))-1)</f>
        <v>NB_2022_006+007+010 - 25022022 - 1</v>
      </c>
      <c r="AB128" s="2" t="s">
        <v>195</v>
      </c>
      <c r="AC128" s="10" t="str">
        <f t="array" aca="1" ref="AC128" ca="1">LEFT(AB128,LOOKUP(2^15,FIND(".",AB128,ROW(INDIRECT("1:"&amp;LEN(AB128)))))-1)</f>
        <v>NB_2022_006+007+010 - 25022022 - 2</v>
      </c>
      <c r="AD128" s="2" t="str">
        <f t="shared" ca="1" si="4"/>
        <v>NB_2022_006+007+010 - 25022022 - 1-QC_P_2.mzML</v>
      </c>
      <c r="AE128" s="2" t="str">
        <f t="shared" ca="1" si="5"/>
        <v>NB_2022_006+007+010 - 25022022 - 2-QC_P_2.mzML</v>
      </c>
    </row>
    <row r="129" spans="1:31" ht="19.5" x14ac:dyDescent="0.4">
      <c r="A129" s="1" t="s">
        <v>183</v>
      </c>
      <c r="B129" s="1" t="s">
        <v>184</v>
      </c>
      <c r="C129" s="2" t="s">
        <v>18</v>
      </c>
      <c r="D129" s="2" t="s">
        <v>185</v>
      </c>
      <c r="E129" s="3" t="s">
        <v>186</v>
      </c>
      <c r="F129" s="2" t="s">
        <v>202</v>
      </c>
      <c r="G129" s="15" t="s">
        <v>84</v>
      </c>
      <c r="H129" s="2" t="str">
        <f t="shared" si="3"/>
        <v>NLA_2022_001_QC_P_3</v>
      </c>
      <c r="I129" s="2" t="s">
        <v>51</v>
      </c>
      <c r="J129" s="2" t="s">
        <v>84</v>
      </c>
      <c r="K129" s="5" t="s">
        <v>68</v>
      </c>
      <c r="L129" s="3" t="s">
        <v>45</v>
      </c>
      <c r="M129" s="2" t="s">
        <v>77</v>
      </c>
      <c r="N129" s="2" t="s">
        <v>45</v>
      </c>
      <c r="O129" s="2" t="s">
        <v>78</v>
      </c>
      <c r="P129" s="2" t="s">
        <v>79</v>
      </c>
      <c r="Q129" s="2" t="s">
        <v>80</v>
      </c>
      <c r="R129" s="2" t="s">
        <v>45</v>
      </c>
      <c r="S129" s="2" t="s">
        <v>45</v>
      </c>
      <c r="T129" s="2" t="s">
        <v>81</v>
      </c>
      <c r="U129">
        <v>3</v>
      </c>
      <c r="V129" s="2"/>
      <c r="W129" s="2" t="s">
        <v>82</v>
      </c>
      <c r="X129">
        <v>5500</v>
      </c>
      <c r="Y129" s="2" t="s">
        <v>193</v>
      </c>
      <c r="Z129" s="2" t="s">
        <v>194</v>
      </c>
      <c r="AA129" s="10" t="str">
        <f t="array" aca="1" ref="AA129" ca="1">LEFT(Z129,LOOKUP(2^15,FIND(".",Z129,ROW(INDIRECT("1:"&amp;LEN(Z129)))))-1)</f>
        <v>NB_2022_006+007+010 - 25022022 - 1</v>
      </c>
      <c r="AB129" s="2" t="s">
        <v>195</v>
      </c>
      <c r="AC129" s="10" t="str">
        <f t="array" aca="1" ref="AC129" ca="1">LEFT(AB129,LOOKUP(2^15,FIND(".",AB129,ROW(INDIRECT("1:"&amp;LEN(AB129)))))-1)</f>
        <v>NB_2022_006+007+010 - 25022022 - 2</v>
      </c>
      <c r="AD129" s="2" t="str">
        <f t="shared" ca="1" si="4"/>
        <v>NB_2022_006+007+010 - 25022022 - 1-QC_P_3.mzML</v>
      </c>
      <c r="AE129" s="2" t="str">
        <f t="shared" ca="1" si="5"/>
        <v>NB_2022_006+007+010 - 25022022 - 2-QC_P_3.mzML</v>
      </c>
    </row>
    <row r="130" spans="1:31" ht="19.5" x14ac:dyDescent="0.4">
      <c r="A130" s="1" t="s">
        <v>203</v>
      </c>
      <c r="B130" s="1" t="s">
        <v>204</v>
      </c>
      <c r="C130" s="2" t="s">
        <v>17</v>
      </c>
      <c r="D130" s="2" t="s">
        <v>205</v>
      </c>
      <c r="E130" s="3" t="s">
        <v>206</v>
      </c>
      <c r="F130" s="2" t="s">
        <v>207</v>
      </c>
      <c r="G130" s="4" t="s">
        <v>107</v>
      </c>
      <c r="H130" s="2" t="str">
        <f t="shared" ref="H130:H193" si="6">CONCATENATE(D130, "_",G130)</f>
        <v>NLA_2022_102_001</v>
      </c>
      <c r="I130" s="2" t="s">
        <v>37</v>
      </c>
      <c r="J130" s="2" t="s">
        <v>208</v>
      </c>
      <c r="K130" s="5" t="s">
        <v>68</v>
      </c>
      <c r="L130" s="3" t="s">
        <v>209</v>
      </c>
      <c r="M130" s="2" t="s">
        <v>40</v>
      </c>
      <c r="N130" s="2" t="s">
        <v>41</v>
      </c>
      <c r="O130" s="2" t="s">
        <v>161</v>
      </c>
      <c r="P130" s="2" t="s">
        <v>161</v>
      </c>
      <c r="Q130" s="2" t="s">
        <v>71</v>
      </c>
      <c r="R130" s="2" t="s">
        <v>44</v>
      </c>
      <c r="S130" s="2" t="s">
        <v>45</v>
      </c>
      <c r="T130" s="2">
        <v>1000</v>
      </c>
      <c r="U130">
        <v>1</v>
      </c>
      <c r="V130" s="2"/>
      <c r="W130" s="2" t="s">
        <v>46</v>
      </c>
      <c r="X130">
        <v>5500</v>
      </c>
      <c r="Y130" s="2" t="s">
        <v>210</v>
      </c>
      <c r="Z130" s="2" t="s">
        <v>211</v>
      </c>
      <c r="AA130" s="10" t="str">
        <f t="array" aca="1" ref="AA130" ca="1">LEFT(Z130,LOOKUP(2^15,FIND(".",Z130,ROW(INDIRECT("1:"&amp;LEN(Z130)))))-1)</f>
        <v>NB_2022_015 - 23022022 - 1</v>
      </c>
      <c r="AB130" s="2" t="s">
        <v>212</v>
      </c>
      <c r="AC130" s="10" t="str">
        <f t="array" aca="1" ref="AC130" ca="1">LEFT(AB130,LOOKUP(2^15,FIND(".",AB130,ROW(INDIRECT("1:"&amp;LEN(AB130)))))-1)</f>
        <v>NB_2022_015 - 23022022 - 2</v>
      </c>
      <c r="AD130" s="2" t="str">
        <f t="shared" ref="AD130:AD193" ca="1" si="7">CONCATENATE(AA130, "-",G130, ".mzML")</f>
        <v>NB_2022_015 - 23022022 - 1-001.mzML</v>
      </c>
      <c r="AE130" s="2" t="str">
        <f t="shared" ref="AE130:AE193" ca="1" si="8">CONCATENATE(AC130, "-",G130, ".mzML")</f>
        <v>NB_2022_015 - 23022022 - 2-001.mzML</v>
      </c>
    </row>
    <row r="131" spans="1:31" ht="19.5" x14ac:dyDescent="0.4">
      <c r="A131" s="1" t="s">
        <v>203</v>
      </c>
      <c r="B131" s="1" t="s">
        <v>204</v>
      </c>
      <c r="C131" s="2" t="s">
        <v>17</v>
      </c>
      <c r="D131" s="2" t="s">
        <v>205</v>
      </c>
      <c r="E131" s="3" t="s">
        <v>206</v>
      </c>
      <c r="F131" s="2" t="s">
        <v>207</v>
      </c>
      <c r="G131" s="4" t="s">
        <v>87</v>
      </c>
      <c r="H131" s="2" t="str">
        <f t="shared" si="6"/>
        <v>NLA_2022_102_002</v>
      </c>
      <c r="I131" s="2" t="s">
        <v>37</v>
      </c>
      <c r="J131" s="2" t="s">
        <v>213</v>
      </c>
      <c r="K131" s="5" t="s">
        <v>68</v>
      </c>
      <c r="L131" s="3" t="s">
        <v>209</v>
      </c>
      <c r="M131" s="2" t="s">
        <v>40</v>
      </c>
      <c r="N131" s="2" t="s">
        <v>41</v>
      </c>
      <c r="O131" s="2" t="s">
        <v>161</v>
      </c>
      <c r="P131" s="2" t="s">
        <v>161</v>
      </c>
      <c r="Q131" s="2" t="s">
        <v>71</v>
      </c>
      <c r="R131" s="2" t="s">
        <v>44</v>
      </c>
      <c r="S131" s="2" t="s">
        <v>45</v>
      </c>
      <c r="T131" s="2">
        <v>1000</v>
      </c>
      <c r="U131">
        <v>2</v>
      </c>
      <c r="V131" s="2"/>
      <c r="W131" s="2" t="s">
        <v>46</v>
      </c>
      <c r="X131">
        <v>5500</v>
      </c>
      <c r="Y131" s="2" t="s">
        <v>210</v>
      </c>
      <c r="Z131" s="2" t="s">
        <v>211</v>
      </c>
      <c r="AA131" s="10" t="str">
        <f t="array" aca="1" ref="AA131" ca="1">LEFT(Z131,LOOKUP(2^15,FIND(".",Z131,ROW(INDIRECT("1:"&amp;LEN(Z131)))))-1)</f>
        <v>NB_2022_015 - 23022022 - 1</v>
      </c>
      <c r="AB131" s="2" t="s">
        <v>212</v>
      </c>
      <c r="AC131" s="10" t="str">
        <f t="array" aca="1" ref="AC131" ca="1">LEFT(AB131,LOOKUP(2^15,FIND(".",AB131,ROW(INDIRECT("1:"&amp;LEN(AB131)))))-1)</f>
        <v>NB_2022_015 - 23022022 - 2</v>
      </c>
      <c r="AD131" s="2" t="str">
        <f t="shared" ca="1" si="7"/>
        <v>NB_2022_015 - 23022022 - 1-002.mzML</v>
      </c>
      <c r="AE131" s="2" t="str">
        <f t="shared" ca="1" si="8"/>
        <v>NB_2022_015 - 23022022 - 2-002.mzML</v>
      </c>
    </row>
    <row r="132" spans="1:31" ht="19.5" x14ac:dyDescent="0.4">
      <c r="A132" s="1" t="s">
        <v>203</v>
      </c>
      <c r="B132" s="1" t="s">
        <v>204</v>
      </c>
      <c r="C132" s="2" t="s">
        <v>17</v>
      </c>
      <c r="D132" s="2" t="s">
        <v>205</v>
      </c>
      <c r="E132" s="3" t="s">
        <v>206</v>
      </c>
      <c r="F132" s="2" t="s">
        <v>207</v>
      </c>
      <c r="G132" s="4" t="s">
        <v>96</v>
      </c>
      <c r="H132" s="2" t="str">
        <f t="shared" si="6"/>
        <v>NLA_2022_102_003</v>
      </c>
      <c r="I132" s="2" t="s">
        <v>37</v>
      </c>
      <c r="J132" s="2" t="s">
        <v>214</v>
      </c>
      <c r="K132" s="5" t="s">
        <v>68</v>
      </c>
      <c r="L132" s="3" t="s">
        <v>209</v>
      </c>
      <c r="M132" s="2" t="s">
        <v>40</v>
      </c>
      <c r="N132" s="2" t="s">
        <v>41</v>
      </c>
      <c r="O132" s="2" t="s">
        <v>161</v>
      </c>
      <c r="P132" s="2" t="s">
        <v>161</v>
      </c>
      <c r="Q132" s="2" t="s">
        <v>71</v>
      </c>
      <c r="R132" s="2" t="s">
        <v>44</v>
      </c>
      <c r="S132" s="2" t="s">
        <v>45</v>
      </c>
      <c r="T132" s="2">
        <v>1000</v>
      </c>
      <c r="U132">
        <v>3</v>
      </c>
      <c r="V132" s="2"/>
      <c r="W132" s="2" t="s">
        <v>46</v>
      </c>
      <c r="X132">
        <v>5500</v>
      </c>
      <c r="Y132" s="2" t="s">
        <v>210</v>
      </c>
      <c r="Z132" s="2" t="s">
        <v>211</v>
      </c>
      <c r="AA132" s="10" t="str">
        <f t="array" aca="1" ref="AA132" ca="1">LEFT(Z132,LOOKUP(2^15,FIND(".",Z132,ROW(INDIRECT("1:"&amp;LEN(Z132)))))-1)</f>
        <v>NB_2022_015 - 23022022 - 1</v>
      </c>
      <c r="AB132" s="2" t="s">
        <v>212</v>
      </c>
      <c r="AC132" s="10" t="str">
        <f t="array" aca="1" ref="AC132" ca="1">LEFT(AB132,LOOKUP(2^15,FIND(".",AB132,ROW(INDIRECT("1:"&amp;LEN(AB132)))))-1)</f>
        <v>NB_2022_015 - 23022022 - 2</v>
      </c>
      <c r="AD132" s="2" t="str">
        <f t="shared" ca="1" si="7"/>
        <v>NB_2022_015 - 23022022 - 1-003.mzML</v>
      </c>
      <c r="AE132" s="2" t="str">
        <f t="shared" ca="1" si="8"/>
        <v>NB_2022_015 - 23022022 - 2-003.mzML</v>
      </c>
    </row>
    <row r="133" spans="1:31" ht="19.5" x14ac:dyDescent="0.4">
      <c r="A133" s="1" t="s">
        <v>203</v>
      </c>
      <c r="B133" s="1" t="s">
        <v>204</v>
      </c>
      <c r="C133" s="2" t="s">
        <v>17</v>
      </c>
      <c r="D133" s="2" t="s">
        <v>205</v>
      </c>
      <c r="E133" s="3" t="s">
        <v>206</v>
      </c>
      <c r="F133" s="2" t="s">
        <v>215</v>
      </c>
      <c r="G133" s="4" t="s">
        <v>98</v>
      </c>
      <c r="H133" s="2" t="str">
        <f t="shared" si="6"/>
        <v>NLA_2022_102_004</v>
      </c>
      <c r="I133" s="2" t="s">
        <v>37</v>
      </c>
      <c r="J133" s="2" t="s">
        <v>216</v>
      </c>
      <c r="K133" s="5" t="s">
        <v>68</v>
      </c>
      <c r="L133" s="3" t="s">
        <v>209</v>
      </c>
      <c r="M133" s="2" t="s">
        <v>40</v>
      </c>
      <c r="N133" s="2" t="s">
        <v>41</v>
      </c>
      <c r="O133" s="2" t="s">
        <v>161</v>
      </c>
      <c r="P133" s="2" t="s">
        <v>161</v>
      </c>
      <c r="Q133" s="2" t="s">
        <v>71</v>
      </c>
      <c r="R133" s="2" t="s">
        <v>89</v>
      </c>
      <c r="S133" s="2" t="s">
        <v>45</v>
      </c>
      <c r="T133" s="2">
        <v>1000</v>
      </c>
      <c r="U133">
        <v>1</v>
      </c>
      <c r="V133" s="2"/>
      <c r="W133" s="2" t="s">
        <v>46</v>
      </c>
      <c r="X133">
        <v>5500</v>
      </c>
      <c r="Y133" s="2" t="s">
        <v>210</v>
      </c>
      <c r="Z133" s="2" t="s">
        <v>211</v>
      </c>
      <c r="AA133" s="10" t="str">
        <f t="array" aca="1" ref="AA133" ca="1">LEFT(Z133,LOOKUP(2^15,FIND(".",Z133,ROW(INDIRECT("1:"&amp;LEN(Z133)))))-1)</f>
        <v>NB_2022_015 - 23022022 - 1</v>
      </c>
      <c r="AB133" s="2" t="s">
        <v>212</v>
      </c>
      <c r="AC133" s="10" t="str">
        <f t="array" aca="1" ref="AC133" ca="1">LEFT(AB133,LOOKUP(2^15,FIND(".",AB133,ROW(INDIRECT("1:"&amp;LEN(AB133)))))-1)</f>
        <v>NB_2022_015 - 23022022 - 2</v>
      </c>
      <c r="AD133" s="2" t="str">
        <f t="shared" ca="1" si="7"/>
        <v>NB_2022_015 - 23022022 - 1-004.mzML</v>
      </c>
      <c r="AE133" s="2" t="str">
        <f t="shared" ca="1" si="8"/>
        <v>NB_2022_015 - 23022022 - 2-004.mzML</v>
      </c>
    </row>
    <row r="134" spans="1:31" ht="19.5" x14ac:dyDescent="0.4">
      <c r="A134" s="1" t="s">
        <v>203</v>
      </c>
      <c r="B134" s="1" t="s">
        <v>204</v>
      </c>
      <c r="C134" s="2" t="s">
        <v>17</v>
      </c>
      <c r="D134" s="2" t="s">
        <v>205</v>
      </c>
      <c r="E134" s="3" t="s">
        <v>206</v>
      </c>
      <c r="F134" s="2" t="s">
        <v>215</v>
      </c>
      <c r="G134" s="4" t="s">
        <v>90</v>
      </c>
      <c r="H134" s="2" t="str">
        <f t="shared" si="6"/>
        <v>NLA_2022_102_005</v>
      </c>
      <c r="I134" s="2" t="s">
        <v>37</v>
      </c>
      <c r="J134" s="2" t="s">
        <v>217</v>
      </c>
      <c r="K134" s="5" t="s">
        <v>68</v>
      </c>
      <c r="L134" s="3" t="s">
        <v>209</v>
      </c>
      <c r="M134" s="2" t="s">
        <v>40</v>
      </c>
      <c r="N134" s="2" t="s">
        <v>41</v>
      </c>
      <c r="O134" s="2" t="s">
        <v>161</v>
      </c>
      <c r="P134" s="2" t="s">
        <v>161</v>
      </c>
      <c r="Q134" s="2" t="s">
        <v>71</v>
      </c>
      <c r="R134" s="2" t="s">
        <v>89</v>
      </c>
      <c r="S134" s="2" t="s">
        <v>45</v>
      </c>
      <c r="T134" s="2">
        <v>1000</v>
      </c>
      <c r="U134">
        <v>2</v>
      </c>
      <c r="V134" s="2"/>
      <c r="W134" s="2" t="s">
        <v>46</v>
      </c>
      <c r="X134">
        <v>5500</v>
      </c>
      <c r="Y134" s="2" t="s">
        <v>210</v>
      </c>
      <c r="Z134" s="2" t="s">
        <v>211</v>
      </c>
      <c r="AA134" s="10" t="str">
        <f t="array" aca="1" ref="AA134" ca="1">LEFT(Z134,LOOKUP(2^15,FIND(".",Z134,ROW(INDIRECT("1:"&amp;LEN(Z134)))))-1)</f>
        <v>NB_2022_015 - 23022022 - 1</v>
      </c>
      <c r="AB134" s="2" t="s">
        <v>212</v>
      </c>
      <c r="AC134" s="10" t="str">
        <f t="array" aca="1" ref="AC134" ca="1">LEFT(AB134,LOOKUP(2^15,FIND(".",AB134,ROW(INDIRECT("1:"&amp;LEN(AB134)))))-1)</f>
        <v>NB_2022_015 - 23022022 - 2</v>
      </c>
      <c r="AD134" s="2" t="str">
        <f t="shared" ca="1" si="7"/>
        <v>NB_2022_015 - 23022022 - 1-005.mzML</v>
      </c>
      <c r="AE134" s="2" t="str">
        <f t="shared" ca="1" si="8"/>
        <v>NB_2022_015 - 23022022 - 2-005.mzML</v>
      </c>
    </row>
    <row r="135" spans="1:31" ht="19.5" x14ac:dyDescent="0.4">
      <c r="A135" s="1" t="s">
        <v>203</v>
      </c>
      <c r="B135" s="1" t="s">
        <v>204</v>
      </c>
      <c r="C135" s="2" t="s">
        <v>17</v>
      </c>
      <c r="D135" s="2" t="s">
        <v>205</v>
      </c>
      <c r="E135" s="3" t="s">
        <v>206</v>
      </c>
      <c r="F135" s="2" t="s">
        <v>215</v>
      </c>
      <c r="G135" s="4" t="s">
        <v>100</v>
      </c>
      <c r="H135" s="2" t="str">
        <f t="shared" si="6"/>
        <v>NLA_2022_102_006</v>
      </c>
      <c r="I135" s="2" t="s">
        <v>37</v>
      </c>
      <c r="J135" s="2" t="s">
        <v>218</v>
      </c>
      <c r="K135" s="5" t="s">
        <v>68</v>
      </c>
      <c r="L135" s="3" t="s">
        <v>209</v>
      </c>
      <c r="M135" s="2" t="s">
        <v>40</v>
      </c>
      <c r="N135" s="2" t="s">
        <v>41</v>
      </c>
      <c r="O135" s="2" t="s">
        <v>161</v>
      </c>
      <c r="P135" s="2" t="s">
        <v>161</v>
      </c>
      <c r="Q135" s="2" t="s">
        <v>71</v>
      </c>
      <c r="R135" s="2" t="s">
        <v>89</v>
      </c>
      <c r="S135" s="2" t="s">
        <v>45</v>
      </c>
      <c r="T135" s="2">
        <v>1000</v>
      </c>
      <c r="U135">
        <v>3</v>
      </c>
      <c r="V135" s="2"/>
      <c r="W135" s="2" t="s">
        <v>46</v>
      </c>
      <c r="X135">
        <v>5500</v>
      </c>
      <c r="Y135" s="2" t="s">
        <v>210</v>
      </c>
      <c r="Z135" s="2" t="s">
        <v>211</v>
      </c>
      <c r="AA135" s="10" t="str">
        <f t="array" aca="1" ref="AA135" ca="1">LEFT(Z135,LOOKUP(2^15,FIND(".",Z135,ROW(INDIRECT("1:"&amp;LEN(Z135)))))-1)</f>
        <v>NB_2022_015 - 23022022 - 1</v>
      </c>
      <c r="AB135" s="2" t="s">
        <v>212</v>
      </c>
      <c r="AC135" s="10" t="str">
        <f t="array" aca="1" ref="AC135" ca="1">LEFT(AB135,LOOKUP(2^15,FIND(".",AB135,ROW(INDIRECT("1:"&amp;LEN(AB135)))))-1)</f>
        <v>NB_2022_015 - 23022022 - 2</v>
      </c>
      <c r="AD135" s="2" t="str">
        <f t="shared" ca="1" si="7"/>
        <v>NB_2022_015 - 23022022 - 1-006.mzML</v>
      </c>
      <c r="AE135" s="2" t="str">
        <f t="shared" ca="1" si="8"/>
        <v>NB_2022_015 - 23022022 - 2-006.mzML</v>
      </c>
    </row>
    <row r="136" spans="1:31" ht="19.5" x14ac:dyDescent="0.4">
      <c r="A136" s="1" t="s">
        <v>203</v>
      </c>
      <c r="B136" s="1" t="s">
        <v>204</v>
      </c>
      <c r="C136" s="2" t="s">
        <v>17</v>
      </c>
      <c r="D136" s="2" t="s">
        <v>205</v>
      </c>
      <c r="E136" s="3" t="s">
        <v>206</v>
      </c>
      <c r="F136" s="2" t="s">
        <v>219</v>
      </c>
      <c r="G136" s="15" t="s">
        <v>63</v>
      </c>
      <c r="H136" s="2" t="str">
        <f t="shared" si="6"/>
        <v>NLA_2022_102_Blank_1</v>
      </c>
      <c r="I136" s="2" t="s">
        <v>51</v>
      </c>
      <c r="J136" s="2" t="s">
        <v>63</v>
      </c>
      <c r="K136" s="5" t="s">
        <v>45</v>
      </c>
      <c r="L136" s="3" t="s">
        <v>45</v>
      </c>
      <c r="M136" s="2" t="s">
        <v>64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>
        <v>1</v>
      </c>
      <c r="V136" s="2"/>
      <c r="W136" s="2" t="s">
        <v>45</v>
      </c>
      <c r="X136">
        <v>5500</v>
      </c>
      <c r="Y136" s="2" t="s">
        <v>210</v>
      </c>
      <c r="Z136" s="2" t="s">
        <v>211</v>
      </c>
      <c r="AA136" s="10" t="str">
        <f t="array" aca="1" ref="AA136" ca="1">LEFT(Z136,LOOKUP(2^15,FIND(".",Z136,ROW(INDIRECT("1:"&amp;LEN(Z136)))))-1)</f>
        <v>NB_2022_015 - 23022022 - 1</v>
      </c>
      <c r="AB136" s="2" t="s">
        <v>212</v>
      </c>
      <c r="AC136" s="10" t="str">
        <f t="array" aca="1" ref="AC136" ca="1">LEFT(AB136,LOOKUP(2^15,FIND(".",AB136,ROW(INDIRECT("1:"&amp;LEN(AB136)))))-1)</f>
        <v>NB_2022_015 - 23022022 - 2</v>
      </c>
      <c r="AD136" s="2" t="str">
        <f t="shared" ca="1" si="7"/>
        <v>NB_2022_015 - 23022022 - 1-Blank_1.mzML</v>
      </c>
      <c r="AE136" s="2" t="str">
        <f t="shared" ca="1" si="8"/>
        <v>NB_2022_015 - 23022022 - 2-Blank_1.mzML</v>
      </c>
    </row>
    <row r="137" spans="1:31" ht="19.5" x14ac:dyDescent="0.4">
      <c r="A137" s="1" t="s">
        <v>203</v>
      </c>
      <c r="B137" s="1" t="s">
        <v>204</v>
      </c>
      <c r="C137" s="2" t="s">
        <v>17</v>
      </c>
      <c r="D137" s="2" t="s">
        <v>205</v>
      </c>
      <c r="E137" s="3" t="s">
        <v>206</v>
      </c>
      <c r="F137" s="2" t="s">
        <v>219</v>
      </c>
      <c r="G137" s="15" t="s">
        <v>65</v>
      </c>
      <c r="H137" s="2" t="str">
        <f t="shared" si="6"/>
        <v>NLA_2022_102_Blank_2</v>
      </c>
      <c r="I137" s="2" t="s">
        <v>51</v>
      </c>
      <c r="J137" s="2" t="s">
        <v>65</v>
      </c>
      <c r="K137" s="5" t="s">
        <v>45</v>
      </c>
      <c r="L137" s="3" t="s">
        <v>45</v>
      </c>
      <c r="M137" s="2" t="s">
        <v>64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>
        <v>2</v>
      </c>
      <c r="V137" s="2"/>
      <c r="W137" s="2" t="s">
        <v>45</v>
      </c>
      <c r="X137">
        <v>5500</v>
      </c>
      <c r="Y137" s="2" t="s">
        <v>210</v>
      </c>
      <c r="Z137" s="2" t="s">
        <v>211</v>
      </c>
      <c r="AA137" s="10" t="str">
        <f t="array" aca="1" ref="AA137" ca="1">LEFT(Z137,LOOKUP(2^15,FIND(".",Z137,ROW(INDIRECT("1:"&amp;LEN(Z137)))))-1)</f>
        <v>NB_2022_015 - 23022022 - 1</v>
      </c>
      <c r="AB137" s="2" t="s">
        <v>212</v>
      </c>
      <c r="AC137" s="10" t="str">
        <f t="array" aca="1" ref="AC137" ca="1">LEFT(AB137,LOOKUP(2^15,FIND(".",AB137,ROW(INDIRECT("1:"&amp;LEN(AB137)))))-1)</f>
        <v>NB_2022_015 - 23022022 - 2</v>
      </c>
      <c r="AD137" s="2" t="str">
        <f t="shared" ca="1" si="7"/>
        <v>NB_2022_015 - 23022022 - 1-Blank_2.mzML</v>
      </c>
      <c r="AE137" s="2" t="str">
        <f t="shared" ca="1" si="8"/>
        <v>NB_2022_015 - 23022022 - 2-Blank_2.mzML</v>
      </c>
    </row>
    <row r="138" spans="1:31" ht="19.5" x14ac:dyDescent="0.4">
      <c r="A138" s="1" t="s">
        <v>203</v>
      </c>
      <c r="B138" s="1" t="s">
        <v>204</v>
      </c>
      <c r="C138" s="2" t="s">
        <v>17</v>
      </c>
      <c r="D138" s="2" t="s">
        <v>205</v>
      </c>
      <c r="E138" s="3" t="s">
        <v>206</v>
      </c>
      <c r="F138" s="2" t="s">
        <v>219</v>
      </c>
      <c r="G138" s="15" t="s">
        <v>66</v>
      </c>
      <c r="H138" s="2" t="str">
        <f t="shared" si="6"/>
        <v>NLA_2022_102_Blank_3</v>
      </c>
      <c r="I138" s="2" t="s">
        <v>51</v>
      </c>
      <c r="J138" s="2" t="s">
        <v>66</v>
      </c>
      <c r="K138" s="5" t="s">
        <v>45</v>
      </c>
      <c r="L138" s="3" t="s">
        <v>45</v>
      </c>
      <c r="M138" s="2" t="s">
        <v>64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>
        <v>3</v>
      </c>
      <c r="V138" s="2"/>
      <c r="W138" s="2" t="s">
        <v>45</v>
      </c>
      <c r="X138">
        <v>5500</v>
      </c>
      <c r="Y138" s="2" t="s">
        <v>210</v>
      </c>
      <c r="Z138" s="2" t="s">
        <v>211</v>
      </c>
      <c r="AA138" s="10" t="str">
        <f t="array" aca="1" ref="AA138" ca="1">LEFT(Z138,LOOKUP(2^15,FIND(".",Z138,ROW(INDIRECT("1:"&amp;LEN(Z138)))))-1)</f>
        <v>NB_2022_015 - 23022022 - 1</v>
      </c>
      <c r="AB138" s="2" t="s">
        <v>212</v>
      </c>
      <c r="AC138" s="10" t="str">
        <f t="array" aca="1" ref="AC138" ca="1">LEFT(AB138,LOOKUP(2^15,FIND(".",AB138,ROW(INDIRECT("1:"&amp;LEN(AB138)))))-1)</f>
        <v>NB_2022_015 - 23022022 - 2</v>
      </c>
      <c r="AD138" s="2" t="str">
        <f t="shared" ca="1" si="7"/>
        <v>NB_2022_015 - 23022022 - 1-Blank_3.mzML</v>
      </c>
      <c r="AE138" s="2" t="str">
        <f t="shared" ca="1" si="8"/>
        <v>NB_2022_015 - 23022022 - 2-Blank_3.mzML</v>
      </c>
    </row>
    <row r="139" spans="1:31" ht="19.5" x14ac:dyDescent="0.4">
      <c r="A139" s="1" t="s">
        <v>203</v>
      </c>
      <c r="B139" s="1" t="s">
        <v>204</v>
      </c>
      <c r="C139" s="2" t="s">
        <v>17</v>
      </c>
      <c r="D139" s="2" t="s">
        <v>205</v>
      </c>
      <c r="E139" s="3" t="s">
        <v>206</v>
      </c>
      <c r="F139" s="2" t="s">
        <v>219</v>
      </c>
      <c r="G139" s="15" t="s">
        <v>220</v>
      </c>
      <c r="H139" s="2" t="str">
        <f t="shared" si="6"/>
        <v>NLA_2022_102_Blank_4</v>
      </c>
      <c r="I139" s="2" t="s">
        <v>51</v>
      </c>
      <c r="J139" s="2" t="s">
        <v>220</v>
      </c>
      <c r="K139" s="5" t="s">
        <v>45</v>
      </c>
      <c r="L139" s="3" t="s">
        <v>45</v>
      </c>
      <c r="M139" s="2" t="s">
        <v>64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>
        <v>4</v>
      </c>
      <c r="V139" s="2"/>
      <c r="W139" s="2" t="s">
        <v>45</v>
      </c>
      <c r="X139">
        <v>5500</v>
      </c>
      <c r="Y139" s="2" t="s">
        <v>210</v>
      </c>
      <c r="Z139" s="2" t="s">
        <v>211</v>
      </c>
      <c r="AA139" s="10" t="str">
        <f t="array" aca="1" ref="AA139" ca="1">LEFT(Z139,LOOKUP(2^15,FIND(".",Z139,ROW(INDIRECT("1:"&amp;LEN(Z139)))))-1)</f>
        <v>NB_2022_015 - 23022022 - 1</v>
      </c>
      <c r="AB139" s="2" t="s">
        <v>212</v>
      </c>
      <c r="AC139" s="10" t="str">
        <f t="array" aca="1" ref="AC139" ca="1">LEFT(AB139,LOOKUP(2^15,FIND(".",AB139,ROW(INDIRECT("1:"&amp;LEN(AB139)))))-1)</f>
        <v>NB_2022_015 - 23022022 - 2</v>
      </c>
      <c r="AD139" s="2" t="str">
        <f t="shared" ca="1" si="7"/>
        <v>NB_2022_015 - 23022022 - 1-Blank_4.mzML</v>
      </c>
      <c r="AE139" s="2" t="str">
        <f t="shared" ca="1" si="8"/>
        <v>NB_2022_015 - 23022022 - 2-Blank_4.mzML</v>
      </c>
    </row>
    <row r="140" spans="1:31" ht="19.5" x14ac:dyDescent="0.4">
      <c r="A140" s="1" t="s">
        <v>203</v>
      </c>
      <c r="B140" s="1" t="s">
        <v>204</v>
      </c>
      <c r="C140" s="2" t="s">
        <v>17</v>
      </c>
      <c r="D140" s="2" t="s">
        <v>205</v>
      </c>
      <c r="E140" s="3" t="s">
        <v>206</v>
      </c>
      <c r="F140" s="2" t="s">
        <v>219</v>
      </c>
      <c r="G140" s="15" t="s">
        <v>67</v>
      </c>
      <c r="H140" s="2" t="str">
        <f t="shared" si="6"/>
        <v>NLA_2022_102_QC_C_1</v>
      </c>
      <c r="I140" s="2" t="s">
        <v>51</v>
      </c>
      <c r="J140" s="2" t="s">
        <v>67</v>
      </c>
      <c r="K140" s="5" t="s">
        <v>68</v>
      </c>
      <c r="L140" s="2" t="s">
        <v>68</v>
      </c>
      <c r="M140" s="2" t="s">
        <v>69</v>
      </c>
      <c r="N140" s="2" t="s">
        <v>45</v>
      </c>
      <c r="O140" s="2" t="s">
        <v>70</v>
      </c>
      <c r="P140" s="2" t="s">
        <v>70</v>
      </c>
      <c r="Q140" s="2" t="s">
        <v>71</v>
      </c>
      <c r="R140" s="2" t="s">
        <v>72</v>
      </c>
      <c r="S140" s="2" t="s">
        <v>45</v>
      </c>
      <c r="T140" s="2">
        <v>1000</v>
      </c>
      <c r="U140">
        <v>1</v>
      </c>
      <c r="V140" s="2"/>
      <c r="W140" s="2" t="s">
        <v>73</v>
      </c>
      <c r="X140">
        <v>5500</v>
      </c>
      <c r="Y140" s="2" t="s">
        <v>210</v>
      </c>
      <c r="Z140" s="2" t="s">
        <v>211</v>
      </c>
      <c r="AA140" s="10" t="str">
        <f t="array" aca="1" ref="AA140" ca="1">LEFT(Z140,LOOKUP(2^15,FIND(".",Z140,ROW(INDIRECT("1:"&amp;LEN(Z140)))))-1)</f>
        <v>NB_2022_015 - 23022022 - 1</v>
      </c>
      <c r="AB140" s="2" t="s">
        <v>212</v>
      </c>
      <c r="AC140" s="10" t="str">
        <f t="array" aca="1" ref="AC140" ca="1">LEFT(AB140,LOOKUP(2^15,FIND(".",AB140,ROW(INDIRECT("1:"&amp;LEN(AB140)))))-1)</f>
        <v>NB_2022_015 - 23022022 - 2</v>
      </c>
      <c r="AD140" s="2" t="str">
        <f t="shared" ca="1" si="7"/>
        <v>NB_2022_015 - 23022022 - 1-QC_C_1.mzML</v>
      </c>
      <c r="AE140" s="2" t="str">
        <f t="shared" ca="1" si="8"/>
        <v>NB_2022_015 - 23022022 - 2-QC_C_1.mzML</v>
      </c>
    </row>
    <row r="141" spans="1:31" ht="19.5" x14ac:dyDescent="0.4">
      <c r="A141" s="1" t="s">
        <v>203</v>
      </c>
      <c r="B141" s="1" t="s">
        <v>204</v>
      </c>
      <c r="C141" s="2" t="s">
        <v>17</v>
      </c>
      <c r="D141" s="2" t="s">
        <v>205</v>
      </c>
      <c r="E141" s="3" t="s">
        <v>206</v>
      </c>
      <c r="F141" s="2" t="s">
        <v>219</v>
      </c>
      <c r="G141" s="15" t="s">
        <v>74</v>
      </c>
      <c r="H141" s="2" t="str">
        <f t="shared" si="6"/>
        <v>NLA_2022_102_QC_C_2</v>
      </c>
      <c r="I141" s="2" t="s">
        <v>51</v>
      </c>
      <c r="J141" s="2" t="s">
        <v>74</v>
      </c>
      <c r="K141" s="5" t="s">
        <v>68</v>
      </c>
      <c r="L141" s="2" t="s">
        <v>68</v>
      </c>
      <c r="M141" s="2" t="s">
        <v>69</v>
      </c>
      <c r="N141" s="2" t="s">
        <v>45</v>
      </c>
      <c r="O141" s="2" t="s">
        <v>70</v>
      </c>
      <c r="P141" s="2" t="s">
        <v>70</v>
      </c>
      <c r="Q141" s="2" t="s">
        <v>71</v>
      </c>
      <c r="R141" s="2" t="s">
        <v>72</v>
      </c>
      <c r="S141" s="2" t="s">
        <v>45</v>
      </c>
      <c r="T141" s="2">
        <v>1000</v>
      </c>
      <c r="U141">
        <v>2</v>
      </c>
      <c r="V141" s="2"/>
      <c r="W141" s="2" t="s">
        <v>73</v>
      </c>
      <c r="X141">
        <v>5500</v>
      </c>
      <c r="Y141" s="2" t="s">
        <v>210</v>
      </c>
      <c r="Z141" s="2" t="s">
        <v>211</v>
      </c>
      <c r="AA141" s="10" t="str">
        <f t="array" aca="1" ref="AA141" ca="1">LEFT(Z141,LOOKUP(2^15,FIND(".",Z141,ROW(INDIRECT("1:"&amp;LEN(Z141)))))-1)</f>
        <v>NB_2022_015 - 23022022 - 1</v>
      </c>
      <c r="AB141" s="2" t="s">
        <v>212</v>
      </c>
      <c r="AC141" s="10" t="str">
        <f t="array" aca="1" ref="AC141" ca="1">LEFT(AB141,LOOKUP(2^15,FIND(".",AB141,ROW(INDIRECT("1:"&amp;LEN(AB141)))))-1)</f>
        <v>NB_2022_015 - 23022022 - 2</v>
      </c>
      <c r="AD141" s="2" t="str">
        <f t="shared" ca="1" si="7"/>
        <v>NB_2022_015 - 23022022 - 1-QC_C_2.mzML</v>
      </c>
      <c r="AE141" s="2" t="str">
        <f t="shared" ca="1" si="8"/>
        <v>NB_2022_015 - 23022022 - 2-QC_C_2.mzML</v>
      </c>
    </row>
    <row r="142" spans="1:31" ht="19.5" x14ac:dyDescent="0.4">
      <c r="A142" s="1" t="s">
        <v>203</v>
      </c>
      <c r="B142" s="1" t="s">
        <v>204</v>
      </c>
      <c r="C142" s="2" t="s">
        <v>17</v>
      </c>
      <c r="D142" s="2" t="s">
        <v>205</v>
      </c>
      <c r="E142" s="3" t="s">
        <v>206</v>
      </c>
      <c r="F142" s="2" t="s">
        <v>219</v>
      </c>
      <c r="G142" s="15" t="s">
        <v>75</v>
      </c>
      <c r="H142" s="2" t="str">
        <f t="shared" si="6"/>
        <v>NLA_2022_102_QC_C_3</v>
      </c>
      <c r="I142" s="2" t="s">
        <v>51</v>
      </c>
      <c r="J142" s="2" t="s">
        <v>75</v>
      </c>
      <c r="K142" s="5" t="s">
        <v>68</v>
      </c>
      <c r="L142" s="2" t="s">
        <v>68</v>
      </c>
      <c r="M142" s="2" t="s">
        <v>69</v>
      </c>
      <c r="N142" s="2" t="s">
        <v>45</v>
      </c>
      <c r="O142" s="2" t="s">
        <v>70</v>
      </c>
      <c r="P142" s="2" t="s">
        <v>70</v>
      </c>
      <c r="Q142" s="2" t="s">
        <v>71</v>
      </c>
      <c r="R142" s="2" t="s">
        <v>72</v>
      </c>
      <c r="S142" s="2" t="s">
        <v>45</v>
      </c>
      <c r="T142" s="2">
        <v>1000</v>
      </c>
      <c r="U142">
        <v>3</v>
      </c>
      <c r="V142" s="2"/>
      <c r="W142" s="2" t="s">
        <v>73</v>
      </c>
      <c r="X142">
        <v>5500</v>
      </c>
      <c r="Y142" s="2" t="s">
        <v>210</v>
      </c>
      <c r="Z142" s="2" t="s">
        <v>211</v>
      </c>
      <c r="AA142" s="10" t="str">
        <f t="array" aca="1" ref="AA142" ca="1">LEFT(Z142,LOOKUP(2^15,FIND(".",Z142,ROW(INDIRECT("1:"&amp;LEN(Z142)))))-1)</f>
        <v>NB_2022_015 - 23022022 - 1</v>
      </c>
      <c r="AB142" s="2" t="s">
        <v>212</v>
      </c>
      <c r="AC142" s="10" t="str">
        <f t="array" aca="1" ref="AC142" ca="1">LEFT(AB142,LOOKUP(2^15,FIND(".",AB142,ROW(INDIRECT("1:"&amp;LEN(AB142)))))-1)</f>
        <v>NB_2022_015 - 23022022 - 2</v>
      </c>
      <c r="AD142" s="2" t="str">
        <f t="shared" ca="1" si="7"/>
        <v>NB_2022_015 - 23022022 - 1-QC_C_3.mzML</v>
      </c>
      <c r="AE142" s="2" t="str">
        <f t="shared" ca="1" si="8"/>
        <v>NB_2022_015 - 23022022 - 2-QC_C_3.mzML</v>
      </c>
    </row>
    <row r="143" spans="1:31" ht="19.5" x14ac:dyDescent="0.4">
      <c r="A143" s="1" t="s">
        <v>203</v>
      </c>
      <c r="B143" s="1" t="s">
        <v>204</v>
      </c>
      <c r="C143" s="2" t="s">
        <v>17</v>
      </c>
      <c r="D143" s="2" t="s">
        <v>205</v>
      </c>
      <c r="E143" s="3" t="s">
        <v>206</v>
      </c>
      <c r="F143" s="2" t="s">
        <v>219</v>
      </c>
      <c r="G143" s="15" t="s">
        <v>221</v>
      </c>
      <c r="H143" s="2" t="str">
        <f t="shared" si="6"/>
        <v>NLA_2022_102_QC_C_4</v>
      </c>
      <c r="I143" s="2" t="s">
        <v>51</v>
      </c>
      <c r="J143" s="2" t="s">
        <v>221</v>
      </c>
      <c r="K143" s="5" t="s">
        <v>68</v>
      </c>
      <c r="L143" s="3" t="s">
        <v>68</v>
      </c>
      <c r="M143" s="2" t="s">
        <v>222</v>
      </c>
      <c r="N143" s="2" t="s">
        <v>45</v>
      </c>
      <c r="O143" s="2" t="s">
        <v>70</v>
      </c>
      <c r="P143" s="2" t="s">
        <v>70</v>
      </c>
      <c r="Q143" s="2" t="s">
        <v>71</v>
      </c>
      <c r="R143" s="2" t="s">
        <v>72</v>
      </c>
      <c r="S143" s="2" t="s">
        <v>45</v>
      </c>
      <c r="T143" s="2">
        <v>1000</v>
      </c>
      <c r="U143">
        <v>4</v>
      </c>
      <c r="V143" s="2"/>
      <c r="W143" s="2" t="s">
        <v>73</v>
      </c>
      <c r="X143">
        <v>5500</v>
      </c>
      <c r="Y143" s="2" t="s">
        <v>210</v>
      </c>
      <c r="Z143" s="2" t="s">
        <v>211</v>
      </c>
      <c r="AA143" s="10" t="str">
        <f t="array" aca="1" ref="AA143" ca="1">LEFT(Z143,LOOKUP(2^15,FIND(".",Z143,ROW(INDIRECT("1:"&amp;LEN(Z143)))))-1)</f>
        <v>NB_2022_015 - 23022022 - 1</v>
      </c>
      <c r="AB143" s="2" t="s">
        <v>212</v>
      </c>
      <c r="AC143" s="10" t="str">
        <f t="array" aca="1" ref="AC143" ca="1">LEFT(AB143,LOOKUP(2^15,FIND(".",AB143,ROW(INDIRECT("1:"&amp;LEN(AB143)))))-1)</f>
        <v>NB_2022_015 - 23022022 - 2</v>
      </c>
      <c r="AD143" s="2" t="str">
        <f t="shared" ca="1" si="7"/>
        <v>NB_2022_015 - 23022022 - 1-QC_C_4.mzML</v>
      </c>
      <c r="AE143" s="2" t="str">
        <f t="shared" ca="1" si="8"/>
        <v>NB_2022_015 - 23022022 - 2-QC_C_4.mzML</v>
      </c>
    </row>
    <row r="144" spans="1:31" ht="19.5" x14ac:dyDescent="0.4">
      <c r="A144" s="1" t="s">
        <v>203</v>
      </c>
      <c r="B144" s="1" t="s">
        <v>204</v>
      </c>
      <c r="C144" s="2" t="s">
        <v>17</v>
      </c>
      <c r="D144" s="2" t="s">
        <v>205</v>
      </c>
      <c r="E144" s="3" t="s">
        <v>206</v>
      </c>
      <c r="F144" s="2" t="s">
        <v>219</v>
      </c>
      <c r="G144" s="15" t="s">
        <v>76</v>
      </c>
      <c r="H144" s="2" t="str">
        <f t="shared" si="6"/>
        <v>NLA_2022_102_QC_P_1</v>
      </c>
      <c r="I144" s="2" t="s">
        <v>51</v>
      </c>
      <c r="J144" s="2" t="s">
        <v>76</v>
      </c>
      <c r="K144" s="5" t="s">
        <v>68</v>
      </c>
      <c r="L144" s="3" t="s">
        <v>45</v>
      </c>
      <c r="M144" s="2" t="s">
        <v>77</v>
      </c>
      <c r="N144" s="2" t="s">
        <v>45</v>
      </c>
      <c r="O144" s="2" t="s">
        <v>78</v>
      </c>
      <c r="P144" s="2" t="s">
        <v>79</v>
      </c>
      <c r="Q144" s="2" t="s">
        <v>80</v>
      </c>
      <c r="R144" s="2" t="s">
        <v>45</v>
      </c>
      <c r="S144" s="2" t="s">
        <v>45</v>
      </c>
      <c r="T144" s="2" t="s">
        <v>81</v>
      </c>
      <c r="U144">
        <v>1</v>
      </c>
      <c r="V144" s="2"/>
      <c r="W144" s="2" t="s">
        <v>82</v>
      </c>
      <c r="X144">
        <v>5500</v>
      </c>
      <c r="Y144" s="2" t="s">
        <v>210</v>
      </c>
      <c r="Z144" s="2" t="s">
        <v>211</v>
      </c>
      <c r="AA144" s="10" t="str">
        <f t="array" aca="1" ref="AA144" ca="1">LEFT(Z144,LOOKUP(2^15,FIND(".",Z144,ROW(INDIRECT("1:"&amp;LEN(Z144)))))-1)</f>
        <v>NB_2022_015 - 23022022 - 1</v>
      </c>
      <c r="AB144" s="2" t="s">
        <v>212</v>
      </c>
      <c r="AC144" s="10" t="str">
        <f t="array" aca="1" ref="AC144" ca="1">LEFT(AB144,LOOKUP(2^15,FIND(".",AB144,ROW(INDIRECT("1:"&amp;LEN(AB144)))))-1)</f>
        <v>NB_2022_015 - 23022022 - 2</v>
      </c>
      <c r="AD144" s="2" t="str">
        <f t="shared" ca="1" si="7"/>
        <v>NB_2022_015 - 23022022 - 1-QC_P_1.mzML</v>
      </c>
      <c r="AE144" s="2" t="str">
        <f t="shared" ca="1" si="8"/>
        <v>NB_2022_015 - 23022022 - 2-QC_P_1.mzML</v>
      </c>
    </row>
    <row r="145" spans="1:31" ht="19.5" x14ac:dyDescent="0.4">
      <c r="A145" s="1" t="s">
        <v>203</v>
      </c>
      <c r="B145" s="1" t="s">
        <v>204</v>
      </c>
      <c r="C145" s="2" t="s">
        <v>17</v>
      </c>
      <c r="D145" s="2" t="s">
        <v>205</v>
      </c>
      <c r="E145" s="3" t="s">
        <v>206</v>
      </c>
      <c r="F145" s="2" t="s">
        <v>219</v>
      </c>
      <c r="G145" s="15" t="s">
        <v>83</v>
      </c>
      <c r="H145" s="2" t="str">
        <f t="shared" si="6"/>
        <v>NLA_2022_102_QC_P_2</v>
      </c>
      <c r="I145" s="2" t="s">
        <v>51</v>
      </c>
      <c r="J145" s="2" t="s">
        <v>83</v>
      </c>
      <c r="K145" s="5" t="s">
        <v>68</v>
      </c>
      <c r="L145" s="3" t="s">
        <v>45</v>
      </c>
      <c r="M145" s="2" t="s">
        <v>77</v>
      </c>
      <c r="N145" s="2" t="s">
        <v>45</v>
      </c>
      <c r="O145" s="2" t="s">
        <v>78</v>
      </c>
      <c r="P145" s="2" t="s">
        <v>79</v>
      </c>
      <c r="Q145" s="2" t="s">
        <v>80</v>
      </c>
      <c r="R145" s="2" t="s">
        <v>45</v>
      </c>
      <c r="S145" s="2" t="s">
        <v>45</v>
      </c>
      <c r="T145" s="2" t="s">
        <v>81</v>
      </c>
      <c r="U145">
        <v>2</v>
      </c>
      <c r="V145" s="2"/>
      <c r="W145" s="2" t="s">
        <v>82</v>
      </c>
      <c r="X145">
        <v>5500</v>
      </c>
      <c r="Y145" s="2" t="s">
        <v>210</v>
      </c>
      <c r="Z145" s="2" t="s">
        <v>211</v>
      </c>
      <c r="AA145" s="10" t="str">
        <f t="array" aca="1" ref="AA145" ca="1">LEFT(Z145,LOOKUP(2^15,FIND(".",Z145,ROW(INDIRECT("1:"&amp;LEN(Z145)))))-1)</f>
        <v>NB_2022_015 - 23022022 - 1</v>
      </c>
      <c r="AB145" s="2" t="s">
        <v>212</v>
      </c>
      <c r="AC145" s="10" t="str">
        <f t="array" aca="1" ref="AC145" ca="1">LEFT(AB145,LOOKUP(2^15,FIND(".",AB145,ROW(INDIRECT("1:"&amp;LEN(AB145)))))-1)</f>
        <v>NB_2022_015 - 23022022 - 2</v>
      </c>
      <c r="AD145" s="2" t="str">
        <f t="shared" ca="1" si="7"/>
        <v>NB_2022_015 - 23022022 - 1-QC_P_2.mzML</v>
      </c>
      <c r="AE145" s="2" t="str">
        <f t="shared" ca="1" si="8"/>
        <v>NB_2022_015 - 23022022 - 2-QC_P_2.mzML</v>
      </c>
    </row>
    <row r="146" spans="1:31" ht="19.5" x14ac:dyDescent="0.4">
      <c r="A146" s="1" t="s">
        <v>203</v>
      </c>
      <c r="B146" s="1" t="s">
        <v>204</v>
      </c>
      <c r="C146" s="2" t="s">
        <v>17</v>
      </c>
      <c r="D146" s="2" t="s">
        <v>205</v>
      </c>
      <c r="E146" s="3" t="s">
        <v>206</v>
      </c>
      <c r="F146" s="2" t="s">
        <v>219</v>
      </c>
      <c r="G146" s="15" t="s">
        <v>84</v>
      </c>
      <c r="H146" s="2" t="str">
        <f t="shared" si="6"/>
        <v>NLA_2022_102_QC_P_3</v>
      </c>
      <c r="I146" s="2" t="s">
        <v>51</v>
      </c>
      <c r="J146" s="2" t="s">
        <v>84</v>
      </c>
      <c r="K146" s="5" t="s">
        <v>68</v>
      </c>
      <c r="L146" s="3" t="s">
        <v>45</v>
      </c>
      <c r="M146" s="2" t="s">
        <v>77</v>
      </c>
      <c r="N146" s="2" t="s">
        <v>45</v>
      </c>
      <c r="O146" s="2" t="s">
        <v>78</v>
      </c>
      <c r="P146" s="2" t="s">
        <v>79</v>
      </c>
      <c r="Q146" s="2" t="s">
        <v>80</v>
      </c>
      <c r="R146" s="2" t="s">
        <v>45</v>
      </c>
      <c r="S146" s="2" t="s">
        <v>45</v>
      </c>
      <c r="T146" s="2" t="s">
        <v>81</v>
      </c>
      <c r="U146">
        <v>3</v>
      </c>
      <c r="V146" s="2"/>
      <c r="W146" s="2" t="s">
        <v>82</v>
      </c>
      <c r="X146">
        <v>5500</v>
      </c>
      <c r="Y146" s="2" t="s">
        <v>210</v>
      </c>
      <c r="Z146" s="2" t="s">
        <v>211</v>
      </c>
      <c r="AA146" s="10" t="str">
        <f t="array" aca="1" ref="AA146" ca="1">LEFT(Z146,LOOKUP(2^15,FIND(".",Z146,ROW(INDIRECT("1:"&amp;LEN(Z146)))))-1)</f>
        <v>NB_2022_015 - 23022022 - 1</v>
      </c>
      <c r="AB146" s="2" t="s">
        <v>212</v>
      </c>
      <c r="AC146" s="10" t="str">
        <f t="array" aca="1" ref="AC146" ca="1">LEFT(AB146,LOOKUP(2^15,FIND(".",AB146,ROW(INDIRECT("1:"&amp;LEN(AB146)))))-1)</f>
        <v>NB_2022_015 - 23022022 - 2</v>
      </c>
      <c r="AD146" s="2" t="str">
        <f t="shared" ca="1" si="7"/>
        <v>NB_2022_015 - 23022022 - 1-QC_P_3.mzML</v>
      </c>
      <c r="AE146" s="2" t="str">
        <f t="shared" ca="1" si="8"/>
        <v>NB_2022_015 - 23022022 - 2-QC_P_3.mzML</v>
      </c>
    </row>
    <row r="147" spans="1:31" ht="19.5" x14ac:dyDescent="0.4">
      <c r="A147" s="1" t="s">
        <v>203</v>
      </c>
      <c r="B147" s="1" t="s">
        <v>204</v>
      </c>
      <c r="C147" s="2" t="s">
        <v>17</v>
      </c>
      <c r="D147" s="2" t="s">
        <v>205</v>
      </c>
      <c r="E147" s="3" t="s">
        <v>206</v>
      </c>
      <c r="F147" s="2" t="s">
        <v>219</v>
      </c>
      <c r="G147" s="15" t="s">
        <v>223</v>
      </c>
      <c r="H147" s="2" t="str">
        <f t="shared" si="6"/>
        <v>NLA_2022_102_QC_P_4</v>
      </c>
      <c r="I147" s="2" t="s">
        <v>51</v>
      </c>
      <c r="J147" s="2" t="s">
        <v>223</v>
      </c>
      <c r="K147" s="5" t="s">
        <v>68</v>
      </c>
      <c r="L147" s="3" t="s">
        <v>45</v>
      </c>
      <c r="M147" s="2" t="s">
        <v>77</v>
      </c>
      <c r="N147" s="2" t="s">
        <v>45</v>
      </c>
      <c r="O147" s="2" t="s">
        <v>78</v>
      </c>
      <c r="P147" s="2" t="s">
        <v>79</v>
      </c>
      <c r="Q147" s="2" t="s">
        <v>80</v>
      </c>
      <c r="R147" s="2" t="s">
        <v>45</v>
      </c>
      <c r="S147" s="2" t="s">
        <v>45</v>
      </c>
      <c r="T147" s="2" t="s">
        <v>81</v>
      </c>
      <c r="U147">
        <v>4</v>
      </c>
      <c r="V147" s="2"/>
      <c r="W147" s="2" t="s">
        <v>82</v>
      </c>
      <c r="X147">
        <v>5500</v>
      </c>
      <c r="Y147" s="2" t="s">
        <v>210</v>
      </c>
      <c r="Z147" s="2" t="s">
        <v>211</v>
      </c>
      <c r="AA147" s="10" t="str">
        <f t="array" aca="1" ref="AA147" ca="1">LEFT(Z147,LOOKUP(2^15,FIND(".",Z147,ROW(INDIRECT("1:"&amp;LEN(Z147)))))-1)</f>
        <v>NB_2022_015 - 23022022 - 1</v>
      </c>
      <c r="AB147" s="2" t="s">
        <v>212</v>
      </c>
      <c r="AC147" s="10" t="str">
        <f t="array" aca="1" ref="AC147" ca="1">LEFT(AB147,LOOKUP(2^15,FIND(".",AB147,ROW(INDIRECT("1:"&amp;LEN(AB147)))))-1)</f>
        <v>NB_2022_015 - 23022022 - 2</v>
      </c>
      <c r="AD147" s="2" t="str">
        <f t="shared" ca="1" si="7"/>
        <v>NB_2022_015 - 23022022 - 1-QC_P_4.mzML</v>
      </c>
      <c r="AE147" s="2" t="str">
        <f t="shared" ca="1" si="8"/>
        <v>NB_2022_015 - 23022022 - 2-QC_P_4.mzML</v>
      </c>
    </row>
    <row r="148" spans="1:31" ht="19.5" x14ac:dyDescent="0.4">
      <c r="A148" s="1" t="s">
        <v>224</v>
      </c>
      <c r="B148" s="1" t="s">
        <v>225</v>
      </c>
      <c r="C148" s="2" t="s">
        <v>13</v>
      </c>
      <c r="D148" s="2" t="s">
        <v>205</v>
      </c>
      <c r="E148" s="3" t="s">
        <v>206</v>
      </c>
      <c r="F148" s="2" t="s">
        <v>207</v>
      </c>
      <c r="G148" s="4" t="s">
        <v>107</v>
      </c>
      <c r="H148" s="2" t="str">
        <f t="shared" si="6"/>
        <v>NLA_2022_102_001</v>
      </c>
      <c r="I148" s="2" t="s">
        <v>37</v>
      </c>
      <c r="J148" s="2" t="s">
        <v>208</v>
      </c>
      <c r="K148" s="5" t="s">
        <v>68</v>
      </c>
      <c r="L148" s="3" t="s">
        <v>209</v>
      </c>
      <c r="M148" s="2" t="s">
        <v>40</v>
      </c>
      <c r="N148" s="2" t="s">
        <v>41</v>
      </c>
      <c r="O148" s="2" t="s">
        <v>161</v>
      </c>
      <c r="P148" s="2" t="s">
        <v>161</v>
      </c>
      <c r="Q148" s="2" t="s">
        <v>71</v>
      </c>
      <c r="R148" s="2" t="s">
        <v>44</v>
      </c>
      <c r="S148" s="2" t="s">
        <v>45</v>
      </c>
      <c r="T148" s="2">
        <v>1000</v>
      </c>
      <c r="U148">
        <v>1</v>
      </c>
      <c r="V148" s="2"/>
      <c r="W148" s="2" t="s">
        <v>46</v>
      </c>
      <c r="X148">
        <v>5500</v>
      </c>
      <c r="Y148" s="2" t="s">
        <v>210</v>
      </c>
      <c r="Z148" s="2" t="s">
        <v>211</v>
      </c>
      <c r="AA148" s="10" t="str">
        <f t="array" aca="1" ref="AA148" ca="1">LEFT(Z148,LOOKUP(2^15,FIND(".",Z148,ROW(INDIRECT("1:"&amp;LEN(Z148)))))-1)</f>
        <v>NB_2022_015 - 23022022 - 1</v>
      </c>
      <c r="AB148" s="2" t="s">
        <v>212</v>
      </c>
      <c r="AC148" s="10" t="str">
        <f t="array" aca="1" ref="AC148" ca="1">LEFT(AB148,LOOKUP(2^15,FIND(".",AB148,ROW(INDIRECT("1:"&amp;LEN(AB148)))))-1)</f>
        <v>NB_2022_015 - 23022022 - 2</v>
      </c>
      <c r="AD148" s="2" t="str">
        <f t="shared" ca="1" si="7"/>
        <v>NB_2022_015 - 23022022 - 1-001.mzML</v>
      </c>
      <c r="AE148" s="2" t="str">
        <f t="shared" ca="1" si="8"/>
        <v>NB_2022_015 - 23022022 - 2-001.mzML</v>
      </c>
    </row>
    <row r="149" spans="1:31" ht="19.5" x14ac:dyDescent="0.4">
      <c r="A149" s="1" t="s">
        <v>224</v>
      </c>
      <c r="B149" s="1" t="s">
        <v>225</v>
      </c>
      <c r="C149" s="2" t="s">
        <v>13</v>
      </c>
      <c r="D149" s="2" t="s">
        <v>205</v>
      </c>
      <c r="E149" s="3" t="s">
        <v>206</v>
      </c>
      <c r="F149" s="2" t="s">
        <v>207</v>
      </c>
      <c r="G149" s="4" t="s">
        <v>87</v>
      </c>
      <c r="H149" s="2" t="str">
        <f t="shared" si="6"/>
        <v>NLA_2022_102_002</v>
      </c>
      <c r="I149" s="2" t="s">
        <v>37</v>
      </c>
      <c r="J149" s="2" t="s">
        <v>213</v>
      </c>
      <c r="K149" s="5" t="s">
        <v>68</v>
      </c>
      <c r="L149" s="3" t="s">
        <v>209</v>
      </c>
      <c r="M149" s="2" t="s">
        <v>40</v>
      </c>
      <c r="N149" s="2" t="s">
        <v>41</v>
      </c>
      <c r="O149" s="2" t="s">
        <v>161</v>
      </c>
      <c r="P149" s="2" t="s">
        <v>161</v>
      </c>
      <c r="Q149" s="2" t="s">
        <v>71</v>
      </c>
      <c r="R149" s="2" t="s">
        <v>44</v>
      </c>
      <c r="S149" s="2" t="s">
        <v>45</v>
      </c>
      <c r="T149" s="2">
        <v>1000</v>
      </c>
      <c r="U149">
        <v>2</v>
      </c>
      <c r="V149" s="2"/>
      <c r="W149" s="2" t="s">
        <v>46</v>
      </c>
      <c r="X149">
        <v>5500</v>
      </c>
      <c r="Y149" s="2" t="s">
        <v>210</v>
      </c>
      <c r="Z149" s="2" t="s">
        <v>211</v>
      </c>
      <c r="AA149" s="10" t="str">
        <f t="array" aca="1" ref="AA149" ca="1">LEFT(Z149,LOOKUP(2^15,FIND(".",Z149,ROW(INDIRECT("1:"&amp;LEN(Z149)))))-1)</f>
        <v>NB_2022_015 - 23022022 - 1</v>
      </c>
      <c r="AB149" s="2" t="s">
        <v>212</v>
      </c>
      <c r="AC149" s="10" t="str">
        <f t="array" aca="1" ref="AC149" ca="1">LEFT(AB149,LOOKUP(2^15,FIND(".",AB149,ROW(INDIRECT("1:"&amp;LEN(AB149)))))-1)</f>
        <v>NB_2022_015 - 23022022 - 2</v>
      </c>
      <c r="AD149" s="2" t="str">
        <f t="shared" ca="1" si="7"/>
        <v>NB_2022_015 - 23022022 - 1-002.mzML</v>
      </c>
      <c r="AE149" s="2" t="str">
        <f t="shared" ca="1" si="8"/>
        <v>NB_2022_015 - 23022022 - 2-002.mzML</v>
      </c>
    </row>
    <row r="150" spans="1:31" ht="19.5" x14ac:dyDescent="0.4">
      <c r="A150" s="1" t="s">
        <v>224</v>
      </c>
      <c r="B150" s="1" t="s">
        <v>225</v>
      </c>
      <c r="C150" s="2" t="s">
        <v>13</v>
      </c>
      <c r="D150" s="2" t="s">
        <v>205</v>
      </c>
      <c r="E150" s="3" t="s">
        <v>206</v>
      </c>
      <c r="F150" s="2" t="s">
        <v>207</v>
      </c>
      <c r="G150" s="4" t="s">
        <v>96</v>
      </c>
      <c r="H150" s="2" t="str">
        <f t="shared" si="6"/>
        <v>NLA_2022_102_003</v>
      </c>
      <c r="I150" s="2" t="s">
        <v>37</v>
      </c>
      <c r="J150" s="2" t="s">
        <v>214</v>
      </c>
      <c r="K150" s="5" t="s">
        <v>68</v>
      </c>
      <c r="L150" s="3" t="s">
        <v>209</v>
      </c>
      <c r="M150" s="2" t="s">
        <v>40</v>
      </c>
      <c r="N150" s="2" t="s">
        <v>41</v>
      </c>
      <c r="O150" s="2" t="s">
        <v>161</v>
      </c>
      <c r="P150" s="2" t="s">
        <v>161</v>
      </c>
      <c r="Q150" s="2" t="s">
        <v>71</v>
      </c>
      <c r="R150" s="2" t="s">
        <v>44</v>
      </c>
      <c r="S150" s="2" t="s">
        <v>45</v>
      </c>
      <c r="T150" s="2">
        <v>1000</v>
      </c>
      <c r="U150">
        <v>3</v>
      </c>
      <c r="V150" s="2"/>
      <c r="W150" s="2" t="s">
        <v>46</v>
      </c>
      <c r="X150">
        <v>5500</v>
      </c>
      <c r="Y150" s="2" t="s">
        <v>210</v>
      </c>
      <c r="Z150" s="2" t="s">
        <v>211</v>
      </c>
      <c r="AA150" s="10" t="str">
        <f t="array" aca="1" ref="AA150" ca="1">LEFT(Z150,LOOKUP(2^15,FIND(".",Z150,ROW(INDIRECT("1:"&amp;LEN(Z150)))))-1)</f>
        <v>NB_2022_015 - 23022022 - 1</v>
      </c>
      <c r="AB150" s="2" t="s">
        <v>212</v>
      </c>
      <c r="AC150" s="10" t="str">
        <f t="array" aca="1" ref="AC150" ca="1">LEFT(AB150,LOOKUP(2^15,FIND(".",AB150,ROW(INDIRECT("1:"&amp;LEN(AB150)))))-1)</f>
        <v>NB_2022_015 - 23022022 - 2</v>
      </c>
      <c r="AD150" s="2" t="str">
        <f t="shared" ca="1" si="7"/>
        <v>NB_2022_015 - 23022022 - 1-003.mzML</v>
      </c>
      <c r="AE150" s="2" t="str">
        <f t="shared" ca="1" si="8"/>
        <v>NB_2022_015 - 23022022 - 2-003.mzML</v>
      </c>
    </row>
    <row r="151" spans="1:31" ht="19.5" x14ac:dyDescent="0.4">
      <c r="A151" s="1" t="s">
        <v>224</v>
      </c>
      <c r="B151" s="1" t="s">
        <v>225</v>
      </c>
      <c r="C151" s="2" t="s">
        <v>13</v>
      </c>
      <c r="D151" s="2" t="s">
        <v>205</v>
      </c>
      <c r="E151" s="3" t="s">
        <v>206</v>
      </c>
      <c r="F151" s="2" t="s">
        <v>207</v>
      </c>
      <c r="G151" s="4" t="s">
        <v>226</v>
      </c>
      <c r="H151" s="2" t="str">
        <f t="shared" si="6"/>
        <v>NLA_2022_102_019</v>
      </c>
      <c r="I151" s="2" t="s">
        <v>51</v>
      </c>
      <c r="J151" s="2" t="s">
        <v>227</v>
      </c>
      <c r="K151" s="5" t="s">
        <v>68</v>
      </c>
      <c r="L151" s="3" t="s">
        <v>209</v>
      </c>
      <c r="M151" s="2" t="s">
        <v>40</v>
      </c>
      <c r="N151" s="2" t="s">
        <v>53</v>
      </c>
      <c r="O151" s="2" t="s">
        <v>161</v>
      </c>
      <c r="P151" s="2" t="s">
        <v>228</v>
      </c>
      <c r="Q151" s="2" t="s">
        <v>71</v>
      </c>
      <c r="R151" s="2" t="s">
        <v>44</v>
      </c>
      <c r="S151" s="2" t="s">
        <v>45</v>
      </c>
      <c r="T151" s="2">
        <v>1000</v>
      </c>
      <c r="U151">
        <v>1</v>
      </c>
      <c r="V151" s="2"/>
      <c r="W151" s="2" t="s">
        <v>46</v>
      </c>
      <c r="X151">
        <v>5500</v>
      </c>
      <c r="Y151" s="2" t="s">
        <v>210</v>
      </c>
      <c r="Z151" s="2" t="s">
        <v>211</v>
      </c>
      <c r="AA151" s="10" t="str">
        <f t="array" aca="1" ref="AA151" ca="1">LEFT(Z151,LOOKUP(2^15,FIND(".",Z151,ROW(INDIRECT("1:"&amp;LEN(Z151)))))-1)</f>
        <v>NB_2022_015 - 23022022 - 1</v>
      </c>
      <c r="AB151" s="2" t="s">
        <v>212</v>
      </c>
      <c r="AC151" s="10" t="str">
        <f t="array" aca="1" ref="AC151" ca="1">LEFT(AB151,LOOKUP(2^15,FIND(".",AB151,ROW(INDIRECT("1:"&amp;LEN(AB151)))))-1)</f>
        <v>NB_2022_015 - 23022022 - 2</v>
      </c>
      <c r="AD151" s="2" t="str">
        <f t="shared" ca="1" si="7"/>
        <v>NB_2022_015 - 23022022 - 1-019.mzML</v>
      </c>
      <c r="AE151" s="2" t="str">
        <f t="shared" ca="1" si="8"/>
        <v>NB_2022_015 - 23022022 - 2-019.mzML</v>
      </c>
    </row>
    <row r="152" spans="1:31" ht="19.5" x14ac:dyDescent="0.4">
      <c r="A152" s="1" t="s">
        <v>224</v>
      </c>
      <c r="B152" s="1" t="s">
        <v>225</v>
      </c>
      <c r="C152" s="2" t="s">
        <v>13</v>
      </c>
      <c r="D152" s="2" t="s">
        <v>205</v>
      </c>
      <c r="E152" s="3" t="s">
        <v>206</v>
      </c>
      <c r="F152" s="2" t="s">
        <v>207</v>
      </c>
      <c r="G152" s="4" t="s">
        <v>229</v>
      </c>
      <c r="H152" s="2" t="str">
        <f t="shared" si="6"/>
        <v>NLA_2022_102_020</v>
      </c>
      <c r="I152" s="2" t="s">
        <v>51</v>
      </c>
      <c r="J152" s="2" t="s">
        <v>230</v>
      </c>
      <c r="K152" s="5" t="s">
        <v>68</v>
      </c>
      <c r="L152" s="3" t="s">
        <v>209</v>
      </c>
      <c r="M152" s="2" t="s">
        <v>40</v>
      </c>
      <c r="N152" s="2" t="s">
        <v>53</v>
      </c>
      <c r="O152" s="2" t="s">
        <v>161</v>
      </c>
      <c r="P152" s="2" t="s">
        <v>228</v>
      </c>
      <c r="Q152" s="2" t="s">
        <v>71</v>
      </c>
      <c r="R152" s="2" t="s">
        <v>44</v>
      </c>
      <c r="S152" s="2" t="s">
        <v>45</v>
      </c>
      <c r="T152" s="2">
        <v>1000</v>
      </c>
      <c r="U152">
        <v>2</v>
      </c>
      <c r="V152" s="2"/>
      <c r="W152" s="2" t="s">
        <v>46</v>
      </c>
      <c r="X152">
        <v>5500</v>
      </c>
      <c r="Y152" s="2" t="s">
        <v>210</v>
      </c>
      <c r="Z152" s="2" t="s">
        <v>211</v>
      </c>
      <c r="AA152" s="10" t="str">
        <f t="array" aca="1" ref="AA152" ca="1">LEFT(Z152,LOOKUP(2^15,FIND(".",Z152,ROW(INDIRECT("1:"&amp;LEN(Z152)))))-1)</f>
        <v>NB_2022_015 - 23022022 - 1</v>
      </c>
      <c r="AB152" s="2" t="s">
        <v>212</v>
      </c>
      <c r="AC152" s="10" t="str">
        <f t="array" aca="1" ref="AC152" ca="1">LEFT(AB152,LOOKUP(2^15,FIND(".",AB152,ROW(INDIRECT("1:"&amp;LEN(AB152)))))-1)</f>
        <v>NB_2022_015 - 23022022 - 2</v>
      </c>
      <c r="AD152" s="2" t="str">
        <f t="shared" ca="1" si="7"/>
        <v>NB_2022_015 - 23022022 - 1-020.mzML</v>
      </c>
      <c r="AE152" s="2" t="str">
        <f t="shared" ca="1" si="8"/>
        <v>NB_2022_015 - 23022022 - 2-020.mzML</v>
      </c>
    </row>
    <row r="153" spans="1:31" ht="19.5" x14ac:dyDescent="0.4">
      <c r="A153" s="1" t="s">
        <v>224</v>
      </c>
      <c r="B153" s="1" t="s">
        <v>225</v>
      </c>
      <c r="C153" s="2" t="s">
        <v>13</v>
      </c>
      <c r="D153" s="2" t="s">
        <v>205</v>
      </c>
      <c r="E153" s="3" t="s">
        <v>206</v>
      </c>
      <c r="F153" s="2" t="s">
        <v>207</v>
      </c>
      <c r="G153" s="4" t="s">
        <v>61</v>
      </c>
      <c r="H153" s="2" t="str">
        <f t="shared" si="6"/>
        <v>NLA_2022_102_021</v>
      </c>
      <c r="I153" s="2" t="s">
        <v>51</v>
      </c>
      <c r="J153" s="2" t="s">
        <v>231</v>
      </c>
      <c r="K153" s="5" t="s">
        <v>68</v>
      </c>
      <c r="L153" s="3" t="s">
        <v>209</v>
      </c>
      <c r="M153" s="2" t="s">
        <v>40</v>
      </c>
      <c r="N153" s="2" t="s">
        <v>53</v>
      </c>
      <c r="O153" s="2" t="s">
        <v>161</v>
      </c>
      <c r="P153" s="2" t="s">
        <v>228</v>
      </c>
      <c r="Q153" s="2" t="s">
        <v>71</v>
      </c>
      <c r="R153" s="2" t="s">
        <v>44</v>
      </c>
      <c r="S153" s="2" t="s">
        <v>45</v>
      </c>
      <c r="T153" s="2">
        <v>1000</v>
      </c>
      <c r="U153">
        <v>3</v>
      </c>
      <c r="V153" s="2"/>
      <c r="W153" s="2" t="s">
        <v>46</v>
      </c>
      <c r="X153">
        <v>5500</v>
      </c>
      <c r="Y153" s="2" t="s">
        <v>210</v>
      </c>
      <c r="Z153" s="2" t="s">
        <v>211</v>
      </c>
      <c r="AA153" s="10" t="str">
        <f t="array" aca="1" ref="AA153" ca="1">LEFT(Z153,LOOKUP(2^15,FIND(".",Z153,ROW(INDIRECT("1:"&amp;LEN(Z153)))))-1)</f>
        <v>NB_2022_015 - 23022022 - 1</v>
      </c>
      <c r="AB153" s="2" t="s">
        <v>212</v>
      </c>
      <c r="AC153" s="10" t="str">
        <f t="array" aca="1" ref="AC153" ca="1">LEFT(AB153,LOOKUP(2^15,FIND(".",AB153,ROW(INDIRECT("1:"&amp;LEN(AB153)))))-1)</f>
        <v>NB_2022_015 - 23022022 - 2</v>
      </c>
      <c r="AD153" s="2" t="str">
        <f t="shared" ca="1" si="7"/>
        <v>NB_2022_015 - 23022022 - 1-021.mzML</v>
      </c>
      <c r="AE153" s="2" t="str">
        <f t="shared" ca="1" si="8"/>
        <v>NB_2022_015 - 23022022 - 2-021.mzML</v>
      </c>
    </row>
    <row r="154" spans="1:31" ht="19.5" x14ac:dyDescent="0.4">
      <c r="A154" s="1" t="s">
        <v>224</v>
      </c>
      <c r="B154" s="1" t="s">
        <v>225</v>
      </c>
      <c r="C154" s="2" t="s">
        <v>13</v>
      </c>
      <c r="D154" s="2" t="s">
        <v>205</v>
      </c>
      <c r="E154" s="3" t="s">
        <v>206</v>
      </c>
      <c r="F154" s="2" t="s">
        <v>219</v>
      </c>
      <c r="G154" s="15" t="s">
        <v>63</v>
      </c>
      <c r="H154" s="2" t="str">
        <f t="shared" si="6"/>
        <v>NLA_2022_102_Blank_1</v>
      </c>
      <c r="I154" s="2" t="s">
        <v>51</v>
      </c>
      <c r="J154" s="2" t="s">
        <v>63</v>
      </c>
      <c r="K154" s="5" t="s">
        <v>45</v>
      </c>
      <c r="L154" s="3" t="s">
        <v>45</v>
      </c>
      <c r="M154" s="2" t="s">
        <v>64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>
        <v>1</v>
      </c>
      <c r="V154" s="2"/>
      <c r="W154" s="2" t="s">
        <v>45</v>
      </c>
      <c r="X154">
        <v>5500</v>
      </c>
      <c r="Y154" s="2" t="s">
        <v>210</v>
      </c>
      <c r="Z154" s="2" t="s">
        <v>211</v>
      </c>
      <c r="AA154" s="10" t="str">
        <f t="array" aca="1" ref="AA154" ca="1">LEFT(Z154,LOOKUP(2^15,FIND(".",Z154,ROW(INDIRECT("1:"&amp;LEN(Z154)))))-1)</f>
        <v>NB_2022_015 - 23022022 - 1</v>
      </c>
      <c r="AB154" s="2" t="s">
        <v>212</v>
      </c>
      <c r="AC154" s="10" t="str">
        <f t="array" aca="1" ref="AC154" ca="1">LEFT(AB154,LOOKUP(2^15,FIND(".",AB154,ROW(INDIRECT("1:"&amp;LEN(AB154)))))-1)</f>
        <v>NB_2022_015 - 23022022 - 2</v>
      </c>
      <c r="AD154" s="2" t="str">
        <f t="shared" ca="1" si="7"/>
        <v>NB_2022_015 - 23022022 - 1-Blank_1.mzML</v>
      </c>
      <c r="AE154" s="2" t="str">
        <f t="shared" ca="1" si="8"/>
        <v>NB_2022_015 - 23022022 - 2-Blank_1.mzML</v>
      </c>
    </row>
    <row r="155" spans="1:31" ht="19.5" x14ac:dyDescent="0.4">
      <c r="A155" s="1" t="s">
        <v>224</v>
      </c>
      <c r="B155" s="1" t="s">
        <v>225</v>
      </c>
      <c r="C155" s="2" t="s">
        <v>13</v>
      </c>
      <c r="D155" s="2" t="s">
        <v>205</v>
      </c>
      <c r="E155" s="3" t="s">
        <v>206</v>
      </c>
      <c r="F155" s="2" t="s">
        <v>219</v>
      </c>
      <c r="G155" s="15" t="s">
        <v>65</v>
      </c>
      <c r="H155" s="2" t="str">
        <f t="shared" si="6"/>
        <v>NLA_2022_102_Blank_2</v>
      </c>
      <c r="I155" s="2" t="s">
        <v>51</v>
      </c>
      <c r="J155" s="2" t="s">
        <v>65</v>
      </c>
      <c r="K155" s="5" t="s">
        <v>45</v>
      </c>
      <c r="L155" s="3" t="s">
        <v>45</v>
      </c>
      <c r="M155" s="2" t="s">
        <v>64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>
        <v>2</v>
      </c>
      <c r="V155" s="2"/>
      <c r="W155" s="2" t="s">
        <v>45</v>
      </c>
      <c r="X155">
        <v>5500</v>
      </c>
      <c r="Y155" s="2" t="s">
        <v>210</v>
      </c>
      <c r="Z155" s="2" t="s">
        <v>211</v>
      </c>
      <c r="AA155" s="10" t="str">
        <f t="array" aca="1" ref="AA155" ca="1">LEFT(Z155,LOOKUP(2^15,FIND(".",Z155,ROW(INDIRECT("1:"&amp;LEN(Z155)))))-1)</f>
        <v>NB_2022_015 - 23022022 - 1</v>
      </c>
      <c r="AB155" s="2" t="s">
        <v>212</v>
      </c>
      <c r="AC155" s="10" t="str">
        <f t="array" aca="1" ref="AC155" ca="1">LEFT(AB155,LOOKUP(2^15,FIND(".",AB155,ROW(INDIRECT("1:"&amp;LEN(AB155)))))-1)</f>
        <v>NB_2022_015 - 23022022 - 2</v>
      </c>
      <c r="AD155" s="2" t="str">
        <f t="shared" ca="1" si="7"/>
        <v>NB_2022_015 - 23022022 - 1-Blank_2.mzML</v>
      </c>
      <c r="AE155" s="2" t="str">
        <f t="shared" ca="1" si="8"/>
        <v>NB_2022_015 - 23022022 - 2-Blank_2.mzML</v>
      </c>
    </row>
    <row r="156" spans="1:31" ht="19.5" x14ac:dyDescent="0.4">
      <c r="A156" s="1" t="s">
        <v>224</v>
      </c>
      <c r="B156" s="1" t="s">
        <v>225</v>
      </c>
      <c r="C156" s="2" t="s">
        <v>13</v>
      </c>
      <c r="D156" s="2" t="s">
        <v>205</v>
      </c>
      <c r="E156" s="3" t="s">
        <v>206</v>
      </c>
      <c r="F156" s="2" t="s">
        <v>219</v>
      </c>
      <c r="G156" s="15" t="s">
        <v>66</v>
      </c>
      <c r="H156" s="2" t="str">
        <f t="shared" si="6"/>
        <v>NLA_2022_102_Blank_3</v>
      </c>
      <c r="I156" s="2" t="s">
        <v>51</v>
      </c>
      <c r="J156" s="2" t="s">
        <v>66</v>
      </c>
      <c r="K156" s="5" t="s">
        <v>45</v>
      </c>
      <c r="L156" s="3" t="s">
        <v>45</v>
      </c>
      <c r="M156" s="2" t="s">
        <v>64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>
        <v>3</v>
      </c>
      <c r="V156" s="2"/>
      <c r="W156" s="2" t="s">
        <v>45</v>
      </c>
      <c r="X156">
        <v>5500</v>
      </c>
      <c r="Y156" s="2" t="s">
        <v>210</v>
      </c>
      <c r="Z156" s="2" t="s">
        <v>211</v>
      </c>
      <c r="AA156" s="10" t="str">
        <f t="array" aca="1" ref="AA156" ca="1">LEFT(Z156,LOOKUP(2^15,FIND(".",Z156,ROW(INDIRECT("1:"&amp;LEN(Z156)))))-1)</f>
        <v>NB_2022_015 - 23022022 - 1</v>
      </c>
      <c r="AB156" s="2" t="s">
        <v>212</v>
      </c>
      <c r="AC156" s="10" t="str">
        <f t="array" aca="1" ref="AC156" ca="1">LEFT(AB156,LOOKUP(2^15,FIND(".",AB156,ROW(INDIRECT("1:"&amp;LEN(AB156)))))-1)</f>
        <v>NB_2022_015 - 23022022 - 2</v>
      </c>
      <c r="AD156" s="2" t="str">
        <f t="shared" ca="1" si="7"/>
        <v>NB_2022_015 - 23022022 - 1-Blank_3.mzML</v>
      </c>
      <c r="AE156" s="2" t="str">
        <f t="shared" ca="1" si="8"/>
        <v>NB_2022_015 - 23022022 - 2-Blank_3.mzML</v>
      </c>
    </row>
    <row r="157" spans="1:31" ht="19.5" x14ac:dyDescent="0.4">
      <c r="A157" s="1" t="s">
        <v>224</v>
      </c>
      <c r="B157" s="1" t="s">
        <v>225</v>
      </c>
      <c r="C157" s="2" t="s">
        <v>13</v>
      </c>
      <c r="D157" s="2" t="s">
        <v>205</v>
      </c>
      <c r="E157" s="3" t="s">
        <v>206</v>
      </c>
      <c r="F157" s="2" t="s">
        <v>219</v>
      </c>
      <c r="G157" s="15" t="s">
        <v>220</v>
      </c>
      <c r="H157" s="2" t="str">
        <f t="shared" si="6"/>
        <v>NLA_2022_102_Blank_4</v>
      </c>
      <c r="I157" s="2" t="s">
        <v>51</v>
      </c>
      <c r="J157" s="2" t="s">
        <v>220</v>
      </c>
      <c r="K157" s="5" t="s">
        <v>45</v>
      </c>
      <c r="L157" s="3" t="s">
        <v>45</v>
      </c>
      <c r="M157" s="2" t="s">
        <v>64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>
        <v>4</v>
      </c>
      <c r="V157" s="2"/>
      <c r="W157" s="2" t="s">
        <v>45</v>
      </c>
      <c r="X157">
        <v>5500</v>
      </c>
      <c r="Y157" s="2" t="s">
        <v>210</v>
      </c>
      <c r="Z157" s="2" t="s">
        <v>211</v>
      </c>
      <c r="AA157" s="10" t="str">
        <f t="array" aca="1" ref="AA157" ca="1">LEFT(Z157,LOOKUP(2^15,FIND(".",Z157,ROW(INDIRECT("1:"&amp;LEN(Z157)))))-1)</f>
        <v>NB_2022_015 - 23022022 - 1</v>
      </c>
      <c r="AB157" s="2" t="s">
        <v>212</v>
      </c>
      <c r="AC157" s="10" t="str">
        <f t="array" aca="1" ref="AC157" ca="1">LEFT(AB157,LOOKUP(2^15,FIND(".",AB157,ROW(INDIRECT("1:"&amp;LEN(AB157)))))-1)</f>
        <v>NB_2022_015 - 23022022 - 2</v>
      </c>
      <c r="AD157" s="2" t="str">
        <f t="shared" ca="1" si="7"/>
        <v>NB_2022_015 - 23022022 - 1-Blank_4.mzML</v>
      </c>
      <c r="AE157" s="2" t="str">
        <f t="shared" ca="1" si="8"/>
        <v>NB_2022_015 - 23022022 - 2-Blank_4.mzML</v>
      </c>
    </row>
    <row r="158" spans="1:31" ht="19.5" x14ac:dyDescent="0.4">
      <c r="A158" s="1" t="s">
        <v>224</v>
      </c>
      <c r="B158" s="1" t="s">
        <v>225</v>
      </c>
      <c r="C158" s="2" t="s">
        <v>13</v>
      </c>
      <c r="D158" s="2" t="s">
        <v>205</v>
      </c>
      <c r="E158" s="3" t="s">
        <v>206</v>
      </c>
      <c r="F158" s="2" t="s">
        <v>219</v>
      </c>
      <c r="G158" s="15" t="s">
        <v>67</v>
      </c>
      <c r="H158" s="2" t="str">
        <f t="shared" si="6"/>
        <v>NLA_2022_102_QC_C_1</v>
      </c>
      <c r="I158" s="2" t="s">
        <v>51</v>
      </c>
      <c r="J158" s="2" t="s">
        <v>67</v>
      </c>
      <c r="K158" s="5" t="s">
        <v>68</v>
      </c>
      <c r="L158" s="2" t="s">
        <v>68</v>
      </c>
      <c r="M158" s="2" t="s">
        <v>69</v>
      </c>
      <c r="N158" s="2" t="s">
        <v>45</v>
      </c>
      <c r="O158" s="2" t="s">
        <v>70</v>
      </c>
      <c r="P158" s="2" t="s">
        <v>70</v>
      </c>
      <c r="Q158" s="2" t="s">
        <v>71</v>
      </c>
      <c r="R158" s="2" t="s">
        <v>72</v>
      </c>
      <c r="S158" s="2" t="s">
        <v>45</v>
      </c>
      <c r="T158" s="2">
        <v>1000</v>
      </c>
      <c r="U158">
        <v>1</v>
      </c>
      <c r="V158" s="2"/>
      <c r="W158" s="2" t="s">
        <v>73</v>
      </c>
      <c r="X158">
        <v>5500</v>
      </c>
      <c r="Y158" s="2" t="s">
        <v>210</v>
      </c>
      <c r="Z158" s="2" t="s">
        <v>211</v>
      </c>
      <c r="AA158" s="10" t="str">
        <f t="array" aca="1" ref="AA158" ca="1">LEFT(Z158,LOOKUP(2^15,FIND(".",Z158,ROW(INDIRECT("1:"&amp;LEN(Z158)))))-1)</f>
        <v>NB_2022_015 - 23022022 - 1</v>
      </c>
      <c r="AB158" s="2" t="s">
        <v>212</v>
      </c>
      <c r="AC158" s="10" t="str">
        <f t="array" aca="1" ref="AC158" ca="1">LEFT(AB158,LOOKUP(2^15,FIND(".",AB158,ROW(INDIRECT("1:"&amp;LEN(AB158)))))-1)</f>
        <v>NB_2022_015 - 23022022 - 2</v>
      </c>
      <c r="AD158" s="2" t="str">
        <f t="shared" ca="1" si="7"/>
        <v>NB_2022_015 - 23022022 - 1-QC_C_1.mzML</v>
      </c>
      <c r="AE158" s="2" t="str">
        <f t="shared" ca="1" si="8"/>
        <v>NB_2022_015 - 23022022 - 2-QC_C_1.mzML</v>
      </c>
    </row>
    <row r="159" spans="1:31" ht="19.5" x14ac:dyDescent="0.4">
      <c r="A159" s="1" t="s">
        <v>224</v>
      </c>
      <c r="B159" s="1" t="s">
        <v>225</v>
      </c>
      <c r="C159" s="2" t="s">
        <v>13</v>
      </c>
      <c r="D159" s="2" t="s">
        <v>205</v>
      </c>
      <c r="E159" s="3" t="s">
        <v>206</v>
      </c>
      <c r="F159" s="2" t="s">
        <v>219</v>
      </c>
      <c r="G159" s="15" t="s">
        <v>74</v>
      </c>
      <c r="H159" s="2" t="str">
        <f t="shared" si="6"/>
        <v>NLA_2022_102_QC_C_2</v>
      </c>
      <c r="I159" s="2" t="s">
        <v>51</v>
      </c>
      <c r="J159" s="2" t="s">
        <v>74</v>
      </c>
      <c r="K159" s="5" t="s">
        <v>68</v>
      </c>
      <c r="L159" s="2" t="s">
        <v>68</v>
      </c>
      <c r="M159" s="2" t="s">
        <v>69</v>
      </c>
      <c r="N159" s="2" t="s">
        <v>45</v>
      </c>
      <c r="O159" s="2" t="s">
        <v>70</v>
      </c>
      <c r="P159" s="2" t="s">
        <v>70</v>
      </c>
      <c r="Q159" s="2" t="s">
        <v>71</v>
      </c>
      <c r="R159" s="2" t="s">
        <v>72</v>
      </c>
      <c r="S159" s="2" t="s">
        <v>45</v>
      </c>
      <c r="T159" s="2">
        <v>1000</v>
      </c>
      <c r="U159">
        <v>2</v>
      </c>
      <c r="V159" s="2"/>
      <c r="W159" s="2" t="s">
        <v>73</v>
      </c>
      <c r="X159">
        <v>5500</v>
      </c>
      <c r="Y159" s="2" t="s">
        <v>210</v>
      </c>
      <c r="Z159" s="2" t="s">
        <v>211</v>
      </c>
      <c r="AA159" s="10" t="str">
        <f t="array" aca="1" ref="AA159" ca="1">LEFT(Z159,LOOKUP(2^15,FIND(".",Z159,ROW(INDIRECT("1:"&amp;LEN(Z159)))))-1)</f>
        <v>NB_2022_015 - 23022022 - 1</v>
      </c>
      <c r="AB159" s="2" t="s">
        <v>212</v>
      </c>
      <c r="AC159" s="10" t="str">
        <f t="array" aca="1" ref="AC159" ca="1">LEFT(AB159,LOOKUP(2^15,FIND(".",AB159,ROW(INDIRECT("1:"&amp;LEN(AB159)))))-1)</f>
        <v>NB_2022_015 - 23022022 - 2</v>
      </c>
      <c r="AD159" s="2" t="str">
        <f t="shared" ca="1" si="7"/>
        <v>NB_2022_015 - 23022022 - 1-QC_C_2.mzML</v>
      </c>
      <c r="AE159" s="2" t="str">
        <f t="shared" ca="1" si="8"/>
        <v>NB_2022_015 - 23022022 - 2-QC_C_2.mzML</v>
      </c>
    </row>
    <row r="160" spans="1:31" ht="19.5" x14ac:dyDescent="0.4">
      <c r="A160" s="1" t="s">
        <v>224</v>
      </c>
      <c r="B160" s="1" t="s">
        <v>225</v>
      </c>
      <c r="C160" s="2" t="s">
        <v>13</v>
      </c>
      <c r="D160" s="2" t="s">
        <v>205</v>
      </c>
      <c r="E160" s="3" t="s">
        <v>206</v>
      </c>
      <c r="F160" s="2" t="s">
        <v>219</v>
      </c>
      <c r="G160" s="15" t="s">
        <v>75</v>
      </c>
      <c r="H160" s="2" t="str">
        <f t="shared" si="6"/>
        <v>NLA_2022_102_QC_C_3</v>
      </c>
      <c r="I160" s="2" t="s">
        <v>51</v>
      </c>
      <c r="J160" s="2" t="s">
        <v>75</v>
      </c>
      <c r="K160" s="5" t="s">
        <v>68</v>
      </c>
      <c r="L160" s="2" t="s">
        <v>68</v>
      </c>
      <c r="M160" s="2" t="s">
        <v>69</v>
      </c>
      <c r="N160" s="2" t="s">
        <v>45</v>
      </c>
      <c r="O160" s="2" t="s">
        <v>70</v>
      </c>
      <c r="P160" s="2" t="s">
        <v>70</v>
      </c>
      <c r="Q160" s="2" t="s">
        <v>71</v>
      </c>
      <c r="R160" s="2" t="s">
        <v>72</v>
      </c>
      <c r="S160" s="2" t="s">
        <v>45</v>
      </c>
      <c r="T160" s="2">
        <v>1000</v>
      </c>
      <c r="U160">
        <v>3</v>
      </c>
      <c r="V160" s="2"/>
      <c r="W160" s="2" t="s">
        <v>73</v>
      </c>
      <c r="X160">
        <v>5500</v>
      </c>
      <c r="Y160" s="2" t="s">
        <v>210</v>
      </c>
      <c r="Z160" s="2" t="s">
        <v>211</v>
      </c>
      <c r="AA160" s="10" t="str">
        <f t="array" aca="1" ref="AA160" ca="1">LEFT(Z160,LOOKUP(2^15,FIND(".",Z160,ROW(INDIRECT("1:"&amp;LEN(Z160)))))-1)</f>
        <v>NB_2022_015 - 23022022 - 1</v>
      </c>
      <c r="AB160" s="2" t="s">
        <v>212</v>
      </c>
      <c r="AC160" s="10" t="str">
        <f t="array" aca="1" ref="AC160" ca="1">LEFT(AB160,LOOKUP(2^15,FIND(".",AB160,ROW(INDIRECT("1:"&amp;LEN(AB160)))))-1)</f>
        <v>NB_2022_015 - 23022022 - 2</v>
      </c>
      <c r="AD160" s="2" t="str">
        <f t="shared" ca="1" si="7"/>
        <v>NB_2022_015 - 23022022 - 1-QC_C_3.mzML</v>
      </c>
      <c r="AE160" s="2" t="str">
        <f t="shared" ca="1" si="8"/>
        <v>NB_2022_015 - 23022022 - 2-QC_C_3.mzML</v>
      </c>
    </row>
    <row r="161" spans="1:31" ht="19.5" x14ac:dyDescent="0.4">
      <c r="A161" s="1" t="s">
        <v>224</v>
      </c>
      <c r="B161" s="1" t="s">
        <v>225</v>
      </c>
      <c r="C161" s="2" t="s">
        <v>13</v>
      </c>
      <c r="D161" s="2" t="s">
        <v>205</v>
      </c>
      <c r="E161" s="3" t="s">
        <v>206</v>
      </c>
      <c r="F161" s="2" t="s">
        <v>219</v>
      </c>
      <c r="G161" s="15" t="s">
        <v>221</v>
      </c>
      <c r="H161" s="2" t="str">
        <f t="shared" si="6"/>
        <v>NLA_2022_102_QC_C_4</v>
      </c>
      <c r="I161" s="2" t="s">
        <v>51</v>
      </c>
      <c r="J161" s="2" t="s">
        <v>221</v>
      </c>
      <c r="K161" s="5" t="s">
        <v>68</v>
      </c>
      <c r="L161" s="3" t="s">
        <v>68</v>
      </c>
      <c r="M161" s="2" t="s">
        <v>222</v>
      </c>
      <c r="N161" s="2" t="s">
        <v>45</v>
      </c>
      <c r="O161" s="2" t="s">
        <v>70</v>
      </c>
      <c r="P161" s="2" t="s">
        <v>70</v>
      </c>
      <c r="Q161" s="2" t="s">
        <v>71</v>
      </c>
      <c r="R161" s="2" t="s">
        <v>72</v>
      </c>
      <c r="S161" s="2" t="s">
        <v>45</v>
      </c>
      <c r="T161" s="2">
        <v>1000</v>
      </c>
      <c r="U161">
        <v>4</v>
      </c>
      <c r="V161" s="2"/>
      <c r="W161" s="2" t="s">
        <v>73</v>
      </c>
      <c r="X161">
        <v>5500</v>
      </c>
      <c r="Y161" s="2" t="s">
        <v>210</v>
      </c>
      <c r="Z161" s="2" t="s">
        <v>211</v>
      </c>
      <c r="AA161" s="10" t="str">
        <f t="array" aca="1" ref="AA161" ca="1">LEFT(Z161,LOOKUP(2^15,FIND(".",Z161,ROW(INDIRECT("1:"&amp;LEN(Z161)))))-1)</f>
        <v>NB_2022_015 - 23022022 - 1</v>
      </c>
      <c r="AB161" s="2" t="s">
        <v>212</v>
      </c>
      <c r="AC161" s="10" t="str">
        <f t="array" aca="1" ref="AC161" ca="1">LEFT(AB161,LOOKUP(2^15,FIND(".",AB161,ROW(INDIRECT("1:"&amp;LEN(AB161)))))-1)</f>
        <v>NB_2022_015 - 23022022 - 2</v>
      </c>
      <c r="AD161" s="2" t="str">
        <f t="shared" ca="1" si="7"/>
        <v>NB_2022_015 - 23022022 - 1-QC_C_4.mzML</v>
      </c>
      <c r="AE161" s="2" t="str">
        <f t="shared" ca="1" si="8"/>
        <v>NB_2022_015 - 23022022 - 2-QC_C_4.mzML</v>
      </c>
    </row>
    <row r="162" spans="1:31" ht="19.5" x14ac:dyDescent="0.4">
      <c r="A162" s="1" t="s">
        <v>224</v>
      </c>
      <c r="B162" s="1" t="s">
        <v>225</v>
      </c>
      <c r="C162" s="2" t="s">
        <v>13</v>
      </c>
      <c r="D162" s="2" t="s">
        <v>205</v>
      </c>
      <c r="E162" s="3" t="s">
        <v>206</v>
      </c>
      <c r="F162" s="2" t="s">
        <v>219</v>
      </c>
      <c r="G162" s="15" t="s">
        <v>76</v>
      </c>
      <c r="H162" s="2" t="str">
        <f t="shared" si="6"/>
        <v>NLA_2022_102_QC_P_1</v>
      </c>
      <c r="I162" s="2" t="s">
        <v>51</v>
      </c>
      <c r="J162" s="2" t="s">
        <v>76</v>
      </c>
      <c r="K162" s="5" t="s">
        <v>68</v>
      </c>
      <c r="L162" s="3" t="s">
        <v>45</v>
      </c>
      <c r="M162" s="2" t="s">
        <v>77</v>
      </c>
      <c r="N162" s="2" t="s">
        <v>45</v>
      </c>
      <c r="O162" s="2" t="s">
        <v>78</v>
      </c>
      <c r="P162" s="2" t="s">
        <v>79</v>
      </c>
      <c r="Q162" s="2" t="s">
        <v>80</v>
      </c>
      <c r="R162" s="2" t="s">
        <v>45</v>
      </c>
      <c r="S162" s="2" t="s">
        <v>45</v>
      </c>
      <c r="T162" s="2" t="s">
        <v>81</v>
      </c>
      <c r="U162">
        <v>1</v>
      </c>
      <c r="V162" s="2"/>
      <c r="W162" s="2" t="s">
        <v>82</v>
      </c>
      <c r="X162">
        <v>5500</v>
      </c>
      <c r="Y162" s="2" t="s">
        <v>210</v>
      </c>
      <c r="Z162" s="2" t="s">
        <v>211</v>
      </c>
      <c r="AA162" s="10" t="str">
        <f t="array" aca="1" ref="AA162" ca="1">LEFT(Z162,LOOKUP(2^15,FIND(".",Z162,ROW(INDIRECT("1:"&amp;LEN(Z162)))))-1)</f>
        <v>NB_2022_015 - 23022022 - 1</v>
      </c>
      <c r="AB162" s="2" t="s">
        <v>212</v>
      </c>
      <c r="AC162" s="10" t="str">
        <f t="array" aca="1" ref="AC162" ca="1">LEFT(AB162,LOOKUP(2^15,FIND(".",AB162,ROW(INDIRECT("1:"&amp;LEN(AB162)))))-1)</f>
        <v>NB_2022_015 - 23022022 - 2</v>
      </c>
      <c r="AD162" s="2" t="str">
        <f t="shared" ca="1" si="7"/>
        <v>NB_2022_015 - 23022022 - 1-QC_P_1.mzML</v>
      </c>
      <c r="AE162" s="2" t="str">
        <f t="shared" ca="1" si="8"/>
        <v>NB_2022_015 - 23022022 - 2-QC_P_1.mzML</v>
      </c>
    </row>
    <row r="163" spans="1:31" ht="19.5" x14ac:dyDescent="0.4">
      <c r="A163" s="1" t="s">
        <v>224</v>
      </c>
      <c r="B163" s="1" t="s">
        <v>225</v>
      </c>
      <c r="C163" s="2" t="s">
        <v>13</v>
      </c>
      <c r="D163" s="2" t="s">
        <v>205</v>
      </c>
      <c r="E163" s="3" t="s">
        <v>206</v>
      </c>
      <c r="F163" s="2" t="s">
        <v>219</v>
      </c>
      <c r="G163" s="15" t="s">
        <v>83</v>
      </c>
      <c r="H163" s="2" t="str">
        <f t="shared" si="6"/>
        <v>NLA_2022_102_QC_P_2</v>
      </c>
      <c r="I163" s="2" t="s">
        <v>51</v>
      </c>
      <c r="J163" s="2" t="s">
        <v>83</v>
      </c>
      <c r="K163" s="5" t="s">
        <v>68</v>
      </c>
      <c r="L163" s="3" t="s">
        <v>45</v>
      </c>
      <c r="M163" s="2" t="s">
        <v>77</v>
      </c>
      <c r="N163" s="2" t="s">
        <v>45</v>
      </c>
      <c r="O163" s="2" t="s">
        <v>78</v>
      </c>
      <c r="P163" s="2" t="s">
        <v>79</v>
      </c>
      <c r="Q163" s="2" t="s">
        <v>80</v>
      </c>
      <c r="R163" s="2" t="s">
        <v>45</v>
      </c>
      <c r="S163" s="2" t="s">
        <v>45</v>
      </c>
      <c r="T163" s="2" t="s">
        <v>81</v>
      </c>
      <c r="U163">
        <v>2</v>
      </c>
      <c r="V163" s="2"/>
      <c r="W163" s="2" t="s">
        <v>82</v>
      </c>
      <c r="X163">
        <v>5500</v>
      </c>
      <c r="Y163" s="2" t="s">
        <v>210</v>
      </c>
      <c r="Z163" s="2" t="s">
        <v>211</v>
      </c>
      <c r="AA163" s="10" t="str">
        <f t="array" aca="1" ref="AA163" ca="1">LEFT(Z163,LOOKUP(2^15,FIND(".",Z163,ROW(INDIRECT("1:"&amp;LEN(Z163)))))-1)</f>
        <v>NB_2022_015 - 23022022 - 1</v>
      </c>
      <c r="AB163" s="2" t="s">
        <v>212</v>
      </c>
      <c r="AC163" s="10" t="str">
        <f t="array" aca="1" ref="AC163" ca="1">LEFT(AB163,LOOKUP(2^15,FIND(".",AB163,ROW(INDIRECT("1:"&amp;LEN(AB163)))))-1)</f>
        <v>NB_2022_015 - 23022022 - 2</v>
      </c>
      <c r="AD163" s="2" t="str">
        <f t="shared" ca="1" si="7"/>
        <v>NB_2022_015 - 23022022 - 1-QC_P_2.mzML</v>
      </c>
      <c r="AE163" s="2" t="str">
        <f t="shared" ca="1" si="8"/>
        <v>NB_2022_015 - 23022022 - 2-QC_P_2.mzML</v>
      </c>
    </row>
    <row r="164" spans="1:31" ht="19.5" x14ac:dyDescent="0.4">
      <c r="A164" s="1" t="s">
        <v>224</v>
      </c>
      <c r="B164" s="1" t="s">
        <v>225</v>
      </c>
      <c r="C164" s="2" t="s">
        <v>13</v>
      </c>
      <c r="D164" s="2" t="s">
        <v>205</v>
      </c>
      <c r="E164" s="3" t="s">
        <v>206</v>
      </c>
      <c r="F164" s="2" t="s">
        <v>219</v>
      </c>
      <c r="G164" s="15" t="s">
        <v>84</v>
      </c>
      <c r="H164" s="2" t="str">
        <f t="shared" si="6"/>
        <v>NLA_2022_102_QC_P_3</v>
      </c>
      <c r="I164" s="2" t="s">
        <v>51</v>
      </c>
      <c r="J164" s="2" t="s">
        <v>84</v>
      </c>
      <c r="K164" s="5" t="s">
        <v>68</v>
      </c>
      <c r="L164" s="3" t="s">
        <v>45</v>
      </c>
      <c r="M164" s="2" t="s">
        <v>77</v>
      </c>
      <c r="N164" s="2" t="s">
        <v>45</v>
      </c>
      <c r="O164" s="2" t="s">
        <v>78</v>
      </c>
      <c r="P164" s="2" t="s">
        <v>79</v>
      </c>
      <c r="Q164" s="2" t="s">
        <v>80</v>
      </c>
      <c r="R164" s="2" t="s">
        <v>45</v>
      </c>
      <c r="S164" s="2" t="s">
        <v>45</v>
      </c>
      <c r="T164" s="2" t="s">
        <v>81</v>
      </c>
      <c r="U164">
        <v>3</v>
      </c>
      <c r="V164" s="2"/>
      <c r="W164" s="2" t="s">
        <v>82</v>
      </c>
      <c r="X164">
        <v>5500</v>
      </c>
      <c r="Y164" s="2" t="s">
        <v>210</v>
      </c>
      <c r="Z164" s="2" t="s">
        <v>211</v>
      </c>
      <c r="AA164" s="10" t="str">
        <f t="array" aca="1" ref="AA164" ca="1">LEFT(Z164,LOOKUP(2^15,FIND(".",Z164,ROW(INDIRECT("1:"&amp;LEN(Z164)))))-1)</f>
        <v>NB_2022_015 - 23022022 - 1</v>
      </c>
      <c r="AB164" s="2" t="s">
        <v>212</v>
      </c>
      <c r="AC164" s="10" t="str">
        <f t="array" aca="1" ref="AC164" ca="1">LEFT(AB164,LOOKUP(2^15,FIND(".",AB164,ROW(INDIRECT("1:"&amp;LEN(AB164)))))-1)</f>
        <v>NB_2022_015 - 23022022 - 2</v>
      </c>
      <c r="AD164" s="2" t="str">
        <f t="shared" ca="1" si="7"/>
        <v>NB_2022_015 - 23022022 - 1-QC_P_3.mzML</v>
      </c>
      <c r="AE164" s="2" t="str">
        <f t="shared" ca="1" si="8"/>
        <v>NB_2022_015 - 23022022 - 2-QC_P_3.mzML</v>
      </c>
    </row>
    <row r="165" spans="1:31" ht="19.5" x14ac:dyDescent="0.4">
      <c r="A165" s="1" t="s">
        <v>224</v>
      </c>
      <c r="B165" s="1" t="s">
        <v>225</v>
      </c>
      <c r="C165" s="2" t="s">
        <v>13</v>
      </c>
      <c r="D165" s="2" t="s">
        <v>205</v>
      </c>
      <c r="E165" s="3" t="s">
        <v>206</v>
      </c>
      <c r="F165" s="2" t="s">
        <v>219</v>
      </c>
      <c r="G165" s="15" t="s">
        <v>223</v>
      </c>
      <c r="H165" s="2" t="str">
        <f t="shared" si="6"/>
        <v>NLA_2022_102_QC_P_4</v>
      </c>
      <c r="I165" s="2" t="s">
        <v>51</v>
      </c>
      <c r="J165" s="2" t="s">
        <v>223</v>
      </c>
      <c r="K165" s="5" t="s">
        <v>68</v>
      </c>
      <c r="L165" s="3" t="s">
        <v>45</v>
      </c>
      <c r="M165" s="2" t="s">
        <v>77</v>
      </c>
      <c r="N165" s="2" t="s">
        <v>45</v>
      </c>
      <c r="O165" s="2" t="s">
        <v>78</v>
      </c>
      <c r="P165" s="2" t="s">
        <v>79</v>
      </c>
      <c r="Q165" s="2" t="s">
        <v>80</v>
      </c>
      <c r="R165" s="2" t="s">
        <v>45</v>
      </c>
      <c r="S165" s="2" t="s">
        <v>45</v>
      </c>
      <c r="T165" s="2" t="s">
        <v>81</v>
      </c>
      <c r="U165">
        <v>4</v>
      </c>
      <c r="V165" s="2"/>
      <c r="W165" s="2" t="s">
        <v>82</v>
      </c>
      <c r="X165">
        <v>5500</v>
      </c>
      <c r="Y165" s="2" t="s">
        <v>210</v>
      </c>
      <c r="Z165" s="2" t="s">
        <v>211</v>
      </c>
      <c r="AA165" s="10" t="str">
        <f t="array" aca="1" ref="AA165" ca="1">LEFT(Z165,LOOKUP(2^15,FIND(".",Z165,ROW(INDIRECT("1:"&amp;LEN(Z165)))))-1)</f>
        <v>NB_2022_015 - 23022022 - 1</v>
      </c>
      <c r="AB165" s="2" t="s">
        <v>212</v>
      </c>
      <c r="AC165" s="10" t="str">
        <f t="array" aca="1" ref="AC165" ca="1">LEFT(AB165,LOOKUP(2^15,FIND(".",AB165,ROW(INDIRECT("1:"&amp;LEN(AB165)))))-1)</f>
        <v>NB_2022_015 - 23022022 - 2</v>
      </c>
      <c r="AD165" s="2" t="str">
        <f t="shared" ca="1" si="7"/>
        <v>NB_2022_015 - 23022022 - 1-QC_P_4.mzML</v>
      </c>
      <c r="AE165" s="2" t="str">
        <f t="shared" ca="1" si="8"/>
        <v>NB_2022_015 - 23022022 - 2-QC_P_4.mzML</v>
      </c>
    </row>
    <row r="166" spans="1:31" s="16" customFormat="1" ht="19.5" x14ac:dyDescent="0.4">
      <c r="A166" s="1" t="s">
        <v>232</v>
      </c>
      <c r="B166" s="1" t="s">
        <v>233</v>
      </c>
      <c r="C166" s="2" t="s">
        <v>13</v>
      </c>
      <c r="D166" s="2" t="s">
        <v>205</v>
      </c>
      <c r="E166" s="3" t="s">
        <v>206</v>
      </c>
      <c r="F166" s="2" t="s">
        <v>215</v>
      </c>
      <c r="G166" s="4" t="s">
        <v>98</v>
      </c>
      <c r="H166" s="2" t="str">
        <f t="shared" si="6"/>
        <v>NLA_2022_102_004</v>
      </c>
      <c r="I166" s="2" t="s">
        <v>37</v>
      </c>
      <c r="J166" s="2" t="s">
        <v>216</v>
      </c>
      <c r="K166" s="5" t="s">
        <v>68</v>
      </c>
      <c r="L166" s="3" t="s">
        <v>209</v>
      </c>
      <c r="M166" s="2" t="s">
        <v>40</v>
      </c>
      <c r="N166" s="2" t="s">
        <v>41</v>
      </c>
      <c r="O166" s="2" t="s">
        <v>161</v>
      </c>
      <c r="P166" s="2" t="s">
        <v>161</v>
      </c>
      <c r="Q166" s="2" t="s">
        <v>71</v>
      </c>
      <c r="R166" s="2" t="s">
        <v>89</v>
      </c>
      <c r="S166" s="2" t="s">
        <v>45</v>
      </c>
      <c r="T166" s="2">
        <v>1000</v>
      </c>
      <c r="U166" s="16">
        <v>1</v>
      </c>
      <c r="V166" s="2"/>
      <c r="W166" s="2" t="s">
        <v>46</v>
      </c>
      <c r="X166" s="16">
        <v>5500</v>
      </c>
      <c r="Y166" s="2" t="s">
        <v>210</v>
      </c>
      <c r="Z166" s="2" t="s">
        <v>211</v>
      </c>
      <c r="AA166" s="10" t="str">
        <f t="array" aca="1" ref="AA166" ca="1">LEFT(Z166,LOOKUP(2^15,FIND(".",Z166,ROW(INDIRECT("1:"&amp;LEN(Z166)))))-1)</f>
        <v>NB_2022_015 - 23022022 - 1</v>
      </c>
      <c r="AB166" s="2" t="s">
        <v>212</v>
      </c>
      <c r="AC166" s="10" t="str">
        <f t="array" aca="1" ref="AC166" ca="1">LEFT(AB166,LOOKUP(2^15,FIND(".",AB166,ROW(INDIRECT("1:"&amp;LEN(AB166)))))-1)</f>
        <v>NB_2022_015 - 23022022 - 2</v>
      </c>
      <c r="AD166" s="2" t="str">
        <f t="shared" ca="1" si="7"/>
        <v>NB_2022_015 - 23022022 - 1-004.mzML</v>
      </c>
      <c r="AE166" s="2" t="str">
        <f t="shared" ca="1" si="8"/>
        <v>NB_2022_015 - 23022022 - 2-004.mzML</v>
      </c>
    </row>
    <row r="167" spans="1:31" s="16" customFormat="1" ht="19.5" x14ac:dyDescent="0.4">
      <c r="A167" s="1" t="s">
        <v>232</v>
      </c>
      <c r="B167" s="1" t="s">
        <v>233</v>
      </c>
      <c r="C167" s="2" t="s">
        <v>13</v>
      </c>
      <c r="D167" s="2" t="s">
        <v>205</v>
      </c>
      <c r="E167" s="3" t="s">
        <v>206</v>
      </c>
      <c r="F167" s="2" t="s">
        <v>215</v>
      </c>
      <c r="G167" s="4" t="s">
        <v>90</v>
      </c>
      <c r="H167" s="2" t="str">
        <f t="shared" si="6"/>
        <v>NLA_2022_102_005</v>
      </c>
      <c r="I167" s="2" t="s">
        <v>37</v>
      </c>
      <c r="J167" s="2" t="s">
        <v>217</v>
      </c>
      <c r="K167" s="5" t="s">
        <v>68</v>
      </c>
      <c r="L167" s="3" t="s">
        <v>209</v>
      </c>
      <c r="M167" s="2" t="s">
        <v>40</v>
      </c>
      <c r="N167" s="2" t="s">
        <v>41</v>
      </c>
      <c r="O167" s="2" t="s">
        <v>161</v>
      </c>
      <c r="P167" s="2" t="s">
        <v>161</v>
      </c>
      <c r="Q167" s="2" t="s">
        <v>71</v>
      </c>
      <c r="R167" s="2" t="s">
        <v>89</v>
      </c>
      <c r="S167" s="2" t="s">
        <v>45</v>
      </c>
      <c r="T167" s="2">
        <v>1000</v>
      </c>
      <c r="U167" s="16">
        <v>2</v>
      </c>
      <c r="V167" s="2"/>
      <c r="W167" s="2" t="s">
        <v>46</v>
      </c>
      <c r="X167" s="16">
        <v>5500</v>
      </c>
      <c r="Y167" s="2" t="s">
        <v>210</v>
      </c>
      <c r="Z167" s="2" t="s">
        <v>211</v>
      </c>
      <c r="AA167" s="10" t="str">
        <f t="array" aca="1" ref="AA167" ca="1">LEFT(Z167,LOOKUP(2^15,FIND(".",Z167,ROW(INDIRECT("1:"&amp;LEN(Z167)))))-1)</f>
        <v>NB_2022_015 - 23022022 - 1</v>
      </c>
      <c r="AB167" s="2" t="s">
        <v>212</v>
      </c>
      <c r="AC167" s="10" t="str">
        <f t="array" aca="1" ref="AC167" ca="1">LEFT(AB167,LOOKUP(2^15,FIND(".",AB167,ROW(INDIRECT("1:"&amp;LEN(AB167)))))-1)</f>
        <v>NB_2022_015 - 23022022 - 2</v>
      </c>
      <c r="AD167" s="2" t="str">
        <f t="shared" ca="1" si="7"/>
        <v>NB_2022_015 - 23022022 - 1-005.mzML</v>
      </c>
      <c r="AE167" s="2" t="str">
        <f t="shared" ca="1" si="8"/>
        <v>NB_2022_015 - 23022022 - 2-005.mzML</v>
      </c>
    </row>
    <row r="168" spans="1:31" s="16" customFormat="1" ht="19.5" x14ac:dyDescent="0.4">
      <c r="A168" s="1" t="s">
        <v>232</v>
      </c>
      <c r="B168" s="1" t="s">
        <v>233</v>
      </c>
      <c r="C168" s="2" t="s">
        <v>13</v>
      </c>
      <c r="D168" s="2" t="s">
        <v>205</v>
      </c>
      <c r="E168" s="3" t="s">
        <v>206</v>
      </c>
      <c r="F168" s="2" t="s">
        <v>215</v>
      </c>
      <c r="G168" s="4" t="s">
        <v>100</v>
      </c>
      <c r="H168" s="2" t="str">
        <f t="shared" si="6"/>
        <v>NLA_2022_102_006</v>
      </c>
      <c r="I168" s="2" t="s">
        <v>37</v>
      </c>
      <c r="J168" s="2" t="s">
        <v>218</v>
      </c>
      <c r="K168" s="5" t="s">
        <v>68</v>
      </c>
      <c r="L168" s="3" t="s">
        <v>209</v>
      </c>
      <c r="M168" s="2" t="s">
        <v>40</v>
      </c>
      <c r="N168" s="2" t="s">
        <v>41</v>
      </c>
      <c r="O168" s="2" t="s">
        <v>161</v>
      </c>
      <c r="P168" s="2" t="s">
        <v>161</v>
      </c>
      <c r="Q168" s="2" t="s">
        <v>71</v>
      </c>
      <c r="R168" s="2" t="s">
        <v>89</v>
      </c>
      <c r="S168" s="2" t="s">
        <v>45</v>
      </c>
      <c r="T168" s="2">
        <v>1000</v>
      </c>
      <c r="U168" s="16">
        <v>3</v>
      </c>
      <c r="V168" s="2"/>
      <c r="W168" s="2" t="s">
        <v>46</v>
      </c>
      <c r="X168" s="16">
        <v>5500</v>
      </c>
      <c r="Y168" s="2" t="s">
        <v>210</v>
      </c>
      <c r="Z168" s="2" t="s">
        <v>211</v>
      </c>
      <c r="AA168" s="10" t="str">
        <f t="array" aca="1" ref="AA168" ca="1">LEFT(Z168,LOOKUP(2^15,FIND(".",Z168,ROW(INDIRECT("1:"&amp;LEN(Z168)))))-1)</f>
        <v>NB_2022_015 - 23022022 - 1</v>
      </c>
      <c r="AB168" s="2" t="s">
        <v>212</v>
      </c>
      <c r="AC168" s="10" t="str">
        <f t="array" aca="1" ref="AC168" ca="1">LEFT(AB168,LOOKUP(2^15,FIND(".",AB168,ROW(INDIRECT("1:"&amp;LEN(AB168)))))-1)</f>
        <v>NB_2022_015 - 23022022 - 2</v>
      </c>
      <c r="AD168" s="2" t="str">
        <f t="shared" ca="1" si="7"/>
        <v>NB_2022_015 - 23022022 - 1-006.mzML</v>
      </c>
      <c r="AE168" s="2" t="str">
        <f t="shared" ca="1" si="8"/>
        <v>NB_2022_015 - 23022022 - 2-006.mzML</v>
      </c>
    </row>
    <row r="169" spans="1:31" s="16" customFormat="1" ht="19.5" x14ac:dyDescent="0.4">
      <c r="A169" s="1" t="s">
        <v>232</v>
      </c>
      <c r="B169" s="1" t="s">
        <v>233</v>
      </c>
      <c r="C169" s="2" t="s">
        <v>13</v>
      </c>
      <c r="D169" s="2" t="s">
        <v>205</v>
      </c>
      <c r="E169" s="3" t="s">
        <v>206</v>
      </c>
      <c r="F169" s="2" t="s">
        <v>215</v>
      </c>
      <c r="G169" s="4" t="s">
        <v>234</v>
      </c>
      <c r="H169" s="2" t="str">
        <f t="shared" si="6"/>
        <v>NLA_2022_102_023</v>
      </c>
      <c r="I169" s="2" t="s">
        <v>51</v>
      </c>
      <c r="J169" s="2" t="s">
        <v>235</v>
      </c>
      <c r="K169" s="5" t="s">
        <v>68</v>
      </c>
      <c r="L169" s="3" t="s">
        <v>209</v>
      </c>
      <c r="M169" s="2" t="s">
        <v>40</v>
      </c>
      <c r="N169" s="2" t="s">
        <v>53</v>
      </c>
      <c r="O169" s="2" t="s">
        <v>161</v>
      </c>
      <c r="P169" s="2" t="s">
        <v>228</v>
      </c>
      <c r="Q169" s="2" t="s">
        <v>71</v>
      </c>
      <c r="R169" s="2" t="s">
        <v>89</v>
      </c>
      <c r="S169" s="2" t="s">
        <v>45</v>
      </c>
      <c r="T169" s="2">
        <v>1000</v>
      </c>
      <c r="U169" s="16">
        <v>2</v>
      </c>
      <c r="V169" s="2"/>
      <c r="W169" s="2" t="s">
        <v>46</v>
      </c>
      <c r="X169" s="16">
        <v>5500</v>
      </c>
      <c r="Y169" s="2" t="s">
        <v>210</v>
      </c>
      <c r="Z169" s="2" t="s">
        <v>211</v>
      </c>
      <c r="AA169" s="10" t="str">
        <f t="array" aca="1" ref="AA169" ca="1">LEFT(Z169,LOOKUP(2^15,FIND(".",Z169,ROW(INDIRECT("1:"&amp;LEN(Z169)))))-1)</f>
        <v>NB_2022_015 - 23022022 - 1</v>
      </c>
      <c r="AB169" s="2" t="s">
        <v>212</v>
      </c>
      <c r="AC169" s="10" t="str">
        <f t="array" aca="1" ref="AC169" ca="1">LEFT(AB169,LOOKUP(2^15,FIND(".",AB169,ROW(INDIRECT("1:"&amp;LEN(AB169)))))-1)</f>
        <v>NB_2022_015 - 23022022 - 2</v>
      </c>
      <c r="AD169" s="2" t="str">
        <f t="shared" ca="1" si="7"/>
        <v>NB_2022_015 - 23022022 - 1-023.mzML</v>
      </c>
      <c r="AE169" s="2" t="str">
        <f t="shared" ca="1" si="8"/>
        <v>NB_2022_015 - 23022022 - 2-023.mzML</v>
      </c>
    </row>
    <row r="170" spans="1:31" s="16" customFormat="1" ht="19.5" x14ac:dyDescent="0.4">
      <c r="A170" s="1" t="s">
        <v>232</v>
      </c>
      <c r="B170" s="1" t="s">
        <v>233</v>
      </c>
      <c r="C170" s="2" t="s">
        <v>13</v>
      </c>
      <c r="D170" s="2" t="s">
        <v>205</v>
      </c>
      <c r="E170" s="3" t="s">
        <v>206</v>
      </c>
      <c r="F170" s="2" t="s">
        <v>215</v>
      </c>
      <c r="G170" s="4" t="s">
        <v>236</v>
      </c>
      <c r="H170" s="2" t="str">
        <f t="shared" si="6"/>
        <v>NLA_2022_102_024</v>
      </c>
      <c r="I170" s="2" t="s">
        <v>51</v>
      </c>
      <c r="J170" s="2" t="s">
        <v>237</v>
      </c>
      <c r="K170" s="5" t="s">
        <v>68</v>
      </c>
      <c r="L170" s="3" t="s">
        <v>209</v>
      </c>
      <c r="M170" s="2" t="s">
        <v>40</v>
      </c>
      <c r="N170" s="2" t="s">
        <v>53</v>
      </c>
      <c r="O170" s="2" t="s">
        <v>161</v>
      </c>
      <c r="P170" s="2" t="s">
        <v>228</v>
      </c>
      <c r="Q170" s="2" t="s">
        <v>71</v>
      </c>
      <c r="R170" s="2" t="s">
        <v>89</v>
      </c>
      <c r="S170" s="2" t="s">
        <v>45</v>
      </c>
      <c r="T170" s="2">
        <v>1000</v>
      </c>
      <c r="U170" s="16">
        <v>3</v>
      </c>
      <c r="V170" s="2"/>
      <c r="W170" s="2" t="s">
        <v>46</v>
      </c>
      <c r="X170" s="16">
        <v>5500</v>
      </c>
      <c r="Y170" s="2" t="s">
        <v>210</v>
      </c>
      <c r="Z170" s="2" t="s">
        <v>211</v>
      </c>
      <c r="AA170" s="10" t="str">
        <f t="array" aca="1" ref="AA170" ca="1">LEFT(Z170,LOOKUP(2^15,FIND(".",Z170,ROW(INDIRECT("1:"&amp;LEN(Z170)))))-1)</f>
        <v>NB_2022_015 - 23022022 - 1</v>
      </c>
      <c r="AB170" s="2" t="s">
        <v>212</v>
      </c>
      <c r="AC170" s="10" t="str">
        <f t="array" aca="1" ref="AC170" ca="1">LEFT(AB170,LOOKUP(2^15,FIND(".",AB170,ROW(INDIRECT("1:"&amp;LEN(AB170)))))-1)</f>
        <v>NB_2022_015 - 23022022 - 2</v>
      </c>
      <c r="AD170" s="2" t="str">
        <f t="shared" ca="1" si="7"/>
        <v>NB_2022_015 - 23022022 - 1-024.mzML</v>
      </c>
      <c r="AE170" s="2" t="str">
        <f t="shared" ca="1" si="8"/>
        <v>NB_2022_015 - 23022022 - 2-024.mzML</v>
      </c>
    </row>
    <row r="171" spans="1:31" s="16" customFormat="1" ht="19.5" x14ac:dyDescent="0.4">
      <c r="A171" s="1" t="s">
        <v>232</v>
      </c>
      <c r="B171" s="1" t="s">
        <v>233</v>
      </c>
      <c r="C171" s="2" t="s">
        <v>13</v>
      </c>
      <c r="D171" s="2" t="s">
        <v>205</v>
      </c>
      <c r="E171" s="3" t="s">
        <v>206</v>
      </c>
      <c r="F171" s="2" t="s">
        <v>219</v>
      </c>
      <c r="G171" s="15" t="s">
        <v>63</v>
      </c>
      <c r="H171" s="2" t="str">
        <f t="shared" si="6"/>
        <v>NLA_2022_102_Blank_1</v>
      </c>
      <c r="I171" s="2" t="s">
        <v>51</v>
      </c>
      <c r="J171" s="2" t="s">
        <v>63</v>
      </c>
      <c r="K171" s="5" t="s">
        <v>45</v>
      </c>
      <c r="L171" s="3" t="s">
        <v>45</v>
      </c>
      <c r="M171" s="2" t="s">
        <v>64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16">
        <v>1</v>
      </c>
      <c r="V171" s="2"/>
      <c r="W171" s="2" t="s">
        <v>45</v>
      </c>
      <c r="X171" s="16">
        <v>5500</v>
      </c>
      <c r="Y171" s="2" t="s">
        <v>210</v>
      </c>
      <c r="Z171" s="2" t="s">
        <v>211</v>
      </c>
      <c r="AA171" s="10" t="str">
        <f t="array" aca="1" ref="AA171" ca="1">LEFT(Z171,LOOKUP(2^15,FIND(".",Z171,ROW(INDIRECT("1:"&amp;LEN(Z171)))))-1)</f>
        <v>NB_2022_015 - 23022022 - 1</v>
      </c>
      <c r="AB171" s="2" t="s">
        <v>212</v>
      </c>
      <c r="AC171" s="10" t="str">
        <f t="array" aca="1" ref="AC171" ca="1">LEFT(AB171,LOOKUP(2^15,FIND(".",AB171,ROW(INDIRECT("1:"&amp;LEN(AB171)))))-1)</f>
        <v>NB_2022_015 - 23022022 - 2</v>
      </c>
      <c r="AD171" s="2" t="str">
        <f t="shared" ca="1" si="7"/>
        <v>NB_2022_015 - 23022022 - 1-Blank_1.mzML</v>
      </c>
      <c r="AE171" s="2" t="str">
        <f t="shared" ca="1" si="8"/>
        <v>NB_2022_015 - 23022022 - 2-Blank_1.mzML</v>
      </c>
    </row>
    <row r="172" spans="1:31" s="16" customFormat="1" ht="19.5" x14ac:dyDescent="0.4">
      <c r="A172" s="1" t="s">
        <v>232</v>
      </c>
      <c r="B172" s="1" t="s">
        <v>233</v>
      </c>
      <c r="C172" s="2" t="s">
        <v>13</v>
      </c>
      <c r="D172" s="2" t="s">
        <v>205</v>
      </c>
      <c r="E172" s="3" t="s">
        <v>206</v>
      </c>
      <c r="F172" s="2" t="s">
        <v>219</v>
      </c>
      <c r="G172" s="15" t="s">
        <v>65</v>
      </c>
      <c r="H172" s="2" t="str">
        <f t="shared" si="6"/>
        <v>NLA_2022_102_Blank_2</v>
      </c>
      <c r="I172" s="2" t="s">
        <v>51</v>
      </c>
      <c r="J172" s="2" t="s">
        <v>65</v>
      </c>
      <c r="K172" s="5" t="s">
        <v>45</v>
      </c>
      <c r="L172" s="3" t="s">
        <v>45</v>
      </c>
      <c r="M172" s="2" t="s">
        <v>64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16">
        <v>2</v>
      </c>
      <c r="V172" s="2"/>
      <c r="W172" s="2" t="s">
        <v>45</v>
      </c>
      <c r="X172" s="16">
        <v>5500</v>
      </c>
      <c r="Y172" s="2" t="s">
        <v>210</v>
      </c>
      <c r="Z172" s="2" t="s">
        <v>211</v>
      </c>
      <c r="AA172" s="10" t="str">
        <f t="array" aca="1" ref="AA172" ca="1">LEFT(Z172,LOOKUP(2^15,FIND(".",Z172,ROW(INDIRECT("1:"&amp;LEN(Z172)))))-1)</f>
        <v>NB_2022_015 - 23022022 - 1</v>
      </c>
      <c r="AB172" s="2" t="s">
        <v>212</v>
      </c>
      <c r="AC172" s="10" t="str">
        <f t="array" aca="1" ref="AC172" ca="1">LEFT(AB172,LOOKUP(2^15,FIND(".",AB172,ROW(INDIRECT("1:"&amp;LEN(AB172)))))-1)</f>
        <v>NB_2022_015 - 23022022 - 2</v>
      </c>
      <c r="AD172" s="2" t="str">
        <f t="shared" ca="1" si="7"/>
        <v>NB_2022_015 - 23022022 - 1-Blank_2.mzML</v>
      </c>
      <c r="AE172" s="2" t="str">
        <f t="shared" ca="1" si="8"/>
        <v>NB_2022_015 - 23022022 - 2-Blank_2.mzML</v>
      </c>
    </row>
    <row r="173" spans="1:31" s="16" customFormat="1" ht="19.5" x14ac:dyDescent="0.4">
      <c r="A173" s="1" t="s">
        <v>232</v>
      </c>
      <c r="B173" s="1" t="s">
        <v>233</v>
      </c>
      <c r="C173" s="2" t="s">
        <v>13</v>
      </c>
      <c r="D173" s="2" t="s">
        <v>205</v>
      </c>
      <c r="E173" s="3" t="s">
        <v>206</v>
      </c>
      <c r="F173" s="2" t="s">
        <v>219</v>
      </c>
      <c r="G173" s="15" t="s">
        <v>66</v>
      </c>
      <c r="H173" s="2" t="str">
        <f t="shared" si="6"/>
        <v>NLA_2022_102_Blank_3</v>
      </c>
      <c r="I173" s="2" t="s">
        <v>51</v>
      </c>
      <c r="J173" s="2" t="s">
        <v>66</v>
      </c>
      <c r="K173" s="5" t="s">
        <v>45</v>
      </c>
      <c r="L173" s="3" t="s">
        <v>45</v>
      </c>
      <c r="M173" s="2" t="s">
        <v>64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16">
        <v>3</v>
      </c>
      <c r="V173" s="2"/>
      <c r="W173" s="2" t="s">
        <v>45</v>
      </c>
      <c r="X173" s="16">
        <v>5500</v>
      </c>
      <c r="Y173" s="2" t="s">
        <v>210</v>
      </c>
      <c r="Z173" s="2" t="s">
        <v>211</v>
      </c>
      <c r="AA173" s="10" t="str">
        <f t="array" aca="1" ref="AA173" ca="1">LEFT(Z173,LOOKUP(2^15,FIND(".",Z173,ROW(INDIRECT("1:"&amp;LEN(Z173)))))-1)</f>
        <v>NB_2022_015 - 23022022 - 1</v>
      </c>
      <c r="AB173" s="2" t="s">
        <v>212</v>
      </c>
      <c r="AC173" s="10" t="str">
        <f t="array" aca="1" ref="AC173" ca="1">LEFT(AB173,LOOKUP(2^15,FIND(".",AB173,ROW(INDIRECT("1:"&amp;LEN(AB173)))))-1)</f>
        <v>NB_2022_015 - 23022022 - 2</v>
      </c>
      <c r="AD173" s="2" t="str">
        <f t="shared" ca="1" si="7"/>
        <v>NB_2022_015 - 23022022 - 1-Blank_3.mzML</v>
      </c>
      <c r="AE173" s="2" t="str">
        <f t="shared" ca="1" si="8"/>
        <v>NB_2022_015 - 23022022 - 2-Blank_3.mzML</v>
      </c>
    </row>
    <row r="174" spans="1:31" s="16" customFormat="1" ht="19.5" x14ac:dyDescent="0.4">
      <c r="A174" s="1" t="s">
        <v>232</v>
      </c>
      <c r="B174" s="1" t="s">
        <v>233</v>
      </c>
      <c r="C174" s="2" t="s">
        <v>13</v>
      </c>
      <c r="D174" s="2" t="s">
        <v>205</v>
      </c>
      <c r="E174" s="3" t="s">
        <v>206</v>
      </c>
      <c r="F174" s="2" t="s">
        <v>219</v>
      </c>
      <c r="G174" s="15" t="s">
        <v>220</v>
      </c>
      <c r="H174" s="2" t="str">
        <f t="shared" si="6"/>
        <v>NLA_2022_102_Blank_4</v>
      </c>
      <c r="I174" s="2" t="s">
        <v>51</v>
      </c>
      <c r="J174" s="2" t="s">
        <v>220</v>
      </c>
      <c r="K174" s="5" t="s">
        <v>45</v>
      </c>
      <c r="L174" s="3" t="s">
        <v>45</v>
      </c>
      <c r="M174" s="2" t="s">
        <v>64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16">
        <v>4</v>
      </c>
      <c r="V174" s="2"/>
      <c r="W174" s="2" t="s">
        <v>45</v>
      </c>
      <c r="X174" s="16">
        <v>5500</v>
      </c>
      <c r="Y174" s="2" t="s">
        <v>210</v>
      </c>
      <c r="Z174" s="2" t="s">
        <v>211</v>
      </c>
      <c r="AA174" s="10" t="str">
        <f t="array" aca="1" ref="AA174" ca="1">LEFT(Z174,LOOKUP(2^15,FIND(".",Z174,ROW(INDIRECT("1:"&amp;LEN(Z174)))))-1)</f>
        <v>NB_2022_015 - 23022022 - 1</v>
      </c>
      <c r="AB174" s="2" t="s">
        <v>212</v>
      </c>
      <c r="AC174" s="10" t="str">
        <f t="array" aca="1" ref="AC174" ca="1">LEFT(AB174,LOOKUP(2^15,FIND(".",AB174,ROW(INDIRECT("1:"&amp;LEN(AB174)))))-1)</f>
        <v>NB_2022_015 - 23022022 - 2</v>
      </c>
      <c r="AD174" s="2" t="str">
        <f t="shared" ca="1" si="7"/>
        <v>NB_2022_015 - 23022022 - 1-Blank_4.mzML</v>
      </c>
      <c r="AE174" s="2" t="str">
        <f t="shared" ca="1" si="8"/>
        <v>NB_2022_015 - 23022022 - 2-Blank_4.mzML</v>
      </c>
    </row>
    <row r="175" spans="1:31" s="16" customFormat="1" ht="19.5" x14ac:dyDescent="0.4">
      <c r="A175" s="1" t="s">
        <v>232</v>
      </c>
      <c r="B175" s="1" t="s">
        <v>233</v>
      </c>
      <c r="C175" s="2" t="s">
        <v>13</v>
      </c>
      <c r="D175" s="2" t="s">
        <v>205</v>
      </c>
      <c r="E175" s="3" t="s">
        <v>206</v>
      </c>
      <c r="F175" s="2" t="s">
        <v>219</v>
      </c>
      <c r="G175" s="15" t="s">
        <v>67</v>
      </c>
      <c r="H175" s="2" t="str">
        <f t="shared" si="6"/>
        <v>NLA_2022_102_QC_C_1</v>
      </c>
      <c r="I175" s="2" t="s">
        <v>51</v>
      </c>
      <c r="J175" s="2" t="s">
        <v>67</v>
      </c>
      <c r="K175" s="5" t="s">
        <v>68</v>
      </c>
      <c r="L175" s="2" t="s">
        <v>68</v>
      </c>
      <c r="M175" s="2" t="s">
        <v>69</v>
      </c>
      <c r="N175" s="2" t="s">
        <v>45</v>
      </c>
      <c r="O175" s="2" t="s">
        <v>70</v>
      </c>
      <c r="P175" s="2" t="s">
        <v>70</v>
      </c>
      <c r="Q175" s="2" t="s">
        <v>71</v>
      </c>
      <c r="R175" s="2" t="s">
        <v>72</v>
      </c>
      <c r="S175" s="2" t="s">
        <v>45</v>
      </c>
      <c r="T175" s="2">
        <v>1000</v>
      </c>
      <c r="U175" s="16">
        <v>1</v>
      </c>
      <c r="V175" s="2"/>
      <c r="W175" s="2" t="s">
        <v>73</v>
      </c>
      <c r="X175" s="16">
        <v>5500</v>
      </c>
      <c r="Y175" s="2" t="s">
        <v>210</v>
      </c>
      <c r="Z175" s="2" t="s">
        <v>211</v>
      </c>
      <c r="AA175" s="10" t="str">
        <f t="array" aca="1" ref="AA175" ca="1">LEFT(Z175,LOOKUP(2^15,FIND(".",Z175,ROW(INDIRECT("1:"&amp;LEN(Z175)))))-1)</f>
        <v>NB_2022_015 - 23022022 - 1</v>
      </c>
      <c r="AB175" s="2" t="s">
        <v>212</v>
      </c>
      <c r="AC175" s="10" t="str">
        <f t="array" aca="1" ref="AC175" ca="1">LEFT(AB175,LOOKUP(2^15,FIND(".",AB175,ROW(INDIRECT("1:"&amp;LEN(AB175)))))-1)</f>
        <v>NB_2022_015 - 23022022 - 2</v>
      </c>
      <c r="AD175" s="2" t="str">
        <f t="shared" ca="1" si="7"/>
        <v>NB_2022_015 - 23022022 - 1-QC_C_1.mzML</v>
      </c>
      <c r="AE175" s="2" t="str">
        <f t="shared" ca="1" si="8"/>
        <v>NB_2022_015 - 23022022 - 2-QC_C_1.mzML</v>
      </c>
    </row>
    <row r="176" spans="1:31" s="16" customFormat="1" ht="19.5" x14ac:dyDescent="0.4">
      <c r="A176" s="1" t="s">
        <v>232</v>
      </c>
      <c r="B176" s="1" t="s">
        <v>233</v>
      </c>
      <c r="C176" s="2" t="s">
        <v>13</v>
      </c>
      <c r="D176" s="2" t="s">
        <v>205</v>
      </c>
      <c r="E176" s="3" t="s">
        <v>206</v>
      </c>
      <c r="F176" s="2" t="s">
        <v>219</v>
      </c>
      <c r="G176" s="15" t="s">
        <v>74</v>
      </c>
      <c r="H176" s="2" t="str">
        <f t="shared" si="6"/>
        <v>NLA_2022_102_QC_C_2</v>
      </c>
      <c r="I176" s="2" t="s">
        <v>51</v>
      </c>
      <c r="J176" s="2" t="s">
        <v>74</v>
      </c>
      <c r="K176" s="5" t="s">
        <v>68</v>
      </c>
      <c r="L176" s="2" t="s">
        <v>68</v>
      </c>
      <c r="M176" s="2" t="s">
        <v>69</v>
      </c>
      <c r="N176" s="2" t="s">
        <v>45</v>
      </c>
      <c r="O176" s="2" t="s">
        <v>70</v>
      </c>
      <c r="P176" s="2" t="s">
        <v>70</v>
      </c>
      <c r="Q176" s="2" t="s">
        <v>71</v>
      </c>
      <c r="R176" s="2" t="s">
        <v>72</v>
      </c>
      <c r="S176" s="2" t="s">
        <v>45</v>
      </c>
      <c r="T176" s="2">
        <v>1000</v>
      </c>
      <c r="U176" s="16">
        <v>2</v>
      </c>
      <c r="V176" s="2"/>
      <c r="W176" s="2" t="s">
        <v>73</v>
      </c>
      <c r="X176" s="16">
        <v>5500</v>
      </c>
      <c r="Y176" s="2" t="s">
        <v>210</v>
      </c>
      <c r="Z176" s="2" t="s">
        <v>211</v>
      </c>
      <c r="AA176" s="10" t="str">
        <f t="array" aca="1" ref="AA176" ca="1">LEFT(Z176,LOOKUP(2^15,FIND(".",Z176,ROW(INDIRECT("1:"&amp;LEN(Z176)))))-1)</f>
        <v>NB_2022_015 - 23022022 - 1</v>
      </c>
      <c r="AB176" s="2" t="s">
        <v>212</v>
      </c>
      <c r="AC176" s="10" t="str">
        <f t="array" aca="1" ref="AC176" ca="1">LEFT(AB176,LOOKUP(2^15,FIND(".",AB176,ROW(INDIRECT("1:"&amp;LEN(AB176)))))-1)</f>
        <v>NB_2022_015 - 23022022 - 2</v>
      </c>
      <c r="AD176" s="2" t="str">
        <f t="shared" ca="1" si="7"/>
        <v>NB_2022_015 - 23022022 - 1-QC_C_2.mzML</v>
      </c>
      <c r="AE176" s="2" t="str">
        <f t="shared" ca="1" si="8"/>
        <v>NB_2022_015 - 23022022 - 2-QC_C_2.mzML</v>
      </c>
    </row>
    <row r="177" spans="1:31" s="16" customFormat="1" ht="19.5" x14ac:dyDescent="0.4">
      <c r="A177" s="1" t="s">
        <v>232</v>
      </c>
      <c r="B177" s="1" t="s">
        <v>233</v>
      </c>
      <c r="C177" s="2" t="s">
        <v>13</v>
      </c>
      <c r="D177" s="2" t="s">
        <v>205</v>
      </c>
      <c r="E177" s="3" t="s">
        <v>206</v>
      </c>
      <c r="F177" s="2" t="s">
        <v>219</v>
      </c>
      <c r="G177" s="15" t="s">
        <v>75</v>
      </c>
      <c r="H177" s="2" t="str">
        <f t="shared" si="6"/>
        <v>NLA_2022_102_QC_C_3</v>
      </c>
      <c r="I177" s="2" t="s">
        <v>51</v>
      </c>
      <c r="J177" s="2" t="s">
        <v>75</v>
      </c>
      <c r="K177" s="5" t="s">
        <v>68</v>
      </c>
      <c r="L177" s="2" t="s">
        <v>68</v>
      </c>
      <c r="M177" s="2" t="s">
        <v>69</v>
      </c>
      <c r="N177" s="2" t="s">
        <v>45</v>
      </c>
      <c r="O177" s="2" t="s">
        <v>70</v>
      </c>
      <c r="P177" s="2" t="s">
        <v>70</v>
      </c>
      <c r="Q177" s="2" t="s">
        <v>71</v>
      </c>
      <c r="R177" s="2" t="s">
        <v>72</v>
      </c>
      <c r="S177" s="2" t="s">
        <v>45</v>
      </c>
      <c r="T177" s="2">
        <v>1000</v>
      </c>
      <c r="U177" s="16">
        <v>3</v>
      </c>
      <c r="V177" s="2"/>
      <c r="W177" s="2" t="s">
        <v>73</v>
      </c>
      <c r="X177" s="16">
        <v>5500</v>
      </c>
      <c r="Y177" s="2" t="s">
        <v>210</v>
      </c>
      <c r="Z177" s="2" t="s">
        <v>211</v>
      </c>
      <c r="AA177" s="10" t="str">
        <f t="array" aca="1" ref="AA177" ca="1">LEFT(Z177,LOOKUP(2^15,FIND(".",Z177,ROW(INDIRECT("1:"&amp;LEN(Z177)))))-1)</f>
        <v>NB_2022_015 - 23022022 - 1</v>
      </c>
      <c r="AB177" s="2" t="s">
        <v>212</v>
      </c>
      <c r="AC177" s="10" t="str">
        <f t="array" aca="1" ref="AC177" ca="1">LEFT(AB177,LOOKUP(2^15,FIND(".",AB177,ROW(INDIRECT("1:"&amp;LEN(AB177)))))-1)</f>
        <v>NB_2022_015 - 23022022 - 2</v>
      </c>
      <c r="AD177" s="2" t="str">
        <f t="shared" ca="1" si="7"/>
        <v>NB_2022_015 - 23022022 - 1-QC_C_3.mzML</v>
      </c>
      <c r="AE177" s="2" t="str">
        <f t="shared" ca="1" si="8"/>
        <v>NB_2022_015 - 23022022 - 2-QC_C_3.mzML</v>
      </c>
    </row>
    <row r="178" spans="1:31" s="16" customFormat="1" ht="19.5" x14ac:dyDescent="0.4">
      <c r="A178" s="1" t="s">
        <v>232</v>
      </c>
      <c r="B178" s="1" t="s">
        <v>233</v>
      </c>
      <c r="C178" s="2" t="s">
        <v>13</v>
      </c>
      <c r="D178" s="2" t="s">
        <v>205</v>
      </c>
      <c r="E178" s="3" t="s">
        <v>206</v>
      </c>
      <c r="F178" s="2" t="s">
        <v>219</v>
      </c>
      <c r="G178" s="15" t="s">
        <v>221</v>
      </c>
      <c r="H178" s="2" t="str">
        <f t="shared" si="6"/>
        <v>NLA_2022_102_QC_C_4</v>
      </c>
      <c r="I178" s="2" t="s">
        <v>51</v>
      </c>
      <c r="J178" s="2" t="s">
        <v>221</v>
      </c>
      <c r="K178" s="5" t="s">
        <v>68</v>
      </c>
      <c r="L178" s="3" t="s">
        <v>68</v>
      </c>
      <c r="M178" s="2" t="s">
        <v>222</v>
      </c>
      <c r="N178" s="2" t="s">
        <v>45</v>
      </c>
      <c r="O178" s="2" t="s">
        <v>70</v>
      </c>
      <c r="P178" s="2" t="s">
        <v>70</v>
      </c>
      <c r="Q178" s="2" t="s">
        <v>71</v>
      </c>
      <c r="R178" s="2" t="s">
        <v>72</v>
      </c>
      <c r="S178" s="2" t="s">
        <v>45</v>
      </c>
      <c r="T178" s="2">
        <v>1000</v>
      </c>
      <c r="U178" s="16">
        <v>4</v>
      </c>
      <c r="V178" s="2"/>
      <c r="W178" s="2" t="s">
        <v>73</v>
      </c>
      <c r="X178" s="16">
        <v>5500</v>
      </c>
      <c r="Y178" s="2" t="s">
        <v>210</v>
      </c>
      <c r="Z178" s="2" t="s">
        <v>211</v>
      </c>
      <c r="AA178" s="10" t="str">
        <f t="array" aca="1" ref="AA178" ca="1">LEFT(Z178,LOOKUP(2^15,FIND(".",Z178,ROW(INDIRECT("1:"&amp;LEN(Z178)))))-1)</f>
        <v>NB_2022_015 - 23022022 - 1</v>
      </c>
      <c r="AB178" s="2" t="s">
        <v>212</v>
      </c>
      <c r="AC178" s="10" t="str">
        <f t="array" aca="1" ref="AC178" ca="1">LEFT(AB178,LOOKUP(2^15,FIND(".",AB178,ROW(INDIRECT("1:"&amp;LEN(AB178)))))-1)</f>
        <v>NB_2022_015 - 23022022 - 2</v>
      </c>
      <c r="AD178" s="2" t="str">
        <f t="shared" ca="1" si="7"/>
        <v>NB_2022_015 - 23022022 - 1-QC_C_4.mzML</v>
      </c>
      <c r="AE178" s="2" t="str">
        <f t="shared" ca="1" si="8"/>
        <v>NB_2022_015 - 23022022 - 2-QC_C_4.mzML</v>
      </c>
    </row>
    <row r="179" spans="1:31" s="16" customFormat="1" ht="19.5" x14ac:dyDescent="0.4">
      <c r="A179" s="1" t="s">
        <v>232</v>
      </c>
      <c r="B179" s="1" t="s">
        <v>233</v>
      </c>
      <c r="C179" s="2" t="s">
        <v>13</v>
      </c>
      <c r="D179" s="2" t="s">
        <v>205</v>
      </c>
      <c r="E179" s="3" t="s">
        <v>206</v>
      </c>
      <c r="F179" s="2" t="s">
        <v>219</v>
      </c>
      <c r="G179" s="15" t="s">
        <v>76</v>
      </c>
      <c r="H179" s="2" t="str">
        <f t="shared" si="6"/>
        <v>NLA_2022_102_QC_P_1</v>
      </c>
      <c r="I179" s="2" t="s">
        <v>51</v>
      </c>
      <c r="J179" s="2" t="s">
        <v>76</v>
      </c>
      <c r="K179" s="5" t="s">
        <v>68</v>
      </c>
      <c r="L179" s="3" t="s">
        <v>45</v>
      </c>
      <c r="M179" s="2" t="s">
        <v>77</v>
      </c>
      <c r="N179" s="2" t="s">
        <v>45</v>
      </c>
      <c r="O179" s="2" t="s">
        <v>78</v>
      </c>
      <c r="P179" s="2" t="s">
        <v>79</v>
      </c>
      <c r="Q179" s="2" t="s">
        <v>80</v>
      </c>
      <c r="R179" s="2" t="s">
        <v>45</v>
      </c>
      <c r="S179" s="2" t="s">
        <v>45</v>
      </c>
      <c r="T179" s="2" t="s">
        <v>81</v>
      </c>
      <c r="U179" s="16">
        <v>1</v>
      </c>
      <c r="V179" s="2"/>
      <c r="W179" s="2" t="s">
        <v>82</v>
      </c>
      <c r="X179" s="16">
        <v>5500</v>
      </c>
      <c r="Y179" s="2" t="s">
        <v>210</v>
      </c>
      <c r="Z179" s="2" t="s">
        <v>211</v>
      </c>
      <c r="AA179" s="10" t="str">
        <f t="array" aca="1" ref="AA179" ca="1">LEFT(Z179,LOOKUP(2^15,FIND(".",Z179,ROW(INDIRECT("1:"&amp;LEN(Z179)))))-1)</f>
        <v>NB_2022_015 - 23022022 - 1</v>
      </c>
      <c r="AB179" s="2" t="s">
        <v>212</v>
      </c>
      <c r="AC179" s="10" t="str">
        <f t="array" aca="1" ref="AC179" ca="1">LEFT(AB179,LOOKUP(2^15,FIND(".",AB179,ROW(INDIRECT("1:"&amp;LEN(AB179)))))-1)</f>
        <v>NB_2022_015 - 23022022 - 2</v>
      </c>
      <c r="AD179" s="2" t="str">
        <f t="shared" ca="1" si="7"/>
        <v>NB_2022_015 - 23022022 - 1-QC_P_1.mzML</v>
      </c>
      <c r="AE179" s="2" t="str">
        <f t="shared" ca="1" si="8"/>
        <v>NB_2022_015 - 23022022 - 2-QC_P_1.mzML</v>
      </c>
    </row>
    <row r="180" spans="1:31" s="16" customFormat="1" ht="19.5" x14ac:dyDescent="0.4">
      <c r="A180" s="1" t="s">
        <v>232</v>
      </c>
      <c r="B180" s="1" t="s">
        <v>233</v>
      </c>
      <c r="C180" s="2" t="s">
        <v>13</v>
      </c>
      <c r="D180" s="2" t="s">
        <v>205</v>
      </c>
      <c r="E180" s="3" t="s">
        <v>206</v>
      </c>
      <c r="F180" s="2" t="s">
        <v>219</v>
      </c>
      <c r="G180" s="15" t="s">
        <v>83</v>
      </c>
      <c r="H180" s="2" t="str">
        <f t="shared" si="6"/>
        <v>NLA_2022_102_QC_P_2</v>
      </c>
      <c r="I180" s="2" t="s">
        <v>51</v>
      </c>
      <c r="J180" s="2" t="s">
        <v>83</v>
      </c>
      <c r="K180" s="5" t="s">
        <v>68</v>
      </c>
      <c r="L180" s="3" t="s">
        <v>45</v>
      </c>
      <c r="M180" s="2" t="s">
        <v>77</v>
      </c>
      <c r="N180" s="2" t="s">
        <v>45</v>
      </c>
      <c r="O180" s="2" t="s">
        <v>78</v>
      </c>
      <c r="P180" s="2" t="s">
        <v>79</v>
      </c>
      <c r="Q180" s="2" t="s">
        <v>80</v>
      </c>
      <c r="R180" s="2" t="s">
        <v>45</v>
      </c>
      <c r="S180" s="2" t="s">
        <v>45</v>
      </c>
      <c r="T180" s="2" t="s">
        <v>81</v>
      </c>
      <c r="U180" s="16">
        <v>2</v>
      </c>
      <c r="V180" s="2"/>
      <c r="W180" s="2" t="s">
        <v>82</v>
      </c>
      <c r="X180" s="16">
        <v>5500</v>
      </c>
      <c r="Y180" s="2" t="s">
        <v>210</v>
      </c>
      <c r="Z180" s="2" t="s">
        <v>211</v>
      </c>
      <c r="AA180" s="10" t="str">
        <f t="array" aca="1" ref="AA180" ca="1">LEFT(Z180,LOOKUP(2^15,FIND(".",Z180,ROW(INDIRECT("1:"&amp;LEN(Z180)))))-1)</f>
        <v>NB_2022_015 - 23022022 - 1</v>
      </c>
      <c r="AB180" s="2" t="s">
        <v>212</v>
      </c>
      <c r="AC180" s="10" t="str">
        <f t="array" aca="1" ref="AC180" ca="1">LEFT(AB180,LOOKUP(2^15,FIND(".",AB180,ROW(INDIRECT("1:"&amp;LEN(AB180)))))-1)</f>
        <v>NB_2022_015 - 23022022 - 2</v>
      </c>
      <c r="AD180" s="2" t="str">
        <f t="shared" ca="1" si="7"/>
        <v>NB_2022_015 - 23022022 - 1-QC_P_2.mzML</v>
      </c>
      <c r="AE180" s="2" t="str">
        <f t="shared" ca="1" si="8"/>
        <v>NB_2022_015 - 23022022 - 2-QC_P_2.mzML</v>
      </c>
    </row>
    <row r="181" spans="1:31" s="16" customFormat="1" ht="19.5" x14ac:dyDescent="0.4">
      <c r="A181" s="1" t="s">
        <v>232</v>
      </c>
      <c r="B181" s="1" t="s">
        <v>233</v>
      </c>
      <c r="C181" s="2" t="s">
        <v>13</v>
      </c>
      <c r="D181" s="2" t="s">
        <v>205</v>
      </c>
      <c r="E181" s="3" t="s">
        <v>206</v>
      </c>
      <c r="F181" s="2" t="s">
        <v>219</v>
      </c>
      <c r="G181" s="15" t="s">
        <v>84</v>
      </c>
      <c r="H181" s="2" t="str">
        <f t="shared" si="6"/>
        <v>NLA_2022_102_QC_P_3</v>
      </c>
      <c r="I181" s="2" t="s">
        <v>51</v>
      </c>
      <c r="J181" s="2" t="s">
        <v>84</v>
      </c>
      <c r="K181" s="5" t="s">
        <v>68</v>
      </c>
      <c r="L181" s="3" t="s">
        <v>45</v>
      </c>
      <c r="M181" s="2" t="s">
        <v>77</v>
      </c>
      <c r="N181" s="2" t="s">
        <v>45</v>
      </c>
      <c r="O181" s="2" t="s">
        <v>78</v>
      </c>
      <c r="P181" s="2" t="s">
        <v>79</v>
      </c>
      <c r="Q181" s="2" t="s">
        <v>80</v>
      </c>
      <c r="R181" s="2" t="s">
        <v>45</v>
      </c>
      <c r="S181" s="2" t="s">
        <v>45</v>
      </c>
      <c r="T181" s="2" t="s">
        <v>81</v>
      </c>
      <c r="U181" s="16">
        <v>3</v>
      </c>
      <c r="V181" s="2"/>
      <c r="W181" s="2" t="s">
        <v>82</v>
      </c>
      <c r="X181" s="16">
        <v>5500</v>
      </c>
      <c r="Y181" s="2" t="s">
        <v>210</v>
      </c>
      <c r="Z181" s="2" t="s">
        <v>211</v>
      </c>
      <c r="AA181" s="10" t="str">
        <f t="array" aca="1" ref="AA181" ca="1">LEFT(Z181,LOOKUP(2^15,FIND(".",Z181,ROW(INDIRECT("1:"&amp;LEN(Z181)))))-1)</f>
        <v>NB_2022_015 - 23022022 - 1</v>
      </c>
      <c r="AB181" s="2" t="s">
        <v>212</v>
      </c>
      <c r="AC181" s="10" t="str">
        <f t="array" aca="1" ref="AC181" ca="1">LEFT(AB181,LOOKUP(2^15,FIND(".",AB181,ROW(INDIRECT("1:"&amp;LEN(AB181)))))-1)</f>
        <v>NB_2022_015 - 23022022 - 2</v>
      </c>
      <c r="AD181" s="2" t="str">
        <f t="shared" ca="1" si="7"/>
        <v>NB_2022_015 - 23022022 - 1-QC_P_3.mzML</v>
      </c>
      <c r="AE181" s="2" t="str">
        <f t="shared" ca="1" si="8"/>
        <v>NB_2022_015 - 23022022 - 2-QC_P_3.mzML</v>
      </c>
    </row>
    <row r="182" spans="1:31" s="16" customFormat="1" ht="19.5" x14ac:dyDescent="0.4">
      <c r="A182" s="1" t="s">
        <v>232</v>
      </c>
      <c r="B182" s="1" t="s">
        <v>233</v>
      </c>
      <c r="C182" s="2" t="s">
        <v>13</v>
      </c>
      <c r="D182" s="2" t="s">
        <v>205</v>
      </c>
      <c r="E182" s="3" t="s">
        <v>206</v>
      </c>
      <c r="F182" s="2" t="s">
        <v>219</v>
      </c>
      <c r="G182" s="15" t="s">
        <v>223</v>
      </c>
      <c r="H182" s="2" t="str">
        <f t="shared" si="6"/>
        <v>NLA_2022_102_QC_P_4</v>
      </c>
      <c r="I182" s="2" t="s">
        <v>51</v>
      </c>
      <c r="J182" s="2" t="s">
        <v>223</v>
      </c>
      <c r="K182" s="5" t="s">
        <v>68</v>
      </c>
      <c r="L182" s="3" t="s">
        <v>45</v>
      </c>
      <c r="M182" s="2" t="s">
        <v>77</v>
      </c>
      <c r="N182" s="2" t="s">
        <v>45</v>
      </c>
      <c r="O182" s="2" t="s">
        <v>78</v>
      </c>
      <c r="P182" s="2" t="s">
        <v>79</v>
      </c>
      <c r="Q182" s="2" t="s">
        <v>80</v>
      </c>
      <c r="R182" s="2" t="s">
        <v>45</v>
      </c>
      <c r="S182" s="2" t="s">
        <v>45</v>
      </c>
      <c r="T182" s="2" t="s">
        <v>81</v>
      </c>
      <c r="U182" s="16">
        <v>4</v>
      </c>
      <c r="V182" s="2"/>
      <c r="W182" s="2" t="s">
        <v>82</v>
      </c>
      <c r="X182" s="16">
        <v>5500</v>
      </c>
      <c r="Y182" s="2" t="s">
        <v>210</v>
      </c>
      <c r="Z182" s="2" t="s">
        <v>211</v>
      </c>
      <c r="AA182" s="10" t="str">
        <f t="array" aca="1" ref="AA182" ca="1">LEFT(Z182,LOOKUP(2^15,FIND(".",Z182,ROW(INDIRECT("1:"&amp;LEN(Z182)))))-1)</f>
        <v>NB_2022_015 - 23022022 - 1</v>
      </c>
      <c r="AB182" s="2" t="s">
        <v>212</v>
      </c>
      <c r="AC182" s="10" t="str">
        <f t="array" aca="1" ref="AC182" ca="1">LEFT(AB182,LOOKUP(2^15,FIND(".",AB182,ROW(INDIRECT("1:"&amp;LEN(AB182)))))-1)</f>
        <v>NB_2022_015 - 23022022 - 2</v>
      </c>
      <c r="AD182" s="2" t="str">
        <f t="shared" ca="1" si="7"/>
        <v>NB_2022_015 - 23022022 - 1-QC_P_4.mzML</v>
      </c>
      <c r="AE182" s="2" t="str">
        <f t="shared" ca="1" si="8"/>
        <v>NB_2022_015 - 23022022 - 2-QC_P_4.mzML</v>
      </c>
    </row>
    <row r="183" spans="1:31" ht="19.5" x14ac:dyDescent="0.4">
      <c r="A183" s="1" t="s">
        <v>238</v>
      </c>
      <c r="B183" s="1" t="s">
        <v>239</v>
      </c>
      <c r="C183" s="2" t="s">
        <v>13</v>
      </c>
      <c r="D183" s="2" t="s">
        <v>240</v>
      </c>
      <c r="E183" s="3" t="s">
        <v>241</v>
      </c>
      <c r="F183" s="2" t="s">
        <v>242</v>
      </c>
      <c r="G183" s="4" t="s">
        <v>107</v>
      </c>
      <c r="H183" s="2" t="str">
        <f t="shared" si="6"/>
        <v>NLA_2021_009_001</v>
      </c>
      <c r="I183" s="2" t="s">
        <v>157</v>
      </c>
      <c r="J183" s="17" t="s">
        <v>243</v>
      </c>
      <c r="K183" s="5" t="s">
        <v>68</v>
      </c>
      <c r="L183" s="18" t="s">
        <v>244</v>
      </c>
      <c r="M183" s="2" t="s">
        <v>245</v>
      </c>
      <c r="N183" s="19" t="s">
        <v>246</v>
      </c>
      <c r="O183" s="2" t="s">
        <v>42</v>
      </c>
      <c r="P183" s="19" t="s">
        <v>247</v>
      </c>
      <c r="Q183" s="2" t="s">
        <v>43</v>
      </c>
      <c r="R183" s="19" t="s">
        <v>248</v>
      </c>
      <c r="S183" s="2" t="s">
        <v>45</v>
      </c>
      <c r="T183" s="19">
        <v>500</v>
      </c>
      <c r="U183" s="19">
        <v>1</v>
      </c>
      <c r="V183" s="2"/>
      <c r="W183" s="2" t="s">
        <v>46</v>
      </c>
      <c r="X183">
        <v>5500</v>
      </c>
      <c r="Y183" t="s">
        <v>249</v>
      </c>
      <c r="Z183" s="2" t="s">
        <v>250</v>
      </c>
      <c r="AA183" s="10" t="str">
        <f t="array" aca="1" ref="AA183" ca="1">LEFT(Z183,LOOKUP(2^15,FIND(".",Z183,ROW(INDIRECT("1:"&amp;LEN(Z183)))))-1)</f>
        <v>NB_2021_056 - 21122021 - 1</v>
      </c>
      <c r="AB183" s="2" t="s">
        <v>251</v>
      </c>
      <c r="AC183" s="10" t="str">
        <f t="array" aca="1" ref="AC183" ca="1">LEFT(AB183,LOOKUP(2^15,FIND(".",AB183,ROW(INDIRECT("1:"&amp;LEN(AB183)))))-1)</f>
        <v>NB_2021_056 - 21122021 - 2</v>
      </c>
      <c r="AD183" s="2" t="str">
        <f t="shared" ca="1" si="7"/>
        <v>NB_2021_056 - 21122021 - 1-001.mzML</v>
      </c>
      <c r="AE183" s="2" t="str">
        <f t="shared" ca="1" si="8"/>
        <v>NB_2021_056 - 21122021 - 2-001.mzML</v>
      </c>
    </row>
    <row r="184" spans="1:31" ht="19.5" x14ac:dyDescent="0.4">
      <c r="A184" s="1" t="s">
        <v>238</v>
      </c>
      <c r="B184" s="1" t="s">
        <v>239</v>
      </c>
      <c r="C184" s="2" t="s">
        <v>13</v>
      </c>
      <c r="D184" s="2" t="s">
        <v>240</v>
      </c>
      <c r="E184" s="3" t="s">
        <v>241</v>
      </c>
      <c r="F184" s="2" t="s">
        <v>242</v>
      </c>
      <c r="G184" s="4" t="s">
        <v>87</v>
      </c>
      <c r="H184" s="2" t="str">
        <f t="shared" si="6"/>
        <v>NLA_2021_009_002</v>
      </c>
      <c r="I184" s="2" t="s">
        <v>165</v>
      </c>
      <c r="J184" s="17" t="s">
        <v>252</v>
      </c>
      <c r="K184" s="5" t="s">
        <v>68</v>
      </c>
      <c r="L184" s="18" t="s">
        <v>244</v>
      </c>
      <c r="M184" s="2" t="s">
        <v>245</v>
      </c>
      <c r="N184" s="19" t="s">
        <v>253</v>
      </c>
      <c r="O184" s="2" t="s">
        <v>42</v>
      </c>
      <c r="P184" s="2" t="s">
        <v>42</v>
      </c>
      <c r="Q184" s="2" t="s">
        <v>43</v>
      </c>
      <c r="R184" s="19" t="s">
        <v>248</v>
      </c>
      <c r="S184" s="2" t="s">
        <v>45</v>
      </c>
      <c r="T184" s="19">
        <v>500</v>
      </c>
      <c r="U184" s="19">
        <v>1</v>
      </c>
      <c r="V184" s="2"/>
      <c r="W184" s="2" t="s">
        <v>46</v>
      </c>
      <c r="X184">
        <v>5500</v>
      </c>
      <c r="Y184" t="s">
        <v>249</v>
      </c>
      <c r="Z184" s="2" t="s">
        <v>250</v>
      </c>
      <c r="AA184" s="10" t="str">
        <f t="array" aca="1" ref="AA184" ca="1">LEFT(Z184,LOOKUP(2^15,FIND(".",Z184,ROW(INDIRECT("1:"&amp;LEN(Z184)))))-1)</f>
        <v>NB_2021_056 - 21122021 - 1</v>
      </c>
      <c r="AB184" s="2" t="s">
        <v>251</v>
      </c>
      <c r="AC184" s="10" t="str">
        <f t="array" aca="1" ref="AC184" ca="1">LEFT(AB184,LOOKUP(2^15,FIND(".",AB184,ROW(INDIRECT("1:"&amp;LEN(AB184)))))-1)</f>
        <v>NB_2021_056 - 21122021 - 2</v>
      </c>
      <c r="AD184" s="2" t="str">
        <f t="shared" ca="1" si="7"/>
        <v>NB_2021_056 - 21122021 - 1-002.mzML</v>
      </c>
      <c r="AE184" s="2" t="str">
        <f t="shared" ca="1" si="8"/>
        <v>NB_2021_056 - 21122021 - 2-002.mzML</v>
      </c>
    </row>
    <row r="185" spans="1:31" ht="19.5" x14ac:dyDescent="0.4">
      <c r="A185" s="1" t="s">
        <v>238</v>
      </c>
      <c r="B185" s="1" t="s">
        <v>239</v>
      </c>
      <c r="C185" s="2" t="s">
        <v>13</v>
      </c>
      <c r="D185" s="2" t="s">
        <v>240</v>
      </c>
      <c r="E185" s="3" t="s">
        <v>241</v>
      </c>
      <c r="F185" s="2" t="s">
        <v>242</v>
      </c>
      <c r="G185" s="4" t="s">
        <v>96</v>
      </c>
      <c r="H185" s="2" t="str">
        <f t="shared" si="6"/>
        <v>NLA_2021_009_003</v>
      </c>
      <c r="I185" s="2" t="s">
        <v>157</v>
      </c>
      <c r="J185" s="17" t="s">
        <v>254</v>
      </c>
      <c r="K185" s="5" t="s">
        <v>68</v>
      </c>
      <c r="L185" s="18" t="s">
        <v>244</v>
      </c>
      <c r="M185" s="2" t="s">
        <v>245</v>
      </c>
      <c r="N185" s="19" t="s">
        <v>246</v>
      </c>
      <c r="O185" s="2" t="s">
        <v>42</v>
      </c>
      <c r="P185" s="19" t="s">
        <v>247</v>
      </c>
      <c r="Q185" s="2" t="s">
        <v>43</v>
      </c>
      <c r="R185" s="19" t="s">
        <v>248</v>
      </c>
      <c r="S185" s="2" t="s">
        <v>45</v>
      </c>
      <c r="T185" s="19">
        <v>500</v>
      </c>
      <c r="U185" s="19">
        <v>2</v>
      </c>
      <c r="V185" s="2"/>
      <c r="W185" s="2" t="s">
        <v>46</v>
      </c>
      <c r="X185">
        <v>5500</v>
      </c>
      <c r="Y185" t="s">
        <v>249</v>
      </c>
      <c r="Z185" s="2" t="s">
        <v>250</v>
      </c>
      <c r="AA185" s="10" t="str">
        <f t="array" aca="1" ref="AA185" ca="1">LEFT(Z185,LOOKUP(2^15,FIND(".",Z185,ROW(INDIRECT("1:"&amp;LEN(Z185)))))-1)</f>
        <v>NB_2021_056 - 21122021 - 1</v>
      </c>
      <c r="AB185" s="2" t="s">
        <v>251</v>
      </c>
      <c r="AC185" s="10" t="str">
        <f t="array" aca="1" ref="AC185" ca="1">LEFT(AB185,LOOKUP(2^15,FIND(".",AB185,ROW(INDIRECT("1:"&amp;LEN(AB185)))))-1)</f>
        <v>NB_2021_056 - 21122021 - 2</v>
      </c>
      <c r="AD185" s="2" t="str">
        <f t="shared" ca="1" si="7"/>
        <v>NB_2021_056 - 21122021 - 1-003.mzML</v>
      </c>
      <c r="AE185" s="2" t="str">
        <f t="shared" ca="1" si="8"/>
        <v>NB_2021_056 - 21122021 - 2-003.mzML</v>
      </c>
    </row>
    <row r="186" spans="1:31" ht="19.5" x14ac:dyDescent="0.4">
      <c r="A186" s="1" t="s">
        <v>238</v>
      </c>
      <c r="B186" s="1" t="s">
        <v>239</v>
      </c>
      <c r="C186" s="2" t="s">
        <v>13</v>
      </c>
      <c r="D186" s="2" t="s">
        <v>240</v>
      </c>
      <c r="E186" s="3" t="s">
        <v>241</v>
      </c>
      <c r="F186" s="2" t="s">
        <v>242</v>
      </c>
      <c r="G186" s="4" t="s">
        <v>98</v>
      </c>
      <c r="H186" s="2" t="str">
        <f t="shared" si="6"/>
        <v>NLA_2021_009_004</v>
      </c>
      <c r="I186" s="2" t="s">
        <v>157</v>
      </c>
      <c r="J186" s="17" t="s">
        <v>255</v>
      </c>
      <c r="K186" s="5" t="s">
        <v>68</v>
      </c>
      <c r="L186" s="18" t="s">
        <v>244</v>
      </c>
      <c r="M186" s="2" t="s">
        <v>245</v>
      </c>
      <c r="N186" s="19" t="s">
        <v>246</v>
      </c>
      <c r="O186" s="2" t="s">
        <v>42</v>
      </c>
      <c r="P186" s="19" t="s">
        <v>256</v>
      </c>
      <c r="Q186" s="2" t="s">
        <v>43</v>
      </c>
      <c r="R186" s="19" t="s">
        <v>248</v>
      </c>
      <c r="S186" s="2" t="s">
        <v>45</v>
      </c>
      <c r="T186" s="19">
        <v>500</v>
      </c>
      <c r="U186" s="19">
        <v>1</v>
      </c>
      <c r="V186" s="2"/>
      <c r="W186" s="2" t="s">
        <v>46</v>
      </c>
      <c r="X186">
        <v>5500</v>
      </c>
      <c r="Y186" t="s">
        <v>249</v>
      </c>
      <c r="Z186" s="2" t="s">
        <v>250</v>
      </c>
      <c r="AA186" s="10" t="str">
        <f t="array" aca="1" ref="AA186" ca="1">LEFT(Z186,LOOKUP(2^15,FIND(".",Z186,ROW(INDIRECT("1:"&amp;LEN(Z186)))))-1)</f>
        <v>NB_2021_056 - 21122021 - 1</v>
      </c>
      <c r="AB186" s="2" t="s">
        <v>251</v>
      </c>
      <c r="AC186" s="10" t="str">
        <f t="array" aca="1" ref="AC186" ca="1">LEFT(AB186,LOOKUP(2^15,FIND(".",AB186,ROW(INDIRECT("1:"&amp;LEN(AB186)))))-1)</f>
        <v>NB_2021_056 - 21122021 - 2</v>
      </c>
      <c r="AD186" s="2" t="str">
        <f t="shared" ca="1" si="7"/>
        <v>NB_2021_056 - 21122021 - 1-004.mzML</v>
      </c>
      <c r="AE186" s="2" t="str">
        <f t="shared" ca="1" si="8"/>
        <v>NB_2021_056 - 21122021 - 2-004.mzML</v>
      </c>
    </row>
    <row r="187" spans="1:31" ht="19.5" x14ac:dyDescent="0.4">
      <c r="A187" s="1" t="s">
        <v>238</v>
      </c>
      <c r="B187" s="1" t="s">
        <v>239</v>
      </c>
      <c r="C187" s="2" t="s">
        <v>13</v>
      </c>
      <c r="D187" s="2" t="s">
        <v>240</v>
      </c>
      <c r="E187" s="3" t="s">
        <v>241</v>
      </c>
      <c r="F187" s="2" t="s">
        <v>242</v>
      </c>
      <c r="G187" s="4" t="s">
        <v>90</v>
      </c>
      <c r="H187" s="2" t="str">
        <f t="shared" si="6"/>
        <v>NLA_2021_009_005</v>
      </c>
      <c r="I187" s="2" t="s">
        <v>157</v>
      </c>
      <c r="J187" s="17" t="s">
        <v>257</v>
      </c>
      <c r="K187" s="5" t="s">
        <v>68</v>
      </c>
      <c r="L187" s="18" t="s">
        <v>244</v>
      </c>
      <c r="M187" s="2" t="s">
        <v>245</v>
      </c>
      <c r="N187" s="19" t="s">
        <v>246</v>
      </c>
      <c r="O187" s="2" t="s">
        <v>42</v>
      </c>
      <c r="P187" s="19" t="s">
        <v>256</v>
      </c>
      <c r="Q187" s="2" t="s">
        <v>43</v>
      </c>
      <c r="R187" s="19" t="s">
        <v>248</v>
      </c>
      <c r="S187" s="2" t="s">
        <v>45</v>
      </c>
      <c r="T187" s="19">
        <v>500</v>
      </c>
      <c r="U187" s="19">
        <v>2</v>
      </c>
      <c r="V187" s="2"/>
      <c r="W187" s="2" t="s">
        <v>46</v>
      </c>
      <c r="X187">
        <v>5500</v>
      </c>
      <c r="Y187" t="s">
        <v>249</v>
      </c>
      <c r="Z187" s="2" t="s">
        <v>250</v>
      </c>
      <c r="AA187" s="10" t="str">
        <f t="array" aca="1" ref="AA187" ca="1">LEFT(Z187,LOOKUP(2^15,FIND(".",Z187,ROW(INDIRECT("1:"&amp;LEN(Z187)))))-1)</f>
        <v>NB_2021_056 - 21122021 - 1</v>
      </c>
      <c r="AB187" s="2" t="s">
        <v>251</v>
      </c>
      <c r="AC187" s="10" t="str">
        <f t="array" aca="1" ref="AC187" ca="1">LEFT(AB187,LOOKUP(2^15,FIND(".",AB187,ROW(INDIRECT("1:"&amp;LEN(AB187)))))-1)</f>
        <v>NB_2021_056 - 21122021 - 2</v>
      </c>
      <c r="AD187" s="2" t="str">
        <f t="shared" ca="1" si="7"/>
        <v>NB_2021_056 - 21122021 - 1-005.mzML</v>
      </c>
      <c r="AE187" s="2" t="str">
        <f t="shared" ca="1" si="8"/>
        <v>NB_2021_056 - 21122021 - 2-005.mzML</v>
      </c>
    </row>
    <row r="188" spans="1:31" ht="19.5" x14ac:dyDescent="0.4">
      <c r="A188" s="1" t="s">
        <v>238</v>
      </c>
      <c r="B188" s="1" t="s">
        <v>239</v>
      </c>
      <c r="C188" s="2" t="s">
        <v>13</v>
      </c>
      <c r="D188" s="2" t="s">
        <v>240</v>
      </c>
      <c r="E188" s="3" t="s">
        <v>241</v>
      </c>
      <c r="F188" s="2" t="s">
        <v>242</v>
      </c>
      <c r="G188" s="4" t="s">
        <v>100</v>
      </c>
      <c r="H188" s="2" t="str">
        <f t="shared" si="6"/>
        <v>NLA_2021_009_006</v>
      </c>
      <c r="I188" s="2" t="s">
        <v>165</v>
      </c>
      <c r="J188" s="17" t="s">
        <v>258</v>
      </c>
      <c r="K188" s="5" t="s">
        <v>68</v>
      </c>
      <c r="L188" s="18" t="s">
        <v>244</v>
      </c>
      <c r="M188" s="2" t="s">
        <v>245</v>
      </c>
      <c r="N188" s="19" t="s">
        <v>253</v>
      </c>
      <c r="O188" s="2" t="s">
        <v>42</v>
      </c>
      <c r="P188" s="2" t="s">
        <v>42</v>
      </c>
      <c r="Q188" s="2" t="s">
        <v>43</v>
      </c>
      <c r="R188" s="19" t="s">
        <v>248</v>
      </c>
      <c r="S188" s="2" t="s">
        <v>45</v>
      </c>
      <c r="T188" s="19">
        <v>500</v>
      </c>
      <c r="U188" s="19">
        <v>2</v>
      </c>
      <c r="V188" s="2"/>
      <c r="W188" s="2" t="s">
        <v>46</v>
      </c>
      <c r="X188">
        <v>5500</v>
      </c>
      <c r="Y188" t="s">
        <v>249</v>
      </c>
      <c r="Z188" s="2" t="s">
        <v>250</v>
      </c>
      <c r="AA188" s="10" t="str">
        <f t="array" aca="1" ref="AA188" ca="1">LEFT(Z188,LOOKUP(2^15,FIND(".",Z188,ROW(INDIRECT("1:"&amp;LEN(Z188)))))-1)</f>
        <v>NB_2021_056 - 21122021 - 1</v>
      </c>
      <c r="AB188" s="2" t="s">
        <v>251</v>
      </c>
      <c r="AC188" s="10" t="str">
        <f t="array" aca="1" ref="AC188" ca="1">LEFT(AB188,LOOKUP(2^15,FIND(".",AB188,ROW(INDIRECT("1:"&amp;LEN(AB188)))))-1)</f>
        <v>NB_2021_056 - 21122021 - 2</v>
      </c>
      <c r="AD188" s="2" t="str">
        <f t="shared" ca="1" si="7"/>
        <v>NB_2021_056 - 21122021 - 1-006.mzML</v>
      </c>
      <c r="AE188" s="2" t="str">
        <f t="shared" ca="1" si="8"/>
        <v>NB_2021_056 - 21122021 - 2-006.mzML</v>
      </c>
    </row>
    <row r="189" spans="1:31" ht="19.5" x14ac:dyDescent="0.4">
      <c r="A189" s="1" t="s">
        <v>238</v>
      </c>
      <c r="B189" s="1" t="s">
        <v>239</v>
      </c>
      <c r="C189" s="2" t="s">
        <v>13</v>
      </c>
      <c r="D189" s="2" t="s">
        <v>240</v>
      </c>
      <c r="E189" s="3" t="s">
        <v>241</v>
      </c>
      <c r="F189" s="2" t="s">
        <v>240</v>
      </c>
      <c r="G189" s="20" t="s">
        <v>63</v>
      </c>
      <c r="H189" s="2" t="str">
        <f t="shared" si="6"/>
        <v>NLA_2021_009_Blank_1</v>
      </c>
      <c r="I189" s="2" t="s">
        <v>45</v>
      </c>
      <c r="J189" s="17" t="s">
        <v>259</v>
      </c>
      <c r="K189" s="5" t="s">
        <v>68</v>
      </c>
      <c r="L189" s="18" t="s">
        <v>45</v>
      </c>
      <c r="M189" s="19" t="s">
        <v>64</v>
      </c>
      <c r="N189" s="19" t="s">
        <v>45</v>
      </c>
      <c r="O189" s="17" t="s">
        <v>45</v>
      </c>
      <c r="P189" s="19" t="s">
        <v>45</v>
      </c>
      <c r="Q189" s="2" t="s">
        <v>45</v>
      </c>
      <c r="R189" s="17" t="s">
        <v>45</v>
      </c>
      <c r="S189" s="17" t="s">
        <v>45</v>
      </c>
      <c r="T189" s="17" t="s">
        <v>45</v>
      </c>
      <c r="U189" s="19">
        <v>1</v>
      </c>
      <c r="V189" s="2"/>
      <c r="W189" t="s">
        <v>45</v>
      </c>
      <c r="X189">
        <v>5500</v>
      </c>
      <c r="Y189" s="2" t="s">
        <v>249</v>
      </c>
      <c r="Z189" s="2" t="s">
        <v>250</v>
      </c>
      <c r="AA189" s="10" t="str">
        <f t="array" aca="1" ref="AA189" ca="1">LEFT(Z189,LOOKUP(2^15,FIND(".",Z189,ROW(INDIRECT("1:"&amp;LEN(Z189)))))-1)</f>
        <v>NB_2021_056 - 21122021 - 1</v>
      </c>
      <c r="AB189" s="2" t="s">
        <v>251</v>
      </c>
      <c r="AC189" s="10" t="str">
        <f t="array" aca="1" ref="AC189" ca="1">LEFT(AB189,LOOKUP(2^15,FIND(".",AB189,ROW(INDIRECT("1:"&amp;LEN(AB189)))))-1)</f>
        <v>NB_2021_056 - 21122021 - 2</v>
      </c>
      <c r="AD189" s="2" t="str">
        <f t="shared" ca="1" si="7"/>
        <v>NB_2021_056 - 21122021 - 1-Blank_1.mzML</v>
      </c>
      <c r="AE189" s="2" t="str">
        <f t="shared" ca="1" si="8"/>
        <v>NB_2021_056 - 21122021 - 2-Blank_1.mzML</v>
      </c>
    </row>
    <row r="190" spans="1:31" ht="19.5" x14ac:dyDescent="0.4">
      <c r="A190" s="1" t="s">
        <v>238</v>
      </c>
      <c r="B190" s="1" t="s">
        <v>239</v>
      </c>
      <c r="C190" s="2" t="s">
        <v>13</v>
      </c>
      <c r="D190" s="2" t="s">
        <v>240</v>
      </c>
      <c r="E190" s="3" t="s">
        <v>241</v>
      </c>
      <c r="F190" s="2" t="s">
        <v>240</v>
      </c>
      <c r="G190" s="20" t="s">
        <v>65</v>
      </c>
      <c r="H190" s="2" t="str">
        <f t="shared" si="6"/>
        <v>NLA_2021_009_Blank_2</v>
      </c>
      <c r="I190" s="2" t="s">
        <v>45</v>
      </c>
      <c r="J190" s="17" t="s">
        <v>260</v>
      </c>
      <c r="K190" s="5" t="s">
        <v>68</v>
      </c>
      <c r="L190" s="18" t="s">
        <v>45</v>
      </c>
      <c r="M190" s="19" t="s">
        <v>64</v>
      </c>
      <c r="N190" s="19" t="s">
        <v>45</v>
      </c>
      <c r="O190" s="17" t="s">
        <v>45</v>
      </c>
      <c r="P190" s="19" t="s">
        <v>45</v>
      </c>
      <c r="Q190" s="2" t="s">
        <v>45</v>
      </c>
      <c r="R190" s="17" t="s">
        <v>45</v>
      </c>
      <c r="S190" s="17" t="s">
        <v>45</v>
      </c>
      <c r="T190" s="17" t="s">
        <v>45</v>
      </c>
      <c r="U190" s="19">
        <v>2</v>
      </c>
      <c r="V190" s="2"/>
      <c r="W190" t="s">
        <v>45</v>
      </c>
      <c r="X190">
        <v>5500</v>
      </c>
      <c r="Y190" s="2" t="s">
        <v>249</v>
      </c>
      <c r="Z190" s="2" t="s">
        <v>250</v>
      </c>
      <c r="AA190" s="10" t="str">
        <f t="array" aca="1" ref="AA190" ca="1">LEFT(Z190,LOOKUP(2^15,FIND(".",Z190,ROW(INDIRECT("1:"&amp;LEN(Z190)))))-1)</f>
        <v>NB_2021_056 - 21122021 - 1</v>
      </c>
      <c r="AB190" s="2" t="s">
        <v>251</v>
      </c>
      <c r="AC190" s="10" t="str">
        <f t="array" aca="1" ref="AC190" ca="1">LEFT(AB190,LOOKUP(2^15,FIND(".",AB190,ROW(INDIRECT("1:"&amp;LEN(AB190)))))-1)</f>
        <v>NB_2021_056 - 21122021 - 2</v>
      </c>
      <c r="AD190" s="2" t="str">
        <f t="shared" ca="1" si="7"/>
        <v>NB_2021_056 - 21122021 - 1-Blank_2.mzML</v>
      </c>
      <c r="AE190" s="2" t="str">
        <f t="shared" ca="1" si="8"/>
        <v>NB_2021_056 - 21122021 - 2-Blank_2.mzML</v>
      </c>
    </row>
    <row r="191" spans="1:31" ht="19.5" x14ac:dyDescent="0.4">
      <c r="A191" s="1" t="s">
        <v>238</v>
      </c>
      <c r="B191" s="1" t="s">
        <v>239</v>
      </c>
      <c r="C191" s="2" t="s">
        <v>13</v>
      </c>
      <c r="D191" s="2" t="s">
        <v>240</v>
      </c>
      <c r="E191" s="3" t="s">
        <v>241</v>
      </c>
      <c r="F191" s="2" t="s">
        <v>240</v>
      </c>
      <c r="G191" s="20" t="s">
        <v>66</v>
      </c>
      <c r="H191" s="2" t="str">
        <f t="shared" si="6"/>
        <v>NLA_2021_009_Blank_3</v>
      </c>
      <c r="I191" s="2" t="s">
        <v>45</v>
      </c>
      <c r="J191" s="17" t="s">
        <v>261</v>
      </c>
      <c r="K191" s="5" t="s">
        <v>68</v>
      </c>
      <c r="L191" s="18" t="s">
        <v>45</v>
      </c>
      <c r="M191" s="19" t="s">
        <v>64</v>
      </c>
      <c r="N191" s="19" t="s">
        <v>45</v>
      </c>
      <c r="O191" s="17" t="s">
        <v>45</v>
      </c>
      <c r="P191" s="19" t="s">
        <v>45</v>
      </c>
      <c r="Q191" s="2" t="s">
        <v>45</v>
      </c>
      <c r="R191" s="17" t="s">
        <v>45</v>
      </c>
      <c r="S191" s="17" t="s">
        <v>45</v>
      </c>
      <c r="T191" s="17" t="s">
        <v>45</v>
      </c>
      <c r="U191" s="19">
        <v>3</v>
      </c>
      <c r="V191" s="2"/>
      <c r="W191" t="s">
        <v>45</v>
      </c>
      <c r="X191">
        <v>5500</v>
      </c>
      <c r="Y191" s="2" t="s">
        <v>249</v>
      </c>
      <c r="Z191" s="2" t="s">
        <v>250</v>
      </c>
      <c r="AA191" s="10" t="str">
        <f t="array" aca="1" ref="AA191" ca="1">LEFT(Z191,LOOKUP(2^15,FIND(".",Z191,ROW(INDIRECT("1:"&amp;LEN(Z191)))))-1)</f>
        <v>NB_2021_056 - 21122021 - 1</v>
      </c>
      <c r="AB191" s="2" t="s">
        <v>251</v>
      </c>
      <c r="AC191" s="10" t="str">
        <f t="array" aca="1" ref="AC191" ca="1">LEFT(AB191,LOOKUP(2^15,FIND(".",AB191,ROW(INDIRECT("1:"&amp;LEN(AB191)))))-1)</f>
        <v>NB_2021_056 - 21122021 - 2</v>
      </c>
      <c r="AD191" s="2" t="str">
        <f t="shared" ca="1" si="7"/>
        <v>NB_2021_056 - 21122021 - 1-Blank_3.mzML</v>
      </c>
      <c r="AE191" s="2" t="str">
        <f t="shared" ca="1" si="8"/>
        <v>NB_2021_056 - 21122021 - 2-Blank_3.mzML</v>
      </c>
    </row>
    <row r="192" spans="1:31" ht="19.5" x14ac:dyDescent="0.4">
      <c r="A192" s="1" t="s">
        <v>238</v>
      </c>
      <c r="B192" s="1" t="s">
        <v>239</v>
      </c>
      <c r="C192" s="2" t="s">
        <v>13</v>
      </c>
      <c r="D192" s="2" t="s">
        <v>240</v>
      </c>
      <c r="E192" s="3" t="s">
        <v>241</v>
      </c>
      <c r="F192" s="2" t="s">
        <v>240</v>
      </c>
      <c r="G192" s="20" t="s">
        <v>67</v>
      </c>
      <c r="H192" s="2" t="str">
        <f t="shared" si="6"/>
        <v>NLA_2021_009_QC_C_1</v>
      </c>
      <c r="I192" s="2" t="s">
        <v>45</v>
      </c>
      <c r="J192" s="17" t="s">
        <v>262</v>
      </c>
      <c r="K192" s="5" t="s">
        <v>68</v>
      </c>
      <c r="L192" s="2" t="s">
        <v>68</v>
      </c>
      <c r="M192" s="2" t="s">
        <v>69</v>
      </c>
      <c r="N192" s="2" t="s">
        <v>45</v>
      </c>
      <c r="O192" s="2" t="s">
        <v>70</v>
      </c>
      <c r="P192" s="2" t="s">
        <v>70</v>
      </c>
      <c r="Q192" s="2" t="s">
        <v>71</v>
      </c>
      <c r="R192" s="2" t="s">
        <v>72</v>
      </c>
      <c r="S192" s="2" t="s">
        <v>45</v>
      </c>
      <c r="T192" s="2">
        <v>1000</v>
      </c>
      <c r="U192" s="19">
        <v>1</v>
      </c>
      <c r="V192" s="2"/>
      <c r="W192" t="s">
        <v>73</v>
      </c>
      <c r="X192">
        <v>5500</v>
      </c>
      <c r="Y192" s="2" t="s">
        <v>249</v>
      </c>
      <c r="Z192" s="2" t="s">
        <v>250</v>
      </c>
      <c r="AA192" s="10" t="str">
        <f t="array" aca="1" ref="AA192" ca="1">LEFT(Z192,LOOKUP(2^15,FIND(".",Z192,ROW(INDIRECT("1:"&amp;LEN(Z192)))))-1)</f>
        <v>NB_2021_056 - 21122021 - 1</v>
      </c>
      <c r="AB192" s="2" t="s">
        <v>251</v>
      </c>
      <c r="AC192" s="10" t="str">
        <f t="array" aca="1" ref="AC192" ca="1">LEFT(AB192,LOOKUP(2^15,FIND(".",AB192,ROW(INDIRECT("1:"&amp;LEN(AB192)))))-1)</f>
        <v>NB_2021_056 - 21122021 - 2</v>
      </c>
      <c r="AD192" s="2" t="str">
        <f t="shared" ca="1" si="7"/>
        <v>NB_2021_056 - 21122021 - 1-QC_C_1.mzML</v>
      </c>
      <c r="AE192" s="2" t="str">
        <f t="shared" ca="1" si="8"/>
        <v>NB_2021_056 - 21122021 - 2-QC_C_1.mzML</v>
      </c>
    </row>
    <row r="193" spans="1:31" ht="19.5" x14ac:dyDescent="0.4">
      <c r="A193" s="1" t="s">
        <v>238</v>
      </c>
      <c r="B193" s="1" t="s">
        <v>239</v>
      </c>
      <c r="C193" s="2" t="s">
        <v>13</v>
      </c>
      <c r="D193" s="2" t="s">
        <v>240</v>
      </c>
      <c r="E193" s="3" t="s">
        <v>241</v>
      </c>
      <c r="F193" s="2" t="s">
        <v>240</v>
      </c>
      <c r="G193" s="20" t="s">
        <v>74</v>
      </c>
      <c r="H193" s="2" t="str">
        <f t="shared" si="6"/>
        <v>NLA_2021_009_QC_C_2</v>
      </c>
      <c r="I193" s="2" t="s">
        <v>45</v>
      </c>
      <c r="J193" s="17" t="s">
        <v>263</v>
      </c>
      <c r="K193" s="5" t="s">
        <v>68</v>
      </c>
      <c r="L193" s="2" t="s">
        <v>68</v>
      </c>
      <c r="M193" s="2" t="s">
        <v>69</v>
      </c>
      <c r="N193" s="2" t="s">
        <v>45</v>
      </c>
      <c r="O193" s="2" t="s">
        <v>70</v>
      </c>
      <c r="P193" s="2" t="s">
        <v>70</v>
      </c>
      <c r="Q193" s="2" t="s">
        <v>71</v>
      </c>
      <c r="R193" s="2" t="s">
        <v>72</v>
      </c>
      <c r="S193" s="2" t="s">
        <v>45</v>
      </c>
      <c r="T193" s="2">
        <v>1000</v>
      </c>
      <c r="U193" s="19">
        <v>2</v>
      </c>
      <c r="V193" s="2"/>
      <c r="W193" t="s">
        <v>73</v>
      </c>
      <c r="X193">
        <v>5500</v>
      </c>
      <c r="Y193" s="2" t="s">
        <v>249</v>
      </c>
      <c r="Z193" s="2" t="s">
        <v>250</v>
      </c>
      <c r="AA193" s="10" t="str">
        <f t="array" aca="1" ref="AA193" ca="1">LEFT(Z193,LOOKUP(2^15,FIND(".",Z193,ROW(INDIRECT("1:"&amp;LEN(Z193)))))-1)</f>
        <v>NB_2021_056 - 21122021 - 1</v>
      </c>
      <c r="AB193" s="2" t="s">
        <v>251</v>
      </c>
      <c r="AC193" s="10" t="str">
        <f t="array" aca="1" ref="AC193" ca="1">LEFT(AB193,LOOKUP(2^15,FIND(".",AB193,ROW(INDIRECT("1:"&amp;LEN(AB193)))))-1)</f>
        <v>NB_2021_056 - 21122021 - 2</v>
      </c>
      <c r="AD193" s="2" t="str">
        <f t="shared" ca="1" si="7"/>
        <v>NB_2021_056 - 21122021 - 1-QC_C_2.mzML</v>
      </c>
      <c r="AE193" s="2" t="str">
        <f t="shared" ca="1" si="8"/>
        <v>NB_2021_056 - 21122021 - 2-QC_C_2.mzML</v>
      </c>
    </row>
    <row r="194" spans="1:31" ht="19.5" x14ac:dyDescent="0.4">
      <c r="A194" s="1" t="s">
        <v>238</v>
      </c>
      <c r="B194" s="1" t="s">
        <v>239</v>
      </c>
      <c r="C194" s="2" t="s">
        <v>13</v>
      </c>
      <c r="D194" s="2" t="s">
        <v>240</v>
      </c>
      <c r="E194" s="3" t="s">
        <v>241</v>
      </c>
      <c r="F194" s="2" t="s">
        <v>240</v>
      </c>
      <c r="G194" s="20" t="s">
        <v>75</v>
      </c>
      <c r="H194" s="2" t="str">
        <f t="shared" ref="H194:H257" si="9">CONCATENATE(D194, "_",G194)</f>
        <v>NLA_2021_009_QC_C_3</v>
      </c>
      <c r="I194" s="2" t="s">
        <v>45</v>
      </c>
      <c r="J194" s="17" t="s">
        <v>264</v>
      </c>
      <c r="K194" s="5" t="s">
        <v>68</v>
      </c>
      <c r="L194" s="2" t="s">
        <v>68</v>
      </c>
      <c r="M194" s="2" t="s">
        <v>69</v>
      </c>
      <c r="N194" s="2" t="s">
        <v>45</v>
      </c>
      <c r="O194" s="2" t="s">
        <v>70</v>
      </c>
      <c r="P194" s="2" t="s">
        <v>70</v>
      </c>
      <c r="Q194" s="2" t="s">
        <v>71</v>
      </c>
      <c r="R194" s="2" t="s">
        <v>72</v>
      </c>
      <c r="S194" s="2" t="s">
        <v>45</v>
      </c>
      <c r="T194" s="2">
        <v>1000</v>
      </c>
      <c r="U194" s="19">
        <v>3</v>
      </c>
      <c r="V194" s="2"/>
      <c r="W194" t="s">
        <v>73</v>
      </c>
      <c r="X194">
        <v>5500</v>
      </c>
      <c r="Y194" s="2" t="s">
        <v>249</v>
      </c>
      <c r="Z194" s="2" t="s">
        <v>250</v>
      </c>
      <c r="AA194" s="10" t="str">
        <f t="array" aca="1" ref="AA194" ca="1">LEFT(Z194,LOOKUP(2^15,FIND(".",Z194,ROW(INDIRECT("1:"&amp;LEN(Z194)))))-1)</f>
        <v>NB_2021_056 - 21122021 - 1</v>
      </c>
      <c r="AB194" s="2" t="s">
        <v>251</v>
      </c>
      <c r="AC194" s="10" t="str">
        <f t="array" aca="1" ref="AC194" ca="1">LEFT(AB194,LOOKUP(2^15,FIND(".",AB194,ROW(INDIRECT("1:"&amp;LEN(AB194)))))-1)</f>
        <v>NB_2021_056 - 21122021 - 2</v>
      </c>
      <c r="AD194" s="2" t="str">
        <f t="shared" ref="AD194:AD257" ca="1" si="10">CONCATENATE(AA194, "-",G194, ".mzML")</f>
        <v>NB_2021_056 - 21122021 - 1-QC_C_3.mzML</v>
      </c>
      <c r="AE194" s="2" t="str">
        <f t="shared" ref="AE194:AE257" ca="1" si="11">CONCATENATE(AC194, "-",G194, ".mzML")</f>
        <v>NB_2021_056 - 21122021 - 2-QC_C_3.mzML</v>
      </c>
    </row>
    <row r="195" spans="1:31" ht="19.5" x14ac:dyDescent="0.4">
      <c r="A195" s="1" t="s">
        <v>238</v>
      </c>
      <c r="B195" s="1" t="s">
        <v>239</v>
      </c>
      <c r="C195" s="2" t="s">
        <v>13</v>
      </c>
      <c r="D195" s="2" t="s">
        <v>240</v>
      </c>
      <c r="E195" s="3" t="s">
        <v>241</v>
      </c>
      <c r="F195" s="2" t="s">
        <v>240</v>
      </c>
      <c r="G195" s="20" t="s">
        <v>76</v>
      </c>
      <c r="H195" s="2" t="str">
        <f t="shared" si="9"/>
        <v>NLA_2021_009_QC_P_1</v>
      </c>
      <c r="I195" s="2" t="s">
        <v>45</v>
      </c>
      <c r="J195" s="17" t="s">
        <v>265</v>
      </c>
      <c r="K195" s="5" t="s">
        <v>68</v>
      </c>
      <c r="L195" s="3" t="s">
        <v>45</v>
      </c>
      <c r="M195" s="2" t="s">
        <v>77</v>
      </c>
      <c r="N195" s="2" t="s">
        <v>45</v>
      </c>
      <c r="O195" s="2" t="s">
        <v>78</v>
      </c>
      <c r="P195" s="2" t="s">
        <v>79</v>
      </c>
      <c r="Q195" s="2" t="s">
        <v>80</v>
      </c>
      <c r="R195" s="2" t="s">
        <v>45</v>
      </c>
      <c r="S195" s="2" t="s">
        <v>45</v>
      </c>
      <c r="T195" s="2" t="s">
        <v>81</v>
      </c>
      <c r="U195" s="19">
        <v>1</v>
      </c>
      <c r="V195" s="2"/>
      <c r="W195" t="s">
        <v>82</v>
      </c>
      <c r="X195">
        <v>5500</v>
      </c>
      <c r="Y195" s="2" t="s">
        <v>249</v>
      </c>
      <c r="Z195" s="2" t="s">
        <v>250</v>
      </c>
      <c r="AA195" s="10" t="str">
        <f t="array" aca="1" ref="AA195" ca="1">LEFT(Z195,LOOKUP(2^15,FIND(".",Z195,ROW(INDIRECT("1:"&amp;LEN(Z195)))))-1)</f>
        <v>NB_2021_056 - 21122021 - 1</v>
      </c>
      <c r="AB195" s="2" t="s">
        <v>251</v>
      </c>
      <c r="AC195" s="10" t="str">
        <f t="array" aca="1" ref="AC195" ca="1">LEFT(AB195,LOOKUP(2^15,FIND(".",AB195,ROW(INDIRECT("1:"&amp;LEN(AB195)))))-1)</f>
        <v>NB_2021_056 - 21122021 - 2</v>
      </c>
      <c r="AD195" s="2" t="str">
        <f t="shared" ca="1" si="10"/>
        <v>NB_2021_056 - 21122021 - 1-QC_P_1.mzML</v>
      </c>
      <c r="AE195" s="2" t="str">
        <f t="shared" ca="1" si="11"/>
        <v>NB_2021_056 - 21122021 - 2-QC_P_1.mzML</v>
      </c>
    </row>
    <row r="196" spans="1:31" ht="19.5" x14ac:dyDescent="0.4">
      <c r="A196" s="1" t="s">
        <v>238</v>
      </c>
      <c r="B196" s="1" t="s">
        <v>239</v>
      </c>
      <c r="C196" s="2" t="s">
        <v>13</v>
      </c>
      <c r="D196" s="2" t="s">
        <v>240</v>
      </c>
      <c r="E196" s="3" t="s">
        <v>241</v>
      </c>
      <c r="F196" s="2" t="s">
        <v>240</v>
      </c>
      <c r="G196" s="20" t="s">
        <v>83</v>
      </c>
      <c r="H196" s="2" t="str">
        <f t="shared" si="9"/>
        <v>NLA_2021_009_QC_P_2</v>
      </c>
      <c r="I196" s="2" t="s">
        <v>45</v>
      </c>
      <c r="J196" s="17" t="s">
        <v>266</v>
      </c>
      <c r="K196" s="5" t="s">
        <v>68</v>
      </c>
      <c r="L196" s="3" t="s">
        <v>45</v>
      </c>
      <c r="M196" s="2" t="s">
        <v>77</v>
      </c>
      <c r="N196" s="2" t="s">
        <v>45</v>
      </c>
      <c r="O196" s="2" t="s">
        <v>78</v>
      </c>
      <c r="P196" s="2" t="s">
        <v>79</v>
      </c>
      <c r="Q196" s="2" t="s">
        <v>80</v>
      </c>
      <c r="R196" s="2" t="s">
        <v>45</v>
      </c>
      <c r="S196" s="2" t="s">
        <v>45</v>
      </c>
      <c r="T196" s="2" t="s">
        <v>81</v>
      </c>
      <c r="U196" s="19">
        <v>2</v>
      </c>
      <c r="V196" s="2"/>
      <c r="W196" t="s">
        <v>82</v>
      </c>
      <c r="X196">
        <v>5500</v>
      </c>
      <c r="Y196" s="2" t="s">
        <v>249</v>
      </c>
      <c r="Z196" s="2" t="s">
        <v>250</v>
      </c>
      <c r="AA196" s="10" t="str">
        <f t="array" aca="1" ref="AA196" ca="1">LEFT(Z196,LOOKUP(2^15,FIND(".",Z196,ROW(INDIRECT("1:"&amp;LEN(Z196)))))-1)</f>
        <v>NB_2021_056 - 21122021 - 1</v>
      </c>
      <c r="AB196" s="2" t="s">
        <v>251</v>
      </c>
      <c r="AC196" s="10" t="str">
        <f t="array" aca="1" ref="AC196" ca="1">LEFT(AB196,LOOKUP(2^15,FIND(".",AB196,ROW(INDIRECT("1:"&amp;LEN(AB196)))))-1)</f>
        <v>NB_2021_056 - 21122021 - 2</v>
      </c>
      <c r="AD196" s="2" t="str">
        <f t="shared" ca="1" si="10"/>
        <v>NB_2021_056 - 21122021 - 1-QC_P_2.mzML</v>
      </c>
      <c r="AE196" s="2" t="str">
        <f t="shared" ca="1" si="11"/>
        <v>NB_2021_056 - 21122021 - 2-QC_P_2.mzML</v>
      </c>
    </row>
    <row r="197" spans="1:31" ht="19.5" x14ac:dyDescent="0.4">
      <c r="A197" s="1" t="s">
        <v>238</v>
      </c>
      <c r="B197" s="1" t="s">
        <v>239</v>
      </c>
      <c r="C197" s="2" t="s">
        <v>13</v>
      </c>
      <c r="D197" s="2" t="s">
        <v>240</v>
      </c>
      <c r="E197" s="3" t="s">
        <v>241</v>
      </c>
      <c r="F197" s="2" t="s">
        <v>240</v>
      </c>
      <c r="G197" s="20" t="s">
        <v>84</v>
      </c>
      <c r="H197" s="2" t="str">
        <f t="shared" si="9"/>
        <v>NLA_2021_009_QC_P_3</v>
      </c>
      <c r="I197" s="2" t="s">
        <v>45</v>
      </c>
      <c r="J197" s="17" t="s">
        <v>267</v>
      </c>
      <c r="K197" s="5" t="s">
        <v>68</v>
      </c>
      <c r="L197" s="3" t="s">
        <v>45</v>
      </c>
      <c r="M197" s="2" t="s">
        <v>77</v>
      </c>
      <c r="N197" s="2" t="s">
        <v>45</v>
      </c>
      <c r="O197" s="2" t="s">
        <v>78</v>
      </c>
      <c r="P197" s="2" t="s">
        <v>79</v>
      </c>
      <c r="Q197" s="2" t="s">
        <v>80</v>
      </c>
      <c r="R197" s="2" t="s">
        <v>45</v>
      </c>
      <c r="S197" s="2" t="s">
        <v>45</v>
      </c>
      <c r="T197" s="2" t="s">
        <v>81</v>
      </c>
      <c r="U197" s="19">
        <v>3</v>
      </c>
      <c r="V197" s="2"/>
      <c r="W197" t="s">
        <v>82</v>
      </c>
      <c r="X197">
        <v>5500</v>
      </c>
      <c r="Y197" s="2" t="s">
        <v>249</v>
      </c>
      <c r="Z197" s="2" t="s">
        <v>250</v>
      </c>
      <c r="AA197" s="10" t="str">
        <f t="array" aca="1" ref="AA197" ca="1">LEFT(Z197,LOOKUP(2^15,FIND(".",Z197,ROW(INDIRECT("1:"&amp;LEN(Z197)))))-1)</f>
        <v>NB_2021_056 - 21122021 - 1</v>
      </c>
      <c r="AB197" s="2" t="s">
        <v>251</v>
      </c>
      <c r="AC197" s="10" t="str">
        <f t="array" aca="1" ref="AC197" ca="1">LEFT(AB197,LOOKUP(2^15,FIND(".",AB197,ROW(INDIRECT("1:"&amp;LEN(AB197)))))-1)</f>
        <v>NB_2021_056 - 21122021 - 2</v>
      </c>
      <c r="AD197" s="2" t="str">
        <f t="shared" ca="1" si="10"/>
        <v>NB_2021_056 - 21122021 - 1-QC_P_3.mzML</v>
      </c>
      <c r="AE197" s="2" t="str">
        <f t="shared" ca="1" si="11"/>
        <v>NB_2021_056 - 21122021 - 2-QC_P_3.mzML</v>
      </c>
    </row>
    <row r="198" spans="1:31" ht="19.5" x14ac:dyDescent="0.4">
      <c r="A198" s="1" t="s">
        <v>268</v>
      </c>
      <c r="B198" s="1" t="s">
        <v>269</v>
      </c>
      <c r="C198" s="2" t="s">
        <v>13</v>
      </c>
      <c r="D198" s="2" t="s">
        <v>270</v>
      </c>
      <c r="E198" s="3" t="s">
        <v>271</v>
      </c>
      <c r="F198" s="2" t="s">
        <v>272</v>
      </c>
      <c r="G198" s="20" t="s">
        <v>107</v>
      </c>
      <c r="H198" s="2" t="str">
        <f t="shared" si="9"/>
        <v>NLA_2022_007_001</v>
      </c>
      <c r="I198" s="2" t="s">
        <v>37</v>
      </c>
      <c r="J198" s="2" t="s">
        <v>273</v>
      </c>
      <c r="K198" s="5" t="s">
        <v>68</v>
      </c>
      <c r="L198" s="3" t="s">
        <v>274</v>
      </c>
      <c r="M198" s="2" t="s">
        <v>40</v>
      </c>
      <c r="N198" s="2" t="s">
        <v>41</v>
      </c>
      <c r="O198" s="2" t="s">
        <v>161</v>
      </c>
      <c r="P198" s="2" t="s">
        <v>161</v>
      </c>
      <c r="Q198" s="2" t="s">
        <v>71</v>
      </c>
      <c r="R198" s="2" t="s">
        <v>44</v>
      </c>
      <c r="S198" s="2" t="s">
        <v>45</v>
      </c>
      <c r="T198" s="2">
        <v>1000</v>
      </c>
      <c r="U198">
        <v>1</v>
      </c>
      <c r="V198" s="2"/>
      <c r="W198" s="2" t="s">
        <v>46</v>
      </c>
      <c r="X198">
        <v>5500</v>
      </c>
      <c r="Y198" s="2" t="s">
        <v>275</v>
      </c>
      <c r="Z198" s="2" t="s">
        <v>276</v>
      </c>
      <c r="AA198" s="10" t="str">
        <f t="array" aca="1" ref="AA198" ca="1">LEFT(Z198,LOOKUP(2^15,FIND(".",Z198,ROW(INDIRECT("1:"&amp;LEN(Z198)))))-1)</f>
        <v>NB_2022_030 - 20062022 - 1</v>
      </c>
      <c r="AB198" s="2" t="s">
        <v>277</v>
      </c>
      <c r="AC198" s="10" t="str">
        <f t="array" aca="1" ref="AC198" ca="1">LEFT(AB198,LOOKUP(2^15,FIND(".",AB198,ROW(INDIRECT("1:"&amp;LEN(AB198)))))-1)</f>
        <v>NB_2022_030 - 20062022 - 2</v>
      </c>
      <c r="AD198" s="2" t="str">
        <f t="shared" ca="1" si="10"/>
        <v>NB_2022_030 - 20062022 - 1-001.mzML</v>
      </c>
      <c r="AE198" s="2" t="str">
        <f t="shared" ca="1" si="11"/>
        <v>NB_2022_030 - 20062022 - 2-001.mzML</v>
      </c>
    </row>
    <row r="199" spans="1:31" ht="19.5" x14ac:dyDescent="0.4">
      <c r="A199" s="1" t="s">
        <v>268</v>
      </c>
      <c r="B199" s="1" t="s">
        <v>269</v>
      </c>
      <c r="C199" s="2" t="s">
        <v>13</v>
      </c>
      <c r="D199" s="2" t="s">
        <v>270</v>
      </c>
      <c r="E199" s="3" t="s">
        <v>271</v>
      </c>
      <c r="F199" s="2" t="s">
        <v>272</v>
      </c>
      <c r="G199" s="20" t="s">
        <v>87</v>
      </c>
      <c r="H199" s="2" t="str">
        <f t="shared" si="9"/>
        <v>NLA_2022_007_002</v>
      </c>
      <c r="I199" s="2" t="s">
        <v>37</v>
      </c>
      <c r="J199" s="2" t="s">
        <v>273</v>
      </c>
      <c r="K199" s="5" t="s">
        <v>68</v>
      </c>
      <c r="L199" s="3" t="s">
        <v>274</v>
      </c>
      <c r="M199" s="2" t="s">
        <v>40</v>
      </c>
      <c r="N199" s="2" t="s">
        <v>41</v>
      </c>
      <c r="O199" s="2" t="s">
        <v>161</v>
      </c>
      <c r="P199" s="2" t="s">
        <v>161</v>
      </c>
      <c r="Q199" s="2" t="s">
        <v>71</v>
      </c>
      <c r="R199" s="2" t="s">
        <v>44</v>
      </c>
      <c r="S199" s="2" t="s">
        <v>45</v>
      </c>
      <c r="T199" s="2">
        <v>1000</v>
      </c>
      <c r="U199">
        <v>2</v>
      </c>
      <c r="V199" s="2"/>
      <c r="W199" s="2" t="s">
        <v>46</v>
      </c>
      <c r="X199">
        <v>5500</v>
      </c>
      <c r="Y199" s="2" t="s">
        <v>275</v>
      </c>
      <c r="Z199" s="2" t="s">
        <v>276</v>
      </c>
      <c r="AA199" s="10" t="str">
        <f t="array" aca="1" ref="AA199" ca="1">LEFT(Z199,LOOKUP(2^15,FIND(".",Z199,ROW(INDIRECT("1:"&amp;LEN(Z199)))))-1)</f>
        <v>NB_2022_030 - 20062022 - 1</v>
      </c>
      <c r="AB199" s="2" t="s">
        <v>277</v>
      </c>
      <c r="AC199" s="10" t="str">
        <f t="array" aca="1" ref="AC199" ca="1">LEFT(AB199,LOOKUP(2^15,FIND(".",AB199,ROW(INDIRECT("1:"&amp;LEN(AB199)))))-1)</f>
        <v>NB_2022_030 - 20062022 - 2</v>
      </c>
      <c r="AD199" s="2" t="str">
        <f t="shared" ca="1" si="10"/>
        <v>NB_2022_030 - 20062022 - 1-002.mzML</v>
      </c>
      <c r="AE199" s="2" t="str">
        <f t="shared" ca="1" si="11"/>
        <v>NB_2022_030 - 20062022 - 2-002.mzML</v>
      </c>
    </row>
    <row r="200" spans="1:31" ht="19.5" x14ac:dyDescent="0.4">
      <c r="A200" s="1" t="s">
        <v>268</v>
      </c>
      <c r="B200" s="1" t="s">
        <v>269</v>
      </c>
      <c r="C200" s="2" t="s">
        <v>13</v>
      </c>
      <c r="D200" s="2" t="s">
        <v>270</v>
      </c>
      <c r="E200" s="3" t="s">
        <v>271</v>
      </c>
      <c r="F200" s="2" t="s">
        <v>272</v>
      </c>
      <c r="G200" s="20" t="s">
        <v>96</v>
      </c>
      <c r="H200" s="2" t="str">
        <f t="shared" si="9"/>
        <v>NLA_2022_007_003</v>
      </c>
      <c r="I200" s="2" t="s">
        <v>37</v>
      </c>
      <c r="J200" s="2" t="s">
        <v>273</v>
      </c>
      <c r="K200" s="5" t="s">
        <v>68</v>
      </c>
      <c r="L200" s="3" t="s">
        <v>274</v>
      </c>
      <c r="M200" s="2" t="s">
        <v>40</v>
      </c>
      <c r="N200" s="2" t="s">
        <v>41</v>
      </c>
      <c r="O200" s="2" t="s">
        <v>161</v>
      </c>
      <c r="P200" s="2" t="s">
        <v>161</v>
      </c>
      <c r="Q200" s="2" t="s">
        <v>71</v>
      </c>
      <c r="R200" s="2" t="s">
        <v>44</v>
      </c>
      <c r="S200" s="2" t="s">
        <v>45</v>
      </c>
      <c r="T200" s="2">
        <v>1000</v>
      </c>
      <c r="U200">
        <v>3</v>
      </c>
      <c r="V200" s="2"/>
      <c r="W200" s="2" t="s">
        <v>46</v>
      </c>
      <c r="X200">
        <v>5500</v>
      </c>
      <c r="Y200" s="2" t="s">
        <v>275</v>
      </c>
      <c r="Z200" s="2" t="s">
        <v>276</v>
      </c>
      <c r="AA200" s="10" t="str">
        <f t="array" aca="1" ref="AA200" ca="1">LEFT(Z200,LOOKUP(2^15,FIND(".",Z200,ROW(INDIRECT("1:"&amp;LEN(Z200)))))-1)</f>
        <v>NB_2022_030 - 20062022 - 1</v>
      </c>
      <c r="AB200" s="2" t="s">
        <v>277</v>
      </c>
      <c r="AC200" s="10" t="str">
        <f t="array" aca="1" ref="AC200" ca="1">LEFT(AB200,LOOKUP(2^15,FIND(".",AB200,ROW(INDIRECT("1:"&amp;LEN(AB200)))))-1)</f>
        <v>NB_2022_030 - 20062022 - 2</v>
      </c>
      <c r="AD200" s="2" t="str">
        <f t="shared" ca="1" si="10"/>
        <v>NB_2022_030 - 20062022 - 1-003.mzML</v>
      </c>
      <c r="AE200" s="2" t="str">
        <f t="shared" ca="1" si="11"/>
        <v>NB_2022_030 - 20062022 - 2-003.mzML</v>
      </c>
    </row>
    <row r="201" spans="1:31" ht="19.5" x14ac:dyDescent="0.4">
      <c r="A201" s="1" t="s">
        <v>268</v>
      </c>
      <c r="B201" s="1" t="s">
        <v>269</v>
      </c>
      <c r="C201" s="2" t="s">
        <v>13</v>
      </c>
      <c r="D201" s="2" t="s">
        <v>270</v>
      </c>
      <c r="E201" s="3" t="s">
        <v>271</v>
      </c>
      <c r="F201" s="2" t="s">
        <v>272</v>
      </c>
      <c r="G201" s="20" t="s">
        <v>226</v>
      </c>
      <c r="H201" s="2" t="str">
        <f t="shared" si="9"/>
        <v>NLA_2022_007_019</v>
      </c>
      <c r="I201" s="2" t="s">
        <v>51</v>
      </c>
      <c r="J201" s="2" t="s">
        <v>278</v>
      </c>
      <c r="K201" s="5" t="s">
        <v>68</v>
      </c>
      <c r="L201" s="3" t="s">
        <v>274</v>
      </c>
      <c r="M201" s="2" t="s">
        <v>40</v>
      </c>
      <c r="N201" s="2" t="s">
        <v>53</v>
      </c>
      <c r="O201" s="2" t="s">
        <v>161</v>
      </c>
      <c r="P201" s="2" t="s">
        <v>228</v>
      </c>
      <c r="Q201" s="2" t="s">
        <v>71</v>
      </c>
      <c r="R201" s="2" t="s">
        <v>44</v>
      </c>
      <c r="S201" s="2" t="s">
        <v>45</v>
      </c>
      <c r="T201" s="2">
        <v>1000</v>
      </c>
      <c r="U201">
        <v>1</v>
      </c>
      <c r="V201" s="2"/>
      <c r="W201" s="2" t="s">
        <v>46</v>
      </c>
      <c r="X201">
        <v>5500</v>
      </c>
      <c r="Y201" s="2" t="s">
        <v>275</v>
      </c>
      <c r="Z201" s="2" t="s">
        <v>276</v>
      </c>
      <c r="AA201" s="10" t="str">
        <f t="array" aca="1" ref="AA201" ca="1">LEFT(Z201,LOOKUP(2^15,FIND(".",Z201,ROW(INDIRECT("1:"&amp;LEN(Z201)))))-1)</f>
        <v>NB_2022_030 - 20062022 - 1</v>
      </c>
      <c r="AB201" s="2" t="s">
        <v>277</v>
      </c>
      <c r="AC201" s="10" t="str">
        <f t="array" aca="1" ref="AC201" ca="1">LEFT(AB201,LOOKUP(2^15,FIND(".",AB201,ROW(INDIRECT("1:"&amp;LEN(AB201)))))-1)</f>
        <v>NB_2022_030 - 20062022 - 2</v>
      </c>
      <c r="AD201" s="2" t="str">
        <f t="shared" ca="1" si="10"/>
        <v>NB_2022_030 - 20062022 - 1-019.mzML</v>
      </c>
      <c r="AE201" s="2" t="str">
        <f t="shared" ca="1" si="11"/>
        <v>NB_2022_030 - 20062022 - 2-019.mzML</v>
      </c>
    </row>
    <row r="202" spans="1:31" ht="19.5" x14ac:dyDescent="0.4">
      <c r="A202" s="1" t="s">
        <v>268</v>
      </c>
      <c r="B202" s="1" t="s">
        <v>269</v>
      </c>
      <c r="C202" s="2" t="s">
        <v>13</v>
      </c>
      <c r="D202" s="2" t="s">
        <v>270</v>
      </c>
      <c r="E202" s="3" t="s">
        <v>271</v>
      </c>
      <c r="F202" s="2" t="s">
        <v>272</v>
      </c>
      <c r="G202" s="20" t="s">
        <v>229</v>
      </c>
      <c r="H202" s="2" t="str">
        <f t="shared" si="9"/>
        <v>NLA_2022_007_020</v>
      </c>
      <c r="I202" s="2" t="s">
        <v>51</v>
      </c>
      <c r="J202" s="2" t="s">
        <v>278</v>
      </c>
      <c r="K202" s="5" t="s">
        <v>68</v>
      </c>
      <c r="L202" s="3" t="s">
        <v>274</v>
      </c>
      <c r="M202" s="2" t="s">
        <v>40</v>
      </c>
      <c r="N202" s="2" t="s">
        <v>53</v>
      </c>
      <c r="O202" s="2" t="s">
        <v>161</v>
      </c>
      <c r="P202" s="2" t="s">
        <v>228</v>
      </c>
      <c r="Q202" s="2" t="s">
        <v>71</v>
      </c>
      <c r="R202" s="2" t="s">
        <v>44</v>
      </c>
      <c r="S202" s="2" t="s">
        <v>45</v>
      </c>
      <c r="T202" s="2">
        <v>1000</v>
      </c>
      <c r="U202">
        <v>2</v>
      </c>
      <c r="V202" s="2"/>
      <c r="W202" s="2" t="s">
        <v>46</v>
      </c>
      <c r="X202">
        <v>5500</v>
      </c>
      <c r="Y202" s="2" t="s">
        <v>275</v>
      </c>
      <c r="Z202" s="2" t="s">
        <v>276</v>
      </c>
      <c r="AA202" s="10" t="str">
        <f t="array" aca="1" ref="AA202" ca="1">LEFT(Z202,LOOKUP(2^15,FIND(".",Z202,ROW(INDIRECT("1:"&amp;LEN(Z202)))))-1)</f>
        <v>NB_2022_030 - 20062022 - 1</v>
      </c>
      <c r="AB202" s="2" t="s">
        <v>277</v>
      </c>
      <c r="AC202" s="10" t="str">
        <f t="array" aca="1" ref="AC202" ca="1">LEFT(AB202,LOOKUP(2^15,FIND(".",AB202,ROW(INDIRECT("1:"&amp;LEN(AB202)))))-1)</f>
        <v>NB_2022_030 - 20062022 - 2</v>
      </c>
      <c r="AD202" s="2" t="str">
        <f t="shared" ca="1" si="10"/>
        <v>NB_2022_030 - 20062022 - 1-020.mzML</v>
      </c>
      <c r="AE202" s="2" t="str">
        <f t="shared" ca="1" si="11"/>
        <v>NB_2022_030 - 20062022 - 2-020.mzML</v>
      </c>
    </row>
    <row r="203" spans="1:31" ht="19.5" x14ac:dyDescent="0.4">
      <c r="A203" s="1" t="s">
        <v>268</v>
      </c>
      <c r="B203" s="1" t="s">
        <v>269</v>
      </c>
      <c r="C203" s="2" t="s">
        <v>13</v>
      </c>
      <c r="D203" s="2" t="s">
        <v>270</v>
      </c>
      <c r="E203" s="3" t="s">
        <v>271</v>
      </c>
      <c r="F203" s="2" t="s">
        <v>272</v>
      </c>
      <c r="G203" s="20" t="s">
        <v>61</v>
      </c>
      <c r="H203" s="2" t="str">
        <f t="shared" si="9"/>
        <v>NLA_2022_007_021</v>
      </c>
      <c r="I203" s="2" t="s">
        <v>51</v>
      </c>
      <c r="J203" s="2" t="s">
        <v>278</v>
      </c>
      <c r="K203" s="5" t="s">
        <v>68</v>
      </c>
      <c r="L203" s="3" t="s">
        <v>274</v>
      </c>
      <c r="M203" s="2" t="s">
        <v>40</v>
      </c>
      <c r="N203" s="2" t="s">
        <v>53</v>
      </c>
      <c r="O203" s="2" t="s">
        <v>161</v>
      </c>
      <c r="P203" s="2" t="s">
        <v>228</v>
      </c>
      <c r="Q203" s="2" t="s">
        <v>71</v>
      </c>
      <c r="R203" s="2" t="s">
        <v>44</v>
      </c>
      <c r="S203" s="2" t="s">
        <v>45</v>
      </c>
      <c r="T203" s="2">
        <v>1000</v>
      </c>
      <c r="U203">
        <v>3</v>
      </c>
      <c r="V203" s="2"/>
      <c r="W203" s="2" t="s">
        <v>46</v>
      </c>
      <c r="X203">
        <v>5500</v>
      </c>
      <c r="Y203" s="2" t="s">
        <v>275</v>
      </c>
      <c r="Z203" s="2" t="s">
        <v>276</v>
      </c>
      <c r="AA203" s="10" t="str">
        <f t="array" aca="1" ref="AA203" ca="1">LEFT(Z203,LOOKUP(2^15,FIND(".",Z203,ROW(INDIRECT("1:"&amp;LEN(Z203)))))-1)</f>
        <v>NB_2022_030 - 20062022 - 1</v>
      </c>
      <c r="AB203" s="2" t="s">
        <v>277</v>
      </c>
      <c r="AC203" s="10" t="str">
        <f t="array" aca="1" ref="AC203" ca="1">LEFT(AB203,LOOKUP(2^15,FIND(".",AB203,ROW(INDIRECT("1:"&amp;LEN(AB203)))))-1)</f>
        <v>NB_2022_030 - 20062022 - 2</v>
      </c>
      <c r="AD203" s="2" t="str">
        <f t="shared" ca="1" si="10"/>
        <v>NB_2022_030 - 20062022 - 1-021.mzML</v>
      </c>
      <c r="AE203" s="2" t="str">
        <f t="shared" ca="1" si="11"/>
        <v>NB_2022_030 - 20062022 - 2-021.mzML</v>
      </c>
    </row>
    <row r="204" spans="1:31" ht="19.5" x14ac:dyDescent="0.4">
      <c r="A204" s="1" t="s">
        <v>268</v>
      </c>
      <c r="B204" s="1" t="s">
        <v>269</v>
      </c>
      <c r="C204" s="2" t="s">
        <v>13</v>
      </c>
      <c r="D204" s="2" t="s">
        <v>270</v>
      </c>
      <c r="E204" s="3" t="s">
        <v>271</v>
      </c>
      <c r="F204" s="2" t="s">
        <v>270</v>
      </c>
      <c r="G204" s="20" t="s">
        <v>63</v>
      </c>
      <c r="H204" s="2" t="str">
        <f t="shared" si="9"/>
        <v>NLA_2022_007_Blank_1</v>
      </c>
      <c r="I204" s="2" t="s">
        <v>51</v>
      </c>
      <c r="J204" s="2" t="s">
        <v>279</v>
      </c>
      <c r="K204" s="5" t="s">
        <v>45</v>
      </c>
      <c r="L204" s="3" t="s">
        <v>45</v>
      </c>
      <c r="M204" s="2" t="s">
        <v>64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>
        <v>1</v>
      </c>
      <c r="V204" s="2"/>
      <c r="W204" s="2" t="s">
        <v>45</v>
      </c>
      <c r="X204">
        <v>5500</v>
      </c>
      <c r="Y204" s="2" t="s">
        <v>275</v>
      </c>
      <c r="Z204" s="2" t="s">
        <v>276</v>
      </c>
      <c r="AA204" s="10" t="str">
        <f t="array" aca="1" ref="AA204" ca="1">LEFT(Z204,LOOKUP(2^15,FIND(".",Z204,ROW(INDIRECT("1:"&amp;LEN(Z204)))))-1)</f>
        <v>NB_2022_030 - 20062022 - 1</v>
      </c>
      <c r="AB204" s="2" t="s">
        <v>277</v>
      </c>
      <c r="AC204" s="10" t="str">
        <f t="array" aca="1" ref="AC204" ca="1">LEFT(AB204,LOOKUP(2^15,FIND(".",AB204,ROW(INDIRECT("1:"&amp;LEN(AB204)))))-1)</f>
        <v>NB_2022_030 - 20062022 - 2</v>
      </c>
      <c r="AD204" s="2" t="str">
        <f t="shared" ca="1" si="10"/>
        <v>NB_2022_030 - 20062022 - 1-Blank_1.mzML</v>
      </c>
      <c r="AE204" s="2" t="str">
        <f t="shared" ca="1" si="11"/>
        <v>NB_2022_030 - 20062022 - 2-Blank_1.mzML</v>
      </c>
    </row>
    <row r="205" spans="1:31" ht="19.5" x14ac:dyDescent="0.4">
      <c r="A205" s="1" t="s">
        <v>268</v>
      </c>
      <c r="B205" s="1" t="s">
        <v>269</v>
      </c>
      <c r="C205" s="2" t="s">
        <v>13</v>
      </c>
      <c r="D205" s="2" t="s">
        <v>270</v>
      </c>
      <c r="E205" s="3" t="s">
        <v>271</v>
      </c>
      <c r="F205" s="2" t="s">
        <v>270</v>
      </c>
      <c r="G205" s="20" t="s">
        <v>65</v>
      </c>
      <c r="H205" s="2" t="str">
        <f t="shared" si="9"/>
        <v>NLA_2022_007_Blank_2</v>
      </c>
      <c r="I205" s="2" t="s">
        <v>51</v>
      </c>
      <c r="J205" s="2" t="s">
        <v>279</v>
      </c>
      <c r="K205" s="5" t="s">
        <v>45</v>
      </c>
      <c r="L205" s="3" t="s">
        <v>45</v>
      </c>
      <c r="M205" s="2" t="s">
        <v>64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>
        <v>2</v>
      </c>
      <c r="V205" s="2"/>
      <c r="W205" s="2" t="s">
        <v>45</v>
      </c>
      <c r="X205">
        <v>5500</v>
      </c>
      <c r="Y205" s="2" t="s">
        <v>275</v>
      </c>
      <c r="Z205" s="2" t="s">
        <v>276</v>
      </c>
      <c r="AA205" s="10" t="str">
        <f t="array" aca="1" ref="AA205" ca="1">LEFT(Z205,LOOKUP(2^15,FIND(".",Z205,ROW(INDIRECT("1:"&amp;LEN(Z205)))))-1)</f>
        <v>NB_2022_030 - 20062022 - 1</v>
      </c>
      <c r="AB205" s="2" t="s">
        <v>277</v>
      </c>
      <c r="AC205" s="10" t="str">
        <f t="array" aca="1" ref="AC205" ca="1">LEFT(AB205,LOOKUP(2^15,FIND(".",AB205,ROW(INDIRECT("1:"&amp;LEN(AB205)))))-1)</f>
        <v>NB_2022_030 - 20062022 - 2</v>
      </c>
      <c r="AD205" s="2" t="str">
        <f t="shared" ca="1" si="10"/>
        <v>NB_2022_030 - 20062022 - 1-Blank_2.mzML</v>
      </c>
      <c r="AE205" s="2" t="str">
        <f t="shared" ca="1" si="11"/>
        <v>NB_2022_030 - 20062022 - 2-Blank_2.mzML</v>
      </c>
    </row>
    <row r="206" spans="1:31" ht="19.5" x14ac:dyDescent="0.4">
      <c r="A206" s="1" t="s">
        <v>268</v>
      </c>
      <c r="B206" s="1" t="s">
        <v>269</v>
      </c>
      <c r="C206" s="2" t="s">
        <v>13</v>
      </c>
      <c r="D206" s="2" t="s">
        <v>270</v>
      </c>
      <c r="E206" s="3" t="s">
        <v>271</v>
      </c>
      <c r="F206" s="2" t="s">
        <v>270</v>
      </c>
      <c r="G206" s="20" t="s">
        <v>66</v>
      </c>
      <c r="H206" s="2" t="str">
        <f t="shared" si="9"/>
        <v>NLA_2022_007_Blank_3</v>
      </c>
      <c r="I206" s="2" t="s">
        <v>51</v>
      </c>
      <c r="J206" s="2" t="s">
        <v>279</v>
      </c>
      <c r="K206" s="5" t="s">
        <v>45</v>
      </c>
      <c r="L206" s="3" t="s">
        <v>45</v>
      </c>
      <c r="M206" s="2" t="s">
        <v>64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>
        <v>3</v>
      </c>
      <c r="V206" s="2"/>
      <c r="W206" s="2" t="s">
        <v>45</v>
      </c>
      <c r="X206">
        <v>5500</v>
      </c>
      <c r="Y206" s="2" t="s">
        <v>275</v>
      </c>
      <c r="Z206" s="2" t="s">
        <v>276</v>
      </c>
      <c r="AA206" s="10" t="str">
        <f t="array" aca="1" ref="AA206" ca="1">LEFT(Z206,LOOKUP(2^15,FIND(".",Z206,ROW(INDIRECT("1:"&amp;LEN(Z206)))))-1)</f>
        <v>NB_2022_030 - 20062022 - 1</v>
      </c>
      <c r="AB206" s="2" t="s">
        <v>277</v>
      </c>
      <c r="AC206" s="10" t="str">
        <f t="array" aca="1" ref="AC206" ca="1">LEFT(AB206,LOOKUP(2^15,FIND(".",AB206,ROW(INDIRECT("1:"&amp;LEN(AB206)))))-1)</f>
        <v>NB_2022_030 - 20062022 - 2</v>
      </c>
      <c r="AD206" s="2" t="str">
        <f t="shared" ca="1" si="10"/>
        <v>NB_2022_030 - 20062022 - 1-Blank_3.mzML</v>
      </c>
      <c r="AE206" s="2" t="str">
        <f t="shared" ca="1" si="11"/>
        <v>NB_2022_030 - 20062022 - 2-Blank_3.mzML</v>
      </c>
    </row>
    <row r="207" spans="1:31" ht="19.5" x14ac:dyDescent="0.4">
      <c r="A207" s="1" t="s">
        <v>268</v>
      </c>
      <c r="B207" s="1" t="s">
        <v>269</v>
      </c>
      <c r="C207" s="2" t="s">
        <v>13</v>
      </c>
      <c r="D207" s="2" t="s">
        <v>270</v>
      </c>
      <c r="E207" s="3" t="s">
        <v>271</v>
      </c>
      <c r="F207" s="2" t="s">
        <v>270</v>
      </c>
      <c r="G207" s="20" t="s">
        <v>67</v>
      </c>
      <c r="H207" s="2" t="str">
        <f t="shared" si="9"/>
        <v>NLA_2022_007_QC_C_1</v>
      </c>
      <c r="I207" s="2" t="s">
        <v>51</v>
      </c>
      <c r="J207" s="2" t="s">
        <v>69</v>
      </c>
      <c r="K207" s="5" t="s">
        <v>68</v>
      </c>
      <c r="L207" s="2" t="s">
        <v>68</v>
      </c>
      <c r="M207" s="2" t="s">
        <v>69</v>
      </c>
      <c r="N207" s="2" t="s">
        <v>45</v>
      </c>
      <c r="O207" s="2" t="s">
        <v>70</v>
      </c>
      <c r="P207" s="2" t="s">
        <v>70</v>
      </c>
      <c r="Q207" s="2" t="s">
        <v>71</v>
      </c>
      <c r="R207" s="2" t="s">
        <v>72</v>
      </c>
      <c r="S207" s="2" t="s">
        <v>45</v>
      </c>
      <c r="T207" s="2">
        <v>1000</v>
      </c>
      <c r="U207">
        <v>1</v>
      </c>
      <c r="V207" s="2"/>
      <c r="W207" s="2" t="s">
        <v>73</v>
      </c>
      <c r="X207">
        <v>5500</v>
      </c>
      <c r="Y207" s="2" t="s">
        <v>275</v>
      </c>
      <c r="Z207" s="2" t="s">
        <v>276</v>
      </c>
      <c r="AA207" s="10" t="str">
        <f t="array" aca="1" ref="AA207" ca="1">LEFT(Z207,LOOKUP(2^15,FIND(".",Z207,ROW(INDIRECT("1:"&amp;LEN(Z207)))))-1)</f>
        <v>NB_2022_030 - 20062022 - 1</v>
      </c>
      <c r="AB207" s="2" t="s">
        <v>277</v>
      </c>
      <c r="AC207" s="10" t="str">
        <f t="array" aca="1" ref="AC207" ca="1">LEFT(AB207,LOOKUP(2^15,FIND(".",AB207,ROW(INDIRECT("1:"&amp;LEN(AB207)))))-1)</f>
        <v>NB_2022_030 - 20062022 - 2</v>
      </c>
      <c r="AD207" s="2" t="str">
        <f t="shared" ca="1" si="10"/>
        <v>NB_2022_030 - 20062022 - 1-QC_C_1.mzML</v>
      </c>
      <c r="AE207" s="2" t="str">
        <f t="shared" ca="1" si="11"/>
        <v>NB_2022_030 - 20062022 - 2-QC_C_1.mzML</v>
      </c>
    </row>
    <row r="208" spans="1:31" ht="19.5" x14ac:dyDescent="0.4">
      <c r="A208" s="1" t="s">
        <v>268</v>
      </c>
      <c r="B208" s="1" t="s">
        <v>269</v>
      </c>
      <c r="C208" s="2" t="s">
        <v>13</v>
      </c>
      <c r="D208" s="2" t="s">
        <v>270</v>
      </c>
      <c r="E208" s="3" t="s">
        <v>271</v>
      </c>
      <c r="F208" s="2" t="s">
        <v>270</v>
      </c>
      <c r="G208" s="20" t="s">
        <v>74</v>
      </c>
      <c r="H208" s="2" t="str">
        <f t="shared" si="9"/>
        <v>NLA_2022_007_QC_C_2</v>
      </c>
      <c r="I208" s="2" t="s">
        <v>51</v>
      </c>
      <c r="J208" s="2" t="s">
        <v>69</v>
      </c>
      <c r="K208" s="5" t="s">
        <v>68</v>
      </c>
      <c r="L208" s="2" t="s">
        <v>68</v>
      </c>
      <c r="M208" s="2" t="s">
        <v>69</v>
      </c>
      <c r="N208" s="2" t="s">
        <v>45</v>
      </c>
      <c r="O208" s="2" t="s">
        <v>70</v>
      </c>
      <c r="P208" s="2" t="s">
        <v>70</v>
      </c>
      <c r="Q208" s="2" t="s">
        <v>71</v>
      </c>
      <c r="R208" s="2" t="s">
        <v>72</v>
      </c>
      <c r="S208" s="2" t="s">
        <v>45</v>
      </c>
      <c r="T208" s="2">
        <v>1000</v>
      </c>
      <c r="U208">
        <v>2</v>
      </c>
      <c r="V208" s="2"/>
      <c r="W208" s="2" t="s">
        <v>73</v>
      </c>
      <c r="X208">
        <v>5500</v>
      </c>
      <c r="Y208" s="2" t="s">
        <v>275</v>
      </c>
      <c r="Z208" s="2" t="s">
        <v>276</v>
      </c>
      <c r="AA208" s="10" t="str">
        <f t="array" aca="1" ref="AA208" ca="1">LEFT(Z208,LOOKUP(2^15,FIND(".",Z208,ROW(INDIRECT("1:"&amp;LEN(Z208)))))-1)</f>
        <v>NB_2022_030 - 20062022 - 1</v>
      </c>
      <c r="AB208" s="2" t="s">
        <v>277</v>
      </c>
      <c r="AC208" s="10" t="str">
        <f t="array" aca="1" ref="AC208" ca="1">LEFT(AB208,LOOKUP(2^15,FIND(".",AB208,ROW(INDIRECT("1:"&amp;LEN(AB208)))))-1)</f>
        <v>NB_2022_030 - 20062022 - 2</v>
      </c>
      <c r="AD208" s="2" t="str">
        <f t="shared" ca="1" si="10"/>
        <v>NB_2022_030 - 20062022 - 1-QC_C_2.mzML</v>
      </c>
      <c r="AE208" s="2" t="str">
        <f t="shared" ca="1" si="11"/>
        <v>NB_2022_030 - 20062022 - 2-QC_C_2.mzML</v>
      </c>
    </row>
    <row r="209" spans="1:31" ht="19.5" x14ac:dyDescent="0.4">
      <c r="A209" s="1" t="s">
        <v>268</v>
      </c>
      <c r="B209" s="1" t="s">
        <v>269</v>
      </c>
      <c r="C209" s="2" t="s">
        <v>13</v>
      </c>
      <c r="D209" s="2" t="s">
        <v>270</v>
      </c>
      <c r="E209" s="3" t="s">
        <v>271</v>
      </c>
      <c r="F209" s="2" t="s">
        <v>270</v>
      </c>
      <c r="G209" s="20" t="s">
        <v>75</v>
      </c>
      <c r="H209" s="2" t="str">
        <f t="shared" si="9"/>
        <v>NLA_2022_007_QC_C_3</v>
      </c>
      <c r="I209" s="2" t="s">
        <v>51</v>
      </c>
      <c r="J209" s="2" t="s">
        <v>69</v>
      </c>
      <c r="K209" s="5" t="s">
        <v>68</v>
      </c>
      <c r="L209" s="2" t="s">
        <v>68</v>
      </c>
      <c r="M209" s="2" t="s">
        <v>69</v>
      </c>
      <c r="N209" s="2" t="s">
        <v>45</v>
      </c>
      <c r="O209" s="2" t="s">
        <v>70</v>
      </c>
      <c r="P209" s="2" t="s">
        <v>70</v>
      </c>
      <c r="Q209" s="2" t="s">
        <v>71</v>
      </c>
      <c r="R209" s="2" t="s">
        <v>72</v>
      </c>
      <c r="S209" s="2" t="s">
        <v>45</v>
      </c>
      <c r="T209" s="2">
        <v>1000</v>
      </c>
      <c r="U209">
        <v>3</v>
      </c>
      <c r="V209" s="2"/>
      <c r="W209" s="2" t="s">
        <v>73</v>
      </c>
      <c r="X209">
        <v>5500</v>
      </c>
      <c r="Y209" s="2" t="s">
        <v>275</v>
      </c>
      <c r="Z209" s="2" t="s">
        <v>276</v>
      </c>
      <c r="AA209" s="10" t="str">
        <f t="array" aca="1" ref="AA209" ca="1">LEFT(Z209,LOOKUP(2^15,FIND(".",Z209,ROW(INDIRECT("1:"&amp;LEN(Z209)))))-1)</f>
        <v>NB_2022_030 - 20062022 - 1</v>
      </c>
      <c r="AB209" s="2" t="s">
        <v>277</v>
      </c>
      <c r="AC209" s="10" t="str">
        <f t="array" aca="1" ref="AC209" ca="1">LEFT(AB209,LOOKUP(2^15,FIND(".",AB209,ROW(INDIRECT("1:"&amp;LEN(AB209)))))-1)</f>
        <v>NB_2022_030 - 20062022 - 2</v>
      </c>
      <c r="AD209" s="2" t="str">
        <f t="shared" ca="1" si="10"/>
        <v>NB_2022_030 - 20062022 - 1-QC_C_3.mzML</v>
      </c>
      <c r="AE209" s="2" t="str">
        <f t="shared" ca="1" si="11"/>
        <v>NB_2022_030 - 20062022 - 2-QC_C_3.mzML</v>
      </c>
    </row>
    <row r="210" spans="1:31" ht="19.5" x14ac:dyDescent="0.4">
      <c r="A210" s="1" t="s">
        <v>268</v>
      </c>
      <c r="B210" s="1" t="s">
        <v>269</v>
      </c>
      <c r="C210" s="2" t="s">
        <v>13</v>
      </c>
      <c r="D210" s="2" t="s">
        <v>270</v>
      </c>
      <c r="E210" s="3" t="s">
        <v>271</v>
      </c>
      <c r="F210" s="2" t="s">
        <v>270</v>
      </c>
      <c r="G210" s="20" t="s">
        <v>76</v>
      </c>
      <c r="H210" s="2" t="str">
        <f t="shared" si="9"/>
        <v>NLA_2022_007_QC_P_1</v>
      </c>
      <c r="I210" s="2" t="s">
        <v>51</v>
      </c>
      <c r="J210" s="2" t="s">
        <v>280</v>
      </c>
      <c r="K210" s="5" t="s">
        <v>68</v>
      </c>
      <c r="L210" s="3" t="s">
        <v>45</v>
      </c>
      <c r="M210" s="2" t="s">
        <v>77</v>
      </c>
      <c r="N210" s="2" t="s">
        <v>45</v>
      </c>
      <c r="O210" s="2" t="s">
        <v>78</v>
      </c>
      <c r="P210" s="2" t="s">
        <v>79</v>
      </c>
      <c r="Q210" s="2" t="s">
        <v>80</v>
      </c>
      <c r="R210" s="2" t="s">
        <v>45</v>
      </c>
      <c r="S210" s="2" t="s">
        <v>45</v>
      </c>
      <c r="T210" s="2" t="s">
        <v>81</v>
      </c>
      <c r="U210">
        <v>1</v>
      </c>
      <c r="V210" s="2"/>
      <c r="W210" s="2" t="s">
        <v>82</v>
      </c>
      <c r="X210">
        <v>5500</v>
      </c>
      <c r="Y210" s="2" t="s">
        <v>275</v>
      </c>
      <c r="Z210" s="2" t="s">
        <v>276</v>
      </c>
      <c r="AA210" s="10" t="str">
        <f t="array" aca="1" ref="AA210" ca="1">LEFT(Z210,LOOKUP(2^15,FIND(".",Z210,ROW(INDIRECT("1:"&amp;LEN(Z210)))))-1)</f>
        <v>NB_2022_030 - 20062022 - 1</v>
      </c>
      <c r="AB210" s="2" t="s">
        <v>277</v>
      </c>
      <c r="AC210" s="10" t="str">
        <f t="array" aca="1" ref="AC210" ca="1">LEFT(AB210,LOOKUP(2^15,FIND(".",AB210,ROW(INDIRECT("1:"&amp;LEN(AB210)))))-1)</f>
        <v>NB_2022_030 - 20062022 - 2</v>
      </c>
      <c r="AD210" s="2" t="str">
        <f t="shared" ca="1" si="10"/>
        <v>NB_2022_030 - 20062022 - 1-QC_P_1.mzML</v>
      </c>
      <c r="AE210" s="2" t="str">
        <f t="shared" ca="1" si="11"/>
        <v>NB_2022_030 - 20062022 - 2-QC_P_1.mzML</v>
      </c>
    </row>
    <row r="211" spans="1:31" ht="19.5" x14ac:dyDescent="0.4">
      <c r="A211" s="1" t="s">
        <v>268</v>
      </c>
      <c r="B211" s="1" t="s">
        <v>269</v>
      </c>
      <c r="C211" s="2" t="s">
        <v>13</v>
      </c>
      <c r="D211" s="2" t="s">
        <v>270</v>
      </c>
      <c r="E211" s="3" t="s">
        <v>271</v>
      </c>
      <c r="F211" s="2" t="s">
        <v>270</v>
      </c>
      <c r="G211" s="20" t="s">
        <v>83</v>
      </c>
      <c r="H211" s="2" t="str">
        <f t="shared" si="9"/>
        <v>NLA_2022_007_QC_P_2</v>
      </c>
      <c r="I211" s="2" t="s">
        <v>51</v>
      </c>
      <c r="J211" s="2" t="s">
        <v>280</v>
      </c>
      <c r="K211" s="5" t="s">
        <v>68</v>
      </c>
      <c r="L211" s="3" t="s">
        <v>45</v>
      </c>
      <c r="M211" s="2" t="s">
        <v>77</v>
      </c>
      <c r="N211" s="2" t="s">
        <v>45</v>
      </c>
      <c r="O211" s="2" t="s">
        <v>78</v>
      </c>
      <c r="P211" s="2" t="s">
        <v>79</v>
      </c>
      <c r="Q211" s="2" t="s">
        <v>80</v>
      </c>
      <c r="R211" s="2" t="s">
        <v>45</v>
      </c>
      <c r="S211" s="2" t="s">
        <v>45</v>
      </c>
      <c r="T211" s="2" t="s">
        <v>81</v>
      </c>
      <c r="U211">
        <v>2</v>
      </c>
      <c r="V211" s="2"/>
      <c r="W211" s="2" t="s">
        <v>82</v>
      </c>
      <c r="X211">
        <v>5500</v>
      </c>
      <c r="Y211" s="2" t="s">
        <v>275</v>
      </c>
      <c r="Z211" s="2" t="s">
        <v>276</v>
      </c>
      <c r="AA211" s="10" t="str">
        <f t="array" aca="1" ref="AA211" ca="1">LEFT(Z211,LOOKUP(2^15,FIND(".",Z211,ROW(INDIRECT("1:"&amp;LEN(Z211)))))-1)</f>
        <v>NB_2022_030 - 20062022 - 1</v>
      </c>
      <c r="AB211" s="2" t="s">
        <v>277</v>
      </c>
      <c r="AC211" s="10" t="str">
        <f t="array" aca="1" ref="AC211" ca="1">LEFT(AB211,LOOKUP(2^15,FIND(".",AB211,ROW(INDIRECT("1:"&amp;LEN(AB211)))))-1)</f>
        <v>NB_2022_030 - 20062022 - 2</v>
      </c>
      <c r="AD211" s="2" t="str">
        <f t="shared" ca="1" si="10"/>
        <v>NB_2022_030 - 20062022 - 1-QC_P_2.mzML</v>
      </c>
      <c r="AE211" s="2" t="str">
        <f t="shared" ca="1" si="11"/>
        <v>NB_2022_030 - 20062022 - 2-QC_P_2.mzML</v>
      </c>
    </row>
    <row r="212" spans="1:31" ht="19.5" x14ac:dyDescent="0.4">
      <c r="A212" s="1" t="s">
        <v>268</v>
      </c>
      <c r="B212" s="1" t="s">
        <v>269</v>
      </c>
      <c r="C212" s="2" t="s">
        <v>13</v>
      </c>
      <c r="D212" s="2" t="s">
        <v>270</v>
      </c>
      <c r="E212" s="3" t="s">
        <v>271</v>
      </c>
      <c r="F212" s="2" t="s">
        <v>270</v>
      </c>
      <c r="G212" s="20" t="s">
        <v>84</v>
      </c>
      <c r="H212" s="2" t="str">
        <f t="shared" si="9"/>
        <v>NLA_2022_007_QC_P_3</v>
      </c>
      <c r="I212" s="2" t="s">
        <v>51</v>
      </c>
      <c r="J212" s="2" t="s">
        <v>280</v>
      </c>
      <c r="K212" s="5" t="s">
        <v>68</v>
      </c>
      <c r="L212" s="3" t="s">
        <v>45</v>
      </c>
      <c r="M212" s="2" t="s">
        <v>77</v>
      </c>
      <c r="N212" s="2" t="s">
        <v>45</v>
      </c>
      <c r="O212" s="2" t="s">
        <v>78</v>
      </c>
      <c r="P212" s="2" t="s">
        <v>79</v>
      </c>
      <c r="Q212" s="2" t="s">
        <v>80</v>
      </c>
      <c r="R212" s="2" t="s">
        <v>45</v>
      </c>
      <c r="S212" s="2" t="s">
        <v>45</v>
      </c>
      <c r="T212" s="2" t="s">
        <v>81</v>
      </c>
      <c r="U212">
        <v>3</v>
      </c>
      <c r="V212" s="2"/>
      <c r="W212" s="2" t="s">
        <v>82</v>
      </c>
      <c r="X212">
        <v>5500</v>
      </c>
      <c r="Y212" s="2" t="s">
        <v>275</v>
      </c>
      <c r="Z212" s="2" t="s">
        <v>276</v>
      </c>
      <c r="AA212" s="10" t="str">
        <f t="array" aca="1" ref="AA212" ca="1">LEFT(Z212,LOOKUP(2^15,FIND(".",Z212,ROW(INDIRECT("1:"&amp;LEN(Z212)))))-1)</f>
        <v>NB_2022_030 - 20062022 - 1</v>
      </c>
      <c r="AB212" s="2" t="s">
        <v>277</v>
      </c>
      <c r="AC212" s="10" t="str">
        <f t="array" aca="1" ref="AC212" ca="1">LEFT(AB212,LOOKUP(2^15,FIND(".",AB212,ROW(INDIRECT("1:"&amp;LEN(AB212)))))-1)</f>
        <v>NB_2022_030 - 20062022 - 2</v>
      </c>
      <c r="AD212" s="2" t="str">
        <f t="shared" ca="1" si="10"/>
        <v>NB_2022_030 - 20062022 - 1-QC_P_3.mzML</v>
      </c>
      <c r="AE212" s="2" t="str">
        <f t="shared" ca="1" si="11"/>
        <v>NB_2022_030 - 20062022 - 2-QC_P_3.mzML</v>
      </c>
    </row>
    <row r="213" spans="1:31" ht="19.5" x14ac:dyDescent="0.4">
      <c r="A213" s="1" t="s">
        <v>281</v>
      </c>
      <c r="B213" s="1" t="s">
        <v>282</v>
      </c>
      <c r="C213" s="2" t="s">
        <v>283</v>
      </c>
      <c r="D213" s="2" t="s">
        <v>270</v>
      </c>
      <c r="E213" s="3" t="s">
        <v>271</v>
      </c>
      <c r="F213" s="2" t="s">
        <v>272</v>
      </c>
      <c r="G213" s="20" t="s">
        <v>107</v>
      </c>
      <c r="H213" s="2" t="str">
        <f t="shared" si="9"/>
        <v>NLA_2022_007_001</v>
      </c>
      <c r="I213" s="2" t="s">
        <v>37</v>
      </c>
      <c r="J213" s="2" t="s">
        <v>273</v>
      </c>
      <c r="K213" s="5" t="s">
        <v>68</v>
      </c>
      <c r="L213" s="3" t="s">
        <v>274</v>
      </c>
      <c r="M213" s="2" t="s">
        <v>40</v>
      </c>
      <c r="N213" s="2" t="s">
        <v>41</v>
      </c>
      <c r="O213" s="2" t="s">
        <v>161</v>
      </c>
      <c r="P213" s="2" t="s">
        <v>161</v>
      </c>
      <c r="Q213" s="2" t="s">
        <v>71</v>
      </c>
      <c r="R213" s="2" t="s">
        <v>44</v>
      </c>
      <c r="S213" s="2" t="s">
        <v>45</v>
      </c>
      <c r="T213" s="2">
        <v>1000</v>
      </c>
      <c r="U213">
        <v>1</v>
      </c>
      <c r="V213" s="2"/>
      <c r="W213" s="2" t="s">
        <v>46</v>
      </c>
      <c r="X213">
        <v>5500</v>
      </c>
      <c r="Y213" s="2" t="s">
        <v>275</v>
      </c>
      <c r="Z213" s="2" t="s">
        <v>276</v>
      </c>
      <c r="AA213" s="10" t="str">
        <f t="array" aca="1" ref="AA213" ca="1">LEFT(Z213,LOOKUP(2^15,FIND(".",Z213,ROW(INDIRECT("1:"&amp;LEN(Z213)))))-1)</f>
        <v>NB_2022_030 - 20062022 - 1</v>
      </c>
      <c r="AB213" s="2" t="s">
        <v>277</v>
      </c>
      <c r="AC213" s="10" t="str">
        <f t="array" aca="1" ref="AC213" ca="1">LEFT(AB213,LOOKUP(2^15,FIND(".",AB213,ROW(INDIRECT("1:"&amp;LEN(AB213)))))-1)</f>
        <v>NB_2022_030 - 20062022 - 2</v>
      </c>
      <c r="AD213" s="2" t="str">
        <f t="shared" ca="1" si="10"/>
        <v>NB_2022_030 - 20062022 - 1-001.mzML</v>
      </c>
      <c r="AE213" s="2" t="str">
        <f t="shared" ca="1" si="11"/>
        <v>NB_2022_030 - 20062022 - 2-001.mzML</v>
      </c>
    </row>
    <row r="214" spans="1:31" ht="19.5" x14ac:dyDescent="0.4">
      <c r="A214" s="1" t="s">
        <v>281</v>
      </c>
      <c r="B214" s="1" t="s">
        <v>282</v>
      </c>
      <c r="C214" s="2" t="s">
        <v>283</v>
      </c>
      <c r="D214" s="2" t="s">
        <v>270</v>
      </c>
      <c r="E214" s="3" t="s">
        <v>271</v>
      </c>
      <c r="F214" s="2" t="s">
        <v>272</v>
      </c>
      <c r="G214" s="20" t="s">
        <v>87</v>
      </c>
      <c r="H214" s="2" t="str">
        <f t="shared" si="9"/>
        <v>NLA_2022_007_002</v>
      </c>
      <c r="I214" s="2" t="s">
        <v>37</v>
      </c>
      <c r="J214" s="2" t="s">
        <v>273</v>
      </c>
      <c r="K214" s="5" t="s">
        <v>68</v>
      </c>
      <c r="L214" s="3" t="s">
        <v>274</v>
      </c>
      <c r="M214" s="2" t="s">
        <v>40</v>
      </c>
      <c r="N214" s="2" t="s">
        <v>41</v>
      </c>
      <c r="O214" s="2" t="s">
        <v>161</v>
      </c>
      <c r="P214" s="2" t="s">
        <v>161</v>
      </c>
      <c r="Q214" s="2" t="s">
        <v>71</v>
      </c>
      <c r="R214" s="2" t="s">
        <v>44</v>
      </c>
      <c r="S214" s="2" t="s">
        <v>45</v>
      </c>
      <c r="T214" s="2">
        <v>1000</v>
      </c>
      <c r="U214">
        <v>2</v>
      </c>
      <c r="V214" s="2"/>
      <c r="W214" s="2" t="s">
        <v>46</v>
      </c>
      <c r="X214">
        <v>5500</v>
      </c>
      <c r="Y214" s="2" t="s">
        <v>275</v>
      </c>
      <c r="Z214" s="2" t="s">
        <v>276</v>
      </c>
      <c r="AA214" s="10" t="str">
        <f t="array" aca="1" ref="AA214" ca="1">LEFT(Z214,LOOKUP(2^15,FIND(".",Z214,ROW(INDIRECT("1:"&amp;LEN(Z214)))))-1)</f>
        <v>NB_2022_030 - 20062022 - 1</v>
      </c>
      <c r="AB214" s="2" t="s">
        <v>277</v>
      </c>
      <c r="AC214" s="10" t="str">
        <f t="array" aca="1" ref="AC214" ca="1">LEFT(AB214,LOOKUP(2^15,FIND(".",AB214,ROW(INDIRECT("1:"&amp;LEN(AB214)))))-1)</f>
        <v>NB_2022_030 - 20062022 - 2</v>
      </c>
      <c r="AD214" s="2" t="str">
        <f t="shared" ca="1" si="10"/>
        <v>NB_2022_030 - 20062022 - 1-002.mzML</v>
      </c>
      <c r="AE214" s="2" t="str">
        <f t="shared" ca="1" si="11"/>
        <v>NB_2022_030 - 20062022 - 2-002.mzML</v>
      </c>
    </row>
    <row r="215" spans="1:31" ht="19.5" x14ac:dyDescent="0.4">
      <c r="A215" s="1" t="s">
        <v>281</v>
      </c>
      <c r="B215" s="1" t="s">
        <v>282</v>
      </c>
      <c r="C215" s="2" t="s">
        <v>283</v>
      </c>
      <c r="D215" s="2" t="s">
        <v>270</v>
      </c>
      <c r="E215" s="3" t="s">
        <v>271</v>
      </c>
      <c r="F215" s="2" t="s">
        <v>272</v>
      </c>
      <c r="G215" s="20" t="s">
        <v>96</v>
      </c>
      <c r="H215" s="2" t="str">
        <f t="shared" si="9"/>
        <v>NLA_2022_007_003</v>
      </c>
      <c r="I215" s="2" t="s">
        <v>37</v>
      </c>
      <c r="J215" s="2" t="s">
        <v>273</v>
      </c>
      <c r="K215" s="5" t="s">
        <v>68</v>
      </c>
      <c r="L215" s="3" t="s">
        <v>274</v>
      </c>
      <c r="M215" s="2" t="s">
        <v>40</v>
      </c>
      <c r="N215" s="2" t="s">
        <v>41</v>
      </c>
      <c r="O215" s="2" t="s">
        <v>161</v>
      </c>
      <c r="P215" s="2" t="s">
        <v>161</v>
      </c>
      <c r="Q215" s="2" t="s">
        <v>71</v>
      </c>
      <c r="R215" s="2" t="s">
        <v>44</v>
      </c>
      <c r="S215" s="2" t="s">
        <v>45</v>
      </c>
      <c r="T215" s="2">
        <v>1000</v>
      </c>
      <c r="U215">
        <v>3</v>
      </c>
      <c r="V215" s="2"/>
      <c r="W215" s="2" t="s">
        <v>46</v>
      </c>
      <c r="X215">
        <v>5500</v>
      </c>
      <c r="Y215" s="2" t="s">
        <v>275</v>
      </c>
      <c r="Z215" s="2" t="s">
        <v>276</v>
      </c>
      <c r="AA215" s="10" t="str">
        <f t="array" aca="1" ref="AA215" ca="1">LEFT(Z215,LOOKUP(2^15,FIND(".",Z215,ROW(INDIRECT("1:"&amp;LEN(Z215)))))-1)</f>
        <v>NB_2022_030 - 20062022 - 1</v>
      </c>
      <c r="AB215" s="2" t="s">
        <v>277</v>
      </c>
      <c r="AC215" s="10" t="str">
        <f t="array" aca="1" ref="AC215" ca="1">LEFT(AB215,LOOKUP(2^15,FIND(".",AB215,ROW(INDIRECT("1:"&amp;LEN(AB215)))))-1)</f>
        <v>NB_2022_030 - 20062022 - 2</v>
      </c>
      <c r="AD215" s="2" t="str">
        <f t="shared" ca="1" si="10"/>
        <v>NB_2022_030 - 20062022 - 1-003.mzML</v>
      </c>
      <c r="AE215" s="2" t="str">
        <f t="shared" ca="1" si="11"/>
        <v>NB_2022_030 - 20062022 - 2-003.mzML</v>
      </c>
    </row>
    <row r="216" spans="1:31" ht="19.5" x14ac:dyDescent="0.4">
      <c r="A216" s="1" t="s">
        <v>281</v>
      </c>
      <c r="B216" s="1" t="s">
        <v>282</v>
      </c>
      <c r="C216" s="2" t="s">
        <v>283</v>
      </c>
      <c r="D216" s="2" t="s">
        <v>270</v>
      </c>
      <c r="E216" s="3" t="s">
        <v>271</v>
      </c>
      <c r="F216" s="2" t="s">
        <v>272</v>
      </c>
      <c r="G216" s="20" t="s">
        <v>98</v>
      </c>
      <c r="H216" s="2" t="str">
        <f t="shared" si="9"/>
        <v>NLA_2022_007_004</v>
      </c>
      <c r="I216" s="2" t="s">
        <v>37</v>
      </c>
      <c r="J216" s="2" t="s">
        <v>284</v>
      </c>
      <c r="K216" s="5" t="s">
        <v>68</v>
      </c>
      <c r="L216" s="3" t="s">
        <v>274</v>
      </c>
      <c r="M216" s="2" t="s">
        <v>40</v>
      </c>
      <c r="N216" s="2" t="s">
        <v>41</v>
      </c>
      <c r="O216" s="2" t="s">
        <v>161</v>
      </c>
      <c r="P216" s="2" t="s">
        <v>161</v>
      </c>
      <c r="Q216" s="2" t="s">
        <v>71</v>
      </c>
      <c r="R216" s="2" t="s">
        <v>89</v>
      </c>
      <c r="S216" s="2" t="s">
        <v>45</v>
      </c>
      <c r="T216" s="2">
        <v>1000</v>
      </c>
      <c r="U216">
        <v>1</v>
      </c>
      <c r="V216" s="2"/>
      <c r="W216" s="2" t="s">
        <v>46</v>
      </c>
      <c r="X216">
        <v>5500</v>
      </c>
      <c r="Y216" s="2" t="s">
        <v>275</v>
      </c>
      <c r="Z216" s="2" t="s">
        <v>276</v>
      </c>
      <c r="AA216" s="10" t="str">
        <f t="array" aca="1" ref="AA216" ca="1">LEFT(Z216,LOOKUP(2^15,FIND(".",Z216,ROW(INDIRECT("1:"&amp;LEN(Z216)))))-1)</f>
        <v>NB_2022_030 - 20062022 - 1</v>
      </c>
      <c r="AB216" s="2" t="s">
        <v>277</v>
      </c>
      <c r="AC216" s="10" t="str">
        <f t="array" aca="1" ref="AC216" ca="1">LEFT(AB216,LOOKUP(2^15,FIND(".",AB216,ROW(INDIRECT("1:"&amp;LEN(AB216)))))-1)</f>
        <v>NB_2022_030 - 20062022 - 2</v>
      </c>
      <c r="AD216" s="2" t="str">
        <f t="shared" ca="1" si="10"/>
        <v>NB_2022_030 - 20062022 - 1-004.mzML</v>
      </c>
      <c r="AE216" s="2" t="str">
        <f t="shared" ca="1" si="11"/>
        <v>NB_2022_030 - 20062022 - 2-004.mzML</v>
      </c>
    </row>
    <row r="217" spans="1:31" ht="19.5" x14ac:dyDescent="0.4">
      <c r="A217" s="1" t="s">
        <v>281</v>
      </c>
      <c r="B217" s="1" t="s">
        <v>282</v>
      </c>
      <c r="C217" s="2" t="s">
        <v>283</v>
      </c>
      <c r="D217" s="2" t="s">
        <v>270</v>
      </c>
      <c r="E217" s="3" t="s">
        <v>271</v>
      </c>
      <c r="F217" s="2" t="s">
        <v>272</v>
      </c>
      <c r="G217" s="20" t="s">
        <v>90</v>
      </c>
      <c r="H217" s="2" t="str">
        <f t="shared" si="9"/>
        <v>NLA_2022_007_005</v>
      </c>
      <c r="I217" s="2" t="s">
        <v>37</v>
      </c>
      <c r="J217" s="2" t="s">
        <v>284</v>
      </c>
      <c r="K217" s="5" t="s">
        <v>68</v>
      </c>
      <c r="L217" s="3" t="s">
        <v>274</v>
      </c>
      <c r="M217" s="2" t="s">
        <v>40</v>
      </c>
      <c r="N217" s="2" t="s">
        <v>41</v>
      </c>
      <c r="O217" s="2" t="s">
        <v>161</v>
      </c>
      <c r="P217" s="2" t="s">
        <v>161</v>
      </c>
      <c r="Q217" s="2" t="s">
        <v>71</v>
      </c>
      <c r="R217" s="2" t="s">
        <v>89</v>
      </c>
      <c r="S217" s="2" t="s">
        <v>45</v>
      </c>
      <c r="T217" s="2">
        <v>1000</v>
      </c>
      <c r="U217">
        <v>2</v>
      </c>
      <c r="V217" s="2"/>
      <c r="W217" s="2" t="s">
        <v>46</v>
      </c>
      <c r="X217">
        <v>5500</v>
      </c>
      <c r="Y217" s="2" t="s">
        <v>275</v>
      </c>
      <c r="Z217" s="2" t="s">
        <v>276</v>
      </c>
      <c r="AA217" s="10" t="str">
        <f t="array" aca="1" ref="AA217" ca="1">LEFT(Z217,LOOKUP(2^15,FIND(".",Z217,ROW(INDIRECT("1:"&amp;LEN(Z217)))))-1)</f>
        <v>NB_2022_030 - 20062022 - 1</v>
      </c>
      <c r="AB217" s="2" t="s">
        <v>277</v>
      </c>
      <c r="AC217" s="10" t="str">
        <f t="array" aca="1" ref="AC217" ca="1">LEFT(AB217,LOOKUP(2^15,FIND(".",AB217,ROW(INDIRECT("1:"&amp;LEN(AB217)))))-1)</f>
        <v>NB_2022_030 - 20062022 - 2</v>
      </c>
      <c r="AD217" s="2" t="str">
        <f t="shared" ca="1" si="10"/>
        <v>NB_2022_030 - 20062022 - 1-005.mzML</v>
      </c>
      <c r="AE217" s="2" t="str">
        <f t="shared" ca="1" si="11"/>
        <v>NB_2022_030 - 20062022 - 2-005.mzML</v>
      </c>
    </row>
    <row r="218" spans="1:31" ht="19.5" x14ac:dyDescent="0.4">
      <c r="A218" s="1" t="s">
        <v>281</v>
      </c>
      <c r="B218" s="1" t="s">
        <v>282</v>
      </c>
      <c r="C218" s="2" t="s">
        <v>283</v>
      </c>
      <c r="D218" s="2" t="s">
        <v>270</v>
      </c>
      <c r="E218" s="3" t="s">
        <v>271</v>
      </c>
      <c r="F218" s="2" t="s">
        <v>272</v>
      </c>
      <c r="G218" s="20" t="s">
        <v>100</v>
      </c>
      <c r="H218" s="2" t="str">
        <f t="shared" si="9"/>
        <v>NLA_2022_007_006</v>
      </c>
      <c r="I218" s="2" t="s">
        <v>37</v>
      </c>
      <c r="J218" s="2" t="s">
        <v>284</v>
      </c>
      <c r="K218" s="5" t="s">
        <v>68</v>
      </c>
      <c r="L218" s="3" t="s">
        <v>274</v>
      </c>
      <c r="M218" s="2" t="s">
        <v>40</v>
      </c>
      <c r="N218" s="2" t="s">
        <v>41</v>
      </c>
      <c r="O218" s="2" t="s">
        <v>161</v>
      </c>
      <c r="P218" s="2" t="s">
        <v>161</v>
      </c>
      <c r="Q218" s="2" t="s">
        <v>71</v>
      </c>
      <c r="R218" s="2" t="s">
        <v>89</v>
      </c>
      <c r="S218" s="2" t="s">
        <v>45</v>
      </c>
      <c r="T218" s="2">
        <v>1000</v>
      </c>
      <c r="U218">
        <v>3</v>
      </c>
      <c r="V218" s="2"/>
      <c r="W218" s="2" t="s">
        <v>46</v>
      </c>
      <c r="X218">
        <v>5500</v>
      </c>
      <c r="Y218" s="2" t="s">
        <v>275</v>
      </c>
      <c r="Z218" s="2" t="s">
        <v>276</v>
      </c>
      <c r="AA218" s="10" t="str">
        <f t="array" aca="1" ref="AA218" ca="1">LEFT(Z218,LOOKUP(2^15,FIND(".",Z218,ROW(INDIRECT("1:"&amp;LEN(Z218)))))-1)</f>
        <v>NB_2022_030 - 20062022 - 1</v>
      </c>
      <c r="AB218" s="2" t="s">
        <v>277</v>
      </c>
      <c r="AC218" s="10" t="str">
        <f t="array" aca="1" ref="AC218" ca="1">LEFT(AB218,LOOKUP(2^15,FIND(".",AB218,ROW(INDIRECT("1:"&amp;LEN(AB218)))))-1)</f>
        <v>NB_2022_030 - 20062022 - 2</v>
      </c>
      <c r="AD218" s="2" t="str">
        <f t="shared" ca="1" si="10"/>
        <v>NB_2022_030 - 20062022 - 1-006.mzML</v>
      </c>
      <c r="AE218" s="2" t="str">
        <f t="shared" ca="1" si="11"/>
        <v>NB_2022_030 - 20062022 - 2-006.mzML</v>
      </c>
    </row>
    <row r="219" spans="1:31" ht="19.5" x14ac:dyDescent="0.4">
      <c r="A219" s="1" t="s">
        <v>281</v>
      </c>
      <c r="B219" s="1" t="s">
        <v>282</v>
      </c>
      <c r="C219" s="2" t="s">
        <v>283</v>
      </c>
      <c r="D219" s="2" t="s">
        <v>270</v>
      </c>
      <c r="E219" s="3" t="s">
        <v>271</v>
      </c>
      <c r="F219" s="2" t="s">
        <v>270</v>
      </c>
      <c r="G219" s="20" t="s">
        <v>63</v>
      </c>
      <c r="H219" s="2" t="str">
        <f t="shared" si="9"/>
        <v>NLA_2022_007_Blank_1</v>
      </c>
      <c r="I219" s="2" t="s">
        <v>51</v>
      </c>
      <c r="J219" s="2" t="s">
        <v>279</v>
      </c>
      <c r="K219" s="5" t="s">
        <v>45</v>
      </c>
      <c r="L219" s="3" t="s">
        <v>45</v>
      </c>
      <c r="M219" s="2" t="s">
        <v>64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>
        <v>1</v>
      </c>
      <c r="V219" s="2"/>
      <c r="W219" s="2" t="s">
        <v>45</v>
      </c>
      <c r="X219">
        <v>5500</v>
      </c>
      <c r="Y219" s="2" t="s">
        <v>275</v>
      </c>
      <c r="Z219" s="2" t="s">
        <v>276</v>
      </c>
      <c r="AA219" s="10" t="str">
        <f t="array" aca="1" ref="AA219" ca="1">LEFT(Z219,LOOKUP(2^15,FIND(".",Z219,ROW(INDIRECT("1:"&amp;LEN(Z219)))))-1)</f>
        <v>NB_2022_030 - 20062022 - 1</v>
      </c>
      <c r="AB219" s="2" t="s">
        <v>277</v>
      </c>
      <c r="AC219" s="10" t="str">
        <f t="array" aca="1" ref="AC219" ca="1">LEFT(AB219,LOOKUP(2^15,FIND(".",AB219,ROW(INDIRECT("1:"&amp;LEN(AB219)))))-1)</f>
        <v>NB_2022_030 - 20062022 - 2</v>
      </c>
      <c r="AD219" s="2" t="str">
        <f t="shared" ca="1" si="10"/>
        <v>NB_2022_030 - 20062022 - 1-Blank_1.mzML</v>
      </c>
      <c r="AE219" s="2" t="str">
        <f t="shared" ca="1" si="11"/>
        <v>NB_2022_030 - 20062022 - 2-Blank_1.mzML</v>
      </c>
    </row>
    <row r="220" spans="1:31" ht="19.5" x14ac:dyDescent="0.4">
      <c r="A220" s="1" t="s">
        <v>281</v>
      </c>
      <c r="B220" s="1" t="s">
        <v>282</v>
      </c>
      <c r="C220" s="2" t="s">
        <v>283</v>
      </c>
      <c r="D220" s="2" t="s">
        <v>270</v>
      </c>
      <c r="E220" s="3" t="s">
        <v>271</v>
      </c>
      <c r="F220" s="2" t="s">
        <v>270</v>
      </c>
      <c r="G220" s="20" t="s">
        <v>65</v>
      </c>
      <c r="H220" s="2" t="str">
        <f t="shared" si="9"/>
        <v>NLA_2022_007_Blank_2</v>
      </c>
      <c r="I220" s="2" t="s">
        <v>51</v>
      </c>
      <c r="J220" s="2" t="s">
        <v>279</v>
      </c>
      <c r="K220" s="5" t="s">
        <v>45</v>
      </c>
      <c r="L220" s="3" t="s">
        <v>45</v>
      </c>
      <c r="M220" s="2" t="s">
        <v>64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>
        <v>2</v>
      </c>
      <c r="V220" s="2"/>
      <c r="W220" s="2" t="s">
        <v>45</v>
      </c>
      <c r="X220">
        <v>5500</v>
      </c>
      <c r="Y220" s="2" t="s">
        <v>275</v>
      </c>
      <c r="Z220" s="2" t="s">
        <v>276</v>
      </c>
      <c r="AA220" s="10" t="str">
        <f t="array" aca="1" ref="AA220" ca="1">LEFT(Z220,LOOKUP(2^15,FIND(".",Z220,ROW(INDIRECT("1:"&amp;LEN(Z220)))))-1)</f>
        <v>NB_2022_030 - 20062022 - 1</v>
      </c>
      <c r="AB220" s="2" t="s">
        <v>277</v>
      </c>
      <c r="AC220" s="10" t="str">
        <f t="array" aca="1" ref="AC220" ca="1">LEFT(AB220,LOOKUP(2^15,FIND(".",AB220,ROW(INDIRECT("1:"&amp;LEN(AB220)))))-1)</f>
        <v>NB_2022_030 - 20062022 - 2</v>
      </c>
      <c r="AD220" s="2" t="str">
        <f t="shared" ca="1" si="10"/>
        <v>NB_2022_030 - 20062022 - 1-Blank_2.mzML</v>
      </c>
      <c r="AE220" s="2" t="str">
        <f t="shared" ca="1" si="11"/>
        <v>NB_2022_030 - 20062022 - 2-Blank_2.mzML</v>
      </c>
    </row>
    <row r="221" spans="1:31" ht="19.5" x14ac:dyDescent="0.4">
      <c r="A221" s="1" t="s">
        <v>281</v>
      </c>
      <c r="B221" s="1" t="s">
        <v>282</v>
      </c>
      <c r="C221" s="2" t="s">
        <v>283</v>
      </c>
      <c r="D221" s="2" t="s">
        <v>270</v>
      </c>
      <c r="E221" s="3" t="s">
        <v>271</v>
      </c>
      <c r="F221" s="2" t="s">
        <v>270</v>
      </c>
      <c r="G221" s="20" t="s">
        <v>66</v>
      </c>
      <c r="H221" s="2" t="str">
        <f t="shared" si="9"/>
        <v>NLA_2022_007_Blank_3</v>
      </c>
      <c r="I221" s="2" t="s">
        <v>51</v>
      </c>
      <c r="J221" s="2" t="s">
        <v>279</v>
      </c>
      <c r="K221" s="5" t="s">
        <v>45</v>
      </c>
      <c r="L221" s="3" t="s">
        <v>45</v>
      </c>
      <c r="M221" s="2" t="s">
        <v>64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>
        <v>3</v>
      </c>
      <c r="V221" s="2"/>
      <c r="W221" s="2" t="s">
        <v>45</v>
      </c>
      <c r="X221">
        <v>5500</v>
      </c>
      <c r="Y221" s="2" t="s">
        <v>275</v>
      </c>
      <c r="Z221" s="2" t="s">
        <v>276</v>
      </c>
      <c r="AA221" s="10" t="str">
        <f t="array" aca="1" ref="AA221" ca="1">LEFT(Z221,LOOKUP(2^15,FIND(".",Z221,ROW(INDIRECT("1:"&amp;LEN(Z221)))))-1)</f>
        <v>NB_2022_030 - 20062022 - 1</v>
      </c>
      <c r="AB221" s="2" t="s">
        <v>277</v>
      </c>
      <c r="AC221" s="10" t="str">
        <f t="array" aca="1" ref="AC221" ca="1">LEFT(AB221,LOOKUP(2^15,FIND(".",AB221,ROW(INDIRECT("1:"&amp;LEN(AB221)))))-1)</f>
        <v>NB_2022_030 - 20062022 - 2</v>
      </c>
      <c r="AD221" s="2" t="str">
        <f t="shared" ca="1" si="10"/>
        <v>NB_2022_030 - 20062022 - 1-Blank_3.mzML</v>
      </c>
      <c r="AE221" s="2" t="str">
        <f t="shared" ca="1" si="11"/>
        <v>NB_2022_030 - 20062022 - 2-Blank_3.mzML</v>
      </c>
    </row>
    <row r="222" spans="1:31" ht="19.5" x14ac:dyDescent="0.4">
      <c r="A222" s="1" t="s">
        <v>281</v>
      </c>
      <c r="B222" s="1" t="s">
        <v>282</v>
      </c>
      <c r="C222" s="2" t="s">
        <v>283</v>
      </c>
      <c r="D222" s="2" t="s">
        <v>270</v>
      </c>
      <c r="E222" s="3" t="s">
        <v>271</v>
      </c>
      <c r="F222" s="2" t="s">
        <v>270</v>
      </c>
      <c r="G222" s="20" t="s">
        <v>67</v>
      </c>
      <c r="H222" s="2" t="str">
        <f t="shared" si="9"/>
        <v>NLA_2022_007_QC_C_1</v>
      </c>
      <c r="I222" s="2" t="s">
        <v>51</v>
      </c>
      <c r="J222" s="2" t="s">
        <v>69</v>
      </c>
      <c r="K222" s="5" t="s">
        <v>68</v>
      </c>
      <c r="L222" s="2" t="s">
        <v>68</v>
      </c>
      <c r="M222" s="2" t="s">
        <v>69</v>
      </c>
      <c r="N222" s="2" t="s">
        <v>45</v>
      </c>
      <c r="O222" s="2" t="s">
        <v>70</v>
      </c>
      <c r="P222" s="2" t="s">
        <v>70</v>
      </c>
      <c r="Q222" s="2" t="s">
        <v>71</v>
      </c>
      <c r="R222" s="2" t="s">
        <v>72</v>
      </c>
      <c r="S222" s="2" t="s">
        <v>45</v>
      </c>
      <c r="T222" s="2">
        <v>1000</v>
      </c>
      <c r="U222">
        <v>1</v>
      </c>
      <c r="V222" s="2"/>
      <c r="W222" s="2" t="s">
        <v>73</v>
      </c>
      <c r="X222">
        <v>5500</v>
      </c>
      <c r="Y222" s="2" t="s">
        <v>275</v>
      </c>
      <c r="Z222" s="2" t="s">
        <v>276</v>
      </c>
      <c r="AA222" s="10" t="str">
        <f t="array" aca="1" ref="AA222" ca="1">LEFT(Z222,LOOKUP(2^15,FIND(".",Z222,ROW(INDIRECT("1:"&amp;LEN(Z222)))))-1)</f>
        <v>NB_2022_030 - 20062022 - 1</v>
      </c>
      <c r="AB222" s="2" t="s">
        <v>277</v>
      </c>
      <c r="AC222" s="10" t="str">
        <f t="array" aca="1" ref="AC222" ca="1">LEFT(AB222,LOOKUP(2^15,FIND(".",AB222,ROW(INDIRECT("1:"&amp;LEN(AB222)))))-1)</f>
        <v>NB_2022_030 - 20062022 - 2</v>
      </c>
      <c r="AD222" s="2" t="str">
        <f t="shared" ca="1" si="10"/>
        <v>NB_2022_030 - 20062022 - 1-QC_C_1.mzML</v>
      </c>
      <c r="AE222" s="2" t="str">
        <f t="shared" ca="1" si="11"/>
        <v>NB_2022_030 - 20062022 - 2-QC_C_1.mzML</v>
      </c>
    </row>
    <row r="223" spans="1:31" ht="19.5" x14ac:dyDescent="0.4">
      <c r="A223" s="1" t="s">
        <v>281</v>
      </c>
      <c r="B223" s="1" t="s">
        <v>282</v>
      </c>
      <c r="C223" s="2" t="s">
        <v>283</v>
      </c>
      <c r="D223" s="2" t="s">
        <v>270</v>
      </c>
      <c r="E223" s="3" t="s">
        <v>271</v>
      </c>
      <c r="F223" s="2" t="s">
        <v>270</v>
      </c>
      <c r="G223" s="20" t="s">
        <v>74</v>
      </c>
      <c r="H223" s="2" t="str">
        <f t="shared" si="9"/>
        <v>NLA_2022_007_QC_C_2</v>
      </c>
      <c r="I223" s="2" t="s">
        <v>51</v>
      </c>
      <c r="J223" s="2" t="s">
        <v>69</v>
      </c>
      <c r="K223" s="5" t="s">
        <v>68</v>
      </c>
      <c r="L223" s="2" t="s">
        <v>68</v>
      </c>
      <c r="M223" s="2" t="s">
        <v>69</v>
      </c>
      <c r="N223" s="2" t="s">
        <v>45</v>
      </c>
      <c r="O223" s="2" t="s">
        <v>70</v>
      </c>
      <c r="P223" s="2" t="s">
        <v>70</v>
      </c>
      <c r="Q223" s="2" t="s">
        <v>71</v>
      </c>
      <c r="R223" s="2" t="s">
        <v>72</v>
      </c>
      <c r="S223" s="2" t="s">
        <v>45</v>
      </c>
      <c r="T223" s="2">
        <v>1000</v>
      </c>
      <c r="U223">
        <v>2</v>
      </c>
      <c r="V223" s="2"/>
      <c r="W223" s="2" t="s">
        <v>73</v>
      </c>
      <c r="X223">
        <v>5500</v>
      </c>
      <c r="Y223" s="2" t="s">
        <v>275</v>
      </c>
      <c r="Z223" s="2" t="s">
        <v>276</v>
      </c>
      <c r="AA223" s="10" t="str">
        <f t="array" aca="1" ref="AA223" ca="1">LEFT(Z223,LOOKUP(2^15,FIND(".",Z223,ROW(INDIRECT("1:"&amp;LEN(Z223)))))-1)</f>
        <v>NB_2022_030 - 20062022 - 1</v>
      </c>
      <c r="AB223" s="2" t="s">
        <v>277</v>
      </c>
      <c r="AC223" s="10" t="str">
        <f t="array" aca="1" ref="AC223" ca="1">LEFT(AB223,LOOKUP(2^15,FIND(".",AB223,ROW(INDIRECT("1:"&amp;LEN(AB223)))))-1)</f>
        <v>NB_2022_030 - 20062022 - 2</v>
      </c>
      <c r="AD223" s="2" t="str">
        <f t="shared" ca="1" si="10"/>
        <v>NB_2022_030 - 20062022 - 1-QC_C_2.mzML</v>
      </c>
      <c r="AE223" s="2" t="str">
        <f t="shared" ca="1" si="11"/>
        <v>NB_2022_030 - 20062022 - 2-QC_C_2.mzML</v>
      </c>
    </row>
    <row r="224" spans="1:31" ht="19.5" x14ac:dyDescent="0.4">
      <c r="A224" s="1" t="s">
        <v>281</v>
      </c>
      <c r="B224" s="1" t="s">
        <v>282</v>
      </c>
      <c r="C224" s="2" t="s">
        <v>283</v>
      </c>
      <c r="D224" s="2" t="s">
        <v>270</v>
      </c>
      <c r="E224" s="3" t="s">
        <v>271</v>
      </c>
      <c r="F224" s="2" t="s">
        <v>270</v>
      </c>
      <c r="G224" s="20" t="s">
        <v>75</v>
      </c>
      <c r="H224" s="2" t="str">
        <f t="shared" si="9"/>
        <v>NLA_2022_007_QC_C_3</v>
      </c>
      <c r="I224" s="2" t="s">
        <v>51</v>
      </c>
      <c r="J224" s="2" t="s">
        <v>69</v>
      </c>
      <c r="K224" s="5" t="s">
        <v>68</v>
      </c>
      <c r="L224" s="2" t="s">
        <v>68</v>
      </c>
      <c r="M224" s="2" t="s">
        <v>69</v>
      </c>
      <c r="N224" s="2" t="s">
        <v>45</v>
      </c>
      <c r="O224" s="2" t="s">
        <v>70</v>
      </c>
      <c r="P224" s="2" t="s">
        <v>70</v>
      </c>
      <c r="Q224" s="2" t="s">
        <v>71</v>
      </c>
      <c r="R224" s="2" t="s">
        <v>72</v>
      </c>
      <c r="S224" s="2" t="s">
        <v>45</v>
      </c>
      <c r="T224" s="2">
        <v>1000</v>
      </c>
      <c r="U224">
        <v>3</v>
      </c>
      <c r="V224" s="2"/>
      <c r="W224" s="2" t="s">
        <v>73</v>
      </c>
      <c r="X224">
        <v>5500</v>
      </c>
      <c r="Y224" s="2" t="s">
        <v>275</v>
      </c>
      <c r="Z224" s="2" t="s">
        <v>276</v>
      </c>
      <c r="AA224" s="10" t="str">
        <f t="array" aca="1" ref="AA224" ca="1">LEFT(Z224,LOOKUP(2^15,FIND(".",Z224,ROW(INDIRECT("1:"&amp;LEN(Z224)))))-1)</f>
        <v>NB_2022_030 - 20062022 - 1</v>
      </c>
      <c r="AB224" s="2" t="s">
        <v>277</v>
      </c>
      <c r="AC224" s="10" t="str">
        <f t="array" aca="1" ref="AC224" ca="1">LEFT(AB224,LOOKUP(2^15,FIND(".",AB224,ROW(INDIRECT("1:"&amp;LEN(AB224)))))-1)</f>
        <v>NB_2022_030 - 20062022 - 2</v>
      </c>
      <c r="AD224" s="2" t="str">
        <f t="shared" ca="1" si="10"/>
        <v>NB_2022_030 - 20062022 - 1-QC_C_3.mzML</v>
      </c>
      <c r="AE224" s="2" t="str">
        <f t="shared" ca="1" si="11"/>
        <v>NB_2022_030 - 20062022 - 2-QC_C_3.mzML</v>
      </c>
    </row>
    <row r="225" spans="1:31" ht="19.5" x14ac:dyDescent="0.4">
      <c r="A225" s="1" t="s">
        <v>281</v>
      </c>
      <c r="B225" s="1" t="s">
        <v>282</v>
      </c>
      <c r="C225" s="2" t="s">
        <v>283</v>
      </c>
      <c r="D225" s="2" t="s">
        <v>270</v>
      </c>
      <c r="E225" s="3" t="s">
        <v>271</v>
      </c>
      <c r="F225" s="2" t="s">
        <v>270</v>
      </c>
      <c r="G225" s="20" t="s">
        <v>76</v>
      </c>
      <c r="H225" s="2" t="str">
        <f t="shared" si="9"/>
        <v>NLA_2022_007_QC_P_1</v>
      </c>
      <c r="I225" s="2" t="s">
        <v>51</v>
      </c>
      <c r="J225" s="2" t="s">
        <v>280</v>
      </c>
      <c r="K225" s="5" t="s">
        <v>68</v>
      </c>
      <c r="L225" s="3" t="s">
        <v>45</v>
      </c>
      <c r="M225" s="2" t="s">
        <v>77</v>
      </c>
      <c r="N225" s="2" t="s">
        <v>45</v>
      </c>
      <c r="O225" s="2" t="s">
        <v>78</v>
      </c>
      <c r="P225" s="2" t="s">
        <v>79</v>
      </c>
      <c r="Q225" s="2" t="s">
        <v>80</v>
      </c>
      <c r="R225" s="2" t="s">
        <v>45</v>
      </c>
      <c r="S225" s="2" t="s">
        <v>45</v>
      </c>
      <c r="T225" s="2" t="s">
        <v>81</v>
      </c>
      <c r="U225">
        <v>1</v>
      </c>
      <c r="V225" s="2"/>
      <c r="W225" s="2" t="s">
        <v>82</v>
      </c>
      <c r="X225">
        <v>5500</v>
      </c>
      <c r="Y225" s="2" t="s">
        <v>275</v>
      </c>
      <c r="Z225" s="2" t="s">
        <v>276</v>
      </c>
      <c r="AA225" s="10" t="str">
        <f t="array" aca="1" ref="AA225" ca="1">LEFT(Z225,LOOKUP(2^15,FIND(".",Z225,ROW(INDIRECT("1:"&amp;LEN(Z225)))))-1)</f>
        <v>NB_2022_030 - 20062022 - 1</v>
      </c>
      <c r="AB225" s="2" t="s">
        <v>277</v>
      </c>
      <c r="AC225" s="10" t="str">
        <f t="array" aca="1" ref="AC225" ca="1">LEFT(AB225,LOOKUP(2^15,FIND(".",AB225,ROW(INDIRECT("1:"&amp;LEN(AB225)))))-1)</f>
        <v>NB_2022_030 - 20062022 - 2</v>
      </c>
      <c r="AD225" s="2" t="str">
        <f t="shared" ca="1" si="10"/>
        <v>NB_2022_030 - 20062022 - 1-QC_P_1.mzML</v>
      </c>
      <c r="AE225" s="2" t="str">
        <f t="shared" ca="1" si="11"/>
        <v>NB_2022_030 - 20062022 - 2-QC_P_1.mzML</v>
      </c>
    </row>
    <row r="226" spans="1:31" ht="19.5" x14ac:dyDescent="0.4">
      <c r="A226" s="1" t="s">
        <v>281</v>
      </c>
      <c r="B226" s="1" t="s">
        <v>282</v>
      </c>
      <c r="C226" s="2" t="s">
        <v>283</v>
      </c>
      <c r="D226" s="2" t="s">
        <v>270</v>
      </c>
      <c r="E226" s="3" t="s">
        <v>271</v>
      </c>
      <c r="F226" s="2" t="s">
        <v>270</v>
      </c>
      <c r="G226" s="20" t="s">
        <v>83</v>
      </c>
      <c r="H226" s="2" t="str">
        <f t="shared" si="9"/>
        <v>NLA_2022_007_QC_P_2</v>
      </c>
      <c r="I226" s="2" t="s">
        <v>51</v>
      </c>
      <c r="J226" s="2" t="s">
        <v>280</v>
      </c>
      <c r="K226" s="5" t="s">
        <v>68</v>
      </c>
      <c r="L226" s="3" t="s">
        <v>45</v>
      </c>
      <c r="M226" s="2" t="s">
        <v>77</v>
      </c>
      <c r="N226" s="2" t="s">
        <v>45</v>
      </c>
      <c r="O226" s="2" t="s">
        <v>78</v>
      </c>
      <c r="P226" s="2" t="s">
        <v>79</v>
      </c>
      <c r="Q226" s="2" t="s">
        <v>80</v>
      </c>
      <c r="R226" s="2" t="s">
        <v>45</v>
      </c>
      <c r="S226" s="2" t="s">
        <v>45</v>
      </c>
      <c r="T226" s="2" t="s">
        <v>81</v>
      </c>
      <c r="U226">
        <v>2</v>
      </c>
      <c r="V226" s="2"/>
      <c r="W226" s="2" t="s">
        <v>82</v>
      </c>
      <c r="X226">
        <v>5500</v>
      </c>
      <c r="Y226" s="2" t="s">
        <v>275</v>
      </c>
      <c r="Z226" s="2" t="s">
        <v>276</v>
      </c>
      <c r="AA226" s="10" t="str">
        <f t="array" aca="1" ref="AA226" ca="1">LEFT(Z226,LOOKUP(2^15,FIND(".",Z226,ROW(INDIRECT("1:"&amp;LEN(Z226)))))-1)</f>
        <v>NB_2022_030 - 20062022 - 1</v>
      </c>
      <c r="AB226" s="2" t="s">
        <v>277</v>
      </c>
      <c r="AC226" s="10" t="str">
        <f t="array" aca="1" ref="AC226" ca="1">LEFT(AB226,LOOKUP(2^15,FIND(".",AB226,ROW(INDIRECT("1:"&amp;LEN(AB226)))))-1)</f>
        <v>NB_2022_030 - 20062022 - 2</v>
      </c>
      <c r="AD226" s="2" t="str">
        <f t="shared" ca="1" si="10"/>
        <v>NB_2022_030 - 20062022 - 1-QC_P_2.mzML</v>
      </c>
      <c r="AE226" s="2" t="str">
        <f t="shared" ca="1" si="11"/>
        <v>NB_2022_030 - 20062022 - 2-QC_P_2.mzML</v>
      </c>
    </row>
    <row r="227" spans="1:31" ht="19.5" x14ac:dyDescent="0.4">
      <c r="A227" s="1" t="s">
        <v>281</v>
      </c>
      <c r="B227" s="1" t="s">
        <v>282</v>
      </c>
      <c r="C227" s="2" t="s">
        <v>283</v>
      </c>
      <c r="D227" s="2" t="s">
        <v>270</v>
      </c>
      <c r="E227" s="3" t="s">
        <v>271</v>
      </c>
      <c r="F227" s="2" t="s">
        <v>270</v>
      </c>
      <c r="G227" s="20" t="s">
        <v>84</v>
      </c>
      <c r="H227" s="2" t="str">
        <f t="shared" si="9"/>
        <v>NLA_2022_007_QC_P_3</v>
      </c>
      <c r="I227" s="2" t="s">
        <v>51</v>
      </c>
      <c r="J227" s="2" t="s">
        <v>280</v>
      </c>
      <c r="K227" s="5" t="s">
        <v>68</v>
      </c>
      <c r="L227" s="3" t="s">
        <v>45</v>
      </c>
      <c r="M227" s="2" t="s">
        <v>77</v>
      </c>
      <c r="N227" s="2" t="s">
        <v>45</v>
      </c>
      <c r="O227" s="2" t="s">
        <v>78</v>
      </c>
      <c r="P227" s="2" t="s">
        <v>79</v>
      </c>
      <c r="Q227" s="2" t="s">
        <v>80</v>
      </c>
      <c r="R227" s="2" t="s">
        <v>45</v>
      </c>
      <c r="S227" s="2" t="s">
        <v>45</v>
      </c>
      <c r="T227" s="2" t="s">
        <v>81</v>
      </c>
      <c r="U227">
        <v>3</v>
      </c>
      <c r="V227" s="2"/>
      <c r="W227" s="2" t="s">
        <v>82</v>
      </c>
      <c r="X227">
        <v>5500</v>
      </c>
      <c r="Y227" s="2" t="s">
        <v>275</v>
      </c>
      <c r="Z227" s="2" t="s">
        <v>276</v>
      </c>
      <c r="AA227" s="10" t="str">
        <f t="array" aca="1" ref="AA227" ca="1">LEFT(Z227,LOOKUP(2^15,FIND(".",Z227,ROW(INDIRECT("1:"&amp;LEN(Z227)))))-1)</f>
        <v>NB_2022_030 - 20062022 - 1</v>
      </c>
      <c r="AB227" s="2" t="s">
        <v>277</v>
      </c>
      <c r="AC227" s="10" t="str">
        <f t="array" aca="1" ref="AC227" ca="1">LEFT(AB227,LOOKUP(2^15,FIND(".",AB227,ROW(INDIRECT("1:"&amp;LEN(AB227)))))-1)</f>
        <v>NB_2022_030 - 20062022 - 2</v>
      </c>
      <c r="AD227" s="2" t="str">
        <f t="shared" ca="1" si="10"/>
        <v>NB_2022_030 - 20062022 - 1-QC_P_3.mzML</v>
      </c>
      <c r="AE227" s="2" t="str">
        <f t="shared" ca="1" si="11"/>
        <v>NB_2022_030 - 20062022 - 2-QC_P_3.mzML</v>
      </c>
    </row>
    <row r="228" spans="1:31" ht="19.5" x14ac:dyDescent="0.4">
      <c r="A228" s="1" t="s">
        <v>285</v>
      </c>
      <c r="B228" s="1" t="s">
        <v>286</v>
      </c>
      <c r="C228" s="2" t="s">
        <v>13</v>
      </c>
      <c r="D228" s="2" t="s">
        <v>270</v>
      </c>
      <c r="E228" s="3" t="s">
        <v>271</v>
      </c>
      <c r="F228" s="2" t="s">
        <v>272</v>
      </c>
      <c r="G228" s="20" t="s">
        <v>98</v>
      </c>
      <c r="H228" s="2" t="str">
        <f t="shared" si="9"/>
        <v>NLA_2022_007_004</v>
      </c>
      <c r="I228" s="2" t="s">
        <v>37</v>
      </c>
      <c r="J228" s="2" t="s">
        <v>284</v>
      </c>
      <c r="K228" s="5" t="s">
        <v>68</v>
      </c>
      <c r="L228" s="3" t="s">
        <v>274</v>
      </c>
      <c r="M228" s="2" t="s">
        <v>40</v>
      </c>
      <c r="N228" s="2" t="s">
        <v>41</v>
      </c>
      <c r="O228" s="2" t="s">
        <v>161</v>
      </c>
      <c r="P228" s="2" t="s">
        <v>161</v>
      </c>
      <c r="Q228" s="2" t="s">
        <v>71</v>
      </c>
      <c r="R228" s="2" t="s">
        <v>89</v>
      </c>
      <c r="S228" s="2" t="s">
        <v>45</v>
      </c>
      <c r="T228" s="2">
        <v>1000</v>
      </c>
      <c r="U228">
        <v>1</v>
      </c>
      <c r="V228" s="2"/>
      <c r="W228" s="2" t="s">
        <v>46</v>
      </c>
      <c r="X228">
        <v>5500</v>
      </c>
      <c r="Y228" s="2" t="s">
        <v>275</v>
      </c>
      <c r="Z228" s="2" t="s">
        <v>276</v>
      </c>
      <c r="AA228" s="10" t="str">
        <f t="array" aca="1" ref="AA228" ca="1">LEFT(Z228,LOOKUP(2^15,FIND(".",Z228,ROW(INDIRECT("1:"&amp;LEN(Z228)))))-1)</f>
        <v>NB_2022_030 - 20062022 - 1</v>
      </c>
      <c r="AB228" s="2" t="s">
        <v>277</v>
      </c>
      <c r="AC228" s="10" t="str">
        <f t="array" aca="1" ref="AC228" ca="1">LEFT(AB228,LOOKUP(2^15,FIND(".",AB228,ROW(INDIRECT("1:"&amp;LEN(AB228)))))-1)</f>
        <v>NB_2022_030 - 20062022 - 2</v>
      </c>
      <c r="AD228" s="2" t="str">
        <f t="shared" ca="1" si="10"/>
        <v>NB_2022_030 - 20062022 - 1-004.mzML</v>
      </c>
      <c r="AE228" s="2" t="str">
        <f t="shared" ca="1" si="11"/>
        <v>NB_2022_030 - 20062022 - 2-004.mzML</v>
      </c>
    </row>
    <row r="229" spans="1:31" ht="19.5" x14ac:dyDescent="0.4">
      <c r="A229" s="1" t="s">
        <v>285</v>
      </c>
      <c r="B229" s="1" t="s">
        <v>286</v>
      </c>
      <c r="C229" s="2" t="s">
        <v>13</v>
      </c>
      <c r="D229" s="2" t="s">
        <v>270</v>
      </c>
      <c r="E229" s="3" t="s">
        <v>271</v>
      </c>
      <c r="F229" s="2" t="s">
        <v>272</v>
      </c>
      <c r="G229" s="20" t="s">
        <v>90</v>
      </c>
      <c r="H229" s="2" t="str">
        <f t="shared" si="9"/>
        <v>NLA_2022_007_005</v>
      </c>
      <c r="I229" s="2" t="s">
        <v>37</v>
      </c>
      <c r="J229" s="2" t="s">
        <v>284</v>
      </c>
      <c r="K229" s="5" t="s">
        <v>68</v>
      </c>
      <c r="L229" s="3" t="s">
        <v>274</v>
      </c>
      <c r="M229" s="2" t="s">
        <v>40</v>
      </c>
      <c r="N229" s="2" t="s">
        <v>41</v>
      </c>
      <c r="O229" s="2" t="s">
        <v>161</v>
      </c>
      <c r="P229" s="2" t="s">
        <v>161</v>
      </c>
      <c r="Q229" s="2" t="s">
        <v>71</v>
      </c>
      <c r="R229" s="2" t="s">
        <v>89</v>
      </c>
      <c r="S229" s="2" t="s">
        <v>45</v>
      </c>
      <c r="T229" s="2">
        <v>1000</v>
      </c>
      <c r="U229">
        <v>2</v>
      </c>
      <c r="V229" s="2"/>
      <c r="W229" s="2" t="s">
        <v>46</v>
      </c>
      <c r="X229">
        <v>5500</v>
      </c>
      <c r="Y229" s="2" t="s">
        <v>275</v>
      </c>
      <c r="Z229" s="2" t="s">
        <v>276</v>
      </c>
      <c r="AA229" s="10" t="str">
        <f t="array" aca="1" ref="AA229" ca="1">LEFT(Z229,LOOKUP(2^15,FIND(".",Z229,ROW(INDIRECT("1:"&amp;LEN(Z229)))))-1)</f>
        <v>NB_2022_030 - 20062022 - 1</v>
      </c>
      <c r="AB229" s="2" t="s">
        <v>277</v>
      </c>
      <c r="AC229" s="10" t="str">
        <f t="array" aca="1" ref="AC229" ca="1">LEFT(AB229,LOOKUP(2^15,FIND(".",AB229,ROW(INDIRECT("1:"&amp;LEN(AB229)))))-1)</f>
        <v>NB_2022_030 - 20062022 - 2</v>
      </c>
      <c r="AD229" s="2" t="str">
        <f t="shared" ca="1" si="10"/>
        <v>NB_2022_030 - 20062022 - 1-005.mzML</v>
      </c>
      <c r="AE229" s="2" t="str">
        <f t="shared" ca="1" si="11"/>
        <v>NB_2022_030 - 20062022 - 2-005.mzML</v>
      </c>
    </row>
    <row r="230" spans="1:31" ht="19.5" x14ac:dyDescent="0.4">
      <c r="A230" s="1" t="s">
        <v>285</v>
      </c>
      <c r="B230" s="1" t="s">
        <v>286</v>
      </c>
      <c r="C230" s="2" t="s">
        <v>13</v>
      </c>
      <c r="D230" s="2" t="s">
        <v>270</v>
      </c>
      <c r="E230" s="3" t="s">
        <v>271</v>
      </c>
      <c r="F230" s="2" t="s">
        <v>272</v>
      </c>
      <c r="G230" s="20" t="s">
        <v>100</v>
      </c>
      <c r="H230" s="2" t="str">
        <f t="shared" si="9"/>
        <v>NLA_2022_007_006</v>
      </c>
      <c r="I230" s="2" t="s">
        <v>37</v>
      </c>
      <c r="J230" s="2" t="s">
        <v>284</v>
      </c>
      <c r="K230" s="5" t="s">
        <v>68</v>
      </c>
      <c r="L230" s="3" t="s">
        <v>274</v>
      </c>
      <c r="M230" s="2" t="s">
        <v>40</v>
      </c>
      <c r="N230" s="2" t="s">
        <v>41</v>
      </c>
      <c r="O230" s="2" t="s">
        <v>161</v>
      </c>
      <c r="P230" s="2" t="s">
        <v>161</v>
      </c>
      <c r="Q230" s="2" t="s">
        <v>71</v>
      </c>
      <c r="R230" s="2" t="s">
        <v>89</v>
      </c>
      <c r="S230" s="2" t="s">
        <v>45</v>
      </c>
      <c r="T230" s="2">
        <v>1000</v>
      </c>
      <c r="U230">
        <v>3</v>
      </c>
      <c r="V230" s="2"/>
      <c r="W230" s="2" t="s">
        <v>46</v>
      </c>
      <c r="X230">
        <v>5500</v>
      </c>
      <c r="Y230" s="2" t="s">
        <v>275</v>
      </c>
      <c r="Z230" s="2" t="s">
        <v>276</v>
      </c>
      <c r="AA230" s="10" t="str">
        <f t="array" aca="1" ref="AA230" ca="1">LEFT(Z230,LOOKUP(2^15,FIND(".",Z230,ROW(INDIRECT("1:"&amp;LEN(Z230)))))-1)</f>
        <v>NB_2022_030 - 20062022 - 1</v>
      </c>
      <c r="AB230" s="2" t="s">
        <v>277</v>
      </c>
      <c r="AC230" s="10" t="str">
        <f t="array" aca="1" ref="AC230" ca="1">LEFT(AB230,LOOKUP(2^15,FIND(".",AB230,ROW(INDIRECT("1:"&amp;LEN(AB230)))))-1)</f>
        <v>NB_2022_030 - 20062022 - 2</v>
      </c>
      <c r="AD230" s="2" t="str">
        <f t="shared" ca="1" si="10"/>
        <v>NB_2022_030 - 20062022 - 1-006.mzML</v>
      </c>
      <c r="AE230" s="2" t="str">
        <f t="shared" ca="1" si="11"/>
        <v>NB_2022_030 - 20062022 - 2-006.mzML</v>
      </c>
    </row>
    <row r="231" spans="1:31" ht="19.5" x14ac:dyDescent="0.4">
      <c r="A231" s="1" t="s">
        <v>285</v>
      </c>
      <c r="B231" s="1" t="s">
        <v>286</v>
      </c>
      <c r="C231" s="2" t="s">
        <v>13</v>
      </c>
      <c r="D231" s="2" t="s">
        <v>270</v>
      </c>
      <c r="E231" s="3" t="s">
        <v>271</v>
      </c>
      <c r="F231" s="2" t="s">
        <v>272</v>
      </c>
      <c r="G231" s="20" t="s">
        <v>287</v>
      </c>
      <c r="H231" s="2" t="str">
        <f t="shared" si="9"/>
        <v>NLA_2022_007_022</v>
      </c>
      <c r="I231" s="2" t="s">
        <v>51</v>
      </c>
      <c r="J231" s="2" t="s">
        <v>288</v>
      </c>
      <c r="K231" s="5" t="s">
        <v>68</v>
      </c>
      <c r="L231" s="3" t="s">
        <v>274</v>
      </c>
      <c r="M231" s="2" t="s">
        <v>40</v>
      </c>
      <c r="N231" s="2" t="s">
        <v>53</v>
      </c>
      <c r="O231" s="2" t="s">
        <v>161</v>
      </c>
      <c r="P231" s="2" t="s">
        <v>228</v>
      </c>
      <c r="Q231" s="2" t="s">
        <v>71</v>
      </c>
      <c r="R231" s="2" t="s">
        <v>89</v>
      </c>
      <c r="S231" s="2" t="s">
        <v>45</v>
      </c>
      <c r="T231" s="2">
        <v>1000</v>
      </c>
      <c r="U231">
        <v>1</v>
      </c>
      <c r="V231" s="2"/>
      <c r="W231" s="2" t="s">
        <v>46</v>
      </c>
      <c r="X231">
        <v>5500</v>
      </c>
      <c r="Y231" s="2" t="s">
        <v>275</v>
      </c>
      <c r="Z231" s="2" t="s">
        <v>276</v>
      </c>
      <c r="AA231" s="10" t="str">
        <f t="array" aca="1" ref="AA231" ca="1">LEFT(Z231,LOOKUP(2^15,FIND(".",Z231,ROW(INDIRECT("1:"&amp;LEN(Z231)))))-1)</f>
        <v>NB_2022_030 - 20062022 - 1</v>
      </c>
      <c r="AB231" s="2" t="s">
        <v>277</v>
      </c>
      <c r="AC231" s="10" t="str">
        <f t="array" aca="1" ref="AC231" ca="1">LEFT(AB231,LOOKUP(2^15,FIND(".",AB231,ROW(INDIRECT("1:"&amp;LEN(AB231)))))-1)</f>
        <v>NB_2022_030 - 20062022 - 2</v>
      </c>
      <c r="AD231" s="2" t="str">
        <f t="shared" ca="1" si="10"/>
        <v>NB_2022_030 - 20062022 - 1-022.mzML</v>
      </c>
      <c r="AE231" s="2" t="str">
        <f t="shared" ca="1" si="11"/>
        <v>NB_2022_030 - 20062022 - 2-022.mzML</v>
      </c>
    </row>
    <row r="232" spans="1:31" ht="19.5" x14ac:dyDescent="0.4">
      <c r="A232" s="1" t="s">
        <v>285</v>
      </c>
      <c r="B232" s="1" t="s">
        <v>286</v>
      </c>
      <c r="C232" s="2" t="s">
        <v>13</v>
      </c>
      <c r="D232" s="2" t="s">
        <v>270</v>
      </c>
      <c r="E232" s="3" t="s">
        <v>271</v>
      </c>
      <c r="F232" s="2" t="s">
        <v>272</v>
      </c>
      <c r="G232" s="20" t="s">
        <v>234</v>
      </c>
      <c r="H232" s="2" t="str">
        <f t="shared" si="9"/>
        <v>NLA_2022_007_023</v>
      </c>
      <c r="I232" s="2" t="s">
        <v>51</v>
      </c>
      <c r="J232" s="2" t="s">
        <v>288</v>
      </c>
      <c r="K232" s="5" t="s">
        <v>68</v>
      </c>
      <c r="L232" s="3" t="s">
        <v>274</v>
      </c>
      <c r="M232" s="2" t="s">
        <v>40</v>
      </c>
      <c r="N232" s="2" t="s">
        <v>53</v>
      </c>
      <c r="O232" s="2" t="s">
        <v>161</v>
      </c>
      <c r="P232" s="2" t="s">
        <v>228</v>
      </c>
      <c r="Q232" s="2" t="s">
        <v>71</v>
      </c>
      <c r="R232" s="2" t="s">
        <v>89</v>
      </c>
      <c r="S232" s="2" t="s">
        <v>45</v>
      </c>
      <c r="T232" s="2">
        <v>1000</v>
      </c>
      <c r="U232">
        <v>2</v>
      </c>
      <c r="V232" s="2"/>
      <c r="W232" s="2" t="s">
        <v>46</v>
      </c>
      <c r="X232">
        <v>5500</v>
      </c>
      <c r="Y232" s="2" t="s">
        <v>275</v>
      </c>
      <c r="Z232" s="2" t="s">
        <v>276</v>
      </c>
      <c r="AA232" s="10" t="str">
        <f t="array" aca="1" ref="AA232" ca="1">LEFT(Z232,LOOKUP(2^15,FIND(".",Z232,ROW(INDIRECT("1:"&amp;LEN(Z232)))))-1)</f>
        <v>NB_2022_030 - 20062022 - 1</v>
      </c>
      <c r="AB232" s="2" t="s">
        <v>277</v>
      </c>
      <c r="AC232" s="10" t="str">
        <f t="array" aca="1" ref="AC232" ca="1">LEFT(AB232,LOOKUP(2^15,FIND(".",AB232,ROW(INDIRECT("1:"&amp;LEN(AB232)))))-1)</f>
        <v>NB_2022_030 - 20062022 - 2</v>
      </c>
      <c r="AD232" s="2" t="str">
        <f t="shared" ca="1" si="10"/>
        <v>NB_2022_030 - 20062022 - 1-023.mzML</v>
      </c>
      <c r="AE232" s="2" t="str">
        <f t="shared" ca="1" si="11"/>
        <v>NB_2022_030 - 20062022 - 2-023.mzML</v>
      </c>
    </row>
    <row r="233" spans="1:31" ht="19.5" x14ac:dyDescent="0.4">
      <c r="A233" s="1" t="s">
        <v>285</v>
      </c>
      <c r="B233" s="1" t="s">
        <v>286</v>
      </c>
      <c r="C233" s="2" t="s">
        <v>13</v>
      </c>
      <c r="D233" s="2" t="s">
        <v>270</v>
      </c>
      <c r="E233" s="3" t="s">
        <v>271</v>
      </c>
      <c r="F233" s="2" t="s">
        <v>272</v>
      </c>
      <c r="G233" s="20" t="s">
        <v>236</v>
      </c>
      <c r="H233" s="2" t="str">
        <f t="shared" si="9"/>
        <v>NLA_2022_007_024</v>
      </c>
      <c r="I233" s="2" t="s">
        <v>51</v>
      </c>
      <c r="J233" s="2" t="s">
        <v>288</v>
      </c>
      <c r="K233" s="5" t="s">
        <v>68</v>
      </c>
      <c r="L233" s="3" t="s">
        <v>274</v>
      </c>
      <c r="M233" s="2" t="s">
        <v>40</v>
      </c>
      <c r="N233" s="2" t="s">
        <v>53</v>
      </c>
      <c r="O233" s="2" t="s">
        <v>161</v>
      </c>
      <c r="P233" s="2" t="s">
        <v>228</v>
      </c>
      <c r="Q233" s="2" t="s">
        <v>71</v>
      </c>
      <c r="R233" s="2" t="s">
        <v>89</v>
      </c>
      <c r="S233" s="2" t="s">
        <v>45</v>
      </c>
      <c r="T233" s="2">
        <v>1000</v>
      </c>
      <c r="U233">
        <v>3</v>
      </c>
      <c r="V233" s="2"/>
      <c r="W233" s="2" t="s">
        <v>46</v>
      </c>
      <c r="X233">
        <v>5500</v>
      </c>
      <c r="Y233" s="2" t="s">
        <v>275</v>
      </c>
      <c r="Z233" s="2" t="s">
        <v>276</v>
      </c>
      <c r="AA233" s="10" t="str">
        <f t="array" aca="1" ref="AA233" ca="1">LEFT(Z233,LOOKUP(2^15,FIND(".",Z233,ROW(INDIRECT("1:"&amp;LEN(Z233)))))-1)</f>
        <v>NB_2022_030 - 20062022 - 1</v>
      </c>
      <c r="AB233" s="2" t="s">
        <v>277</v>
      </c>
      <c r="AC233" s="10" t="str">
        <f t="array" aca="1" ref="AC233" ca="1">LEFT(AB233,LOOKUP(2^15,FIND(".",AB233,ROW(INDIRECT("1:"&amp;LEN(AB233)))))-1)</f>
        <v>NB_2022_030 - 20062022 - 2</v>
      </c>
      <c r="AD233" s="2" t="str">
        <f t="shared" ca="1" si="10"/>
        <v>NB_2022_030 - 20062022 - 1-024.mzML</v>
      </c>
      <c r="AE233" s="2" t="str">
        <f t="shared" ca="1" si="11"/>
        <v>NB_2022_030 - 20062022 - 2-024.mzML</v>
      </c>
    </row>
    <row r="234" spans="1:31" ht="19.5" x14ac:dyDescent="0.4">
      <c r="A234" s="1" t="s">
        <v>285</v>
      </c>
      <c r="B234" s="1" t="s">
        <v>286</v>
      </c>
      <c r="C234" s="2" t="s">
        <v>13</v>
      </c>
      <c r="D234" s="2" t="s">
        <v>270</v>
      </c>
      <c r="E234" s="3" t="s">
        <v>271</v>
      </c>
      <c r="F234" s="2" t="s">
        <v>270</v>
      </c>
      <c r="G234" s="20" t="s">
        <v>63</v>
      </c>
      <c r="H234" s="2" t="str">
        <f t="shared" si="9"/>
        <v>NLA_2022_007_Blank_1</v>
      </c>
      <c r="I234" s="2" t="s">
        <v>51</v>
      </c>
      <c r="J234" s="2" t="s">
        <v>279</v>
      </c>
      <c r="K234" s="5" t="s">
        <v>45</v>
      </c>
      <c r="L234" s="3" t="s">
        <v>45</v>
      </c>
      <c r="M234" s="2" t="s">
        <v>64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>
        <v>1</v>
      </c>
      <c r="V234" s="2"/>
      <c r="W234" s="2" t="s">
        <v>45</v>
      </c>
      <c r="X234">
        <v>5500</v>
      </c>
      <c r="Y234" s="2" t="s">
        <v>275</v>
      </c>
      <c r="Z234" s="2" t="s">
        <v>276</v>
      </c>
      <c r="AA234" s="10" t="str">
        <f t="array" aca="1" ref="AA234" ca="1">LEFT(Z234,LOOKUP(2^15,FIND(".",Z234,ROW(INDIRECT("1:"&amp;LEN(Z234)))))-1)</f>
        <v>NB_2022_030 - 20062022 - 1</v>
      </c>
      <c r="AB234" s="2" t="s">
        <v>277</v>
      </c>
      <c r="AC234" s="10" t="str">
        <f t="array" aca="1" ref="AC234" ca="1">LEFT(AB234,LOOKUP(2^15,FIND(".",AB234,ROW(INDIRECT("1:"&amp;LEN(AB234)))))-1)</f>
        <v>NB_2022_030 - 20062022 - 2</v>
      </c>
      <c r="AD234" s="2" t="str">
        <f t="shared" ca="1" si="10"/>
        <v>NB_2022_030 - 20062022 - 1-Blank_1.mzML</v>
      </c>
      <c r="AE234" s="2" t="str">
        <f t="shared" ca="1" si="11"/>
        <v>NB_2022_030 - 20062022 - 2-Blank_1.mzML</v>
      </c>
    </row>
    <row r="235" spans="1:31" ht="19.5" x14ac:dyDescent="0.4">
      <c r="A235" s="1" t="s">
        <v>285</v>
      </c>
      <c r="B235" s="1" t="s">
        <v>286</v>
      </c>
      <c r="C235" s="2" t="s">
        <v>13</v>
      </c>
      <c r="D235" s="2" t="s">
        <v>270</v>
      </c>
      <c r="E235" s="3" t="s">
        <v>271</v>
      </c>
      <c r="F235" s="2" t="s">
        <v>270</v>
      </c>
      <c r="G235" s="20" t="s">
        <v>65</v>
      </c>
      <c r="H235" s="2" t="str">
        <f t="shared" si="9"/>
        <v>NLA_2022_007_Blank_2</v>
      </c>
      <c r="I235" s="2" t="s">
        <v>51</v>
      </c>
      <c r="J235" s="2" t="s">
        <v>279</v>
      </c>
      <c r="K235" s="5" t="s">
        <v>45</v>
      </c>
      <c r="L235" s="3" t="s">
        <v>45</v>
      </c>
      <c r="M235" s="2" t="s">
        <v>64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>
        <v>2</v>
      </c>
      <c r="V235" s="2"/>
      <c r="W235" s="2" t="s">
        <v>45</v>
      </c>
      <c r="X235">
        <v>5500</v>
      </c>
      <c r="Y235" s="2" t="s">
        <v>275</v>
      </c>
      <c r="Z235" s="2" t="s">
        <v>276</v>
      </c>
      <c r="AA235" s="10" t="str">
        <f t="array" aca="1" ref="AA235" ca="1">LEFT(Z235,LOOKUP(2^15,FIND(".",Z235,ROW(INDIRECT("1:"&amp;LEN(Z235)))))-1)</f>
        <v>NB_2022_030 - 20062022 - 1</v>
      </c>
      <c r="AB235" s="2" t="s">
        <v>277</v>
      </c>
      <c r="AC235" s="10" t="str">
        <f t="array" aca="1" ref="AC235" ca="1">LEFT(AB235,LOOKUP(2^15,FIND(".",AB235,ROW(INDIRECT("1:"&amp;LEN(AB235)))))-1)</f>
        <v>NB_2022_030 - 20062022 - 2</v>
      </c>
      <c r="AD235" s="2" t="str">
        <f t="shared" ca="1" si="10"/>
        <v>NB_2022_030 - 20062022 - 1-Blank_2.mzML</v>
      </c>
      <c r="AE235" s="2" t="str">
        <f t="shared" ca="1" si="11"/>
        <v>NB_2022_030 - 20062022 - 2-Blank_2.mzML</v>
      </c>
    </row>
    <row r="236" spans="1:31" ht="19.5" x14ac:dyDescent="0.4">
      <c r="A236" s="1" t="s">
        <v>285</v>
      </c>
      <c r="B236" s="1" t="s">
        <v>286</v>
      </c>
      <c r="C236" s="2" t="s">
        <v>13</v>
      </c>
      <c r="D236" s="2" t="s">
        <v>270</v>
      </c>
      <c r="E236" s="3" t="s">
        <v>271</v>
      </c>
      <c r="F236" s="2" t="s">
        <v>270</v>
      </c>
      <c r="G236" s="20" t="s">
        <v>66</v>
      </c>
      <c r="H236" s="2" t="str">
        <f t="shared" si="9"/>
        <v>NLA_2022_007_Blank_3</v>
      </c>
      <c r="I236" s="2" t="s">
        <v>51</v>
      </c>
      <c r="J236" s="2" t="s">
        <v>279</v>
      </c>
      <c r="K236" s="5" t="s">
        <v>45</v>
      </c>
      <c r="L236" s="3" t="s">
        <v>45</v>
      </c>
      <c r="M236" s="2" t="s">
        <v>64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>
        <v>3</v>
      </c>
      <c r="V236" s="2"/>
      <c r="W236" s="2" t="s">
        <v>45</v>
      </c>
      <c r="X236">
        <v>5500</v>
      </c>
      <c r="Y236" s="2" t="s">
        <v>275</v>
      </c>
      <c r="Z236" s="2" t="s">
        <v>276</v>
      </c>
      <c r="AA236" s="10" t="str">
        <f t="array" aca="1" ref="AA236" ca="1">LEFT(Z236,LOOKUP(2^15,FIND(".",Z236,ROW(INDIRECT("1:"&amp;LEN(Z236)))))-1)</f>
        <v>NB_2022_030 - 20062022 - 1</v>
      </c>
      <c r="AB236" s="2" t="s">
        <v>277</v>
      </c>
      <c r="AC236" s="10" t="str">
        <f t="array" aca="1" ref="AC236" ca="1">LEFT(AB236,LOOKUP(2^15,FIND(".",AB236,ROW(INDIRECT("1:"&amp;LEN(AB236)))))-1)</f>
        <v>NB_2022_030 - 20062022 - 2</v>
      </c>
      <c r="AD236" s="2" t="str">
        <f t="shared" ca="1" si="10"/>
        <v>NB_2022_030 - 20062022 - 1-Blank_3.mzML</v>
      </c>
      <c r="AE236" s="2" t="str">
        <f t="shared" ca="1" si="11"/>
        <v>NB_2022_030 - 20062022 - 2-Blank_3.mzML</v>
      </c>
    </row>
    <row r="237" spans="1:31" ht="19.5" x14ac:dyDescent="0.4">
      <c r="A237" s="1" t="s">
        <v>285</v>
      </c>
      <c r="B237" s="1" t="s">
        <v>286</v>
      </c>
      <c r="C237" s="2" t="s">
        <v>13</v>
      </c>
      <c r="D237" s="2" t="s">
        <v>270</v>
      </c>
      <c r="E237" s="3" t="s">
        <v>271</v>
      </c>
      <c r="F237" s="2" t="s">
        <v>270</v>
      </c>
      <c r="G237" s="20" t="s">
        <v>67</v>
      </c>
      <c r="H237" s="2" t="str">
        <f t="shared" si="9"/>
        <v>NLA_2022_007_QC_C_1</v>
      </c>
      <c r="I237" s="2" t="s">
        <v>51</v>
      </c>
      <c r="J237" s="2" t="s">
        <v>69</v>
      </c>
      <c r="K237" s="5" t="s">
        <v>68</v>
      </c>
      <c r="L237" s="2" t="s">
        <v>68</v>
      </c>
      <c r="M237" s="2" t="s">
        <v>69</v>
      </c>
      <c r="N237" s="2" t="s">
        <v>45</v>
      </c>
      <c r="O237" s="2" t="s">
        <v>70</v>
      </c>
      <c r="P237" s="2" t="s">
        <v>70</v>
      </c>
      <c r="Q237" s="2" t="s">
        <v>71</v>
      </c>
      <c r="R237" s="2" t="s">
        <v>72</v>
      </c>
      <c r="S237" s="2" t="s">
        <v>45</v>
      </c>
      <c r="T237" s="2">
        <v>1000</v>
      </c>
      <c r="U237">
        <v>1</v>
      </c>
      <c r="V237" s="2"/>
      <c r="W237" s="2" t="s">
        <v>73</v>
      </c>
      <c r="X237">
        <v>5500</v>
      </c>
      <c r="Y237" s="2" t="s">
        <v>275</v>
      </c>
      <c r="Z237" s="2" t="s">
        <v>276</v>
      </c>
      <c r="AA237" s="10" t="str">
        <f t="array" aca="1" ref="AA237" ca="1">LEFT(Z237,LOOKUP(2^15,FIND(".",Z237,ROW(INDIRECT("1:"&amp;LEN(Z237)))))-1)</f>
        <v>NB_2022_030 - 20062022 - 1</v>
      </c>
      <c r="AB237" s="2" t="s">
        <v>277</v>
      </c>
      <c r="AC237" s="10" t="str">
        <f t="array" aca="1" ref="AC237" ca="1">LEFT(AB237,LOOKUP(2^15,FIND(".",AB237,ROW(INDIRECT("1:"&amp;LEN(AB237)))))-1)</f>
        <v>NB_2022_030 - 20062022 - 2</v>
      </c>
      <c r="AD237" s="2" t="str">
        <f t="shared" ca="1" si="10"/>
        <v>NB_2022_030 - 20062022 - 1-QC_C_1.mzML</v>
      </c>
      <c r="AE237" s="2" t="str">
        <f t="shared" ca="1" si="11"/>
        <v>NB_2022_030 - 20062022 - 2-QC_C_1.mzML</v>
      </c>
    </row>
    <row r="238" spans="1:31" ht="19.5" x14ac:dyDescent="0.4">
      <c r="A238" s="1" t="s">
        <v>285</v>
      </c>
      <c r="B238" s="1" t="s">
        <v>286</v>
      </c>
      <c r="C238" s="2" t="s">
        <v>13</v>
      </c>
      <c r="D238" s="2" t="s">
        <v>270</v>
      </c>
      <c r="E238" s="3" t="s">
        <v>271</v>
      </c>
      <c r="F238" s="2" t="s">
        <v>270</v>
      </c>
      <c r="G238" s="20" t="s">
        <v>74</v>
      </c>
      <c r="H238" s="2" t="str">
        <f t="shared" si="9"/>
        <v>NLA_2022_007_QC_C_2</v>
      </c>
      <c r="I238" s="2" t="s">
        <v>51</v>
      </c>
      <c r="J238" s="2" t="s">
        <v>69</v>
      </c>
      <c r="K238" s="5" t="s">
        <v>68</v>
      </c>
      <c r="L238" s="2" t="s">
        <v>68</v>
      </c>
      <c r="M238" s="2" t="s">
        <v>69</v>
      </c>
      <c r="N238" s="2" t="s">
        <v>45</v>
      </c>
      <c r="O238" s="2" t="s">
        <v>70</v>
      </c>
      <c r="P238" s="2" t="s">
        <v>70</v>
      </c>
      <c r="Q238" s="2" t="s">
        <v>71</v>
      </c>
      <c r="R238" s="2" t="s">
        <v>72</v>
      </c>
      <c r="S238" s="2" t="s">
        <v>45</v>
      </c>
      <c r="T238" s="2">
        <v>1000</v>
      </c>
      <c r="U238">
        <v>2</v>
      </c>
      <c r="V238" s="2"/>
      <c r="W238" s="2" t="s">
        <v>73</v>
      </c>
      <c r="X238">
        <v>5500</v>
      </c>
      <c r="Y238" s="2" t="s">
        <v>275</v>
      </c>
      <c r="Z238" s="2" t="s">
        <v>276</v>
      </c>
      <c r="AA238" s="10" t="str">
        <f t="array" aca="1" ref="AA238" ca="1">LEFT(Z238,LOOKUP(2^15,FIND(".",Z238,ROW(INDIRECT("1:"&amp;LEN(Z238)))))-1)</f>
        <v>NB_2022_030 - 20062022 - 1</v>
      </c>
      <c r="AB238" s="2" t="s">
        <v>277</v>
      </c>
      <c r="AC238" s="10" t="str">
        <f t="array" aca="1" ref="AC238" ca="1">LEFT(AB238,LOOKUP(2^15,FIND(".",AB238,ROW(INDIRECT("1:"&amp;LEN(AB238)))))-1)</f>
        <v>NB_2022_030 - 20062022 - 2</v>
      </c>
      <c r="AD238" s="2" t="str">
        <f t="shared" ca="1" si="10"/>
        <v>NB_2022_030 - 20062022 - 1-QC_C_2.mzML</v>
      </c>
      <c r="AE238" s="2" t="str">
        <f t="shared" ca="1" si="11"/>
        <v>NB_2022_030 - 20062022 - 2-QC_C_2.mzML</v>
      </c>
    </row>
    <row r="239" spans="1:31" ht="19.5" x14ac:dyDescent="0.4">
      <c r="A239" s="1" t="s">
        <v>285</v>
      </c>
      <c r="B239" s="1" t="s">
        <v>286</v>
      </c>
      <c r="C239" s="2" t="s">
        <v>13</v>
      </c>
      <c r="D239" s="2" t="s">
        <v>270</v>
      </c>
      <c r="E239" s="3" t="s">
        <v>271</v>
      </c>
      <c r="F239" s="2" t="s">
        <v>270</v>
      </c>
      <c r="G239" s="20" t="s">
        <v>75</v>
      </c>
      <c r="H239" s="2" t="str">
        <f t="shared" si="9"/>
        <v>NLA_2022_007_QC_C_3</v>
      </c>
      <c r="I239" s="2" t="s">
        <v>51</v>
      </c>
      <c r="J239" s="2" t="s">
        <v>69</v>
      </c>
      <c r="K239" s="5" t="s">
        <v>68</v>
      </c>
      <c r="L239" s="2" t="s">
        <v>68</v>
      </c>
      <c r="M239" s="2" t="s">
        <v>69</v>
      </c>
      <c r="N239" s="2" t="s">
        <v>45</v>
      </c>
      <c r="O239" s="2" t="s">
        <v>70</v>
      </c>
      <c r="P239" s="2" t="s">
        <v>70</v>
      </c>
      <c r="Q239" s="2" t="s">
        <v>71</v>
      </c>
      <c r="R239" s="2" t="s">
        <v>72</v>
      </c>
      <c r="S239" s="2" t="s">
        <v>45</v>
      </c>
      <c r="T239" s="2">
        <v>1000</v>
      </c>
      <c r="U239">
        <v>3</v>
      </c>
      <c r="V239" s="2"/>
      <c r="W239" s="2" t="s">
        <v>73</v>
      </c>
      <c r="X239">
        <v>5500</v>
      </c>
      <c r="Y239" s="2" t="s">
        <v>275</v>
      </c>
      <c r="Z239" s="2" t="s">
        <v>276</v>
      </c>
      <c r="AA239" s="10" t="str">
        <f t="array" aca="1" ref="AA239" ca="1">LEFT(Z239,LOOKUP(2^15,FIND(".",Z239,ROW(INDIRECT("1:"&amp;LEN(Z239)))))-1)</f>
        <v>NB_2022_030 - 20062022 - 1</v>
      </c>
      <c r="AB239" s="2" t="s">
        <v>277</v>
      </c>
      <c r="AC239" s="10" t="str">
        <f t="array" aca="1" ref="AC239" ca="1">LEFT(AB239,LOOKUP(2^15,FIND(".",AB239,ROW(INDIRECT("1:"&amp;LEN(AB239)))))-1)</f>
        <v>NB_2022_030 - 20062022 - 2</v>
      </c>
      <c r="AD239" s="2" t="str">
        <f t="shared" ca="1" si="10"/>
        <v>NB_2022_030 - 20062022 - 1-QC_C_3.mzML</v>
      </c>
      <c r="AE239" s="2" t="str">
        <f t="shared" ca="1" si="11"/>
        <v>NB_2022_030 - 20062022 - 2-QC_C_3.mzML</v>
      </c>
    </row>
    <row r="240" spans="1:31" ht="19.5" x14ac:dyDescent="0.4">
      <c r="A240" s="1" t="s">
        <v>285</v>
      </c>
      <c r="B240" s="1" t="s">
        <v>286</v>
      </c>
      <c r="C240" s="2" t="s">
        <v>13</v>
      </c>
      <c r="D240" s="2" t="s">
        <v>270</v>
      </c>
      <c r="E240" s="3" t="s">
        <v>271</v>
      </c>
      <c r="F240" s="2" t="s">
        <v>270</v>
      </c>
      <c r="G240" s="20" t="s">
        <v>76</v>
      </c>
      <c r="H240" s="2" t="str">
        <f t="shared" si="9"/>
        <v>NLA_2022_007_QC_P_1</v>
      </c>
      <c r="I240" s="2" t="s">
        <v>51</v>
      </c>
      <c r="J240" s="2" t="s">
        <v>280</v>
      </c>
      <c r="K240" s="5" t="s">
        <v>68</v>
      </c>
      <c r="L240" s="3" t="s">
        <v>45</v>
      </c>
      <c r="M240" s="2" t="s">
        <v>77</v>
      </c>
      <c r="N240" s="2" t="s">
        <v>45</v>
      </c>
      <c r="O240" s="2" t="s">
        <v>78</v>
      </c>
      <c r="P240" s="2" t="s">
        <v>79</v>
      </c>
      <c r="Q240" s="2" t="s">
        <v>80</v>
      </c>
      <c r="R240" s="2" t="s">
        <v>45</v>
      </c>
      <c r="S240" s="2" t="s">
        <v>45</v>
      </c>
      <c r="T240" s="2" t="s">
        <v>81</v>
      </c>
      <c r="U240">
        <v>1</v>
      </c>
      <c r="V240" s="2"/>
      <c r="W240" s="2" t="s">
        <v>82</v>
      </c>
      <c r="X240">
        <v>5500</v>
      </c>
      <c r="Y240" s="2" t="s">
        <v>275</v>
      </c>
      <c r="Z240" s="2" t="s">
        <v>276</v>
      </c>
      <c r="AA240" s="10" t="str">
        <f t="array" aca="1" ref="AA240" ca="1">LEFT(Z240,LOOKUP(2^15,FIND(".",Z240,ROW(INDIRECT("1:"&amp;LEN(Z240)))))-1)</f>
        <v>NB_2022_030 - 20062022 - 1</v>
      </c>
      <c r="AB240" s="2" t="s">
        <v>277</v>
      </c>
      <c r="AC240" s="10" t="str">
        <f t="array" aca="1" ref="AC240" ca="1">LEFT(AB240,LOOKUP(2^15,FIND(".",AB240,ROW(INDIRECT("1:"&amp;LEN(AB240)))))-1)</f>
        <v>NB_2022_030 - 20062022 - 2</v>
      </c>
      <c r="AD240" s="2" t="str">
        <f t="shared" ca="1" si="10"/>
        <v>NB_2022_030 - 20062022 - 1-QC_P_1.mzML</v>
      </c>
      <c r="AE240" s="2" t="str">
        <f t="shared" ca="1" si="11"/>
        <v>NB_2022_030 - 20062022 - 2-QC_P_1.mzML</v>
      </c>
    </row>
    <row r="241" spans="1:31" ht="19.5" x14ac:dyDescent="0.4">
      <c r="A241" s="1" t="s">
        <v>285</v>
      </c>
      <c r="B241" s="1" t="s">
        <v>286</v>
      </c>
      <c r="C241" s="2" t="s">
        <v>13</v>
      </c>
      <c r="D241" s="2" t="s">
        <v>270</v>
      </c>
      <c r="E241" s="3" t="s">
        <v>271</v>
      </c>
      <c r="F241" s="2" t="s">
        <v>270</v>
      </c>
      <c r="G241" s="20" t="s">
        <v>83</v>
      </c>
      <c r="H241" s="2" t="str">
        <f t="shared" si="9"/>
        <v>NLA_2022_007_QC_P_2</v>
      </c>
      <c r="I241" s="2" t="s">
        <v>51</v>
      </c>
      <c r="J241" s="2" t="s">
        <v>280</v>
      </c>
      <c r="K241" s="5" t="s">
        <v>68</v>
      </c>
      <c r="L241" s="3" t="s">
        <v>45</v>
      </c>
      <c r="M241" s="2" t="s">
        <v>77</v>
      </c>
      <c r="N241" s="2" t="s">
        <v>45</v>
      </c>
      <c r="O241" s="2" t="s">
        <v>78</v>
      </c>
      <c r="P241" s="2" t="s">
        <v>79</v>
      </c>
      <c r="Q241" s="2" t="s">
        <v>80</v>
      </c>
      <c r="R241" s="2" t="s">
        <v>45</v>
      </c>
      <c r="S241" s="2" t="s">
        <v>45</v>
      </c>
      <c r="T241" s="2" t="s">
        <v>81</v>
      </c>
      <c r="U241">
        <v>2</v>
      </c>
      <c r="V241" s="2"/>
      <c r="W241" s="2" t="s">
        <v>82</v>
      </c>
      <c r="X241">
        <v>5500</v>
      </c>
      <c r="Y241" s="2" t="s">
        <v>275</v>
      </c>
      <c r="Z241" s="2" t="s">
        <v>276</v>
      </c>
      <c r="AA241" s="10" t="str">
        <f t="array" aca="1" ref="AA241" ca="1">LEFT(Z241,LOOKUP(2^15,FIND(".",Z241,ROW(INDIRECT("1:"&amp;LEN(Z241)))))-1)</f>
        <v>NB_2022_030 - 20062022 - 1</v>
      </c>
      <c r="AB241" s="2" t="s">
        <v>277</v>
      </c>
      <c r="AC241" s="10" t="str">
        <f t="array" aca="1" ref="AC241" ca="1">LEFT(AB241,LOOKUP(2^15,FIND(".",AB241,ROW(INDIRECT("1:"&amp;LEN(AB241)))))-1)</f>
        <v>NB_2022_030 - 20062022 - 2</v>
      </c>
      <c r="AD241" s="2" t="str">
        <f t="shared" ca="1" si="10"/>
        <v>NB_2022_030 - 20062022 - 1-QC_P_2.mzML</v>
      </c>
      <c r="AE241" s="2" t="str">
        <f t="shared" ca="1" si="11"/>
        <v>NB_2022_030 - 20062022 - 2-QC_P_2.mzML</v>
      </c>
    </row>
    <row r="242" spans="1:31" ht="19.5" x14ac:dyDescent="0.4">
      <c r="A242" s="1" t="s">
        <v>285</v>
      </c>
      <c r="B242" s="1" t="s">
        <v>286</v>
      </c>
      <c r="C242" s="2" t="s">
        <v>13</v>
      </c>
      <c r="D242" s="2" t="s">
        <v>270</v>
      </c>
      <c r="E242" s="3" t="s">
        <v>271</v>
      </c>
      <c r="F242" s="2" t="s">
        <v>270</v>
      </c>
      <c r="G242" s="20" t="s">
        <v>84</v>
      </c>
      <c r="H242" s="2" t="str">
        <f t="shared" si="9"/>
        <v>NLA_2022_007_QC_P_3</v>
      </c>
      <c r="I242" s="2" t="s">
        <v>51</v>
      </c>
      <c r="J242" s="2" t="s">
        <v>280</v>
      </c>
      <c r="K242" s="5" t="s">
        <v>68</v>
      </c>
      <c r="L242" s="3" t="s">
        <v>45</v>
      </c>
      <c r="M242" s="2" t="s">
        <v>77</v>
      </c>
      <c r="N242" s="2" t="s">
        <v>45</v>
      </c>
      <c r="O242" s="2" t="s">
        <v>78</v>
      </c>
      <c r="P242" s="2" t="s">
        <v>79</v>
      </c>
      <c r="Q242" s="2" t="s">
        <v>80</v>
      </c>
      <c r="R242" s="2" t="s">
        <v>45</v>
      </c>
      <c r="S242" s="2" t="s">
        <v>45</v>
      </c>
      <c r="T242" s="2" t="s">
        <v>81</v>
      </c>
      <c r="U242">
        <v>3</v>
      </c>
      <c r="V242" s="2"/>
      <c r="W242" s="2" t="s">
        <v>82</v>
      </c>
      <c r="X242">
        <v>5500</v>
      </c>
      <c r="Y242" s="2" t="s">
        <v>275</v>
      </c>
      <c r="Z242" s="2" t="s">
        <v>276</v>
      </c>
      <c r="AA242" s="10" t="str">
        <f t="array" aca="1" ref="AA242" ca="1">LEFT(Z242,LOOKUP(2^15,FIND(".",Z242,ROW(INDIRECT("1:"&amp;LEN(Z242)))))-1)</f>
        <v>NB_2022_030 - 20062022 - 1</v>
      </c>
      <c r="AB242" s="2" t="s">
        <v>277</v>
      </c>
      <c r="AC242" s="10" t="str">
        <f t="array" aca="1" ref="AC242" ca="1">LEFT(AB242,LOOKUP(2^15,FIND(".",AB242,ROW(INDIRECT("1:"&amp;LEN(AB242)))))-1)</f>
        <v>NB_2022_030 - 20062022 - 2</v>
      </c>
      <c r="AD242" s="2" t="str">
        <f t="shared" ca="1" si="10"/>
        <v>NB_2022_030 - 20062022 - 1-QC_P_3.mzML</v>
      </c>
      <c r="AE242" s="2" t="str">
        <f t="shared" ca="1" si="11"/>
        <v>NB_2022_030 - 20062022 - 2-QC_P_3.mzML</v>
      </c>
    </row>
    <row r="243" spans="1:31" ht="19.5" x14ac:dyDescent="0.4">
      <c r="A243" s="1" t="s">
        <v>289</v>
      </c>
      <c r="B243" s="1" t="s">
        <v>290</v>
      </c>
      <c r="C243" s="2" t="s">
        <v>13</v>
      </c>
      <c r="D243" s="2" t="s">
        <v>291</v>
      </c>
      <c r="E243" s="3" t="s">
        <v>292</v>
      </c>
      <c r="F243" s="2" t="s">
        <v>293</v>
      </c>
      <c r="G243" s="4" t="s">
        <v>87</v>
      </c>
      <c r="H243" s="2" t="str">
        <f t="shared" si="9"/>
        <v>NLA_2022_011_002</v>
      </c>
      <c r="I243" s="2" t="s">
        <v>51</v>
      </c>
      <c r="J243" s="2" t="s">
        <v>294</v>
      </c>
      <c r="K243" s="5" t="s">
        <v>68</v>
      </c>
      <c r="L243" s="3" t="s">
        <v>295</v>
      </c>
      <c r="M243" s="2" t="s">
        <v>245</v>
      </c>
      <c r="N243" s="2" t="s">
        <v>296</v>
      </c>
      <c r="O243" s="2" t="s">
        <v>42</v>
      </c>
      <c r="P243" s="2" t="s">
        <v>42</v>
      </c>
      <c r="Q243" s="2" t="s">
        <v>43</v>
      </c>
      <c r="R243" s="2" t="s">
        <v>45</v>
      </c>
      <c r="S243" s="2" t="s">
        <v>45</v>
      </c>
      <c r="T243" s="2">
        <v>1000</v>
      </c>
      <c r="U243">
        <v>1</v>
      </c>
      <c r="V243" s="2"/>
      <c r="W243" t="s">
        <v>297</v>
      </c>
      <c r="X243">
        <v>5500</v>
      </c>
      <c r="Y243" s="2" t="s">
        <v>298</v>
      </c>
      <c r="Z243" s="2" t="s">
        <v>299</v>
      </c>
      <c r="AA243" s="10" t="str">
        <f t="array" aca="1" ref="AA243" ca="1">LEFT(Z243,LOOKUP(2^15,FIND(".",Z243,ROW(INDIRECT("1:"&amp;LEN(Z243)))))-1)</f>
        <v>NB_2022_052 - 27102022 - 1</v>
      </c>
      <c r="AB243" s="2" t="s">
        <v>300</v>
      </c>
      <c r="AC243" s="10" t="str">
        <f t="array" aca="1" ref="AC243" ca="1">LEFT(AB243,LOOKUP(2^15,FIND(".",AB243,ROW(INDIRECT("1:"&amp;LEN(AB243)))))-1)</f>
        <v>NB_2022_052 - 27102022 - 2</v>
      </c>
      <c r="AD243" s="2" t="str">
        <f t="shared" ca="1" si="10"/>
        <v>NB_2022_052 - 27102022 - 1-002.mzML</v>
      </c>
      <c r="AE243" s="2" t="str">
        <f t="shared" ca="1" si="11"/>
        <v>NB_2022_052 - 27102022 - 2-002.mzML</v>
      </c>
    </row>
    <row r="244" spans="1:31" ht="19.5" x14ac:dyDescent="0.4">
      <c r="A244" s="1" t="s">
        <v>289</v>
      </c>
      <c r="B244" s="1" t="s">
        <v>290</v>
      </c>
      <c r="C244" s="2" t="s">
        <v>13</v>
      </c>
      <c r="D244" s="2" t="s">
        <v>291</v>
      </c>
      <c r="E244" s="3" t="s">
        <v>292</v>
      </c>
      <c r="F244" s="2" t="s">
        <v>293</v>
      </c>
      <c r="G244" s="4" t="s">
        <v>96</v>
      </c>
      <c r="H244" s="2" t="str">
        <f t="shared" si="9"/>
        <v>NLA_2022_011_003</v>
      </c>
      <c r="I244" s="2" t="s">
        <v>51</v>
      </c>
      <c r="J244" s="2" t="s">
        <v>301</v>
      </c>
      <c r="K244" s="5" t="s">
        <v>68</v>
      </c>
      <c r="L244" s="3" t="s">
        <v>295</v>
      </c>
      <c r="M244" s="2" t="s">
        <v>245</v>
      </c>
      <c r="N244" s="2" t="s">
        <v>296</v>
      </c>
      <c r="O244" s="2" t="s">
        <v>42</v>
      </c>
      <c r="P244" s="2" t="s">
        <v>42</v>
      </c>
      <c r="Q244" s="2" t="s">
        <v>43</v>
      </c>
      <c r="R244" s="2" t="s">
        <v>45</v>
      </c>
      <c r="S244" s="2" t="s">
        <v>45</v>
      </c>
      <c r="T244" s="2">
        <v>1000</v>
      </c>
      <c r="U244">
        <v>2</v>
      </c>
      <c r="V244" s="2"/>
      <c r="W244" t="s">
        <v>297</v>
      </c>
      <c r="X244">
        <v>5500</v>
      </c>
      <c r="Y244" s="2" t="s">
        <v>298</v>
      </c>
      <c r="Z244" s="2" t="s">
        <v>299</v>
      </c>
      <c r="AA244" s="10" t="str">
        <f t="array" aca="1" ref="AA244" ca="1">LEFT(Z244,LOOKUP(2^15,FIND(".",Z244,ROW(INDIRECT("1:"&amp;LEN(Z244)))))-1)</f>
        <v>NB_2022_052 - 27102022 - 1</v>
      </c>
      <c r="AB244" s="2" t="s">
        <v>300</v>
      </c>
      <c r="AC244" s="10" t="str">
        <f t="array" aca="1" ref="AC244" ca="1">LEFT(AB244,LOOKUP(2^15,FIND(".",AB244,ROW(INDIRECT("1:"&amp;LEN(AB244)))))-1)</f>
        <v>NB_2022_052 - 27102022 - 2</v>
      </c>
      <c r="AD244" s="2" t="str">
        <f t="shared" ca="1" si="10"/>
        <v>NB_2022_052 - 27102022 - 1-003.mzML</v>
      </c>
      <c r="AE244" s="2" t="str">
        <f t="shared" ca="1" si="11"/>
        <v>NB_2022_052 - 27102022 - 2-003.mzML</v>
      </c>
    </row>
    <row r="245" spans="1:31" ht="19.5" x14ac:dyDescent="0.4">
      <c r="A245" s="1" t="s">
        <v>289</v>
      </c>
      <c r="B245" s="1" t="s">
        <v>290</v>
      </c>
      <c r="C245" s="2" t="s">
        <v>13</v>
      </c>
      <c r="D245" s="2" t="s">
        <v>291</v>
      </c>
      <c r="E245" s="3" t="s">
        <v>292</v>
      </c>
      <c r="F245" s="2" t="s">
        <v>293</v>
      </c>
      <c r="G245" s="4" t="s">
        <v>98</v>
      </c>
      <c r="H245" s="2" t="str">
        <f t="shared" si="9"/>
        <v>NLA_2022_011_004</v>
      </c>
      <c r="I245" s="2" t="s">
        <v>51</v>
      </c>
      <c r="J245" s="2" t="s">
        <v>302</v>
      </c>
      <c r="K245" s="5" t="s">
        <v>68</v>
      </c>
      <c r="L245" s="3" t="s">
        <v>303</v>
      </c>
      <c r="M245" s="2" t="s">
        <v>245</v>
      </c>
      <c r="N245" s="2" t="s">
        <v>304</v>
      </c>
      <c r="O245" s="2" t="s">
        <v>42</v>
      </c>
      <c r="P245" s="2" t="s">
        <v>42</v>
      </c>
      <c r="Q245" s="2" t="s">
        <v>43</v>
      </c>
      <c r="R245" s="2" t="s">
        <v>45</v>
      </c>
      <c r="S245" s="2" t="s">
        <v>45</v>
      </c>
      <c r="T245" s="2">
        <v>1000</v>
      </c>
      <c r="U245">
        <v>3</v>
      </c>
      <c r="V245" s="2"/>
      <c r="W245" t="s">
        <v>297</v>
      </c>
      <c r="X245">
        <v>5500</v>
      </c>
      <c r="Y245" s="2" t="s">
        <v>298</v>
      </c>
      <c r="Z245" s="2" t="s">
        <v>299</v>
      </c>
      <c r="AA245" s="10" t="str">
        <f t="array" aca="1" ref="AA245" ca="1">LEFT(Z245,LOOKUP(2^15,FIND(".",Z245,ROW(INDIRECT("1:"&amp;LEN(Z245)))))-1)</f>
        <v>NB_2022_052 - 27102022 - 1</v>
      </c>
      <c r="AB245" s="2" t="s">
        <v>300</v>
      </c>
      <c r="AC245" s="10" t="str">
        <f t="array" aca="1" ref="AC245" ca="1">LEFT(AB245,LOOKUP(2^15,FIND(".",AB245,ROW(INDIRECT("1:"&amp;LEN(AB245)))))-1)</f>
        <v>NB_2022_052 - 27102022 - 2</v>
      </c>
      <c r="AD245" s="2" t="str">
        <f t="shared" ca="1" si="10"/>
        <v>NB_2022_052 - 27102022 - 1-004.mzML</v>
      </c>
      <c r="AE245" s="2" t="str">
        <f t="shared" ca="1" si="11"/>
        <v>NB_2022_052 - 27102022 - 2-004.mzML</v>
      </c>
    </row>
    <row r="246" spans="1:31" ht="19.5" x14ac:dyDescent="0.4">
      <c r="A246" s="1" t="s">
        <v>289</v>
      </c>
      <c r="B246" s="1" t="s">
        <v>290</v>
      </c>
      <c r="C246" s="2" t="s">
        <v>13</v>
      </c>
      <c r="D246" s="2" t="s">
        <v>291</v>
      </c>
      <c r="E246" s="3" t="s">
        <v>292</v>
      </c>
      <c r="F246" s="2" t="s">
        <v>293</v>
      </c>
      <c r="G246" s="4" t="s">
        <v>100</v>
      </c>
      <c r="H246" s="2" t="str">
        <f t="shared" si="9"/>
        <v>NLA_2022_011_006</v>
      </c>
      <c r="I246" s="2" t="s">
        <v>37</v>
      </c>
      <c r="J246" s="2" t="s">
        <v>305</v>
      </c>
      <c r="K246" s="5" t="s">
        <v>68</v>
      </c>
      <c r="L246" s="3" t="s">
        <v>303</v>
      </c>
      <c r="M246" s="2" t="s">
        <v>245</v>
      </c>
      <c r="N246" s="2" t="s">
        <v>306</v>
      </c>
      <c r="O246" s="2" t="s">
        <v>42</v>
      </c>
      <c r="P246" s="2" t="s">
        <v>42</v>
      </c>
      <c r="Q246" s="2" t="s">
        <v>43</v>
      </c>
      <c r="R246" s="2" t="s">
        <v>45</v>
      </c>
      <c r="S246" s="2" t="s">
        <v>45</v>
      </c>
      <c r="T246" s="2">
        <v>1000</v>
      </c>
      <c r="U246">
        <v>2</v>
      </c>
      <c r="V246" s="2"/>
      <c r="W246" t="s">
        <v>297</v>
      </c>
      <c r="X246">
        <v>5500</v>
      </c>
      <c r="Y246" s="2" t="s">
        <v>298</v>
      </c>
      <c r="Z246" s="2" t="s">
        <v>299</v>
      </c>
      <c r="AA246" s="10" t="str">
        <f t="array" aca="1" ref="AA246" ca="1">LEFT(Z246,LOOKUP(2^15,FIND(".",Z246,ROW(INDIRECT("1:"&amp;LEN(Z246)))))-1)</f>
        <v>NB_2022_052 - 27102022 - 1</v>
      </c>
      <c r="AB246" s="2" t="s">
        <v>300</v>
      </c>
      <c r="AC246" s="10" t="str">
        <f t="array" aca="1" ref="AC246" ca="1">LEFT(AB246,LOOKUP(2^15,FIND(".",AB246,ROW(INDIRECT("1:"&amp;LEN(AB246)))))-1)</f>
        <v>NB_2022_052 - 27102022 - 2</v>
      </c>
      <c r="AD246" s="2" t="str">
        <f t="shared" ca="1" si="10"/>
        <v>NB_2022_052 - 27102022 - 1-006.mzML</v>
      </c>
      <c r="AE246" s="2" t="str">
        <f t="shared" ca="1" si="11"/>
        <v>NB_2022_052 - 27102022 - 2-006.mzML</v>
      </c>
    </row>
    <row r="247" spans="1:31" ht="19.5" x14ac:dyDescent="0.4">
      <c r="A247" s="1" t="s">
        <v>289</v>
      </c>
      <c r="B247" s="1" t="s">
        <v>290</v>
      </c>
      <c r="C247" s="2" t="s">
        <v>13</v>
      </c>
      <c r="D247" s="2" t="s">
        <v>291</v>
      </c>
      <c r="E247" s="3" t="s">
        <v>292</v>
      </c>
      <c r="F247" s="2" t="s">
        <v>293</v>
      </c>
      <c r="G247" s="4" t="s">
        <v>141</v>
      </c>
      <c r="H247" s="2" t="str">
        <f t="shared" si="9"/>
        <v>NLA_2022_011_008</v>
      </c>
      <c r="I247" s="2" t="s">
        <v>51</v>
      </c>
      <c r="J247" s="2" t="s">
        <v>307</v>
      </c>
      <c r="K247" s="5" t="s">
        <v>68</v>
      </c>
      <c r="L247" s="3" t="s">
        <v>303</v>
      </c>
      <c r="M247" s="2" t="s">
        <v>245</v>
      </c>
      <c r="N247" s="2" t="s">
        <v>296</v>
      </c>
      <c r="O247" s="2" t="s">
        <v>42</v>
      </c>
      <c r="P247" s="2" t="s">
        <v>42</v>
      </c>
      <c r="Q247" s="2" t="s">
        <v>43</v>
      </c>
      <c r="R247" s="2" t="s">
        <v>45</v>
      </c>
      <c r="S247" s="2" t="s">
        <v>45</v>
      </c>
      <c r="T247" s="2">
        <v>1000</v>
      </c>
      <c r="U247">
        <v>2</v>
      </c>
      <c r="V247" s="2"/>
      <c r="W247" t="s">
        <v>297</v>
      </c>
      <c r="X247">
        <v>5500</v>
      </c>
      <c r="Y247" s="2" t="s">
        <v>298</v>
      </c>
      <c r="Z247" s="2" t="s">
        <v>299</v>
      </c>
      <c r="AA247" s="10" t="str">
        <f t="array" aca="1" ref="AA247" ca="1">LEFT(Z247,LOOKUP(2^15,FIND(".",Z247,ROW(INDIRECT("1:"&amp;LEN(Z247)))))-1)</f>
        <v>NB_2022_052 - 27102022 - 1</v>
      </c>
      <c r="AB247" s="2" t="s">
        <v>300</v>
      </c>
      <c r="AC247" s="10" t="str">
        <f t="array" aca="1" ref="AC247" ca="1">LEFT(AB247,LOOKUP(2^15,FIND(".",AB247,ROW(INDIRECT("1:"&amp;LEN(AB247)))))-1)</f>
        <v>NB_2022_052 - 27102022 - 2</v>
      </c>
      <c r="AD247" s="2" t="str">
        <f t="shared" ca="1" si="10"/>
        <v>NB_2022_052 - 27102022 - 1-008.mzML</v>
      </c>
      <c r="AE247" s="2" t="str">
        <f t="shared" ca="1" si="11"/>
        <v>NB_2022_052 - 27102022 - 2-008.mzML</v>
      </c>
    </row>
    <row r="248" spans="1:31" ht="19.5" x14ac:dyDescent="0.4">
      <c r="A248" s="1" t="s">
        <v>289</v>
      </c>
      <c r="B248" s="1" t="s">
        <v>290</v>
      </c>
      <c r="C248" s="2" t="s">
        <v>13</v>
      </c>
      <c r="D248" s="2" t="s">
        <v>291</v>
      </c>
      <c r="E248" s="3" t="s">
        <v>292</v>
      </c>
      <c r="F248" s="2" t="s">
        <v>293</v>
      </c>
      <c r="G248" s="4" t="s">
        <v>128</v>
      </c>
      <c r="H248" s="2" t="str">
        <f t="shared" si="9"/>
        <v>NLA_2022_011_010</v>
      </c>
      <c r="I248" s="2" t="s">
        <v>51</v>
      </c>
      <c r="J248" s="2" t="s">
        <v>308</v>
      </c>
      <c r="K248" s="5" t="s">
        <v>68</v>
      </c>
      <c r="L248" s="3" t="s">
        <v>295</v>
      </c>
      <c r="M248" s="2" t="s">
        <v>245</v>
      </c>
      <c r="N248" s="2" t="s">
        <v>304</v>
      </c>
      <c r="O248" s="2" t="s">
        <v>42</v>
      </c>
      <c r="P248" s="2" t="s">
        <v>42</v>
      </c>
      <c r="Q248" s="2" t="s">
        <v>43</v>
      </c>
      <c r="R248" s="2" t="s">
        <v>45</v>
      </c>
      <c r="S248" s="2" t="s">
        <v>45</v>
      </c>
      <c r="T248" s="2">
        <v>1000</v>
      </c>
      <c r="U248">
        <v>1</v>
      </c>
      <c r="V248" s="2"/>
      <c r="W248" t="s">
        <v>297</v>
      </c>
      <c r="X248">
        <v>5500</v>
      </c>
      <c r="Y248" s="2" t="s">
        <v>298</v>
      </c>
      <c r="Z248" s="2" t="s">
        <v>299</v>
      </c>
      <c r="AA248" s="10" t="str">
        <f t="array" aca="1" ref="AA248" ca="1">LEFT(Z248,LOOKUP(2^15,FIND(".",Z248,ROW(INDIRECT("1:"&amp;LEN(Z248)))))-1)</f>
        <v>NB_2022_052 - 27102022 - 1</v>
      </c>
      <c r="AB248" s="2" t="s">
        <v>300</v>
      </c>
      <c r="AC248" s="10" t="str">
        <f t="array" aca="1" ref="AC248" ca="1">LEFT(AB248,LOOKUP(2^15,FIND(".",AB248,ROW(INDIRECT("1:"&amp;LEN(AB248)))))-1)</f>
        <v>NB_2022_052 - 27102022 - 2</v>
      </c>
      <c r="AD248" s="2" t="str">
        <f t="shared" ca="1" si="10"/>
        <v>NB_2022_052 - 27102022 - 1-010.mzML</v>
      </c>
      <c r="AE248" s="2" t="str">
        <f t="shared" ca="1" si="11"/>
        <v>NB_2022_052 - 27102022 - 2-010.mzML</v>
      </c>
    </row>
    <row r="249" spans="1:31" ht="19.5" x14ac:dyDescent="0.4">
      <c r="A249" s="1" t="s">
        <v>289</v>
      </c>
      <c r="B249" s="1" t="s">
        <v>290</v>
      </c>
      <c r="C249" s="2" t="s">
        <v>13</v>
      </c>
      <c r="D249" s="2" t="s">
        <v>291</v>
      </c>
      <c r="E249" s="3" t="s">
        <v>292</v>
      </c>
      <c r="F249" s="2" t="s">
        <v>293</v>
      </c>
      <c r="G249" s="4" t="s">
        <v>50</v>
      </c>
      <c r="H249" s="2" t="str">
        <f t="shared" si="9"/>
        <v>NLA_2022_011_012</v>
      </c>
      <c r="I249" s="2" t="s">
        <v>37</v>
      </c>
      <c r="J249" s="2" t="s">
        <v>309</v>
      </c>
      <c r="K249" s="5" t="s">
        <v>68</v>
      </c>
      <c r="L249" s="3" t="s">
        <v>295</v>
      </c>
      <c r="M249" s="2" t="s">
        <v>245</v>
      </c>
      <c r="N249" s="2" t="s">
        <v>306</v>
      </c>
      <c r="O249" s="2" t="s">
        <v>42</v>
      </c>
      <c r="P249" s="2" t="s">
        <v>42</v>
      </c>
      <c r="Q249" s="2" t="s">
        <v>43</v>
      </c>
      <c r="R249" s="2" t="s">
        <v>45</v>
      </c>
      <c r="S249" s="2" t="s">
        <v>45</v>
      </c>
      <c r="T249" s="2">
        <v>1000</v>
      </c>
      <c r="U249">
        <v>2</v>
      </c>
      <c r="V249" s="2"/>
      <c r="W249" t="s">
        <v>297</v>
      </c>
      <c r="X249">
        <v>5500</v>
      </c>
      <c r="Y249" s="2" t="s">
        <v>298</v>
      </c>
      <c r="Z249" s="2" t="s">
        <v>299</v>
      </c>
      <c r="AA249" s="10" t="str">
        <f t="array" aca="1" ref="AA249" ca="1">LEFT(Z249,LOOKUP(2^15,FIND(".",Z249,ROW(INDIRECT("1:"&amp;LEN(Z249)))))-1)</f>
        <v>NB_2022_052 - 27102022 - 1</v>
      </c>
      <c r="AB249" s="2" t="s">
        <v>300</v>
      </c>
      <c r="AC249" s="10" t="str">
        <f t="array" aca="1" ref="AC249" ca="1">LEFT(AB249,LOOKUP(2^15,FIND(".",AB249,ROW(INDIRECT("1:"&amp;LEN(AB249)))))-1)</f>
        <v>NB_2022_052 - 27102022 - 2</v>
      </c>
      <c r="AD249" s="2" t="str">
        <f t="shared" ca="1" si="10"/>
        <v>NB_2022_052 - 27102022 - 1-012.mzML</v>
      </c>
      <c r="AE249" s="2" t="str">
        <f t="shared" ca="1" si="11"/>
        <v>NB_2022_052 - 27102022 - 2-012.mzML</v>
      </c>
    </row>
    <row r="250" spans="1:31" ht="19.5" x14ac:dyDescent="0.4">
      <c r="A250" s="1" t="s">
        <v>289</v>
      </c>
      <c r="B250" s="1" t="s">
        <v>290</v>
      </c>
      <c r="C250" s="2" t="s">
        <v>13</v>
      </c>
      <c r="D250" s="2" t="s">
        <v>291</v>
      </c>
      <c r="E250" s="3" t="s">
        <v>292</v>
      </c>
      <c r="F250" s="2" t="s">
        <v>293</v>
      </c>
      <c r="G250" s="4" t="s">
        <v>171</v>
      </c>
      <c r="H250" s="2" t="str">
        <f t="shared" si="9"/>
        <v>NLA_2022_011_015</v>
      </c>
      <c r="I250" s="2" t="s">
        <v>37</v>
      </c>
      <c r="J250" s="2" t="s">
        <v>310</v>
      </c>
      <c r="K250" s="5" t="s">
        <v>68</v>
      </c>
      <c r="L250" s="3" t="s">
        <v>303</v>
      </c>
      <c r="M250" s="2" t="s">
        <v>245</v>
      </c>
      <c r="N250" s="2" t="s">
        <v>306</v>
      </c>
      <c r="O250" s="2" t="s">
        <v>42</v>
      </c>
      <c r="P250" s="2" t="s">
        <v>42</v>
      </c>
      <c r="Q250" s="2" t="s">
        <v>43</v>
      </c>
      <c r="R250" s="2" t="s">
        <v>45</v>
      </c>
      <c r="S250" s="2" t="s">
        <v>45</v>
      </c>
      <c r="T250" s="2">
        <v>1000</v>
      </c>
      <c r="U250">
        <v>3</v>
      </c>
      <c r="V250" s="2"/>
      <c r="W250" t="s">
        <v>297</v>
      </c>
      <c r="X250">
        <v>5500</v>
      </c>
      <c r="Y250" s="2" t="s">
        <v>298</v>
      </c>
      <c r="Z250" s="2" t="s">
        <v>299</v>
      </c>
      <c r="AA250" s="10" t="str">
        <f t="array" aca="1" ref="AA250" ca="1">LEFT(Z250,LOOKUP(2^15,FIND(".",Z250,ROW(INDIRECT("1:"&amp;LEN(Z250)))))-1)</f>
        <v>NB_2022_052 - 27102022 - 1</v>
      </c>
      <c r="AB250" s="2" t="s">
        <v>300</v>
      </c>
      <c r="AC250" s="10" t="str">
        <f t="array" aca="1" ref="AC250" ca="1">LEFT(AB250,LOOKUP(2^15,FIND(".",AB250,ROW(INDIRECT("1:"&amp;LEN(AB250)))))-1)</f>
        <v>NB_2022_052 - 27102022 - 2</v>
      </c>
      <c r="AD250" s="2" t="str">
        <f t="shared" ca="1" si="10"/>
        <v>NB_2022_052 - 27102022 - 1-015.mzML</v>
      </c>
      <c r="AE250" s="2" t="str">
        <f t="shared" ca="1" si="11"/>
        <v>NB_2022_052 - 27102022 - 2-015.mzML</v>
      </c>
    </row>
    <row r="251" spans="1:31" ht="19.5" x14ac:dyDescent="0.4">
      <c r="A251" s="1" t="s">
        <v>289</v>
      </c>
      <c r="B251" s="1" t="s">
        <v>290</v>
      </c>
      <c r="C251" s="2" t="s">
        <v>13</v>
      </c>
      <c r="D251" s="2" t="s">
        <v>291</v>
      </c>
      <c r="E251" s="3" t="s">
        <v>292</v>
      </c>
      <c r="F251" s="2" t="s">
        <v>293</v>
      </c>
      <c r="G251" s="4" t="s">
        <v>92</v>
      </c>
      <c r="H251" s="2" t="str">
        <f t="shared" si="9"/>
        <v>NLA_2022_011_018</v>
      </c>
      <c r="I251" s="2" t="s">
        <v>51</v>
      </c>
      <c r="J251" s="2" t="s">
        <v>311</v>
      </c>
      <c r="K251" s="5" t="s">
        <v>68</v>
      </c>
      <c r="L251" s="3" t="s">
        <v>303</v>
      </c>
      <c r="M251" s="2" t="s">
        <v>245</v>
      </c>
      <c r="N251" s="2" t="s">
        <v>304</v>
      </c>
      <c r="O251" s="2" t="s">
        <v>42</v>
      </c>
      <c r="P251" s="2" t="s">
        <v>42</v>
      </c>
      <c r="Q251" s="2" t="s">
        <v>43</v>
      </c>
      <c r="R251" s="2" t="s">
        <v>45</v>
      </c>
      <c r="S251" s="2" t="s">
        <v>45</v>
      </c>
      <c r="T251" s="2">
        <v>1000</v>
      </c>
      <c r="U251">
        <v>1</v>
      </c>
      <c r="V251" s="2"/>
      <c r="W251" t="s">
        <v>297</v>
      </c>
      <c r="X251">
        <v>5500</v>
      </c>
      <c r="Y251" s="2" t="s">
        <v>298</v>
      </c>
      <c r="Z251" s="2" t="s">
        <v>299</v>
      </c>
      <c r="AA251" s="10" t="str">
        <f t="array" aca="1" ref="AA251" ca="1">LEFT(Z251,LOOKUP(2^15,FIND(".",Z251,ROW(INDIRECT("1:"&amp;LEN(Z251)))))-1)</f>
        <v>NB_2022_052 - 27102022 - 1</v>
      </c>
      <c r="AB251" s="2" t="s">
        <v>300</v>
      </c>
      <c r="AC251" s="10" t="str">
        <f t="array" aca="1" ref="AC251" ca="1">LEFT(AB251,LOOKUP(2^15,FIND(".",AB251,ROW(INDIRECT("1:"&amp;LEN(AB251)))))-1)</f>
        <v>NB_2022_052 - 27102022 - 2</v>
      </c>
      <c r="AD251" s="2" t="str">
        <f t="shared" ca="1" si="10"/>
        <v>NB_2022_052 - 27102022 - 1-018.mzML</v>
      </c>
      <c r="AE251" s="2" t="str">
        <f t="shared" ca="1" si="11"/>
        <v>NB_2022_052 - 27102022 - 2-018.mzML</v>
      </c>
    </row>
    <row r="252" spans="1:31" ht="19.5" x14ac:dyDescent="0.4">
      <c r="A252" s="1" t="s">
        <v>289</v>
      </c>
      <c r="B252" s="1" t="s">
        <v>290</v>
      </c>
      <c r="C252" s="2" t="s">
        <v>13</v>
      </c>
      <c r="D252" s="2" t="s">
        <v>291</v>
      </c>
      <c r="E252" s="3" t="s">
        <v>292</v>
      </c>
      <c r="F252" s="2" t="s">
        <v>293</v>
      </c>
      <c r="G252" s="4" t="s">
        <v>287</v>
      </c>
      <c r="H252" s="2" t="str">
        <f t="shared" si="9"/>
        <v>NLA_2022_011_022</v>
      </c>
      <c r="I252" s="2" t="s">
        <v>51</v>
      </c>
      <c r="J252" s="2" t="s">
        <v>312</v>
      </c>
      <c r="K252" s="5" t="s">
        <v>68</v>
      </c>
      <c r="L252" s="3" t="s">
        <v>313</v>
      </c>
      <c r="M252" s="2" t="s">
        <v>245</v>
      </c>
      <c r="N252" s="2" t="s">
        <v>296</v>
      </c>
      <c r="O252" s="2" t="s">
        <v>42</v>
      </c>
      <c r="P252" s="2" t="s">
        <v>42</v>
      </c>
      <c r="Q252" s="2" t="s">
        <v>43</v>
      </c>
      <c r="R252" s="2" t="s">
        <v>45</v>
      </c>
      <c r="S252" s="2" t="s">
        <v>45</v>
      </c>
      <c r="T252" s="2">
        <v>1000</v>
      </c>
      <c r="U252">
        <v>2</v>
      </c>
      <c r="V252" s="2"/>
      <c r="W252" t="s">
        <v>297</v>
      </c>
      <c r="X252">
        <v>5500</v>
      </c>
      <c r="Y252" s="2" t="s">
        <v>298</v>
      </c>
      <c r="Z252" s="2" t="s">
        <v>299</v>
      </c>
      <c r="AA252" s="10" t="str">
        <f t="array" aca="1" ref="AA252" ca="1">LEFT(Z252,LOOKUP(2^15,FIND(".",Z252,ROW(INDIRECT("1:"&amp;LEN(Z252)))))-1)</f>
        <v>NB_2022_052 - 27102022 - 1</v>
      </c>
      <c r="AB252" s="2" t="s">
        <v>300</v>
      </c>
      <c r="AC252" s="10" t="str">
        <f t="array" aca="1" ref="AC252" ca="1">LEFT(AB252,LOOKUP(2^15,FIND(".",AB252,ROW(INDIRECT("1:"&amp;LEN(AB252)))))-1)</f>
        <v>NB_2022_052 - 27102022 - 2</v>
      </c>
      <c r="AD252" s="2" t="str">
        <f t="shared" ca="1" si="10"/>
        <v>NB_2022_052 - 27102022 - 1-022.mzML</v>
      </c>
      <c r="AE252" s="2" t="str">
        <f t="shared" ca="1" si="11"/>
        <v>NB_2022_052 - 27102022 - 2-022.mzML</v>
      </c>
    </row>
    <row r="253" spans="1:31" ht="19.5" x14ac:dyDescent="0.4">
      <c r="A253" s="1" t="s">
        <v>289</v>
      </c>
      <c r="B253" s="1" t="s">
        <v>290</v>
      </c>
      <c r="C253" s="2" t="s">
        <v>13</v>
      </c>
      <c r="D253" s="2" t="s">
        <v>291</v>
      </c>
      <c r="E253" s="3" t="s">
        <v>292</v>
      </c>
      <c r="F253" s="2" t="s">
        <v>293</v>
      </c>
      <c r="G253" s="4" t="s">
        <v>236</v>
      </c>
      <c r="H253" s="2" t="str">
        <f t="shared" si="9"/>
        <v>NLA_2022_011_024</v>
      </c>
      <c r="I253" s="2" t="s">
        <v>51</v>
      </c>
      <c r="J253" s="2" t="s">
        <v>314</v>
      </c>
      <c r="K253" s="5" t="s">
        <v>68</v>
      </c>
      <c r="L253" s="3" t="s">
        <v>313</v>
      </c>
      <c r="M253" s="2" t="s">
        <v>245</v>
      </c>
      <c r="N253" s="2" t="s">
        <v>304</v>
      </c>
      <c r="O253" s="2" t="s">
        <v>42</v>
      </c>
      <c r="P253" s="2" t="s">
        <v>42</v>
      </c>
      <c r="Q253" s="2" t="s">
        <v>43</v>
      </c>
      <c r="R253" s="2" t="s">
        <v>45</v>
      </c>
      <c r="S253" s="2" t="s">
        <v>45</v>
      </c>
      <c r="T253" s="2">
        <v>1000</v>
      </c>
      <c r="U253">
        <v>1</v>
      </c>
      <c r="V253" s="2"/>
      <c r="W253" t="s">
        <v>297</v>
      </c>
      <c r="X253">
        <v>5500</v>
      </c>
      <c r="Y253" s="2" t="s">
        <v>298</v>
      </c>
      <c r="Z253" s="2" t="s">
        <v>299</v>
      </c>
      <c r="AA253" s="10" t="str">
        <f t="array" aca="1" ref="AA253" ca="1">LEFT(Z253,LOOKUP(2^15,FIND(".",Z253,ROW(INDIRECT("1:"&amp;LEN(Z253)))))-1)</f>
        <v>NB_2022_052 - 27102022 - 1</v>
      </c>
      <c r="AB253" s="2" t="s">
        <v>300</v>
      </c>
      <c r="AC253" s="10" t="str">
        <f t="array" aca="1" ref="AC253" ca="1">LEFT(AB253,LOOKUP(2^15,FIND(".",AB253,ROW(INDIRECT("1:"&amp;LEN(AB253)))))-1)</f>
        <v>NB_2022_052 - 27102022 - 2</v>
      </c>
      <c r="AD253" s="2" t="str">
        <f t="shared" ca="1" si="10"/>
        <v>NB_2022_052 - 27102022 - 1-024.mzML</v>
      </c>
      <c r="AE253" s="2" t="str">
        <f t="shared" ca="1" si="11"/>
        <v>NB_2022_052 - 27102022 - 2-024.mzML</v>
      </c>
    </row>
    <row r="254" spans="1:31" ht="19.5" x14ac:dyDescent="0.4">
      <c r="A254" s="1" t="s">
        <v>289</v>
      </c>
      <c r="B254" s="1" t="s">
        <v>290</v>
      </c>
      <c r="C254" s="2" t="s">
        <v>13</v>
      </c>
      <c r="D254" s="2" t="s">
        <v>291</v>
      </c>
      <c r="E254" s="3" t="s">
        <v>292</v>
      </c>
      <c r="F254" s="2" t="s">
        <v>293</v>
      </c>
      <c r="G254" s="4" t="s">
        <v>315</v>
      </c>
      <c r="H254" s="2" t="str">
        <f t="shared" si="9"/>
        <v>NLA_2022_011_026</v>
      </c>
      <c r="I254" s="2" t="s">
        <v>51</v>
      </c>
      <c r="J254" s="2" t="s">
        <v>316</v>
      </c>
      <c r="K254" s="5" t="s">
        <v>68</v>
      </c>
      <c r="L254" s="3" t="s">
        <v>295</v>
      </c>
      <c r="M254" s="2" t="s">
        <v>245</v>
      </c>
      <c r="N254" s="2" t="s">
        <v>296</v>
      </c>
      <c r="O254" s="2" t="s">
        <v>42</v>
      </c>
      <c r="P254" s="2" t="s">
        <v>42</v>
      </c>
      <c r="Q254" s="2" t="s">
        <v>43</v>
      </c>
      <c r="R254" s="2" t="s">
        <v>45</v>
      </c>
      <c r="S254" s="2" t="s">
        <v>45</v>
      </c>
      <c r="T254" s="2">
        <v>1000</v>
      </c>
      <c r="U254">
        <v>3</v>
      </c>
      <c r="V254" s="2"/>
      <c r="W254" t="s">
        <v>297</v>
      </c>
      <c r="X254">
        <v>5500</v>
      </c>
      <c r="Y254" s="2" t="s">
        <v>298</v>
      </c>
      <c r="Z254" s="2" t="s">
        <v>299</v>
      </c>
      <c r="AA254" s="10" t="str">
        <f t="array" aca="1" ref="AA254" ca="1">LEFT(Z254,LOOKUP(2^15,FIND(".",Z254,ROW(INDIRECT("1:"&amp;LEN(Z254)))))-1)</f>
        <v>NB_2022_052 - 27102022 - 1</v>
      </c>
      <c r="AB254" s="2" t="s">
        <v>300</v>
      </c>
      <c r="AC254" s="10" t="str">
        <f t="array" aca="1" ref="AC254" ca="1">LEFT(AB254,LOOKUP(2^15,FIND(".",AB254,ROW(INDIRECT("1:"&amp;LEN(AB254)))))-1)</f>
        <v>NB_2022_052 - 27102022 - 2</v>
      </c>
      <c r="AD254" s="2" t="str">
        <f t="shared" ca="1" si="10"/>
        <v>NB_2022_052 - 27102022 - 1-026.mzML</v>
      </c>
      <c r="AE254" s="2" t="str">
        <f t="shared" ca="1" si="11"/>
        <v>NB_2022_052 - 27102022 - 2-026.mzML</v>
      </c>
    </row>
    <row r="255" spans="1:31" ht="19.5" x14ac:dyDescent="0.4">
      <c r="A255" s="1" t="s">
        <v>289</v>
      </c>
      <c r="B255" s="1" t="s">
        <v>290</v>
      </c>
      <c r="C255" s="2" t="s">
        <v>13</v>
      </c>
      <c r="D255" s="2" t="s">
        <v>291</v>
      </c>
      <c r="E255" s="3" t="s">
        <v>292</v>
      </c>
      <c r="F255" s="2" t="s">
        <v>291</v>
      </c>
      <c r="G255" s="4" t="s">
        <v>63</v>
      </c>
      <c r="H255" s="2" t="str">
        <f t="shared" si="9"/>
        <v>NLA_2022_011_Blank_1</v>
      </c>
      <c r="I255" s="2" t="s">
        <v>51</v>
      </c>
      <c r="J255">
        <v>1</v>
      </c>
      <c r="K255" s="5" t="s">
        <v>45</v>
      </c>
      <c r="L255" s="3" t="s">
        <v>45</v>
      </c>
      <c r="M255" t="s">
        <v>64</v>
      </c>
      <c r="N255" t="s">
        <v>45</v>
      </c>
      <c r="O255" t="s">
        <v>45</v>
      </c>
      <c r="P255" t="s">
        <v>45</v>
      </c>
      <c r="Q255" s="2" t="s">
        <v>45</v>
      </c>
      <c r="R255" t="s">
        <v>45</v>
      </c>
      <c r="S255" t="s">
        <v>45</v>
      </c>
      <c r="T255" t="s">
        <v>45</v>
      </c>
      <c r="U255">
        <v>1</v>
      </c>
      <c r="W255" s="2" t="s">
        <v>45</v>
      </c>
      <c r="X255">
        <v>5500</v>
      </c>
      <c r="Y255" s="2" t="s">
        <v>298</v>
      </c>
      <c r="Z255" s="2" t="s">
        <v>299</v>
      </c>
      <c r="AA255" s="10" t="str">
        <f t="array" aca="1" ref="AA255" ca="1">LEFT(Z255,LOOKUP(2^15,FIND(".",Z255,ROW(INDIRECT("1:"&amp;LEN(Z255)))))-1)</f>
        <v>NB_2022_052 - 27102022 - 1</v>
      </c>
      <c r="AB255" s="2" t="s">
        <v>300</v>
      </c>
      <c r="AC255" s="10" t="str">
        <f t="array" aca="1" ref="AC255" ca="1">LEFT(AB255,LOOKUP(2^15,FIND(".",AB255,ROW(INDIRECT("1:"&amp;LEN(AB255)))))-1)</f>
        <v>NB_2022_052 - 27102022 - 2</v>
      </c>
      <c r="AD255" s="2" t="str">
        <f t="shared" ca="1" si="10"/>
        <v>NB_2022_052 - 27102022 - 1-Blank_1.mzML</v>
      </c>
      <c r="AE255" s="2" t="str">
        <f t="shared" ca="1" si="11"/>
        <v>NB_2022_052 - 27102022 - 2-Blank_1.mzML</v>
      </c>
    </row>
    <row r="256" spans="1:31" ht="19.5" x14ac:dyDescent="0.4">
      <c r="A256" s="1" t="s">
        <v>289</v>
      </c>
      <c r="B256" s="1" t="s">
        <v>290</v>
      </c>
      <c r="C256" s="2" t="s">
        <v>13</v>
      </c>
      <c r="D256" s="2" t="s">
        <v>291</v>
      </c>
      <c r="E256" s="3" t="s">
        <v>292</v>
      </c>
      <c r="F256" s="2" t="s">
        <v>291</v>
      </c>
      <c r="G256" s="4" t="s">
        <v>65</v>
      </c>
      <c r="H256" s="2" t="str">
        <f t="shared" si="9"/>
        <v>NLA_2022_011_Blank_2</v>
      </c>
      <c r="I256" s="2" t="s">
        <v>51</v>
      </c>
      <c r="J256">
        <v>2</v>
      </c>
      <c r="K256" s="5" t="s">
        <v>45</v>
      </c>
      <c r="L256" s="3" t="s">
        <v>45</v>
      </c>
      <c r="M256" t="s">
        <v>64</v>
      </c>
      <c r="N256" t="s">
        <v>45</v>
      </c>
      <c r="O256" t="s">
        <v>45</v>
      </c>
      <c r="P256" t="s">
        <v>45</v>
      </c>
      <c r="Q256" s="2" t="s">
        <v>45</v>
      </c>
      <c r="R256" t="s">
        <v>45</v>
      </c>
      <c r="S256" t="s">
        <v>45</v>
      </c>
      <c r="T256" t="s">
        <v>45</v>
      </c>
      <c r="U256">
        <v>2</v>
      </c>
      <c r="W256" s="2" t="s">
        <v>45</v>
      </c>
      <c r="X256">
        <v>5500</v>
      </c>
      <c r="Y256" s="2" t="s">
        <v>298</v>
      </c>
      <c r="Z256" s="2" t="s">
        <v>299</v>
      </c>
      <c r="AA256" s="10" t="str">
        <f t="array" aca="1" ref="AA256" ca="1">LEFT(Z256,LOOKUP(2^15,FIND(".",Z256,ROW(INDIRECT("1:"&amp;LEN(Z256)))))-1)</f>
        <v>NB_2022_052 - 27102022 - 1</v>
      </c>
      <c r="AB256" s="2" t="s">
        <v>300</v>
      </c>
      <c r="AC256" s="10" t="str">
        <f t="array" aca="1" ref="AC256" ca="1">LEFT(AB256,LOOKUP(2^15,FIND(".",AB256,ROW(INDIRECT("1:"&amp;LEN(AB256)))))-1)</f>
        <v>NB_2022_052 - 27102022 - 2</v>
      </c>
      <c r="AD256" s="2" t="str">
        <f t="shared" ca="1" si="10"/>
        <v>NB_2022_052 - 27102022 - 1-Blank_2.mzML</v>
      </c>
      <c r="AE256" s="2" t="str">
        <f t="shared" ca="1" si="11"/>
        <v>NB_2022_052 - 27102022 - 2-Blank_2.mzML</v>
      </c>
    </row>
    <row r="257" spans="1:31" ht="19.5" x14ac:dyDescent="0.4">
      <c r="A257" s="1" t="s">
        <v>289</v>
      </c>
      <c r="B257" s="1" t="s">
        <v>290</v>
      </c>
      <c r="C257" s="2" t="s">
        <v>13</v>
      </c>
      <c r="D257" s="2" t="s">
        <v>291</v>
      </c>
      <c r="E257" s="3" t="s">
        <v>292</v>
      </c>
      <c r="F257" s="2" t="s">
        <v>291</v>
      </c>
      <c r="G257" s="4" t="s">
        <v>66</v>
      </c>
      <c r="H257" s="2" t="str">
        <f t="shared" si="9"/>
        <v>NLA_2022_011_Blank_3</v>
      </c>
      <c r="I257" s="2" t="s">
        <v>51</v>
      </c>
      <c r="J257">
        <v>3</v>
      </c>
      <c r="K257" s="5" t="s">
        <v>45</v>
      </c>
      <c r="L257" s="3" t="s">
        <v>45</v>
      </c>
      <c r="M257" t="s">
        <v>64</v>
      </c>
      <c r="N257" t="s">
        <v>45</v>
      </c>
      <c r="O257" t="s">
        <v>45</v>
      </c>
      <c r="P257" t="s">
        <v>45</v>
      </c>
      <c r="Q257" s="2" t="s">
        <v>45</v>
      </c>
      <c r="R257" t="s">
        <v>45</v>
      </c>
      <c r="S257" t="s">
        <v>45</v>
      </c>
      <c r="T257" t="s">
        <v>45</v>
      </c>
      <c r="U257">
        <v>3</v>
      </c>
      <c r="W257" s="2" t="s">
        <v>45</v>
      </c>
      <c r="X257">
        <v>5500</v>
      </c>
      <c r="Y257" s="2" t="s">
        <v>298</v>
      </c>
      <c r="Z257" s="2" t="s">
        <v>299</v>
      </c>
      <c r="AA257" s="10" t="str">
        <f t="array" aca="1" ref="AA257" ca="1">LEFT(Z257,LOOKUP(2^15,FIND(".",Z257,ROW(INDIRECT("1:"&amp;LEN(Z257)))))-1)</f>
        <v>NB_2022_052 - 27102022 - 1</v>
      </c>
      <c r="AB257" s="2" t="s">
        <v>300</v>
      </c>
      <c r="AC257" s="10" t="str">
        <f t="array" aca="1" ref="AC257" ca="1">LEFT(AB257,LOOKUP(2^15,FIND(".",AB257,ROW(INDIRECT("1:"&amp;LEN(AB257)))))-1)</f>
        <v>NB_2022_052 - 27102022 - 2</v>
      </c>
      <c r="AD257" s="2" t="str">
        <f t="shared" ca="1" si="10"/>
        <v>NB_2022_052 - 27102022 - 1-Blank_3.mzML</v>
      </c>
      <c r="AE257" s="2" t="str">
        <f t="shared" ca="1" si="11"/>
        <v>NB_2022_052 - 27102022 - 2-Blank_3.mzML</v>
      </c>
    </row>
    <row r="258" spans="1:31" ht="19.5" x14ac:dyDescent="0.4">
      <c r="A258" s="1" t="s">
        <v>289</v>
      </c>
      <c r="B258" s="1" t="s">
        <v>290</v>
      </c>
      <c r="C258" s="2" t="s">
        <v>13</v>
      </c>
      <c r="D258" s="2" t="s">
        <v>291</v>
      </c>
      <c r="E258" s="3" t="s">
        <v>292</v>
      </c>
      <c r="F258" s="2" t="s">
        <v>291</v>
      </c>
      <c r="G258" s="4" t="s">
        <v>67</v>
      </c>
      <c r="H258" s="2" t="str">
        <f t="shared" ref="H258:H321" si="12">CONCATENATE(D258, "_",G258)</f>
        <v>NLA_2022_011_QC_C_1</v>
      </c>
      <c r="I258" s="2" t="s">
        <v>51</v>
      </c>
      <c r="J258">
        <v>1</v>
      </c>
      <c r="K258" s="5" t="s">
        <v>68</v>
      </c>
      <c r="L258" t="s">
        <v>68</v>
      </c>
      <c r="M258" t="s">
        <v>69</v>
      </c>
      <c r="N258" t="s">
        <v>45</v>
      </c>
      <c r="O258" t="s">
        <v>70</v>
      </c>
      <c r="P258" t="s">
        <v>70</v>
      </c>
      <c r="Q258" s="2" t="s">
        <v>71</v>
      </c>
      <c r="R258" t="s">
        <v>72</v>
      </c>
      <c r="S258" t="s">
        <v>45</v>
      </c>
      <c r="T258">
        <v>1000</v>
      </c>
      <c r="U258">
        <v>1</v>
      </c>
      <c r="W258" s="2" t="s">
        <v>73</v>
      </c>
      <c r="X258">
        <v>5500</v>
      </c>
      <c r="Y258" s="2" t="s">
        <v>298</v>
      </c>
      <c r="Z258" s="2" t="s">
        <v>299</v>
      </c>
      <c r="AA258" s="10" t="str">
        <f t="array" aca="1" ref="AA258" ca="1">LEFT(Z258,LOOKUP(2^15,FIND(".",Z258,ROW(INDIRECT("1:"&amp;LEN(Z258)))))-1)</f>
        <v>NB_2022_052 - 27102022 - 1</v>
      </c>
      <c r="AB258" s="2" t="s">
        <v>300</v>
      </c>
      <c r="AC258" s="10" t="str">
        <f t="array" aca="1" ref="AC258" ca="1">LEFT(AB258,LOOKUP(2^15,FIND(".",AB258,ROW(INDIRECT("1:"&amp;LEN(AB258)))))-1)</f>
        <v>NB_2022_052 - 27102022 - 2</v>
      </c>
      <c r="AD258" s="2" t="str">
        <f t="shared" ref="AD258:AD321" ca="1" si="13">CONCATENATE(AA258, "-",G258, ".mzML")</f>
        <v>NB_2022_052 - 27102022 - 1-QC_C_1.mzML</v>
      </c>
      <c r="AE258" s="2" t="str">
        <f t="shared" ref="AE258:AE321" ca="1" si="14">CONCATENATE(AC258, "-",G258, ".mzML")</f>
        <v>NB_2022_052 - 27102022 - 2-QC_C_1.mzML</v>
      </c>
    </row>
    <row r="259" spans="1:31" ht="19.5" x14ac:dyDescent="0.4">
      <c r="A259" s="1" t="s">
        <v>289</v>
      </c>
      <c r="B259" s="1" t="s">
        <v>290</v>
      </c>
      <c r="C259" s="2" t="s">
        <v>13</v>
      </c>
      <c r="D259" s="2" t="s">
        <v>291</v>
      </c>
      <c r="E259" s="3" t="s">
        <v>292</v>
      </c>
      <c r="F259" s="2" t="s">
        <v>291</v>
      </c>
      <c r="G259" s="4" t="s">
        <v>74</v>
      </c>
      <c r="H259" s="2" t="str">
        <f t="shared" si="12"/>
        <v>NLA_2022_011_QC_C_2</v>
      </c>
      <c r="I259" s="2" t="s">
        <v>51</v>
      </c>
      <c r="J259">
        <v>2</v>
      </c>
      <c r="K259" s="5" t="s">
        <v>68</v>
      </c>
      <c r="L259" t="s">
        <v>68</v>
      </c>
      <c r="M259" t="s">
        <v>69</v>
      </c>
      <c r="N259" t="s">
        <v>45</v>
      </c>
      <c r="O259" t="s">
        <v>70</v>
      </c>
      <c r="P259" t="s">
        <v>70</v>
      </c>
      <c r="Q259" s="2" t="s">
        <v>71</v>
      </c>
      <c r="R259" t="s">
        <v>72</v>
      </c>
      <c r="S259" t="s">
        <v>45</v>
      </c>
      <c r="T259">
        <v>1000</v>
      </c>
      <c r="U259">
        <v>2</v>
      </c>
      <c r="W259" s="2" t="s">
        <v>73</v>
      </c>
      <c r="X259">
        <v>5500</v>
      </c>
      <c r="Y259" s="2" t="s">
        <v>298</v>
      </c>
      <c r="Z259" s="2" t="s">
        <v>299</v>
      </c>
      <c r="AA259" s="10" t="str">
        <f t="array" aca="1" ref="AA259" ca="1">LEFT(Z259,LOOKUP(2^15,FIND(".",Z259,ROW(INDIRECT("1:"&amp;LEN(Z259)))))-1)</f>
        <v>NB_2022_052 - 27102022 - 1</v>
      </c>
      <c r="AB259" s="2" t="s">
        <v>300</v>
      </c>
      <c r="AC259" s="10" t="str">
        <f t="array" aca="1" ref="AC259" ca="1">LEFT(AB259,LOOKUP(2^15,FIND(".",AB259,ROW(INDIRECT("1:"&amp;LEN(AB259)))))-1)</f>
        <v>NB_2022_052 - 27102022 - 2</v>
      </c>
      <c r="AD259" s="2" t="str">
        <f t="shared" ca="1" si="13"/>
        <v>NB_2022_052 - 27102022 - 1-QC_C_2.mzML</v>
      </c>
      <c r="AE259" s="2" t="str">
        <f t="shared" ca="1" si="14"/>
        <v>NB_2022_052 - 27102022 - 2-QC_C_2.mzML</v>
      </c>
    </row>
    <row r="260" spans="1:31" ht="19.5" x14ac:dyDescent="0.4">
      <c r="A260" s="1" t="s">
        <v>289</v>
      </c>
      <c r="B260" s="1" t="s">
        <v>290</v>
      </c>
      <c r="C260" s="2" t="s">
        <v>13</v>
      </c>
      <c r="D260" s="2" t="s">
        <v>291</v>
      </c>
      <c r="E260" s="3" t="s">
        <v>292</v>
      </c>
      <c r="F260" s="2" t="s">
        <v>291</v>
      </c>
      <c r="G260" s="4" t="s">
        <v>75</v>
      </c>
      <c r="H260" s="2" t="str">
        <f t="shared" si="12"/>
        <v>NLA_2022_011_QC_C_3</v>
      </c>
      <c r="I260" s="2" t="s">
        <v>51</v>
      </c>
      <c r="J260">
        <v>3</v>
      </c>
      <c r="K260" s="5" t="s">
        <v>68</v>
      </c>
      <c r="L260" t="s">
        <v>68</v>
      </c>
      <c r="M260" t="s">
        <v>69</v>
      </c>
      <c r="N260" t="s">
        <v>45</v>
      </c>
      <c r="O260" t="s">
        <v>70</v>
      </c>
      <c r="P260" t="s">
        <v>70</v>
      </c>
      <c r="Q260" s="2" t="s">
        <v>71</v>
      </c>
      <c r="R260" t="s">
        <v>72</v>
      </c>
      <c r="S260" t="s">
        <v>45</v>
      </c>
      <c r="T260">
        <v>1000</v>
      </c>
      <c r="U260">
        <v>3</v>
      </c>
      <c r="W260" s="2" t="s">
        <v>73</v>
      </c>
      <c r="X260">
        <v>5500</v>
      </c>
      <c r="Y260" s="2" t="s">
        <v>298</v>
      </c>
      <c r="Z260" s="2" t="s">
        <v>299</v>
      </c>
      <c r="AA260" s="10" t="str">
        <f t="array" aca="1" ref="AA260" ca="1">LEFT(Z260,LOOKUP(2^15,FIND(".",Z260,ROW(INDIRECT("1:"&amp;LEN(Z260)))))-1)</f>
        <v>NB_2022_052 - 27102022 - 1</v>
      </c>
      <c r="AB260" s="2" t="s">
        <v>300</v>
      </c>
      <c r="AC260" s="10" t="str">
        <f t="array" aca="1" ref="AC260" ca="1">LEFT(AB260,LOOKUP(2^15,FIND(".",AB260,ROW(INDIRECT("1:"&amp;LEN(AB260)))))-1)</f>
        <v>NB_2022_052 - 27102022 - 2</v>
      </c>
      <c r="AD260" s="2" t="str">
        <f t="shared" ca="1" si="13"/>
        <v>NB_2022_052 - 27102022 - 1-QC_C_3.mzML</v>
      </c>
      <c r="AE260" s="2" t="str">
        <f t="shared" ca="1" si="14"/>
        <v>NB_2022_052 - 27102022 - 2-QC_C_3.mzML</v>
      </c>
    </row>
    <row r="261" spans="1:31" ht="19.5" x14ac:dyDescent="0.4">
      <c r="A261" s="1" t="s">
        <v>289</v>
      </c>
      <c r="B261" s="1" t="s">
        <v>290</v>
      </c>
      <c r="C261" s="2" t="s">
        <v>13</v>
      </c>
      <c r="D261" s="2" t="s">
        <v>291</v>
      </c>
      <c r="E261" s="3" t="s">
        <v>292</v>
      </c>
      <c r="F261" s="2" t="s">
        <v>291</v>
      </c>
      <c r="G261" s="4" t="s">
        <v>76</v>
      </c>
      <c r="H261" s="2" t="str">
        <f t="shared" si="12"/>
        <v>NLA_2022_011_QC_P_1</v>
      </c>
      <c r="I261" s="2" t="s">
        <v>51</v>
      </c>
      <c r="J261">
        <v>1</v>
      </c>
      <c r="K261" s="5" t="s">
        <v>68</v>
      </c>
      <c r="L261" s="3" t="s">
        <v>45</v>
      </c>
      <c r="M261" t="s">
        <v>77</v>
      </c>
      <c r="N261" t="s">
        <v>45</v>
      </c>
      <c r="O261" t="s">
        <v>78</v>
      </c>
      <c r="P261" t="s">
        <v>79</v>
      </c>
      <c r="Q261" s="2" t="s">
        <v>80</v>
      </c>
      <c r="R261" t="s">
        <v>45</v>
      </c>
      <c r="S261" t="s">
        <v>45</v>
      </c>
      <c r="T261" t="s">
        <v>81</v>
      </c>
      <c r="U261">
        <v>1</v>
      </c>
      <c r="W261" s="2" t="s">
        <v>82</v>
      </c>
      <c r="X261">
        <v>5500</v>
      </c>
      <c r="Y261" s="2" t="s">
        <v>298</v>
      </c>
      <c r="Z261" s="2" t="s">
        <v>299</v>
      </c>
      <c r="AA261" s="10" t="str">
        <f t="array" aca="1" ref="AA261" ca="1">LEFT(Z261,LOOKUP(2^15,FIND(".",Z261,ROW(INDIRECT("1:"&amp;LEN(Z261)))))-1)</f>
        <v>NB_2022_052 - 27102022 - 1</v>
      </c>
      <c r="AB261" s="2" t="s">
        <v>300</v>
      </c>
      <c r="AC261" s="10" t="str">
        <f t="array" aca="1" ref="AC261" ca="1">LEFT(AB261,LOOKUP(2^15,FIND(".",AB261,ROW(INDIRECT("1:"&amp;LEN(AB261)))))-1)</f>
        <v>NB_2022_052 - 27102022 - 2</v>
      </c>
      <c r="AD261" s="2" t="str">
        <f t="shared" ca="1" si="13"/>
        <v>NB_2022_052 - 27102022 - 1-QC_P_1.mzML</v>
      </c>
      <c r="AE261" s="2" t="str">
        <f t="shared" ca="1" si="14"/>
        <v>NB_2022_052 - 27102022 - 2-QC_P_1.mzML</v>
      </c>
    </row>
    <row r="262" spans="1:31" ht="19.5" x14ac:dyDescent="0.4">
      <c r="A262" s="1" t="s">
        <v>289</v>
      </c>
      <c r="B262" s="1" t="s">
        <v>290</v>
      </c>
      <c r="C262" s="2" t="s">
        <v>13</v>
      </c>
      <c r="D262" s="2" t="s">
        <v>291</v>
      </c>
      <c r="E262" s="3" t="s">
        <v>292</v>
      </c>
      <c r="F262" s="2" t="s">
        <v>291</v>
      </c>
      <c r="G262" s="4" t="s">
        <v>83</v>
      </c>
      <c r="H262" s="2" t="str">
        <f t="shared" si="12"/>
        <v>NLA_2022_011_QC_P_2</v>
      </c>
      <c r="I262" s="2" t="s">
        <v>51</v>
      </c>
      <c r="J262">
        <v>2</v>
      </c>
      <c r="K262" s="5" t="s">
        <v>68</v>
      </c>
      <c r="L262" s="3" t="s">
        <v>45</v>
      </c>
      <c r="M262" t="s">
        <v>77</v>
      </c>
      <c r="N262" t="s">
        <v>45</v>
      </c>
      <c r="O262" t="s">
        <v>78</v>
      </c>
      <c r="P262" t="s">
        <v>79</v>
      </c>
      <c r="Q262" s="2" t="s">
        <v>80</v>
      </c>
      <c r="R262" t="s">
        <v>45</v>
      </c>
      <c r="S262" t="s">
        <v>45</v>
      </c>
      <c r="T262" t="s">
        <v>81</v>
      </c>
      <c r="U262">
        <v>2</v>
      </c>
      <c r="W262" s="2" t="s">
        <v>82</v>
      </c>
      <c r="X262">
        <v>5500</v>
      </c>
      <c r="Y262" s="2" t="s">
        <v>298</v>
      </c>
      <c r="Z262" s="2" t="s">
        <v>299</v>
      </c>
      <c r="AA262" s="10" t="str">
        <f t="array" aca="1" ref="AA262" ca="1">LEFT(Z262,LOOKUP(2^15,FIND(".",Z262,ROW(INDIRECT("1:"&amp;LEN(Z262)))))-1)</f>
        <v>NB_2022_052 - 27102022 - 1</v>
      </c>
      <c r="AB262" s="2" t="s">
        <v>300</v>
      </c>
      <c r="AC262" s="10" t="str">
        <f t="array" aca="1" ref="AC262" ca="1">LEFT(AB262,LOOKUP(2^15,FIND(".",AB262,ROW(INDIRECT("1:"&amp;LEN(AB262)))))-1)</f>
        <v>NB_2022_052 - 27102022 - 2</v>
      </c>
      <c r="AD262" s="2" t="str">
        <f t="shared" ca="1" si="13"/>
        <v>NB_2022_052 - 27102022 - 1-QC_P_2.mzML</v>
      </c>
      <c r="AE262" s="2" t="str">
        <f t="shared" ca="1" si="14"/>
        <v>NB_2022_052 - 27102022 - 2-QC_P_2.mzML</v>
      </c>
    </row>
    <row r="263" spans="1:31" ht="19.5" x14ac:dyDescent="0.4">
      <c r="A263" s="1" t="s">
        <v>289</v>
      </c>
      <c r="B263" s="1" t="s">
        <v>290</v>
      </c>
      <c r="C263" s="2" t="s">
        <v>13</v>
      </c>
      <c r="D263" s="2" t="s">
        <v>291</v>
      </c>
      <c r="E263" s="3" t="s">
        <v>292</v>
      </c>
      <c r="F263" s="2" t="s">
        <v>291</v>
      </c>
      <c r="G263" s="4" t="s">
        <v>84</v>
      </c>
      <c r="H263" s="2" t="str">
        <f t="shared" si="12"/>
        <v>NLA_2022_011_QC_P_3</v>
      </c>
      <c r="I263" s="2" t="s">
        <v>51</v>
      </c>
      <c r="J263">
        <v>3</v>
      </c>
      <c r="K263" s="5" t="s">
        <v>68</v>
      </c>
      <c r="L263" s="3" t="s">
        <v>45</v>
      </c>
      <c r="M263" t="s">
        <v>77</v>
      </c>
      <c r="N263" t="s">
        <v>45</v>
      </c>
      <c r="O263" t="s">
        <v>78</v>
      </c>
      <c r="P263" t="s">
        <v>79</v>
      </c>
      <c r="Q263" s="2" t="s">
        <v>80</v>
      </c>
      <c r="R263" t="s">
        <v>45</v>
      </c>
      <c r="S263" t="s">
        <v>45</v>
      </c>
      <c r="T263" t="s">
        <v>81</v>
      </c>
      <c r="U263">
        <v>3</v>
      </c>
      <c r="W263" s="2" t="s">
        <v>82</v>
      </c>
      <c r="X263">
        <v>5500</v>
      </c>
      <c r="Y263" s="2" t="s">
        <v>298</v>
      </c>
      <c r="Z263" s="2" t="s">
        <v>299</v>
      </c>
      <c r="AA263" s="10" t="str">
        <f t="array" aca="1" ref="AA263" ca="1">LEFT(Z263,LOOKUP(2^15,FIND(".",Z263,ROW(INDIRECT("1:"&amp;LEN(Z263)))))-1)</f>
        <v>NB_2022_052 - 27102022 - 1</v>
      </c>
      <c r="AB263" s="2" t="s">
        <v>300</v>
      </c>
      <c r="AC263" s="10" t="str">
        <f t="array" aca="1" ref="AC263" ca="1">LEFT(AB263,LOOKUP(2^15,FIND(".",AB263,ROW(INDIRECT("1:"&amp;LEN(AB263)))))-1)</f>
        <v>NB_2022_052 - 27102022 - 2</v>
      </c>
      <c r="AD263" s="2" t="str">
        <f t="shared" ca="1" si="13"/>
        <v>NB_2022_052 - 27102022 - 1-QC_P_3.mzML</v>
      </c>
      <c r="AE263" s="2" t="str">
        <f t="shared" ca="1" si="14"/>
        <v>NB_2022_052 - 27102022 - 2-QC_P_3.mzML</v>
      </c>
    </row>
    <row r="264" spans="1:31" ht="19.5" x14ac:dyDescent="0.4">
      <c r="A264" s="1" t="s">
        <v>317</v>
      </c>
      <c r="B264" s="1" t="s">
        <v>318</v>
      </c>
      <c r="C264" s="2" t="s">
        <v>13</v>
      </c>
      <c r="D264" s="2" t="s">
        <v>319</v>
      </c>
      <c r="E264" s="3" t="s">
        <v>320</v>
      </c>
      <c r="F264" s="2" t="s">
        <v>321</v>
      </c>
      <c r="G264" s="11" t="s">
        <v>322</v>
      </c>
      <c r="H264" s="2" t="str">
        <f t="shared" si="12"/>
        <v>NLA_2021_007_113</v>
      </c>
      <c r="I264" s="2" t="s">
        <v>157</v>
      </c>
      <c r="J264" s="17">
        <v>7210</v>
      </c>
      <c r="K264" s="5" t="s">
        <v>68</v>
      </c>
      <c r="L264" s="3" t="s">
        <v>323</v>
      </c>
      <c r="M264" s="2" t="s">
        <v>324</v>
      </c>
      <c r="N264" s="2" t="s">
        <v>41</v>
      </c>
      <c r="O264" t="s">
        <v>325</v>
      </c>
      <c r="P264" s="2" t="s">
        <v>326</v>
      </c>
      <c r="Q264" s="2" t="s">
        <v>71</v>
      </c>
      <c r="R264" s="2" t="s">
        <v>45</v>
      </c>
      <c r="S264" s="2" t="s">
        <v>45</v>
      </c>
      <c r="T264" s="2">
        <v>10</v>
      </c>
      <c r="U264">
        <v>1</v>
      </c>
      <c r="V264" s="2" t="s">
        <v>327</v>
      </c>
      <c r="W264" s="2" t="s">
        <v>46</v>
      </c>
      <c r="X264">
        <v>5500</v>
      </c>
      <c r="Y264" s="2" t="s">
        <v>328</v>
      </c>
      <c r="Z264" s="2" t="s">
        <v>329</v>
      </c>
      <c r="AA264" s="10" t="str">
        <f t="array" aca="1" ref="AA264" ca="1">LEFT(Z264,LOOKUP(2^15,FIND(".",Z264,ROW(INDIRECT("1:"&amp;LEN(Z264)))))-1)</f>
        <v>NB_2021_023 - 07062021 - 1</v>
      </c>
      <c r="AB264" s="2" t="s">
        <v>330</v>
      </c>
      <c r="AC264" s="10" t="str">
        <f t="array" aca="1" ref="AC264" ca="1">LEFT(AB264,LOOKUP(2^15,FIND(".",AB264,ROW(INDIRECT("1:"&amp;LEN(AB264)))))-1)</f>
        <v>NB_2021_023 - 07062021 - 2</v>
      </c>
      <c r="AD264" s="2" t="str">
        <f t="shared" ca="1" si="13"/>
        <v>NB_2021_023 - 07062021 - 1-113.mzML</v>
      </c>
      <c r="AE264" s="2" t="str">
        <f t="shared" ca="1" si="14"/>
        <v>NB_2021_023 - 07062021 - 2-113.mzML</v>
      </c>
    </row>
    <row r="265" spans="1:31" ht="19.5" x14ac:dyDescent="0.4">
      <c r="A265" s="1" t="s">
        <v>317</v>
      </c>
      <c r="B265" s="1" t="s">
        <v>318</v>
      </c>
      <c r="C265" s="2" t="s">
        <v>13</v>
      </c>
      <c r="D265" s="2" t="s">
        <v>319</v>
      </c>
      <c r="E265" s="3" t="s">
        <v>320</v>
      </c>
      <c r="F265" s="2" t="s">
        <v>321</v>
      </c>
      <c r="G265" s="11" t="s">
        <v>331</v>
      </c>
      <c r="H265" s="2" t="str">
        <f t="shared" si="12"/>
        <v>NLA_2021_007_114</v>
      </c>
      <c r="I265" s="2" t="s">
        <v>157</v>
      </c>
      <c r="J265" s="17">
        <v>7211</v>
      </c>
      <c r="K265" s="5" t="s">
        <v>68</v>
      </c>
      <c r="L265" s="3" t="s">
        <v>323</v>
      </c>
      <c r="M265" s="2" t="s">
        <v>324</v>
      </c>
      <c r="N265" s="2" t="s">
        <v>41</v>
      </c>
      <c r="O265" s="2" t="s">
        <v>325</v>
      </c>
      <c r="P265" s="2" t="s">
        <v>326</v>
      </c>
      <c r="Q265" s="2" t="s">
        <v>71</v>
      </c>
      <c r="R265" s="2" t="s">
        <v>45</v>
      </c>
      <c r="S265" s="2" t="s">
        <v>45</v>
      </c>
      <c r="T265" s="2">
        <v>10</v>
      </c>
      <c r="U265">
        <v>2</v>
      </c>
      <c r="V265" s="2" t="s">
        <v>327</v>
      </c>
      <c r="W265" s="2" t="s">
        <v>46</v>
      </c>
      <c r="X265">
        <v>5500</v>
      </c>
      <c r="Y265" s="2" t="s">
        <v>328</v>
      </c>
      <c r="Z265" s="2" t="s">
        <v>329</v>
      </c>
      <c r="AA265" s="10" t="str">
        <f t="array" aca="1" ref="AA265" ca="1">LEFT(Z265,LOOKUP(2^15,FIND(".",Z265,ROW(INDIRECT("1:"&amp;LEN(Z265)))))-1)</f>
        <v>NB_2021_023 - 07062021 - 1</v>
      </c>
      <c r="AB265" s="2" t="s">
        <v>330</v>
      </c>
      <c r="AC265" s="10" t="str">
        <f t="array" aca="1" ref="AC265" ca="1">LEFT(AB265,LOOKUP(2^15,FIND(".",AB265,ROW(INDIRECT("1:"&amp;LEN(AB265)))))-1)</f>
        <v>NB_2021_023 - 07062021 - 2</v>
      </c>
      <c r="AD265" s="2" t="str">
        <f t="shared" ca="1" si="13"/>
        <v>NB_2021_023 - 07062021 - 1-114.mzML</v>
      </c>
      <c r="AE265" s="2" t="str">
        <f t="shared" ca="1" si="14"/>
        <v>NB_2021_023 - 07062021 - 2-114.mzML</v>
      </c>
    </row>
    <row r="266" spans="1:31" ht="19.5" x14ac:dyDescent="0.4">
      <c r="A266" s="1" t="s">
        <v>317</v>
      </c>
      <c r="B266" s="1" t="s">
        <v>318</v>
      </c>
      <c r="C266" s="2" t="s">
        <v>13</v>
      </c>
      <c r="D266" s="2" t="s">
        <v>319</v>
      </c>
      <c r="E266" s="3" t="s">
        <v>320</v>
      </c>
      <c r="F266" s="2" t="s">
        <v>321</v>
      </c>
      <c r="G266" s="11" t="s">
        <v>332</v>
      </c>
      <c r="H266" s="2" t="str">
        <f t="shared" si="12"/>
        <v>NLA_2021_007_115</v>
      </c>
      <c r="I266" s="2" t="s">
        <v>157</v>
      </c>
      <c r="J266" s="17">
        <v>7212</v>
      </c>
      <c r="K266" s="5" t="s">
        <v>68</v>
      </c>
      <c r="L266" s="3" t="s">
        <v>323</v>
      </c>
      <c r="M266" s="2" t="s">
        <v>324</v>
      </c>
      <c r="N266" s="2" t="s">
        <v>41</v>
      </c>
      <c r="O266" s="2" t="s">
        <v>325</v>
      </c>
      <c r="P266" s="2" t="s">
        <v>326</v>
      </c>
      <c r="Q266" s="2" t="s">
        <v>71</v>
      </c>
      <c r="R266" s="2" t="s">
        <v>45</v>
      </c>
      <c r="S266" s="2" t="s">
        <v>45</v>
      </c>
      <c r="T266" s="2">
        <v>10</v>
      </c>
      <c r="U266">
        <v>3</v>
      </c>
      <c r="V266" s="2" t="s">
        <v>327</v>
      </c>
      <c r="W266" s="2" t="s">
        <v>46</v>
      </c>
      <c r="X266">
        <v>5500</v>
      </c>
      <c r="Y266" s="2" t="s">
        <v>328</v>
      </c>
      <c r="Z266" s="2" t="s">
        <v>329</v>
      </c>
      <c r="AA266" s="10" t="str">
        <f t="array" aca="1" ref="AA266" ca="1">LEFT(Z266,LOOKUP(2^15,FIND(".",Z266,ROW(INDIRECT("1:"&amp;LEN(Z266)))))-1)</f>
        <v>NB_2021_023 - 07062021 - 1</v>
      </c>
      <c r="AB266" s="2" t="s">
        <v>330</v>
      </c>
      <c r="AC266" s="10" t="str">
        <f t="array" aca="1" ref="AC266" ca="1">LEFT(AB266,LOOKUP(2^15,FIND(".",AB266,ROW(INDIRECT("1:"&amp;LEN(AB266)))))-1)</f>
        <v>NB_2021_023 - 07062021 - 2</v>
      </c>
      <c r="AD266" s="2" t="str">
        <f t="shared" ca="1" si="13"/>
        <v>NB_2021_023 - 07062021 - 1-115.mzML</v>
      </c>
      <c r="AE266" s="2" t="str">
        <f t="shared" ca="1" si="14"/>
        <v>NB_2021_023 - 07062021 - 2-115.mzML</v>
      </c>
    </row>
    <row r="267" spans="1:31" ht="19.5" x14ac:dyDescent="0.4">
      <c r="A267" s="1" t="s">
        <v>317</v>
      </c>
      <c r="B267" s="1" t="s">
        <v>318</v>
      </c>
      <c r="C267" s="2" t="s">
        <v>13</v>
      </c>
      <c r="D267" s="2" t="s">
        <v>319</v>
      </c>
      <c r="E267" s="3" t="s">
        <v>320</v>
      </c>
      <c r="F267" s="2" t="s">
        <v>321</v>
      </c>
      <c r="G267" s="11" t="s">
        <v>333</v>
      </c>
      <c r="H267" s="2" t="str">
        <f t="shared" si="12"/>
        <v>NLA_2021_007_116</v>
      </c>
      <c r="I267" s="2" t="s">
        <v>157</v>
      </c>
      <c r="J267" s="17">
        <v>7213</v>
      </c>
      <c r="K267" s="5" t="s">
        <v>68</v>
      </c>
      <c r="L267" s="3" t="s">
        <v>323</v>
      </c>
      <c r="M267" s="2" t="s">
        <v>324</v>
      </c>
      <c r="N267" s="2" t="s">
        <v>41</v>
      </c>
      <c r="O267" s="2" t="s">
        <v>325</v>
      </c>
      <c r="P267" s="2" t="s">
        <v>326</v>
      </c>
      <c r="Q267" s="2" t="s">
        <v>71</v>
      </c>
      <c r="R267" s="2" t="s">
        <v>45</v>
      </c>
      <c r="S267" s="2" t="s">
        <v>45</v>
      </c>
      <c r="T267" s="2">
        <v>10</v>
      </c>
      <c r="U267">
        <v>4</v>
      </c>
      <c r="V267" s="2" t="s">
        <v>327</v>
      </c>
      <c r="W267" s="2" t="s">
        <v>46</v>
      </c>
      <c r="X267">
        <v>5500</v>
      </c>
      <c r="Y267" s="2" t="s">
        <v>328</v>
      </c>
      <c r="Z267" s="2" t="s">
        <v>329</v>
      </c>
      <c r="AA267" s="10" t="str">
        <f t="array" aca="1" ref="AA267" ca="1">LEFT(Z267,LOOKUP(2^15,FIND(".",Z267,ROW(INDIRECT("1:"&amp;LEN(Z267)))))-1)</f>
        <v>NB_2021_023 - 07062021 - 1</v>
      </c>
      <c r="AB267" s="2" t="s">
        <v>330</v>
      </c>
      <c r="AC267" s="10" t="str">
        <f t="array" aca="1" ref="AC267" ca="1">LEFT(AB267,LOOKUP(2^15,FIND(".",AB267,ROW(INDIRECT("1:"&amp;LEN(AB267)))))-1)</f>
        <v>NB_2021_023 - 07062021 - 2</v>
      </c>
      <c r="AD267" s="2" t="str">
        <f t="shared" ca="1" si="13"/>
        <v>NB_2021_023 - 07062021 - 1-116.mzML</v>
      </c>
      <c r="AE267" s="2" t="str">
        <f t="shared" ca="1" si="14"/>
        <v>NB_2021_023 - 07062021 - 2-116.mzML</v>
      </c>
    </row>
    <row r="268" spans="1:31" ht="19.5" x14ac:dyDescent="0.4">
      <c r="A268" s="1" t="s">
        <v>317</v>
      </c>
      <c r="B268" s="1" t="s">
        <v>318</v>
      </c>
      <c r="C268" s="2" t="s">
        <v>13</v>
      </c>
      <c r="D268" s="2" t="s">
        <v>319</v>
      </c>
      <c r="E268" s="3" t="s">
        <v>320</v>
      </c>
      <c r="F268" s="2" t="s">
        <v>321</v>
      </c>
      <c r="G268" s="11" t="s">
        <v>334</v>
      </c>
      <c r="H268" s="2" t="str">
        <f t="shared" si="12"/>
        <v>NLA_2021_007_117</v>
      </c>
      <c r="I268" s="2" t="s">
        <v>157</v>
      </c>
      <c r="J268" s="17">
        <v>7214</v>
      </c>
      <c r="K268" s="5" t="s">
        <v>68</v>
      </c>
      <c r="L268" s="3" t="s">
        <v>323</v>
      </c>
      <c r="M268" s="2" t="s">
        <v>324</v>
      </c>
      <c r="N268" s="2" t="s">
        <v>41</v>
      </c>
      <c r="O268" s="2" t="s">
        <v>325</v>
      </c>
      <c r="P268" s="2" t="s">
        <v>326</v>
      </c>
      <c r="Q268" s="2" t="s">
        <v>71</v>
      </c>
      <c r="R268" s="2" t="s">
        <v>45</v>
      </c>
      <c r="S268" s="2" t="s">
        <v>45</v>
      </c>
      <c r="T268" s="2">
        <v>10</v>
      </c>
      <c r="U268">
        <v>5</v>
      </c>
      <c r="V268" s="2" t="s">
        <v>327</v>
      </c>
      <c r="W268" s="2" t="s">
        <v>46</v>
      </c>
      <c r="X268">
        <v>5500</v>
      </c>
      <c r="Y268" s="2" t="s">
        <v>328</v>
      </c>
      <c r="Z268" s="2" t="s">
        <v>329</v>
      </c>
      <c r="AA268" s="10" t="str">
        <f t="array" aca="1" ref="AA268" ca="1">LEFT(Z268,LOOKUP(2^15,FIND(".",Z268,ROW(INDIRECT("1:"&amp;LEN(Z268)))))-1)</f>
        <v>NB_2021_023 - 07062021 - 1</v>
      </c>
      <c r="AB268" s="2" t="s">
        <v>330</v>
      </c>
      <c r="AC268" s="10" t="str">
        <f t="array" aca="1" ref="AC268" ca="1">LEFT(AB268,LOOKUP(2^15,FIND(".",AB268,ROW(INDIRECT("1:"&amp;LEN(AB268)))))-1)</f>
        <v>NB_2021_023 - 07062021 - 2</v>
      </c>
      <c r="AD268" s="2" t="str">
        <f t="shared" ca="1" si="13"/>
        <v>NB_2021_023 - 07062021 - 1-117.mzML</v>
      </c>
      <c r="AE268" s="2" t="str">
        <f t="shared" ca="1" si="14"/>
        <v>NB_2021_023 - 07062021 - 2-117.mzML</v>
      </c>
    </row>
    <row r="269" spans="1:31" ht="19.5" x14ac:dyDescent="0.4">
      <c r="A269" s="1" t="s">
        <v>317</v>
      </c>
      <c r="B269" s="1" t="s">
        <v>318</v>
      </c>
      <c r="C269" s="2" t="s">
        <v>13</v>
      </c>
      <c r="D269" s="2" t="s">
        <v>319</v>
      </c>
      <c r="E269" s="3" t="s">
        <v>320</v>
      </c>
      <c r="F269" s="2" t="s">
        <v>321</v>
      </c>
      <c r="G269" s="11" t="s">
        <v>335</v>
      </c>
      <c r="H269" s="2" t="str">
        <f t="shared" si="12"/>
        <v>NLA_2021_007_118</v>
      </c>
      <c r="I269" s="2" t="s">
        <v>157</v>
      </c>
      <c r="J269" s="17">
        <v>7223</v>
      </c>
      <c r="K269" s="5" t="s">
        <v>68</v>
      </c>
      <c r="L269" s="3" t="s">
        <v>323</v>
      </c>
      <c r="M269" s="2" t="s">
        <v>324</v>
      </c>
      <c r="N269" s="2" t="s">
        <v>41</v>
      </c>
      <c r="O269" s="2" t="s">
        <v>325</v>
      </c>
      <c r="P269" s="2" t="s">
        <v>326</v>
      </c>
      <c r="Q269" s="2" t="s">
        <v>71</v>
      </c>
      <c r="R269" s="2" t="s">
        <v>45</v>
      </c>
      <c r="S269" s="2" t="s">
        <v>45</v>
      </c>
      <c r="T269" s="2">
        <v>10</v>
      </c>
      <c r="U269">
        <v>6</v>
      </c>
      <c r="V269" s="2" t="s">
        <v>327</v>
      </c>
      <c r="W269" s="2" t="s">
        <v>46</v>
      </c>
      <c r="X269">
        <v>5500</v>
      </c>
      <c r="Y269" s="2" t="s">
        <v>328</v>
      </c>
      <c r="Z269" s="2" t="s">
        <v>329</v>
      </c>
      <c r="AA269" s="10" t="str">
        <f t="array" aca="1" ref="AA269" ca="1">LEFT(Z269,LOOKUP(2^15,FIND(".",Z269,ROW(INDIRECT("1:"&amp;LEN(Z269)))))-1)</f>
        <v>NB_2021_023 - 07062021 - 1</v>
      </c>
      <c r="AB269" s="2" t="s">
        <v>330</v>
      </c>
      <c r="AC269" s="10" t="str">
        <f t="array" aca="1" ref="AC269" ca="1">LEFT(AB269,LOOKUP(2^15,FIND(".",AB269,ROW(INDIRECT("1:"&amp;LEN(AB269)))))-1)</f>
        <v>NB_2021_023 - 07062021 - 2</v>
      </c>
      <c r="AD269" s="2" t="str">
        <f t="shared" ca="1" si="13"/>
        <v>NB_2021_023 - 07062021 - 1-118.mzML</v>
      </c>
      <c r="AE269" s="2" t="str">
        <f t="shared" ca="1" si="14"/>
        <v>NB_2021_023 - 07062021 - 2-118.mzML</v>
      </c>
    </row>
    <row r="270" spans="1:31" ht="19.5" x14ac:dyDescent="0.4">
      <c r="A270" s="1" t="s">
        <v>317</v>
      </c>
      <c r="B270" s="1" t="s">
        <v>318</v>
      </c>
      <c r="C270" s="2" t="s">
        <v>13</v>
      </c>
      <c r="D270" s="2" t="s">
        <v>319</v>
      </c>
      <c r="E270" s="3" t="s">
        <v>320</v>
      </c>
      <c r="F270" s="2" t="s">
        <v>321</v>
      </c>
      <c r="G270" s="11" t="s">
        <v>336</v>
      </c>
      <c r="H270" s="2" t="str">
        <f t="shared" si="12"/>
        <v>NLA_2021_007_119</v>
      </c>
      <c r="I270" s="2" t="s">
        <v>157</v>
      </c>
      <c r="J270" s="17">
        <v>7224</v>
      </c>
      <c r="K270" s="5" t="s">
        <v>68</v>
      </c>
      <c r="L270" s="3" t="s">
        <v>323</v>
      </c>
      <c r="M270" s="2" t="s">
        <v>324</v>
      </c>
      <c r="N270" s="2" t="s">
        <v>41</v>
      </c>
      <c r="O270" s="2" t="s">
        <v>325</v>
      </c>
      <c r="P270" s="2" t="s">
        <v>326</v>
      </c>
      <c r="Q270" s="2" t="s">
        <v>71</v>
      </c>
      <c r="R270" s="2" t="s">
        <v>45</v>
      </c>
      <c r="S270" s="2" t="s">
        <v>45</v>
      </c>
      <c r="T270" s="2">
        <v>10</v>
      </c>
      <c r="U270">
        <v>7</v>
      </c>
      <c r="V270" s="2" t="s">
        <v>327</v>
      </c>
      <c r="W270" s="2" t="s">
        <v>46</v>
      </c>
      <c r="X270">
        <v>5500</v>
      </c>
      <c r="Y270" s="2" t="s">
        <v>328</v>
      </c>
      <c r="Z270" s="2" t="s">
        <v>329</v>
      </c>
      <c r="AA270" s="10" t="str">
        <f t="array" aca="1" ref="AA270" ca="1">LEFT(Z270,LOOKUP(2^15,FIND(".",Z270,ROW(INDIRECT("1:"&amp;LEN(Z270)))))-1)</f>
        <v>NB_2021_023 - 07062021 - 1</v>
      </c>
      <c r="AB270" s="2" t="s">
        <v>330</v>
      </c>
      <c r="AC270" s="10" t="str">
        <f t="array" aca="1" ref="AC270" ca="1">LEFT(AB270,LOOKUP(2^15,FIND(".",AB270,ROW(INDIRECT("1:"&amp;LEN(AB270)))))-1)</f>
        <v>NB_2021_023 - 07062021 - 2</v>
      </c>
      <c r="AD270" s="2" t="str">
        <f t="shared" ca="1" si="13"/>
        <v>NB_2021_023 - 07062021 - 1-119.mzML</v>
      </c>
      <c r="AE270" s="2" t="str">
        <f t="shared" ca="1" si="14"/>
        <v>NB_2021_023 - 07062021 - 2-119.mzML</v>
      </c>
    </row>
    <row r="271" spans="1:31" ht="19.5" x14ac:dyDescent="0.4">
      <c r="A271" s="1" t="s">
        <v>317</v>
      </c>
      <c r="B271" s="1" t="s">
        <v>318</v>
      </c>
      <c r="C271" s="2" t="s">
        <v>13</v>
      </c>
      <c r="D271" s="2" t="s">
        <v>319</v>
      </c>
      <c r="E271" s="3" t="s">
        <v>320</v>
      </c>
      <c r="F271" s="2" t="s">
        <v>321</v>
      </c>
      <c r="G271" s="11" t="s">
        <v>337</v>
      </c>
      <c r="H271" s="2" t="str">
        <f t="shared" si="12"/>
        <v>NLA_2021_007_120</v>
      </c>
      <c r="I271" s="2" t="s">
        <v>157</v>
      </c>
      <c r="J271" s="17">
        <v>7225</v>
      </c>
      <c r="K271" s="5" t="s">
        <v>68</v>
      </c>
      <c r="L271" s="3" t="s">
        <v>323</v>
      </c>
      <c r="M271" s="2" t="s">
        <v>324</v>
      </c>
      <c r="N271" s="2" t="s">
        <v>41</v>
      </c>
      <c r="O271" s="2" t="s">
        <v>325</v>
      </c>
      <c r="P271" s="2" t="s">
        <v>326</v>
      </c>
      <c r="Q271" s="2" t="s">
        <v>71</v>
      </c>
      <c r="R271" s="2" t="s">
        <v>45</v>
      </c>
      <c r="S271" s="2" t="s">
        <v>45</v>
      </c>
      <c r="T271" s="2">
        <v>10</v>
      </c>
      <c r="U271">
        <v>8</v>
      </c>
      <c r="V271" s="2" t="s">
        <v>327</v>
      </c>
      <c r="W271" s="2" t="s">
        <v>46</v>
      </c>
      <c r="X271">
        <v>5500</v>
      </c>
      <c r="Y271" s="2" t="s">
        <v>328</v>
      </c>
      <c r="Z271" s="2" t="s">
        <v>329</v>
      </c>
      <c r="AA271" s="10" t="str">
        <f t="array" aca="1" ref="AA271" ca="1">LEFT(Z271,LOOKUP(2^15,FIND(".",Z271,ROW(INDIRECT("1:"&amp;LEN(Z271)))))-1)</f>
        <v>NB_2021_023 - 07062021 - 1</v>
      </c>
      <c r="AB271" s="2" t="s">
        <v>330</v>
      </c>
      <c r="AC271" s="10" t="str">
        <f t="array" aca="1" ref="AC271" ca="1">LEFT(AB271,LOOKUP(2^15,FIND(".",AB271,ROW(INDIRECT("1:"&amp;LEN(AB271)))))-1)</f>
        <v>NB_2021_023 - 07062021 - 2</v>
      </c>
      <c r="AD271" s="2" t="str">
        <f t="shared" ca="1" si="13"/>
        <v>NB_2021_023 - 07062021 - 1-120.mzML</v>
      </c>
      <c r="AE271" s="2" t="str">
        <f t="shared" ca="1" si="14"/>
        <v>NB_2021_023 - 07062021 - 2-120.mzML</v>
      </c>
    </row>
    <row r="272" spans="1:31" ht="19.5" x14ac:dyDescent="0.4">
      <c r="A272" s="1" t="s">
        <v>317</v>
      </c>
      <c r="B272" s="1" t="s">
        <v>318</v>
      </c>
      <c r="C272" s="2" t="s">
        <v>13</v>
      </c>
      <c r="D272" s="2" t="s">
        <v>319</v>
      </c>
      <c r="E272" s="3" t="s">
        <v>320</v>
      </c>
      <c r="F272" s="2" t="s">
        <v>321</v>
      </c>
      <c r="G272" s="11" t="s">
        <v>338</v>
      </c>
      <c r="H272" s="2" t="str">
        <f t="shared" si="12"/>
        <v>NLA_2021_007_121</v>
      </c>
      <c r="I272" s="2" t="s">
        <v>165</v>
      </c>
      <c r="J272" s="17">
        <v>7277</v>
      </c>
      <c r="K272" s="5" t="s">
        <v>68</v>
      </c>
      <c r="L272" s="3" t="s">
        <v>323</v>
      </c>
      <c r="M272" s="2" t="s">
        <v>324</v>
      </c>
      <c r="N272" s="2" t="s">
        <v>53</v>
      </c>
      <c r="O272" s="2" t="s">
        <v>325</v>
      </c>
      <c r="P272" s="2" t="s">
        <v>339</v>
      </c>
      <c r="Q272" s="2" t="s">
        <v>71</v>
      </c>
      <c r="R272" s="2" t="s">
        <v>45</v>
      </c>
      <c r="S272" s="2" t="s">
        <v>45</v>
      </c>
      <c r="T272" s="2">
        <v>10</v>
      </c>
      <c r="U272">
        <v>1</v>
      </c>
      <c r="V272" s="2" t="s">
        <v>327</v>
      </c>
      <c r="W272" s="2" t="s">
        <v>46</v>
      </c>
      <c r="X272">
        <v>5500</v>
      </c>
      <c r="Y272" s="2" t="s">
        <v>328</v>
      </c>
      <c r="Z272" s="2" t="s">
        <v>329</v>
      </c>
      <c r="AA272" s="10" t="str">
        <f t="array" aca="1" ref="AA272" ca="1">LEFT(Z272,LOOKUP(2^15,FIND(".",Z272,ROW(INDIRECT("1:"&amp;LEN(Z272)))))-1)</f>
        <v>NB_2021_023 - 07062021 - 1</v>
      </c>
      <c r="AB272" s="2" t="s">
        <v>330</v>
      </c>
      <c r="AC272" s="10" t="str">
        <f t="array" aca="1" ref="AC272" ca="1">LEFT(AB272,LOOKUP(2^15,FIND(".",AB272,ROW(INDIRECT("1:"&amp;LEN(AB272)))))-1)</f>
        <v>NB_2021_023 - 07062021 - 2</v>
      </c>
      <c r="AD272" s="2" t="str">
        <f t="shared" ca="1" si="13"/>
        <v>NB_2021_023 - 07062021 - 1-121.mzML</v>
      </c>
      <c r="AE272" s="2" t="str">
        <f t="shared" ca="1" si="14"/>
        <v>NB_2021_023 - 07062021 - 2-121.mzML</v>
      </c>
    </row>
    <row r="273" spans="1:31" ht="19.5" x14ac:dyDescent="0.4">
      <c r="A273" s="1" t="s">
        <v>317</v>
      </c>
      <c r="B273" s="1" t="s">
        <v>318</v>
      </c>
      <c r="C273" s="2" t="s">
        <v>13</v>
      </c>
      <c r="D273" s="2" t="s">
        <v>319</v>
      </c>
      <c r="E273" s="3" t="s">
        <v>320</v>
      </c>
      <c r="F273" s="2" t="s">
        <v>321</v>
      </c>
      <c r="G273" s="11" t="s">
        <v>340</v>
      </c>
      <c r="H273" s="2" t="str">
        <f t="shared" si="12"/>
        <v>NLA_2021_007_122</v>
      </c>
      <c r="I273" s="2" t="s">
        <v>165</v>
      </c>
      <c r="J273" s="17">
        <v>7278</v>
      </c>
      <c r="K273" s="5" t="s">
        <v>68</v>
      </c>
      <c r="L273" s="3" t="s">
        <v>323</v>
      </c>
      <c r="M273" s="2" t="s">
        <v>324</v>
      </c>
      <c r="N273" s="2" t="s">
        <v>53</v>
      </c>
      <c r="O273" s="2" t="s">
        <v>325</v>
      </c>
      <c r="P273" s="2" t="s">
        <v>339</v>
      </c>
      <c r="Q273" s="2" t="s">
        <v>71</v>
      </c>
      <c r="R273" s="2" t="s">
        <v>45</v>
      </c>
      <c r="S273" s="2" t="s">
        <v>45</v>
      </c>
      <c r="T273" s="2">
        <v>10</v>
      </c>
      <c r="U273">
        <v>2</v>
      </c>
      <c r="V273" s="2" t="s">
        <v>327</v>
      </c>
      <c r="W273" s="2" t="s">
        <v>46</v>
      </c>
      <c r="X273">
        <v>5500</v>
      </c>
      <c r="Y273" s="2" t="s">
        <v>328</v>
      </c>
      <c r="Z273" s="2" t="s">
        <v>329</v>
      </c>
      <c r="AA273" s="10" t="str">
        <f t="array" aca="1" ref="AA273" ca="1">LEFT(Z273,LOOKUP(2^15,FIND(".",Z273,ROW(INDIRECT("1:"&amp;LEN(Z273)))))-1)</f>
        <v>NB_2021_023 - 07062021 - 1</v>
      </c>
      <c r="AB273" s="2" t="s">
        <v>330</v>
      </c>
      <c r="AC273" s="10" t="str">
        <f t="array" aca="1" ref="AC273" ca="1">LEFT(AB273,LOOKUP(2^15,FIND(".",AB273,ROW(INDIRECT("1:"&amp;LEN(AB273)))))-1)</f>
        <v>NB_2021_023 - 07062021 - 2</v>
      </c>
      <c r="AD273" s="2" t="str">
        <f t="shared" ca="1" si="13"/>
        <v>NB_2021_023 - 07062021 - 1-122.mzML</v>
      </c>
      <c r="AE273" s="2" t="str">
        <f t="shared" ca="1" si="14"/>
        <v>NB_2021_023 - 07062021 - 2-122.mzML</v>
      </c>
    </row>
    <row r="274" spans="1:31" ht="19.5" x14ac:dyDescent="0.4">
      <c r="A274" s="1" t="s">
        <v>317</v>
      </c>
      <c r="B274" s="1" t="s">
        <v>318</v>
      </c>
      <c r="C274" s="2" t="s">
        <v>13</v>
      </c>
      <c r="D274" s="2" t="s">
        <v>319</v>
      </c>
      <c r="E274" s="3" t="s">
        <v>320</v>
      </c>
      <c r="F274" s="2" t="s">
        <v>321</v>
      </c>
      <c r="G274" s="11" t="s">
        <v>341</v>
      </c>
      <c r="H274" s="2" t="str">
        <f t="shared" si="12"/>
        <v>NLA_2021_007_123</v>
      </c>
      <c r="I274" s="2" t="s">
        <v>165</v>
      </c>
      <c r="J274" s="17">
        <v>7279</v>
      </c>
      <c r="K274" s="5" t="s">
        <v>68</v>
      </c>
      <c r="L274" s="3" t="s">
        <v>323</v>
      </c>
      <c r="M274" s="2" t="s">
        <v>324</v>
      </c>
      <c r="N274" s="2" t="s">
        <v>53</v>
      </c>
      <c r="O274" s="2" t="s">
        <v>325</v>
      </c>
      <c r="P274" s="2" t="s">
        <v>339</v>
      </c>
      <c r="Q274" s="2" t="s">
        <v>71</v>
      </c>
      <c r="R274" s="2" t="s">
        <v>45</v>
      </c>
      <c r="S274" s="2" t="s">
        <v>45</v>
      </c>
      <c r="T274" s="2">
        <v>10</v>
      </c>
      <c r="U274">
        <v>3</v>
      </c>
      <c r="V274" s="2" t="s">
        <v>327</v>
      </c>
      <c r="W274" s="2" t="s">
        <v>46</v>
      </c>
      <c r="X274">
        <v>5500</v>
      </c>
      <c r="Y274" s="2" t="s">
        <v>328</v>
      </c>
      <c r="Z274" s="2" t="s">
        <v>329</v>
      </c>
      <c r="AA274" s="10" t="str">
        <f t="array" aca="1" ref="AA274" ca="1">LEFT(Z274,LOOKUP(2^15,FIND(".",Z274,ROW(INDIRECT("1:"&amp;LEN(Z274)))))-1)</f>
        <v>NB_2021_023 - 07062021 - 1</v>
      </c>
      <c r="AB274" s="2" t="s">
        <v>330</v>
      </c>
      <c r="AC274" s="10" t="str">
        <f t="array" aca="1" ref="AC274" ca="1">LEFT(AB274,LOOKUP(2^15,FIND(".",AB274,ROW(INDIRECT("1:"&amp;LEN(AB274)))))-1)</f>
        <v>NB_2021_023 - 07062021 - 2</v>
      </c>
      <c r="AD274" s="2" t="str">
        <f t="shared" ca="1" si="13"/>
        <v>NB_2021_023 - 07062021 - 1-123.mzML</v>
      </c>
      <c r="AE274" s="2" t="str">
        <f t="shared" ca="1" si="14"/>
        <v>NB_2021_023 - 07062021 - 2-123.mzML</v>
      </c>
    </row>
    <row r="275" spans="1:31" ht="19.5" x14ac:dyDescent="0.4">
      <c r="A275" s="1" t="s">
        <v>317</v>
      </c>
      <c r="B275" s="1" t="s">
        <v>318</v>
      </c>
      <c r="C275" s="2" t="s">
        <v>13</v>
      </c>
      <c r="D275" s="2" t="s">
        <v>319</v>
      </c>
      <c r="E275" s="3" t="s">
        <v>320</v>
      </c>
      <c r="F275" s="2" t="s">
        <v>321</v>
      </c>
      <c r="G275" s="11" t="s">
        <v>342</v>
      </c>
      <c r="H275" s="2" t="str">
        <f t="shared" si="12"/>
        <v>NLA_2021_007_124</v>
      </c>
      <c r="I275" s="2" t="s">
        <v>165</v>
      </c>
      <c r="J275" s="17">
        <v>7280</v>
      </c>
      <c r="K275" s="5" t="s">
        <v>68</v>
      </c>
      <c r="L275" s="3" t="s">
        <v>323</v>
      </c>
      <c r="M275" s="2" t="s">
        <v>324</v>
      </c>
      <c r="N275" s="2" t="s">
        <v>53</v>
      </c>
      <c r="O275" s="2" t="s">
        <v>325</v>
      </c>
      <c r="P275" s="2" t="s">
        <v>339</v>
      </c>
      <c r="Q275" s="2" t="s">
        <v>71</v>
      </c>
      <c r="R275" s="2" t="s">
        <v>45</v>
      </c>
      <c r="S275" s="2" t="s">
        <v>45</v>
      </c>
      <c r="T275" s="2">
        <v>10</v>
      </c>
      <c r="U275">
        <v>4</v>
      </c>
      <c r="V275" s="2" t="s">
        <v>327</v>
      </c>
      <c r="W275" s="2" t="s">
        <v>46</v>
      </c>
      <c r="X275">
        <v>5500</v>
      </c>
      <c r="Y275" s="2" t="s">
        <v>328</v>
      </c>
      <c r="Z275" s="2" t="s">
        <v>329</v>
      </c>
      <c r="AA275" s="10" t="str">
        <f t="array" aca="1" ref="AA275" ca="1">LEFT(Z275,LOOKUP(2^15,FIND(".",Z275,ROW(INDIRECT("1:"&amp;LEN(Z275)))))-1)</f>
        <v>NB_2021_023 - 07062021 - 1</v>
      </c>
      <c r="AB275" s="2" t="s">
        <v>330</v>
      </c>
      <c r="AC275" s="10" t="str">
        <f t="array" aca="1" ref="AC275" ca="1">LEFT(AB275,LOOKUP(2^15,FIND(".",AB275,ROW(INDIRECT("1:"&amp;LEN(AB275)))))-1)</f>
        <v>NB_2021_023 - 07062021 - 2</v>
      </c>
      <c r="AD275" s="2" t="str">
        <f t="shared" ca="1" si="13"/>
        <v>NB_2021_023 - 07062021 - 1-124.mzML</v>
      </c>
      <c r="AE275" s="2" t="str">
        <f t="shared" ca="1" si="14"/>
        <v>NB_2021_023 - 07062021 - 2-124.mzML</v>
      </c>
    </row>
    <row r="276" spans="1:31" ht="19.5" x14ac:dyDescent="0.4">
      <c r="A276" s="1" t="s">
        <v>317</v>
      </c>
      <c r="B276" s="1" t="s">
        <v>318</v>
      </c>
      <c r="C276" s="2" t="s">
        <v>13</v>
      </c>
      <c r="D276" s="2" t="s">
        <v>319</v>
      </c>
      <c r="E276" s="3" t="s">
        <v>320</v>
      </c>
      <c r="F276" s="2" t="s">
        <v>321</v>
      </c>
      <c r="G276" s="11" t="s">
        <v>343</v>
      </c>
      <c r="H276" s="2" t="str">
        <f t="shared" si="12"/>
        <v>NLA_2021_007_125</v>
      </c>
      <c r="I276" s="2" t="s">
        <v>165</v>
      </c>
      <c r="J276" s="17">
        <v>7281</v>
      </c>
      <c r="K276" s="5" t="s">
        <v>68</v>
      </c>
      <c r="L276" s="3" t="s">
        <v>323</v>
      </c>
      <c r="M276" s="2" t="s">
        <v>324</v>
      </c>
      <c r="N276" s="2" t="s">
        <v>53</v>
      </c>
      <c r="O276" s="2" t="s">
        <v>325</v>
      </c>
      <c r="P276" s="2" t="s">
        <v>339</v>
      </c>
      <c r="Q276" s="2" t="s">
        <v>71</v>
      </c>
      <c r="R276" s="2" t="s">
        <v>45</v>
      </c>
      <c r="S276" s="2" t="s">
        <v>45</v>
      </c>
      <c r="T276" s="2">
        <v>10</v>
      </c>
      <c r="U276">
        <v>5</v>
      </c>
      <c r="V276" s="2" t="s">
        <v>327</v>
      </c>
      <c r="W276" s="2" t="s">
        <v>46</v>
      </c>
      <c r="X276">
        <v>5500</v>
      </c>
      <c r="Y276" s="2" t="s">
        <v>328</v>
      </c>
      <c r="Z276" s="2" t="s">
        <v>329</v>
      </c>
      <c r="AA276" s="10" t="str">
        <f t="array" aca="1" ref="AA276" ca="1">LEFT(Z276,LOOKUP(2^15,FIND(".",Z276,ROW(INDIRECT("1:"&amp;LEN(Z276)))))-1)</f>
        <v>NB_2021_023 - 07062021 - 1</v>
      </c>
      <c r="AB276" s="2" t="s">
        <v>330</v>
      </c>
      <c r="AC276" s="10" t="str">
        <f t="array" aca="1" ref="AC276" ca="1">LEFT(AB276,LOOKUP(2^15,FIND(".",AB276,ROW(INDIRECT("1:"&amp;LEN(AB276)))))-1)</f>
        <v>NB_2021_023 - 07062021 - 2</v>
      </c>
      <c r="AD276" s="2" t="str">
        <f t="shared" ca="1" si="13"/>
        <v>NB_2021_023 - 07062021 - 1-125.mzML</v>
      </c>
      <c r="AE276" s="2" t="str">
        <f t="shared" ca="1" si="14"/>
        <v>NB_2021_023 - 07062021 - 2-125.mzML</v>
      </c>
    </row>
    <row r="277" spans="1:31" ht="19.5" x14ac:dyDescent="0.4">
      <c r="A277" s="1" t="s">
        <v>317</v>
      </c>
      <c r="B277" s="1" t="s">
        <v>318</v>
      </c>
      <c r="C277" s="2" t="s">
        <v>13</v>
      </c>
      <c r="D277" s="2" t="s">
        <v>319</v>
      </c>
      <c r="E277" s="3" t="s">
        <v>320</v>
      </c>
      <c r="F277" s="2" t="s">
        <v>321</v>
      </c>
      <c r="G277" s="11" t="s">
        <v>344</v>
      </c>
      <c r="H277" s="2" t="str">
        <f t="shared" si="12"/>
        <v>NLA_2021_007_126</v>
      </c>
      <c r="I277" s="2" t="s">
        <v>165</v>
      </c>
      <c r="J277" s="17">
        <v>7273</v>
      </c>
      <c r="K277" s="5" t="s">
        <v>68</v>
      </c>
      <c r="L277" s="3" t="s">
        <v>323</v>
      </c>
      <c r="M277" s="2" t="s">
        <v>324</v>
      </c>
      <c r="N277" s="2" t="s">
        <v>53</v>
      </c>
      <c r="O277" s="2" t="s">
        <v>325</v>
      </c>
      <c r="P277" s="2" t="s">
        <v>339</v>
      </c>
      <c r="Q277" s="2" t="s">
        <v>71</v>
      </c>
      <c r="R277" s="2" t="s">
        <v>45</v>
      </c>
      <c r="S277" s="2" t="s">
        <v>45</v>
      </c>
      <c r="T277" s="2">
        <v>10</v>
      </c>
      <c r="U277">
        <v>6</v>
      </c>
      <c r="V277" s="2" t="s">
        <v>327</v>
      </c>
      <c r="W277" s="2" t="s">
        <v>46</v>
      </c>
      <c r="X277">
        <v>5500</v>
      </c>
      <c r="Y277" s="2" t="s">
        <v>328</v>
      </c>
      <c r="Z277" s="2" t="s">
        <v>329</v>
      </c>
      <c r="AA277" s="10" t="str">
        <f t="array" aca="1" ref="AA277" ca="1">LEFT(Z277,LOOKUP(2^15,FIND(".",Z277,ROW(INDIRECT("1:"&amp;LEN(Z277)))))-1)</f>
        <v>NB_2021_023 - 07062021 - 1</v>
      </c>
      <c r="AB277" s="2" t="s">
        <v>330</v>
      </c>
      <c r="AC277" s="10" t="str">
        <f t="array" aca="1" ref="AC277" ca="1">LEFT(AB277,LOOKUP(2^15,FIND(".",AB277,ROW(INDIRECT("1:"&amp;LEN(AB277)))))-1)</f>
        <v>NB_2021_023 - 07062021 - 2</v>
      </c>
      <c r="AD277" s="2" t="str">
        <f t="shared" ca="1" si="13"/>
        <v>NB_2021_023 - 07062021 - 1-126.mzML</v>
      </c>
      <c r="AE277" s="2" t="str">
        <f t="shared" ca="1" si="14"/>
        <v>NB_2021_023 - 07062021 - 2-126.mzML</v>
      </c>
    </row>
    <row r="278" spans="1:31" ht="19.5" x14ac:dyDescent="0.4">
      <c r="A278" s="1" t="s">
        <v>317</v>
      </c>
      <c r="B278" s="1" t="s">
        <v>318</v>
      </c>
      <c r="C278" s="2" t="s">
        <v>13</v>
      </c>
      <c r="D278" s="2" t="s">
        <v>319</v>
      </c>
      <c r="E278" s="3" t="s">
        <v>320</v>
      </c>
      <c r="F278" s="2" t="s">
        <v>321</v>
      </c>
      <c r="G278" s="11" t="s">
        <v>345</v>
      </c>
      <c r="H278" s="2" t="str">
        <f t="shared" si="12"/>
        <v>NLA_2021_007_127</v>
      </c>
      <c r="I278" s="2" t="s">
        <v>165</v>
      </c>
      <c r="J278" s="17">
        <v>7274</v>
      </c>
      <c r="K278" s="5" t="s">
        <v>68</v>
      </c>
      <c r="L278" s="3" t="s">
        <v>323</v>
      </c>
      <c r="M278" s="2" t="s">
        <v>324</v>
      </c>
      <c r="N278" s="2" t="s">
        <v>53</v>
      </c>
      <c r="O278" s="2" t="s">
        <v>325</v>
      </c>
      <c r="P278" s="2" t="s">
        <v>339</v>
      </c>
      <c r="Q278" s="2" t="s">
        <v>71</v>
      </c>
      <c r="R278" s="2" t="s">
        <v>45</v>
      </c>
      <c r="S278" s="2" t="s">
        <v>45</v>
      </c>
      <c r="T278" s="2">
        <v>10</v>
      </c>
      <c r="U278">
        <v>7</v>
      </c>
      <c r="V278" s="2" t="s">
        <v>327</v>
      </c>
      <c r="W278" s="2" t="s">
        <v>46</v>
      </c>
      <c r="X278">
        <v>5500</v>
      </c>
      <c r="Y278" s="2" t="s">
        <v>328</v>
      </c>
      <c r="Z278" s="2" t="s">
        <v>329</v>
      </c>
      <c r="AA278" s="10" t="str">
        <f t="array" aca="1" ref="AA278" ca="1">LEFT(Z278,LOOKUP(2^15,FIND(".",Z278,ROW(INDIRECT("1:"&amp;LEN(Z278)))))-1)</f>
        <v>NB_2021_023 - 07062021 - 1</v>
      </c>
      <c r="AB278" s="2" t="s">
        <v>330</v>
      </c>
      <c r="AC278" s="10" t="str">
        <f t="array" aca="1" ref="AC278" ca="1">LEFT(AB278,LOOKUP(2^15,FIND(".",AB278,ROW(INDIRECT("1:"&amp;LEN(AB278)))))-1)</f>
        <v>NB_2021_023 - 07062021 - 2</v>
      </c>
      <c r="AD278" s="2" t="str">
        <f t="shared" ca="1" si="13"/>
        <v>NB_2021_023 - 07062021 - 1-127.mzML</v>
      </c>
      <c r="AE278" s="2" t="str">
        <f t="shared" ca="1" si="14"/>
        <v>NB_2021_023 - 07062021 - 2-127.mzML</v>
      </c>
    </row>
    <row r="279" spans="1:31" ht="19.5" x14ac:dyDescent="0.4">
      <c r="A279" s="1" t="s">
        <v>317</v>
      </c>
      <c r="B279" s="1" t="s">
        <v>318</v>
      </c>
      <c r="C279" s="2" t="s">
        <v>13</v>
      </c>
      <c r="D279" s="2" t="s">
        <v>319</v>
      </c>
      <c r="E279" s="3" t="s">
        <v>320</v>
      </c>
      <c r="F279" s="2" t="s">
        <v>321</v>
      </c>
      <c r="G279" s="11" t="s">
        <v>346</v>
      </c>
      <c r="H279" s="2" t="str">
        <f t="shared" si="12"/>
        <v>NLA_2021_007_128</v>
      </c>
      <c r="I279" s="2" t="s">
        <v>165</v>
      </c>
      <c r="J279" s="17">
        <v>7275</v>
      </c>
      <c r="K279" s="5" t="s">
        <v>68</v>
      </c>
      <c r="L279" s="3" t="s">
        <v>323</v>
      </c>
      <c r="M279" s="2" t="s">
        <v>324</v>
      </c>
      <c r="N279" s="2" t="s">
        <v>53</v>
      </c>
      <c r="O279" s="2" t="s">
        <v>325</v>
      </c>
      <c r="P279" s="2" t="s">
        <v>339</v>
      </c>
      <c r="Q279" s="2" t="s">
        <v>71</v>
      </c>
      <c r="R279" s="2" t="s">
        <v>45</v>
      </c>
      <c r="S279" s="2" t="s">
        <v>45</v>
      </c>
      <c r="T279" s="2">
        <v>10</v>
      </c>
      <c r="U279">
        <v>8</v>
      </c>
      <c r="V279" s="2" t="s">
        <v>327</v>
      </c>
      <c r="W279" s="2" t="s">
        <v>46</v>
      </c>
      <c r="X279">
        <v>5500</v>
      </c>
      <c r="Y279" s="2" t="s">
        <v>328</v>
      </c>
      <c r="Z279" s="2" t="s">
        <v>329</v>
      </c>
      <c r="AA279" s="10" t="str">
        <f t="array" aca="1" ref="AA279" ca="1">LEFT(Z279,LOOKUP(2^15,FIND(".",Z279,ROW(INDIRECT("1:"&amp;LEN(Z279)))))-1)</f>
        <v>NB_2021_023 - 07062021 - 1</v>
      </c>
      <c r="AB279" s="2" t="s">
        <v>330</v>
      </c>
      <c r="AC279" s="10" t="str">
        <f t="array" aca="1" ref="AC279" ca="1">LEFT(AB279,LOOKUP(2^15,FIND(".",AB279,ROW(INDIRECT("1:"&amp;LEN(AB279)))))-1)</f>
        <v>NB_2021_023 - 07062021 - 2</v>
      </c>
      <c r="AD279" s="2" t="str">
        <f t="shared" ca="1" si="13"/>
        <v>NB_2021_023 - 07062021 - 1-128.mzML</v>
      </c>
      <c r="AE279" s="2" t="str">
        <f t="shared" ca="1" si="14"/>
        <v>NB_2021_023 - 07062021 - 2-128.mzML</v>
      </c>
    </row>
    <row r="280" spans="1:31" ht="19.5" x14ac:dyDescent="0.4">
      <c r="A280" s="1" t="s">
        <v>317</v>
      </c>
      <c r="B280" s="1" t="s">
        <v>318</v>
      </c>
      <c r="C280" s="2" t="s">
        <v>13</v>
      </c>
      <c r="D280" s="2" t="s">
        <v>319</v>
      </c>
      <c r="E280" s="3" t="s">
        <v>320</v>
      </c>
      <c r="F280" s="2" t="s">
        <v>319</v>
      </c>
      <c r="G280" s="11" t="s">
        <v>63</v>
      </c>
      <c r="H280" s="2" t="str">
        <f t="shared" si="12"/>
        <v>NLA_2021_007_Blank_1</v>
      </c>
      <c r="I280" s="2" t="s">
        <v>51</v>
      </c>
      <c r="J280" s="17" t="s">
        <v>63</v>
      </c>
      <c r="K280" s="5" t="s">
        <v>68</v>
      </c>
      <c r="L280" s="18" t="s">
        <v>45</v>
      </c>
      <c r="M280" s="19" t="s">
        <v>64</v>
      </c>
      <c r="N280" s="19" t="s">
        <v>45</v>
      </c>
      <c r="O280" s="17" t="s">
        <v>45</v>
      </c>
      <c r="P280" s="19" t="s">
        <v>45</v>
      </c>
      <c r="Q280" s="19" t="s">
        <v>45</v>
      </c>
      <c r="R280" s="17" t="s">
        <v>45</v>
      </c>
      <c r="S280" s="17" t="s">
        <v>45</v>
      </c>
      <c r="T280" s="17" t="s">
        <v>45</v>
      </c>
      <c r="U280" s="19">
        <v>1</v>
      </c>
      <c r="V280" s="2"/>
      <c r="W280" s="2" t="s">
        <v>45</v>
      </c>
      <c r="X280">
        <v>5500</v>
      </c>
      <c r="Y280" s="2" t="s">
        <v>328</v>
      </c>
      <c r="Z280" s="2" t="s">
        <v>329</v>
      </c>
      <c r="AA280" s="10" t="str">
        <f t="array" aca="1" ref="AA280" ca="1">LEFT(Z280,LOOKUP(2^15,FIND(".",Z280,ROW(INDIRECT("1:"&amp;LEN(Z280)))))-1)</f>
        <v>NB_2021_023 - 07062021 - 1</v>
      </c>
      <c r="AB280" s="2" t="s">
        <v>330</v>
      </c>
      <c r="AC280" s="10" t="str">
        <f t="array" aca="1" ref="AC280" ca="1">LEFT(AB280,LOOKUP(2^15,FIND(".",AB280,ROW(INDIRECT("1:"&amp;LEN(AB280)))))-1)</f>
        <v>NB_2021_023 - 07062021 - 2</v>
      </c>
      <c r="AD280" s="2" t="str">
        <f t="shared" ca="1" si="13"/>
        <v>NB_2021_023 - 07062021 - 1-Blank_1.mzML</v>
      </c>
      <c r="AE280" s="2" t="str">
        <f t="shared" ca="1" si="14"/>
        <v>NB_2021_023 - 07062021 - 2-Blank_1.mzML</v>
      </c>
    </row>
    <row r="281" spans="1:31" ht="19.5" x14ac:dyDescent="0.4">
      <c r="A281" s="1" t="s">
        <v>317</v>
      </c>
      <c r="B281" s="1" t="s">
        <v>318</v>
      </c>
      <c r="C281" s="2" t="s">
        <v>13</v>
      </c>
      <c r="D281" s="2" t="s">
        <v>319</v>
      </c>
      <c r="E281" s="3" t="s">
        <v>320</v>
      </c>
      <c r="F281" s="2" t="s">
        <v>319</v>
      </c>
      <c r="G281" s="11" t="s">
        <v>65</v>
      </c>
      <c r="H281" s="2" t="str">
        <f t="shared" si="12"/>
        <v>NLA_2021_007_Blank_2</v>
      </c>
      <c r="I281" s="2" t="s">
        <v>51</v>
      </c>
      <c r="J281" s="17" t="s">
        <v>65</v>
      </c>
      <c r="K281" s="5" t="s">
        <v>68</v>
      </c>
      <c r="L281" s="18" t="s">
        <v>45</v>
      </c>
      <c r="M281" s="19" t="s">
        <v>64</v>
      </c>
      <c r="N281" s="19" t="s">
        <v>45</v>
      </c>
      <c r="O281" s="17" t="s">
        <v>45</v>
      </c>
      <c r="P281" s="19" t="s">
        <v>45</v>
      </c>
      <c r="Q281" s="2" t="s">
        <v>45</v>
      </c>
      <c r="R281" s="17" t="s">
        <v>45</v>
      </c>
      <c r="S281" s="17" t="s">
        <v>45</v>
      </c>
      <c r="T281" s="17" t="s">
        <v>45</v>
      </c>
      <c r="U281" s="19">
        <v>2</v>
      </c>
      <c r="V281" s="2"/>
      <c r="W281" s="2" t="s">
        <v>45</v>
      </c>
      <c r="X281">
        <v>5500</v>
      </c>
      <c r="Y281" s="2" t="s">
        <v>328</v>
      </c>
      <c r="Z281" s="2" t="s">
        <v>329</v>
      </c>
      <c r="AA281" s="10" t="str">
        <f t="array" aca="1" ref="AA281" ca="1">LEFT(Z281,LOOKUP(2^15,FIND(".",Z281,ROW(INDIRECT("1:"&amp;LEN(Z281)))))-1)</f>
        <v>NB_2021_023 - 07062021 - 1</v>
      </c>
      <c r="AB281" s="2" t="s">
        <v>330</v>
      </c>
      <c r="AC281" s="10" t="str">
        <f t="array" aca="1" ref="AC281" ca="1">LEFT(AB281,LOOKUP(2^15,FIND(".",AB281,ROW(INDIRECT("1:"&amp;LEN(AB281)))))-1)</f>
        <v>NB_2021_023 - 07062021 - 2</v>
      </c>
      <c r="AD281" s="2" t="str">
        <f t="shared" ca="1" si="13"/>
        <v>NB_2021_023 - 07062021 - 1-Blank_2.mzML</v>
      </c>
      <c r="AE281" s="2" t="str">
        <f t="shared" ca="1" si="14"/>
        <v>NB_2021_023 - 07062021 - 2-Blank_2.mzML</v>
      </c>
    </row>
    <row r="282" spans="1:31" ht="19.5" x14ac:dyDescent="0.4">
      <c r="A282" s="1" t="s">
        <v>317</v>
      </c>
      <c r="B282" s="1" t="s">
        <v>318</v>
      </c>
      <c r="C282" s="2" t="s">
        <v>13</v>
      </c>
      <c r="D282" s="2" t="s">
        <v>319</v>
      </c>
      <c r="E282" s="3" t="s">
        <v>320</v>
      </c>
      <c r="F282" s="2" t="s">
        <v>319</v>
      </c>
      <c r="G282" s="11" t="s">
        <v>347</v>
      </c>
      <c r="H282" s="2" t="str">
        <f t="shared" si="12"/>
        <v>NLA_2021_007_QC_1</v>
      </c>
      <c r="I282" s="2" t="s">
        <v>51</v>
      </c>
      <c r="J282" s="17" t="s">
        <v>347</v>
      </c>
      <c r="K282" s="5" t="s">
        <v>68</v>
      </c>
      <c r="L282" s="3" t="s">
        <v>45</v>
      </c>
      <c r="M282" s="2" t="s">
        <v>77</v>
      </c>
      <c r="N282" s="2" t="s">
        <v>45</v>
      </c>
      <c r="O282" s="2" t="s">
        <v>78</v>
      </c>
      <c r="P282" s="2" t="s">
        <v>79</v>
      </c>
      <c r="Q282" s="2" t="s">
        <v>80</v>
      </c>
      <c r="R282" s="2" t="s">
        <v>45</v>
      </c>
      <c r="S282" s="2" t="s">
        <v>45</v>
      </c>
      <c r="T282" s="2" t="s">
        <v>81</v>
      </c>
      <c r="U282">
        <v>1</v>
      </c>
      <c r="V282" s="2"/>
      <c r="W282" s="2" t="s">
        <v>82</v>
      </c>
      <c r="X282">
        <v>5500</v>
      </c>
      <c r="Y282" s="2" t="s">
        <v>328</v>
      </c>
      <c r="Z282" s="2" t="s">
        <v>329</v>
      </c>
      <c r="AA282" s="10" t="str">
        <f t="array" aca="1" ref="AA282" ca="1">LEFT(Z282,LOOKUP(2^15,FIND(".",Z282,ROW(INDIRECT("1:"&amp;LEN(Z282)))))-1)</f>
        <v>NB_2021_023 - 07062021 - 1</v>
      </c>
      <c r="AB282" s="2" t="s">
        <v>330</v>
      </c>
      <c r="AC282" s="10" t="str">
        <f t="array" aca="1" ref="AC282" ca="1">LEFT(AB282,LOOKUP(2^15,FIND(".",AB282,ROW(INDIRECT("1:"&amp;LEN(AB282)))))-1)</f>
        <v>NB_2021_023 - 07062021 - 2</v>
      </c>
      <c r="AD282" s="2" t="str">
        <f t="shared" ca="1" si="13"/>
        <v>NB_2021_023 - 07062021 - 1-QC_1.mzML</v>
      </c>
      <c r="AE282" s="2" t="str">
        <f t="shared" ca="1" si="14"/>
        <v>NB_2021_023 - 07062021 - 2-QC_1.mzML</v>
      </c>
    </row>
    <row r="283" spans="1:31" ht="19.5" x14ac:dyDescent="0.4">
      <c r="A283" s="1" t="s">
        <v>317</v>
      </c>
      <c r="B283" s="1" t="s">
        <v>318</v>
      </c>
      <c r="C283" s="2" t="s">
        <v>13</v>
      </c>
      <c r="D283" s="2" t="s">
        <v>319</v>
      </c>
      <c r="E283" s="3" t="s">
        <v>320</v>
      </c>
      <c r="F283" s="2" t="s">
        <v>319</v>
      </c>
      <c r="G283" s="11" t="s">
        <v>348</v>
      </c>
      <c r="H283" s="2" t="str">
        <f t="shared" si="12"/>
        <v>NLA_2021_007_QC_2</v>
      </c>
      <c r="I283" s="2" t="s">
        <v>51</v>
      </c>
      <c r="J283" s="17" t="s">
        <v>348</v>
      </c>
      <c r="K283" s="5" t="s">
        <v>68</v>
      </c>
      <c r="L283" s="3" t="s">
        <v>45</v>
      </c>
      <c r="M283" s="2" t="s">
        <v>77</v>
      </c>
      <c r="N283" s="2" t="s">
        <v>45</v>
      </c>
      <c r="O283" s="2" t="s">
        <v>78</v>
      </c>
      <c r="P283" s="2" t="s">
        <v>79</v>
      </c>
      <c r="Q283" s="2" t="s">
        <v>80</v>
      </c>
      <c r="R283" s="2" t="s">
        <v>45</v>
      </c>
      <c r="S283" s="2" t="s">
        <v>45</v>
      </c>
      <c r="T283" s="2" t="s">
        <v>81</v>
      </c>
      <c r="U283">
        <v>2</v>
      </c>
      <c r="V283" s="2"/>
      <c r="W283" s="2" t="s">
        <v>82</v>
      </c>
      <c r="X283">
        <v>5500</v>
      </c>
      <c r="Y283" s="2" t="s">
        <v>328</v>
      </c>
      <c r="Z283" s="2" t="s">
        <v>329</v>
      </c>
      <c r="AA283" s="10" t="str">
        <f t="array" aca="1" ref="AA283" ca="1">LEFT(Z283,LOOKUP(2^15,FIND(".",Z283,ROW(INDIRECT("1:"&amp;LEN(Z283)))))-1)</f>
        <v>NB_2021_023 - 07062021 - 1</v>
      </c>
      <c r="AB283" s="2" t="s">
        <v>330</v>
      </c>
      <c r="AC283" s="10" t="str">
        <f t="array" aca="1" ref="AC283" ca="1">LEFT(AB283,LOOKUP(2^15,FIND(".",AB283,ROW(INDIRECT("1:"&amp;LEN(AB283)))))-1)</f>
        <v>NB_2021_023 - 07062021 - 2</v>
      </c>
      <c r="AD283" s="2" t="str">
        <f t="shared" ca="1" si="13"/>
        <v>NB_2021_023 - 07062021 - 1-QC_2.mzML</v>
      </c>
      <c r="AE283" s="2" t="str">
        <f t="shared" ca="1" si="14"/>
        <v>NB_2021_023 - 07062021 - 2-QC_2.mzML</v>
      </c>
    </row>
    <row r="284" spans="1:31" ht="19.5" x14ac:dyDescent="0.4">
      <c r="A284" s="1" t="s">
        <v>317</v>
      </c>
      <c r="B284" s="1" t="s">
        <v>318</v>
      </c>
      <c r="C284" s="2" t="s">
        <v>13</v>
      </c>
      <c r="D284" s="2" t="s">
        <v>319</v>
      </c>
      <c r="E284" s="3" t="s">
        <v>320</v>
      </c>
      <c r="F284" s="2" t="s">
        <v>319</v>
      </c>
      <c r="G284" s="11" t="s">
        <v>349</v>
      </c>
      <c r="H284" s="2" t="str">
        <f t="shared" si="12"/>
        <v>NLA_2021_007_QC_3</v>
      </c>
      <c r="I284" s="2" t="s">
        <v>51</v>
      </c>
      <c r="J284" s="17" t="s">
        <v>349</v>
      </c>
      <c r="K284" s="5" t="s">
        <v>68</v>
      </c>
      <c r="L284" s="3" t="s">
        <v>45</v>
      </c>
      <c r="M284" s="2" t="s">
        <v>77</v>
      </c>
      <c r="N284" s="2" t="s">
        <v>45</v>
      </c>
      <c r="O284" s="2" t="s">
        <v>78</v>
      </c>
      <c r="P284" s="2" t="s">
        <v>79</v>
      </c>
      <c r="Q284" s="2" t="s">
        <v>80</v>
      </c>
      <c r="R284" s="2" t="s">
        <v>45</v>
      </c>
      <c r="S284" s="2" t="s">
        <v>45</v>
      </c>
      <c r="T284" s="2" t="s">
        <v>81</v>
      </c>
      <c r="U284">
        <v>3</v>
      </c>
      <c r="V284" s="2"/>
      <c r="W284" s="2" t="s">
        <v>82</v>
      </c>
      <c r="X284">
        <v>5500</v>
      </c>
      <c r="Y284" s="2" t="s">
        <v>328</v>
      </c>
      <c r="Z284" s="2" t="s">
        <v>329</v>
      </c>
      <c r="AA284" s="10" t="str">
        <f t="array" aca="1" ref="AA284" ca="1">LEFT(Z284,LOOKUP(2^15,FIND(".",Z284,ROW(INDIRECT("1:"&amp;LEN(Z284)))))-1)</f>
        <v>NB_2021_023 - 07062021 - 1</v>
      </c>
      <c r="AB284" s="2" t="s">
        <v>330</v>
      </c>
      <c r="AC284" s="10" t="str">
        <f t="array" aca="1" ref="AC284" ca="1">LEFT(AB284,LOOKUP(2^15,FIND(".",AB284,ROW(INDIRECT("1:"&amp;LEN(AB284)))))-1)</f>
        <v>NB_2021_023 - 07062021 - 2</v>
      </c>
      <c r="AD284" s="2" t="str">
        <f t="shared" ca="1" si="13"/>
        <v>NB_2021_023 - 07062021 - 1-QC_3.mzML</v>
      </c>
      <c r="AE284" s="2" t="str">
        <f t="shared" ca="1" si="14"/>
        <v>NB_2021_023 - 07062021 - 2-QC_3.mzML</v>
      </c>
    </row>
    <row r="285" spans="1:31" ht="19.5" x14ac:dyDescent="0.4">
      <c r="A285" s="1" t="s">
        <v>317</v>
      </c>
      <c r="B285" s="1" t="s">
        <v>318</v>
      </c>
      <c r="C285" s="2" t="s">
        <v>13</v>
      </c>
      <c r="D285" s="2" t="s">
        <v>319</v>
      </c>
      <c r="E285" s="3" t="s">
        <v>320</v>
      </c>
      <c r="F285" s="2" t="s">
        <v>319</v>
      </c>
      <c r="G285" s="11" t="s">
        <v>350</v>
      </c>
      <c r="H285" s="2" t="str">
        <f t="shared" si="12"/>
        <v>NLA_2021_007_QC_4</v>
      </c>
      <c r="I285" s="2" t="s">
        <v>51</v>
      </c>
      <c r="J285" s="17" t="s">
        <v>350</v>
      </c>
      <c r="K285" s="5" t="s">
        <v>68</v>
      </c>
      <c r="L285" s="3" t="s">
        <v>45</v>
      </c>
      <c r="M285" s="2" t="s">
        <v>77</v>
      </c>
      <c r="N285" s="2" t="s">
        <v>45</v>
      </c>
      <c r="O285" s="2" t="s">
        <v>78</v>
      </c>
      <c r="P285" s="2" t="s">
        <v>79</v>
      </c>
      <c r="Q285" s="2" t="s">
        <v>80</v>
      </c>
      <c r="R285" s="2" t="s">
        <v>45</v>
      </c>
      <c r="S285" s="2" t="s">
        <v>45</v>
      </c>
      <c r="T285" s="2" t="s">
        <v>81</v>
      </c>
      <c r="U285" s="21">
        <v>4</v>
      </c>
      <c r="V285" s="2"/>
      <c r="W285" s="2" t="s">
        <v>82</v>
      </c>
      <c r="X285">
        <v>5500</v>
      </c>
      <c r="Y285" s="2" t="s">
        <v>328</v>
      </c>
      <c r="Z285" s="2" t="s">
        <v>329</v>
      </c>
      <c r="AA285" s="10" t="str">
        <f t="array" aca="1" ref="AA285" ca="1">LEFT(Z285,LOOKUP(2^15,FIND(".",Z285,ROW(INDIRECT("1:"&amp;LEN(Z285)))))-1)</f>
        <v>NB_2021_023 - 07062021 - 1</v>
      </c>
      <c r="AB285" s="2" t="s">
        <v>330</v>
      </c>
      <c r="AC285" s="10" t="str">
        <f t="array" aca="1" ref="AC285" ca="1">LEFT(AB285,LOOKUP(2^15,FIND(".",AB285,ROW(INDIRECT("1:"&amp;LEN(AB285)))))-1)</f>
        <v>NB_2021_023 - 07062021 - 2</v>
      </c>
      <c r="AD285" s="2" t="str">
        <f t="shared" ca="1" si="13"/>
        <v>NB_2021_023 - 07062021 - 1-QC_4.mzML</v>
      </c>
      <c r="AE285" s="2" t="str">
        <f t="shared" ca="1" si="14"/>
        <v>NB_2021_023 - 07062021 - 2-QC_4.mzML</v>
      </c>
    </row>
    <row r="286" spans="1:31" ht="19.5" x14ac:dyDescent="0.4">
      <c r="A286" s="1" t="s">
        <v>317</v>
      </c>
      <c r="B286" s="1" t="s">
        <v>318</v>
      </c>
      <c r="C286" s="2" t="s">
        <v>13</v>
      </c>
      <c r="D286" s="2" t="s">
        <v>319</v>
      </c>
      <c r="E286" s="3" t="s">
        <v>320</v>
      </c>
      <c r="F286" s="2" t="s">
        <v>319</v>
      </c>
      <c r="G286" s="11" t="s">
        <v>351</v>
      </c>
      <c r="H286" s="2" t="str">
        <f t="shared" si="12"/>
        <v>NLA_2021_007_QC_5</v>
      </c>
      <c r="I286" s="2" t="s">
        <v>51</v>
      </c>
      <c r="J286" s="17" t="s">
        <v>351</v>
      </c>
      <c r="K286" s="5" t="s">
        <v>68</v>
      </c>
      <c r="L286" s="3" t="s">
        <v>45</v>
      </c>
      <c r="M286" s="2" t="s">
        <v>77</v>
      </c>
      <c r="N286" s="2" t="s">
        <v>45</v>
      </c>
      <c r="O286" s="2" t="s">
        <v>78</v>
      </c>
      <c r="P286" s="2" t="s">
        <v>79</v>
      </c>
      <c r="Q286" s="2" t="s">
        <v>80</v>
      </c>
      <c r="R286" s="2" t="s">
        <v>45</v>
      </c>
      <c r="S286" s="2" t="s">
        <v>45</v>
      </c>
      <c r="T286" s="2" t="s">
        <v>81</v>
      </c>
      <c r="U286" s="21">
        <v>5</v>
      </c>
      <c r="V286" s="2"/>
      <c r="W286" s="2" t="s">
        <v>82</v>
      </c>
      <c r="X286">
        <v>5500</v>
      </c>
      <c r="Y286" s="2" t="s">
        <v>328</v>
      </c>
      <c r="Z286" s="2" t="s">
        <v>329</v>
      </c>
      <c r="AA286" s="10" t="str">
        <f t="array" aca="1" ref="AA286" ca="1">LEFT(Z286,LOOKUP(2^15,FIND(".",Z286,ROW(INDIRECT("1:"&amp;LEN(Z286)))))-1)</f>
        <v>NB_2021_023 - 07062021 - 1</v>
      </c>
      <c r="AB286" s="2" t="s">
        <v>330</v>
      </c>
      <c r="AC286" s="10" t="str">
        <f t="array" aca="1" ref="AC286" ca="1">LEFT(AB286,LOOKUP(2^15,FIND(".",AB286,ROW(INDIRECT("1:"&amp;LEN(AB286)))))-1)</f>
        <v>NB_2021_023 - 07062021 - 2</v>
      </c>
      <c r="AD286" s="2" t="str">
        <f t="shared" ca="1" si="13"/>
        <v>NB_2021_023 - 07062021 - 1-QC_5.mzML</v>
      </c>
      <c r="AE286" s="2" t="str">
        <f t="shared" ca="1" si="14"/>
        <v>NB_2021_023 - 07062021 - 2-QC_5.mzML</v>
      </c>
    </row>
    <row r="287" spans="1:31" ht="19.5" x14ac:dyDescent="0.4">
      <c r="A287" s="1" t="s">
        <v>352</v>
      </c>
      <c r="B287" s="1" t="s">
        <v>353</v>
      </c>
      <c r="C287" s="2" t="s">
        <v>13</v>
      </c>
      <c r="D287" s="2" t="s">
        <v>319</v>
      </c>
      <c r="E287" s="3" t="s">
        <v>320</v>
      </c>
      <c r="F287" s="2" t="s">
        <v>354</v>
      </c>
      <c r="G287" s="11" t="s">
        <v>355</v>
      </c>
      <c r="H287" s="2" t="str">
        <f t="shared" si="12"/>
        <v>NLA_2021_007_129</v>
      </c>
      <c r="I287" s="2" t="s">
        <v>157</v>
      </c>
      <c r="J287" s="17">
        <v>7234</v>
      </c>
      <c r="K287" s="5" t="s">
        <v>68</v>
      </c>
      <c r="L287" s="3" t="s">
        <v>356</v>
      </c>
      <c r="M287" s="2" t="s">
        <v>324</v>
      </c>
      <c r="N287" s="2" t="s">
        <v>41</v>
      </c>
      <c r="O287" s="2" t="s">
        <v>325</v>
      </c>
      <c r="P287" s="2" t="s">
        <v>326</v>
      </c>
      <c r="Q287" s="2" t="s">
        <v>71</v>
      </c>
      <c r="R287" s="2" t="s">
        <v>45</v>
      </c>
      <c r="S287" s="2" t="s">
        <v>45</v>
      </c>
      <c r="T287" s="2">
        <v>10</v>
      </c>
      <c r="U287">
        <v>1</v>
      </c>
      <c r="V287" s="2" t="s">
        <v>357</v>
      </c>
      <c r="W287" s="2" t="s">
        <v>46</v>
      </c>
      <c r="X287">
        <v>5500</v>
      </c>
      <c r="Y287" s="2" t="s">
        <v>328</v>
      </c>
      <c r="Z287" s="2" t="s">
        <v>329</v>
      </c>
      <c r="AA287" s="10" t="str">
        <f t="array" aca="1" ref="AA287" ca="1">LEFT(Z287,LOOKUP(2^15,FIND(".",Z287,ROW(INDIRECT("1:"&amp;LEN(Z287)))))-1)</f>
        <v>NB_2021_023 - 07062021 - 1</v>
      </c>
      <c r="AB287" s="2" t="s">
        <v>330</v>
      </c>
      <c r="AC287" s="10" t="str">
        <f t="array" aca="1" ref="AC287" ca="1">LEFT(AB287,LOOKUP(2^15,FIND(".",AB287,ROW(INDIRECT("1:"&amp;LEN(AB287)))))-1)</f>
        <v>NB_2021_023 - 07062021 - 2</v>
      </c>
      <c r="AD287" s="2" t="str">
        <f t="shared" ca="1" si="13"/>
        <v>NB_2021_023 - 07062021 - 1-129.mzML</v>
      </c>
      <c r="AE287" s="2" t="str">
        <f t="shared" ca="1" si="14"/>
        <v>NB_2021_023 - 07062021 - 2-129.mzML</v>
      </c>
    </row>
    <row r="288" spans="1:31" ht="19.5" x14ac:dyDescent="0.4">
      <c r="A288" s="1" t="s">
        <v>352</v>
      </c>
      <c r="B288" s="1" t="s">
        <v>353</v>
      </c>
      <c r="C288" s="2" t="s">
        <v>13</v>
      </c>
      <c r="D288" s="2" t="s">
        <v>319</v>
      </c>
      <c r="E288" s="3" t="s">
        <v>320</v>
      </c>
      <c r="F288" s="2" t="s">
        <v>354</v>
      </c>
      <c r="G288" s="11" t="s">
        <v>358</v>
      </c>
      <c r="H288" s="2" t="str">
        <f t="shared" si="12"/>
        <v>NLA_2021_007_130</v>
      </c>
      <c r="I288" s="2" t="s">
        <v>157</v>
      </c>
      <c r="J288" s="17">
        <v>7246</v>
      </c>
      <c r="K288" s="5" t="s">
        <v>68</v>
      </c>
      <c r="L288" s="3" t="s">
        <v>356</v>
      </c>
      <c r="M288" s="2" t="s">
        <v>324</v>
      </c>
      <c r="N288" s="2" t="s">
        <v>41</v>
      </c>
      <c r="O288" s="2" t="s">
        <v>325</v>
      </c>
      <c r="P288" s="2" t="s">
        <v>326</v>
      </c>
      <c r="Q288" s="2" t="s">
        <v>71</v>
      </c>
      <c r="R288" s="2" t="s">
        <v>45</v>
      </c>
      <c r="S288" s="2" t="s">
        <v>45</v>
      </c>
      <c r="T288" s="2">
        <v>10</v>
      </c>
      <c r="U288">
        <v>2</v>
      </c>
      <c r="V288" s="2" t="s">
        <v>357</v>
      </c>
      <c r="W288" s="2" t="s">
        <v>46</v>
      </c>
      <c r="X288">
        <v>5500</v>
      </c>
      <c r="Y288" s="2" t="s">
        <v>328</v>
      </c>
      <c r="Z288" s="2" t="s">
        <v>329</v>
      </c>
      <c r="AA288" s="10" t="str">
        <f t="array" aca="1" ref="AA288" ca="1">LEFT(Z288,LOOKUP(2^15,FIND(".",Z288,ROW(INDIRECT("1:"&amp;LEN(Z288)))))-1)</f>
        <v>NB_2021_023 - 07062021 - 1</v>
      </c>
      <c r="AB288" s="2" t="s">
        <v>330</v>
      </c>
      <c r="AC288" s="10" t="str">
        <f t="array" aca="1" ref="AC288" ca="1">LEFT(AB288,LOOKUP(2^15,FIND(".",AB288,ROW(INDIRECT("1:"&amp;LEN(AB288)))))-1)</f>
        <v>NB_2021_023 - 07062021 - 2</v>
      </c>
      <c r="AD288" s="2" t="str">
        <f t="shared" ca="1" si="13"/>
        <v>NB_2021_023 - 07062021 - 1-130.mzML</v>
      </c>
      <c r="AE288" s="2" t="str">
        <f t="shared" ca="1" si="14"/>
        <v>NB_2021_023 - 07062021 - 2-130.mzML</v>
      </c>
    </row>
    <row r="289" spans="1:31" ht="19.5" x14ac:dyDescent="0.4">
      <c r="A289" s="1" t="s">
        <v>352</v>
      </c>
      <c r="B289" s="1" t="s">
        <v>353</v>
      </c>
      <c r="C289" s="2" t="s">
        <v>13</v>
      </c>
      <c r="D289" s="2" t="s">
        <v>319</v>
      </c>
      <c r="E289" s="3" t="s">
        <v>320</v>
      </c>
      <c r="F289" s="2" t="s">
        <v>354</v>
      </c>
      <c r="G289" s="11" t="s">
        <v>359</v>
      </c>
      <c r="H289" s="2" t="str">
        <f t="shared" si="12"/>
        <v>NLA_2021_007_131</v>
      </c>
      <c r="I289" s="2" t="s">
        <v>157</v>
      </c>
      <c r="J289" s="17">
        <v>7247</v>
      </c>
      <c r="K289" s="5" t="s">
        <v>68</v>
      </c>
      <c r="L289" s="3" t="s">
        <v>356</v>
      </c>
      <c r="M289" s="2" t="s">
        <v>324</v>
      </c>
      <c r="N289" s="2" t="s">
        <v>41</v>
      </c>
      <c r="O289" s="2" t="s">
        <v>325</v>
      </c>
      <c r="P289" s="2" t="s">
        <v>326</v>
      </c>
      <c r="Q289" s="2" t="s">
        <v>71</v>
      </c>
      <c r="R289" s="2" t="s">
        <v>45</v>
      </c>
      <c r="S289" s="2" t="s">
        <v>45</v>
      </c>
      <c r="T289" s="2">
        <v>10</v>
      </c>
      <c r="U289">
        <v>3</v>
      </c>
      <c r="V289" s="2" t="s">
        <v>357</v>
      </c>
      <c r="W289" s="2" t="s">
        <v>46</v>
      </c>
      <c r="X289">
        <v>5500</v>
      </c>
      <c r="Y289" s="2" t="s">
        <v>328</v>
      </c>
      <c r="Z289" s="2" t="s">
        <v>329</v>
      </c>
      <c r="AA289" s="10" t="str">
        <f t="array" aca="1" ref="AA289" ca="1">LEFT(Z289,LOOKUP(2^15,FIND(".",Z289,ROW(INDIRECT("1:"&amp;LEN(Z289)))))-1)</f>
        <v>NB_2021_023 - 07062021 - 1</v>
      </c>
      <c r="AB289" s="2" t="s">
        <v>330</v>
      </c>
      <c r="AC289" s="10" t="str">
        <f t="array" aca="1" ref="AC289" ca="1">LEFT(AB289,LOOKUP(2^15,FIND(".",AB289,ROW(INDIRECT("1:"&amp;LEN(AB289)))))-1)</f>
        <v>NB_2021_023 - 07062021 - 2</v>
      </c>
      <c r="AD289" s="2" t="str">
        <f t="shared" ca="1" si="13"/>
        <v>NB_2021_023 - 07062021 - 1-131.mzML</v>
      </c>
      <c r="AE289" s="2" t="str">
        <f t="shared" ca="1" si="14"/>
        <v>NB_2021_023 - 07062021 - 2-131.mzML</v>
      </c>
    </row>
    <row r="290" spans="1:31" ht="19.5" x14ac:dyDescent="0.4">
      <c r="A290" s="1" t="s">
        <v>352</v>
      </c>
      <c r="B290" s="1" t="s">
        <v>353</v>
      </c>
      <c r="C290" s="2" t="s">
        <v>13</v>
      </c>
      <c r="D290" s="2" t="s">
        <v>319</v>
      </c>
      <c r="E290" s="3" t="s">
        <v>320</v>
      </c>
      <c r="F290" s="2" t="s">
        <v>354</v>
      </c>
      <c r="G290" s="11" t="s">
        <v>360</v>
      </c>
      <c r="H290" s="2" t="str">
        <f t="shared" si="12"/>
        <v>NLA_2021_007_132</v>
      </c>
      <c r="I290" s="2" t="s">
        <v>157</v>
      </c>
      <c r="J290" s="17">
        <v>7248</v>
      </c>
      <c r="K290" s="5" t="s">
        <v>68</v>
      </c>
      <c r="L290" s="3" t="s">
        <v>356</v>
      </c>
      <c r="M290" s="2" t="s">
        <v>324</v>
      </c>
      <c r="N290" s="2" t="s">
        <v>41</v>
      </c>
      <c r="O290" s="2" t="s">
        <v>325</v>
      </c>
      <c r="P290" s="2" t="s">
        <v>326</v>
      </c>
      <c r="Q290" s="2" t="s">
        <v>71</v>
      </c>
      <c r="R290" s="2" t="s">
        <v>45</v>
      </c>
      <c r="S290" s="2" t="s">
        <v>45</v>
      </c>
      <c r="T290" s="2">
        <v>10</v>
      </c>
      <c r="U290">
        <v>4</v>
      </c>
      <c r="V290" s="2" t="s">
        <v>357</v>
      </c>
      <c r="W290" s="2" t="s">
        <v>46</v>
      </c>
      <c r="X290">
        <v>5500</v>
      </c>
      <c r="Y290" s="2" t="s">
        <v>328</v>
      </c>
      <c r="Z290" s="2" t="s">
        <v>329</v>
      </c>
      <c r="AA290" s="10" t="str">
        <f t="array" aca="1" ref="AA290" ca="1">LEFT(Z290,LOOKUP(2^15,FIND(".",Z290,ROW(INDIRECT("1:"&amp;LEN(Z290)))))-1)</f>
        <v>NB_2021_023 - 07062021 - 1</v>
      </c>
      <c r="AB290" s="2" t="s">
        <v>330</v>
      </c>
      <c r="AC290" s="10" t="str">
        <f t="array" aca="1" ref="AC290" ca="1">LEFT(AB290,LOOKUP(2^15,FIND(".",AB290,ROW(INDIRECT("1:"&amp;LEN(AB290)))))-1)</f>
        <v>NB_2021_023 - 07062021 - 2</v>
      </c>
      <c r="AD290" s="2" t="str">
        <f t="shared" ca="1" si="13"/>
        <v>NB_2021_023 - 07062021 - 1-132.mzML</v>
      </c>
      <c r="AE290" s="2" t="str">
        <f t="shared" ca="1" si="14"/>
        <v>NB_2021_023 - 07062021 - 2-132.mzML</v>
      </c>
    </row>
    <row r="291" spans="1:31" ht="19.5" x14ac:dyDescent="0.4">
      <c r="A291" s="1" t="s">
        <v>352</v>
      </c>
      <c r="B291" s="1" t="s">
        <v>353</v>
      </c>
      <c r="C291" s="2" t="s">
        <v>13</v>
      </c>
      <c r="D291" s="2" t="s">
        <v>319</v>
      </c>
      <c r="E291" s="3" t="s">
        <v>320</v>
      </c>
      <c r="F291" s="2" t="s">
        <v>354</v>
      </c>
      <c r="G291" s="11" t="s">
        <v>361</v>
      </c>
      <c r="H291" s="2" t="str">
        <f t="shared" si="12"/>
        <v>NLA_2021_007_133</v>
      </c>
      <c r="I291" s="2" t="s">
        <v>157</v>
      </c>
      <c r="J291" s="17">
        <v>7249</v>
      </c>
      <c r="K291" s="5" t="s">
        <v>68</v>
      </c>
      <c r="L291" s="3" t="s">
        <v>356</v>
      </c>
      <c r="M291" s="2" t="s">
        <v>324</v>
      </c>
      <c r="N291" s="2" t="s">
        <v>41</v>
      </c>
      <c r="O291" s="2" t="s">
        <v>325</v>
      </c>
      <c r="P291" s="2" t="s">
        <v>326</v>
      </c>
      <c r="Q291" s="2" t="s">
        <v>71</v>
      </c>
      <c r="R291" s="2" t="s">
        <v>45</v>
      </c>
      <c r="S291" s="2" t="s">
        <v>45</v>
      </c>
      <c r="T291" s="2">
        <v>10</v>
      </c>
      <c r="U291">
        <v>5</v>
      </c>
      <c r="V291" s="2" t="s">
        <v>357</v>
      </c>
      <c r="W291" s="2" t="s">
        <v>46</v>
      </c>
      <c r="X291">
        <v>5500</v>
      </c>
      <c r="Y291" s="2" t="s">
        <v>328</v>
      </c>
      <c r="Z291" s="2" t="s">
        <v>329</v>
      </c>
      <c r="AA291" s="10" t="str">
        <f t="array" aca="1" ref="AA291" ca="1">LEFT(Z291,LOOKUP(2^15,FIND(".",Z291,ROW(INDIRECT("1:"&amp;LEN(Z291)))))-1)</f>
        <v>NB_2021_023 - 07062021 - 1</v>
      </c>
      <c r="AB291" s="2" t="s">
        <v>330</v>
      </c>
      <c r="AC291" s="10" t="str">
        <f t="array" aca="1" ref="AC291" ca="1">LEFT(AB291,LOOKUP(2^15,FIND(".",AB291,ROW(INDIRECT("1:"&amp;LEN(AB291)))))-1)</f>
        <v>NB_2021_023 - 07062021 - 2</v>
      </c>
      <c r="AD291" s="2" t="str">
        <f t="shared" ca="1" si="13"/>
        <v>NB_2021_023 - 07062021 - 1-133.mzML</v>
      </c>
      <c r="AE291" s="2" t="str">
        <f t="shared" ca="1" si="14"/>
        <v>NB_2021_023 - 07062021 - 2-133.mzML</v>
      </c>
    </row>
    <row r="292" spans="1:31" ht="19.5" x14ac:dyDescent="0.4">
      <c r="A292" s="1" t="s">
        <v>352</v>
      </c>
      <c r="B292" s="1" t="s">
        <v>353</v>
      </c>
      <c r="C292" s="2" t="s">
        <v>13</v>
      </c>
      <c r="D292" s="2" t="s">
        <v>319</v>
      </c>
      <c r="E292" s="3" t="s">
        <v>320</v>
      </c>
      <c r="F292" s="2" t="s">
        <v>354</v>
      </c>
      <c r="G292" s="11" t="s">
        <v>362</v>
      </c>
      <c r="H292" s="2" t="str">
        <f t="shared" si="12"/>
        <v>NLA_2021_007_134</v>
      </c>
      <c r="I292" s="2" t="s">
        <v>157</v>
      </c>
      <c r="J292" s="17">
        <v>7250</v>
      </c>
      <c r="K292" s="5" t="s">
        <v>68</v>
      </c>
      <c r="L292" s="3" t="s">
        <v>356</v>
      </c>
      <c r="M292" s="2" t="s">
        <v>324</v>
      </c>
      <c r="N292" s="2" t="s">
        <v>41</v>
      </c>
      <c r="O292" s="2" t="s">
        <v>325</v>
      </c>
      <c r="P292" s="2" t="s">
        <v>326</v>
      </c>
      <c r="Q292" s="2" t="s">
        <v>71</v>
      </c>
      <c r="R292" s="2" t="s">
        <v>45</v>
      </c>
      <c r="S292" s="2" t="s">
        <v>45</v>
      </c>
      <c r="T292" s="2">
        <v>10</v>
      </c>
      <c r="U292">
        <v>6</v>
      </c>
      <c r="V292" s="2" t="s">
        <v>357</v>
      </c>
      <c r="W292" s="2" t="s">
        <v>46</v>
      </c>
      <c r="X292">
        <v>5500</v>
      </c>
      <c r="Y292" s="2" t="s">
        <v>328</v>
      </c>
      <c r="Z292" s="2" t="s">
        <v>329</v>
      </c>
      <c r="AA292" s="10" t="str">
        <f t="array" aca="1" ref="AA292" ca="1">LEFT(Z292,LOOKUP(2^15,FIND(".",Z292,ROW(INDIRECT("1:"&amp;LEN(Z292)))))-1)</f>
        <v>NB_2021_023 - 07062021 - 1</v>
      </c>
      <c r="AB292" s="2" t="s">
        <v>330</v>
      </c>
      <c r="AC292" s="10" t="str">
        <f t="array" aca="1" ref="AC292" ca="1">LEFT(AB292,LOOKUP(2^15,FIND(".",AB292,ROW(INDIRECT("1:"&amp;LEN(AB292)))))-1)</f>
        <v>NB_2021_023 - 07062021 - 2</v>
      </c>
      <c r="AD292" s="2" t="str">
        <f t="shared" ca="1" si="13"/>
        <v>NB_2021_023 - 07062021 - 1-134.mzML</v>
      </c>
      <c r="AE292" s="2" t="str">
        <f t="shared" ca="1" si="14"/>
        <v>NB_2021_023 - 07062021 - 2-134.mzML</v>
      </c>
    </row>
    <row r="293" spans="1:31" ht="19.5" x14ac:dyDescent="0.4">
      <c r="A293" s="1" t="s">
        <v>352</v>
      </c>
      <c r="B293" s="1" t="s">
        <v>353</v>
      </c>
      <c r="C293" s="2" t="s">
        <v>13</v>
      </c>
      <c r="D293" s="2" t="s">
        <v>319</v>
      </c>
      <c r="E293" s="3" t="s">
        <v>320</v>
      </c>
      <c r="F293" s="2" t="s">
        <v>354</v>
      </c>
      <c r="G293" s="11" t="s">
        <v>363</v>
      </c>
      <c r="H293" s="2" t="str">
        <f t="shared" si="12"/>
        <v>NLA_2021_007_135</v>
      </c>
      <c r="I293" s="2" t="s">
        <v>157</v>
      </c>
      <c r="J293" s="17">
        <v>7251</v>
      </c>
      <c r="K293" s="5" t="s">
        <v>68</v>
      </c>
      <c r="L293" s="3" t="s">
        <v>356</v>
      </c>
      <c r="M293" s="2" t="s">
        <v>324</v>
      </c>
      <c r="N293" s="2" t="s">
        <v>41</v>
      </c>
      <c r="O293" s="2" t="s">
        <v>325</v>
      </c>
      <c r="P293" s="2" t="s">
        <v>326</v>
      </c>
      <c r="Q293" s="2" t="s">
        <v>71</v>
      </c>
      <c r="R293" s="2" t="s">
        <v>45</v>
      </c>
      <c r="S293" s="2" t="s">
        <v>45</v>
      </c>
      <c r="T293" s="2">
        <v>10</v>
      </c>
      <c r="U293">
        <v>7</v>
      </c>
      <c r="V293" s="2" t="s">
        <v>357</v>
      </c>
      <c r="W293" s="2" t="s">
        <v>46</v>
      </c>
      <c r="X293">
        <v>5500</v>
      </c>
      <c r="Y293" s="2" t="s">
        <v>328</v>
      </c>
      <c r="Z293" s="2" t="s">
        <v>329</v>
      </c>
      <c r="AA293" s="10" t="str">
        <f t="array" aca="1" ref="AA293" ca="1">LEFT(Z293,LOOKUP(2^15,FIND(".",Z293,ROW(INDIRECT("1:"&amp;LEN(Z293)))))-1)</f>
        <v>NB_2021_023 - 07062021 - 1</v>
      </c>
      <c r="AB293" s="2" t="s">
        <v>330</v>
      </c>
      <c r="AC293" s="10" t="str">
        <f t="array" aca="1" ref="AC293" ca="1">LEFT(AB293,LOOKUP(2^15,FIND(".",AB293,ROW(INDIRECT("1:"&amp;LEN(AB293)))))-1)</f>
        <v>NB_2021_023 - 07062021 - 2</v>
      </c>
      <c r="AD293" s="2" t="str">
        <f t="shared" ca="1" si="13"/>
        <v>NB_2021_023 - 07062021 - 1-135.mzML</v>
      </c>
      <c r="AE293" s="2" t="str">
        <f t="shared" ca="1" si="14"/>
        <v>NB_2021_023 - 07062021 - 2-135.mzML</v>
      </c>
    </row>
    <row r="294" spans="1:31" ht="19.5" x14ac:dyDescent="0.4">
      <c r="A294" s="1" t="s">
        <v>352</v>
      </c>
      <c r="B294" s="1" t="s">
        <v>353</v>
      </c>
      <c r="C294" s="2" t="s">
        <v>13</v>
      </c>
      <c r="D294" s="2" t="s">
        <v>319</v>
      </c>
      <c r="E294" s="3" t="s">
        <v>320</v>
      </c>
      <c r="F294" s="2" t="s">
        <v>354</v>
      </c>
      <c r="G294" s="11" t="s">
        <v>364</v>
      </c>
      <c r="H294" s="2" t="str">
        <f t="shared" si="12"/>
        <v>NLA_2021_007_136</v>
      </c>
      <c r="I294" s="2" t="s">
        <v>157</v>
      </c>
      <c r="J294" s="17">
        <v>7252</v>
      </c>
      <c r="K294" s="5" t="s">
        <v>68</v>
      </c>
      <c r="L294" s="3" t="s">
        <v>356</v>
      </c>
      <c r="M294" s="2" t="s">
        <v>324</v>
      </c>
      <c r="N294" s="2" t="s">
        <v>41</v>
      </c>
      <c r="O294" s="2" t="s">
        <v>325</v>
      </c>
      <c r="P294" s="2" t="s">
        <v>326</v>
      </c>
      <c r="Q294" s="2" t="s">
        <v>71</v>
      </c>
      <c r="R294" s="2" t="s">
        <v>45</v>
      </c>
      <c r="S294" s="2" t="s">
        <v>45</v>
      </c>
      <c r="T294" s="2">
        <v>10</v>
      </c>
      <c r="U294">
        <v>8</v>
      </c>
      <c r="V294" s="2" t="s">
        <v>357</v>
      </c>
      <c r="W294" s="2" t="s">
        <v>46</v>
      </c>
      <c r="X294">
        <v>5500</v>
      </c>
      <c r="Y294" s="2" t="s">
        <v>328</v>
      </c>
      <c r="Z294" s="2" t="s">
        <v>329</v>
      </c>
      <c r="AA294" s="10" t="str">
        <f t="array" aca="1" ref="AA294" ca="1">LEFT(Z294,LOOKUP(2^15,FIND(".",Z294,ROW(INDIRECT("1:"&amp;LEN(Z294)))))-1)</f>
        <v>NB_2021_023 - 07062021 - 1</v>
      </c>
      <c r="AB294" s="2" t="s">
        <v>330</v>
      </c>
      <c r="AC294" s="10" t="str">
        <f t="array" aca="1" ref="AC294" ca="1">LEFT(AB294,LOOKUP(2^15,FIND(".",AB294,ROW(INDIRECT("1:"&amp;LEN(AB294)))))-1)</f>
        <v>NB_2021_023 - 07062021 - 2</v>
      </c>
      <c r="AD294" s="2" t="str">
        <f t="shared" ca="1" si="13"/>
        <v>NB_2021_023 - 07062021 - 1-136.mzML</v>
      </c>
      <c r="AE294" s="2" t="str">
        <f t="shared" ca="1" si="14"/>
        <v>NB_2021_023 - 07062021 - 2-136.mzML</v>
      </c>
    </row>
    <row r="295" spans="1:31" ht="19.5" x14ac:dyDescent="0.4">
      <c r="A295" s="1" t="s">
        <v>352</v>
      </c>
      <c r="B295" s="1" t="s">
        <v>353</v>
      </c>
      <c r="C295" s="2" t="s">
        <v>13</v>
      </c>
      <c r="D295" s="2" t="s">
        <v>319</v>
      </c>
      <c r="E295" s="3" t="s">
        <v>320</v>
      </c>
      <c r="F295" s="2" t="s">
        <v>354</v>
      </c>
      <c r="G295" s="11" t="s">
        <v>365</v>
      </c>
      <c r="H295" s="2" t="str">
        <f t="shared" si="12"/>
        <v>NLA_2021_007_137</v>
      </c>
      <c r="I295" s="2" t="s">
        <v>165</v>
      </c>
      <c r="J295" s="17">
        <v>7303</v>
      </c>
      <c r="K295" s="5" t="s">
        <v>68</v>
      </c>
      <c r="L295" s="3" t="s">
        <v>356</v>
      </c>
      <c r="M295" s="2" t="s">
        <v>324</v>
      </c>
      <c r="N295" s="2" t="s">
        <v>53</v>
      </c>
      <c r="O295" s="2" t="s">
        <v>325</v>
      </c>
      <c r="P295" s="2" t="s">
        <v>339</v>
      </c>
      <c r="Q295" s="2" t="s">
        <v>71</v>
      </c>
      <c r="R295" s="2" t="s">
        <v>45</v>
      </c>
      <c r="S295" s="2" t="s">
        <v>45</v>
      </c>
      <c r="T295" s="2">
        <v>10</v>
      </c>
      <c r="U295">
        <v>1</v>
      </c>
      <c r="V295" s="2" t="s">
        <v>357</v>
      </c>
      <c r="W295" s="2" t="s">
        <v>46</v>
      </c>
      <c r="X295">
        <v>5500</v>
      </c>
      <c r="Y295" s="2" t="s">
        <v>328</v>
      </c>
      <c r="Z295" s="2" t="s">
        <v>329</v>
      </c>
      <c r="AA295" s="10" t="str">
        <f t="array" aca="1" ref="AA295" ca="1">LEFT(Z295,LOOKUP(2^15,FIND(".",Z295,ROW(INDIRECT("1:"&amp;LEN(Z295)))))-1)</f>
        <v>NB_2021_023 - 07062021 - 1</v>
      </c>
      <c r="AB295" s="2" t="s">
        <v>330</v>
      </c>
      <c r="AC295" s="10" t="str">
        <f t="array" aca="1" ref="AC295" ca="1">LEFT(AB295,LOOKUP(2^15,FIND(".",AB295,ROW(INDIRECT("1:"&amp;LEN(AB295)))))-1)</f>
        <v>NB_2021_023 - 07062021 - 2</v>
      </c>
      <c r="AD295" s="2" t="str">
        <f t="shared" ca="1" si="13"/>
        <v>NB_2021_023 - 07062021 - 1-137.mzML</v>
      </c>
      <c r="AE295" s="2" t="str">
        <f t="shared" ca="1" si="14"/>
        <v>NB_2021_023 - 07062021 - 2-137.mzML</v>
      </c>
    </row>
    <row r="296" spans="1:31" ht="19.5" x14ac:dyDescent="0.4">
      <c r="A296" s="1" t="s">
        <v>352</v>
      </c>
      <c r="B296" s="1" t="s">
        <v>353</v>
      </c>
      <c r="C296" s="2" t="s">
        <v>13</v>
      </c>
      <c r="D296" s="2" t="s">
        <v>319</v>
      </c>
      <c r="E296" s="3" t="s">
        <v>320</v>
      </c>
      <c r="F296" s="2" t="s">
        <v>354</v>
      </c>
      <c r="G296" s="11" t="s">
        <v>366</v>
      </c>
      <c r="H296" s="2" t="str">
        <f t="shared" si="12"/>
        <v>NLA_2021_007_138</v>
      </c>
      <c r="I296" s="2" t="s">
        <v>165</v>
      </c>
      <c r="J296" s="17">
        <v>7304</v>
      </c>
      <c r="K296" s="5" t="s">
        <v>68</v>
      </c>
      <c r="L296" s="3" t="s">
        <v>356</v>
      </c>
      <c r="M296" s="2" t="s">
        <v>324</v>
      </c>
      <c r="N296" s="2" t="s">
        <v>53</v>
      </c>
      <c r="O296" s="2" t="s">
        <v>325</v>
      </c>
      <c r="P296" s="2" t="s">
        <v>339</v>
      </c>
      <c r="Q296" s="2" t="s">
        <v>71</v>
      </c>
      <c r="R296" s="2" t="s">
        <v>45</v>
      </c>
      <c r="S296" s="2" t="s">
        <v>45</v>
      </c>
      <c r="T296" s="2">
        <v>10</v>
      </c>
      <c r="U296">
        <v>2</v>
      </c>
      <c r="V296" s="2" t="s">
        <v>357</v>
      </c>
      <c r="W296" s="2" t="s">
        <v>46</v>
      </c>
      <c r="X296">
        <v>5500</v>
      </c>
      <c r="Y296" s="2" t="s">
        <v>328</v>
      </c>
      <c r="Z296" s="2" t="s">
        <v>329</v>
      </c>
      <c r="AA296" s="10" t="str">
        <f t="array" aca="1" ref="AA296" ca="1">LEFT(Z296,LOOKUP(2^15,FIND(".",Z296,ROW(INDIRECT("1:"&amp;LEN(Z296)))))-1)</f>
        <v>NB_2021_023 - 07062021 - 1</v>
      </c>
      <c r="AB296" s="2" t="s">
        <v>330</v>
      </c>
      <c r="AC296" s="10" t="str">
        <f t="array" aca="1" ref="AC296" ca="1">LEFT(AB296,LOOKUP(2^15,FIND(".",AB296,ROW(INDIRECT("1:"&amp;LEN(AB296)))))-1)</f>
        <v>NB_2021_023 - 07062021 - 2</v>
      </c>
      <c r="AD296" s="2" t="str">
        <f t="shared" ca="1" si="13"/>
        <v>NB_2021_023 - 07062021 - 1-138.mzML</v>
      </c>
      <c r="AE296" s="2" t="str">
        <f t="shared" ca="1" si="14"/>
        <v>NB_2021_023 - 07062021 - 2-138.mzML</v>
      </c>
    </row>
    <row r="297" spans="1:31" ht="19.5" x14ac:dyDescent="0.4">
      <c r="A297" s="1" t="s">
        <v>352</v>
      </c>
      <c r="B297" s="1" t="s">
        <v>353</v>
      </c>
      <c r="C297" s="2" t="s">
        <v>13</v>
      </c>
      <c r="D297" s="2" t="s">
        <v>319</v>
      </c>
      <c r="E297" s="3" t="s">
        <v>320</v>
      </c>
      <c r="F297" s="2" t="s">
        <v>354</v>
      </c>
      <c r="G297" s="11" t="s">
        <v>367</v>
      </c>
      <c r="H297" s="2" t="str">
        <f t="shared" si="12"/>
        <v>NLA_2021_007_139</v>
      </c>
      <c r="I297" s="2" t="s">
        <v>165</v>
      </c>
      <c r="J297" s="17">
        <v>7305</v>
      </c>
      <c r="K297" s="5" t="s">
        <v>68</v>
      </c>
      <c r="L297" s="3" t="s">
        <v>356</v>
      </c>
      <c r="M297" s="2" t="s">
        <v>324</v>
      </c>
      <c r="N297" s="2" t="s">
        <v>53</v>
      </c>
      <c r="O297" s="2" t="s">
        <v>325</v>
      </c>
      <c r="P297" s="2" t="s">
        <v>339</v>
      </c>
      <c r="Q297" s="2" t="s">
        <v>71</v>
      </c>
      <c r="R297" s="2" t="s">
        <v>45</v>
      </c>
      <c r="S297" s="2" t="s">
        <v>45</v>
      </c>
      <c r="T297" s="2">
        <v>10</v>
      </c>
      <c r="U297">
        <v>3</v>
      </c>
      <c r="V297" s="2" t="s">
        <v>357</v>
      </c>
      <c r="W297" s="2" t="s">
        <v>46</v>
      </c>
      <c r="X297">
        <v>5500</v>
      </c>
      <c r="Y297" s="2" t="s">
        <v>328</v>
      </c>
      <c r="Z297" s="2" t="s">
        <v>329</v>
      </c>
      <c r="AA297" s="10" t="str">
        <f t="array" aca="1" ref="AA297" ca="1">LEFT(Z297,LOOKUP(2^15,FIND(".",Z297,ROW(INDIRECT("1:"&amp;LEN(Z297)))))-1)</f>
        <v>NB_2021_023 - 07062021 - 1</v>
      </c>
      <c r="AB297" s="2" t="s">
        <v>330</v>
      </c>
      <c r="AC297" s="10" t="str">
        <f t="array" aca="1" ref="AC297" ca="1">LEFT(AB297,LOOKUP(2^15,FIND(".",AB297,ROW(INDIRECT("1:"&amp;LEN(AB297)))))-1)</f>
        <v>NB_2021_023 - 07062021 - 2</v>
      </c>
      <c r="AD297" s="2" t="str">
        <f t="shared" ca="1" si="13"/>
        <v>NB_2021_023 - 07062021 - 1-139.mzML</v>
      </c>
      <c r="AE297" s="2" t="str">
        <f t="shared" ca="1" si="14"/>
        <v>NB_2021_023 - 07062021 - 2-139.mzML</v>
      </c>
    </row>
    <row r="298" spans="1:31" ht="19.5" x14ac:dyDescent="0.4">
      <c r="A298" s="1" t="s">
        <v>352</v>
      </c>
      <c r="B298" s="1" t="s">
        <v>353</v>
      </c>
      <c r="C298" s="2" t="s">
        <v>13</v>
      </c>
      <c r="D298" s="2" t="s">
        <v>319</v>
      </c>
      <c r="E298" s="3" t="s">
        <v>320</v>
      </c>
      <c r="F298" s="2" t="s">
        <v>354</v>
      </c>
      <c r="G298" s="11" t="s">
        <v>368</v>
      </c>
      <c r="H298" s="2" t="str">
        <f t="shared" si="12"/>
        <v>NLA_2021_007_140</v>
      </c>
      <c r="I298" s="2" t="s">
        <v>165</v>
      </c>
      <c r="J298" s="17">
        <v>7306</v>
      </c>
      <c r="K298" s="5" t="s">
        <v>68</v>
      </c>
      <c r="L298" s="3" t="s">
        <v>356</v>
      </c>
      <c r="M298" s="2" t="s">
        <v>324</v>
      </c>
      <c r="N298" s="2" t="s">
        <v>53</v>
      </c>
      <c r="O298" s="2" t="s">
        <v>325</v>
      </c>
      <c r="P298" s="2" t="s">
        <v>339</v>
      </c>
      <c r="Q298" s="2" t="s">
        <v>71</v>
      </c>
      <c r="R298" s="2" t="s">
        <v>45</v>
      </c>
      <c r="S298" s="2" t="s">
        <v>45</v>
      </c>
      <c r="T298" s="2">
        <v>10</v>
      </c>
      <c r="U298">
        <v>4</v>
      </c>
      <c r="V298" s="2" t="s">
        <v>357</v>
      </c>
      <c r="W298" s="2" t="s">
        <v>46</v>
      </c>
      <c r="X298">
        <v>5500</v>
      </c>
      <c r="Y298" s="2" t="s">
        <v>328</v>
      </c>
      <c r="Z298" s="2" t="s">
        <v>329</v>
      </c>
      <c r="AA298" s="10" t="str">
        <f t="array" aca="1" ref="AA298" ca="1">LEFT(Z298,LOOKUP(2^15,FIND(".",Z298,ROW(INDIRECT("1:"&amp;LEN(Z298)))))-1)</f>
        <v>NB_2021_023 - 07062021 - 1</v>
      </c>
      <c r="AB298" s="2" t="s">
        <v>330</v>
      </c>
      <c r="AC298" s="10" t="str">
        <f t="array" aca="1" ref="AC298" ca="1">LEFT(AB298,LOOKUP(2^15,FIND(".",AB298,ROW(INDIRECT("1:"&amp;LEN(AB298)))))-1)</f>
        <v>NB_2021_023 - 07062021 - 2</v>
      </c>
      <c r="AD298" s="2" t="str">
        <f t="shared" ca="1" si="13"/>
        <v>NB_2021_023 - 07062021 - 1-140.mzML</v>
      </c>
      <c r="AE298" s="2" t="str">
        <f t="shared" ca="1" si="14"/>
        <v>NB_2021_023 - 07062021 - 2-140.mzML</v>
      </c>
    </row>
    <row r="299" spans="1:31" ht="19.5" x14ac:dyDescent="0.4">
      <c r="A299" s="1" t="s">
        <v>352</v>
      </c>
      <c r="B299" s="1" t="s">
        <v>353</v>
      </c>
      <c r="C299" s="2" t="s">
        <v>13</v>
      </c>
      <c r="D299" s="2" t="s">
        <v>319</v>
      </c>
      <c r="E299" s="3" t="s">
        <v>320</v>
      </c>
      <c r="F299" s="2" t="s">
        <v>354</v>
      </c>
      <c r="G299" s="11" t="s">
        <v>369</v>
      </c>
      <c r="H299" s="2" t="str">
        <f t="shared" si="12"/>
        <v>NLA_2021_007_141</v>
      </c>
      <c r="I299" s="2" t="s">
        <v>165</v>
      </c>
      <c r="J299" s="17">
        <v>7307</v>
      </c>
      <c r="K299" s="5" t="s">
        <v>68</v>
      </c>
      <c r="L299" s="3" t="s">
        <v>356</v>
      </c>
      <c r="M299" s="2" t="s">
        <v>324</v>
      </c>
      <c r="N299" s="2" t="s">
        <v>53</v>
      </c>
      <c r="O299" s="2" t="s">
        <v>325</v>
      </c>
      <c r="P299" s="2" t="s">
        <v>339</v>
      </c>
      <c r="Q299" s="2" t="s">
        <v>71</v>
      </c>
      <c r="R299" s="2" t="s">
        <v>45</v>
      </c>
      <c r="S299" s="2" t="s">
        <v>45</v>
      </c>
      <c r="T299" s="2">
        <v>10</v>
      </c>
      <c r="U299">
        <v>5</v>
      </c>
      <c r="V299" s="2" t="s">
        <v>357</v>
      </c>
      <c r="W299" s="2" t="s">
        <v>46</v>
      </c>
      <c r="X299">
        <v>5500</v>
      </c>
      <c r="Y299" s="2" t="s">
        <v>328</v>
      </c>
      <c r="Z299" s="2" t="s">
        <v>329</v>
      </c>
      <c r="AA299" s="10" t="str">
        <f t="array" aca="1" ref="AA299" ca="1">LEFT(Z299,LOOKUP(2^15,FIND(".",Z299,ROW(INDIRECT("1:"&amp;LEN(Z299)))))-1)</f>
        <v>NB_2021_023 - 07062021 - 1</v>
      </c>
      <c r="AB299" s="2" t="s">
        <v>330</v>
      </c>
      <c r="AC299" s="10" t="str">
        <f t="array" aca="1" ref="AC299" ca="1">LEFT(AB299,LOOKUP(2^15,FIND(".",AB299,ROW(INDIRECT("1:"&amp;LEN(AB299)))))-1)</f>
        <v>NB_2021_023 - 07062021 - 2</v>
      </c>
      <c r="AD299" s="2" t="str">
        <f t="shared" ca="1" si="13"/>
        <v>NB_2021_023 - 07062021 - 1-141.mzML</v>
      </c>
      <c r="AE299" s="2" t="str">
        <f t="shared" ca="1" si="14"/>
        <v>NB_2021_023 - 07062021 - 2-141.mzML</v>
      </c>
    </row>
    <row r="300" spans="1:31" ht="19.5" x14ac:dyDescent="0.4">
      <c r="A300" s="1" t="s">
        <v>352</v>
      </c>
      <c r="B300" s="1" t="s">
        <v>353</v>
      </c>
      <c r="C300" s="2" t="s">
        <v>13</v>
      </c>
      <c r="D300" s="2" t="s">
        <v>319</v>
      </c>
      <c r="E300" s="3" t="s">
        <v>320</v>
      </c>
      <c r="F300" s="2" t="s">
        <v>354</v>
      </c>
      <c r="G300" s="11" t="s">
        <v>370</v>
      </c>
      <c r="H300" s="2" t="str">
        <f t="shared" si="12"/>
        <v>NLA_2021_007_142</v>
      </c>
      <c r="I300" s="2" t="s">
        <v>165</v>
      </c>
      <c r="J300" s="17">
        <v>7308</v>
      </c>
      <c r="K300" s="5" t="s">
        <v>68</v>
      </c>
      <c r="L300" s="3" t="s">
        <v>356</v>
      </c>
      <c r="M300" s="2" t="s">
        <v>324</v>
      </c>
      <c r="N300" s="2" t="s">
        <v>53</v>
      </c>
      <c r="O300" s="2" t="s">
        <v>325</v>
      </c>
      <c r="P300" s="2" t="s">
        <v>339</v>
      </c>
      <c r="Q300" s="2" t="s">
        <v>71</v>
      </c>
      <c r="R300" s="2" t="s">
        <v>45</v>
      </c>
      <c r="S300" s="2" t="s">
        <v>45</v>
      </c>
      <c r="T300" s="2">
        <v>10</v>
      </c>
      <c r="U300">
        <v>6</v>
      </c>
      <c r="V300" s="2" t="s">
        <v>357</v>
      </c>
      <c r="W300" s="2" t="s">
        <v>46</v>
      </c>
      <c r="X300">
        <v>5500</v>
      </c>
      <c r="Y300" s="2" t="s">
        <v>328</v>
      </c>
      <c r="Z300" s="2" t="s">
        <v>329</v>
      </c>
      <c r="AA300" s="10" t="str">
        <f t="array" aca="1" ref="AA300" ca="1">LEFT(Z300,LOOKUP(2^15,FIND(".",Z300,ROW(INDIRECT("1:"&amp;LEN(Z300)))))-1)</f>
        <v>NB_2021_023 - 07062021 - 1</v>
      </c>
      <c r="AB300" s="2" t="s">
        <v>330</v>
      </c>
      <c r="AC300" s="10" t="str">
        <f t="array" aca="1" ref="AC300" ca="1">LEFT(AB300,LOOKUP(2^15,FIND(".",AB300,ROW(INDIRECT("1:"&amp;LEN(AB300)))))-1)</f>
        <v>NB_2021_023 - 07062021 - 2</v>
      </c>
      <c r="AD300" s="2" t="str">
        <f t="shared" ca="1" si="13"/>
        <v>NB_2021_023 - 07062021 - 1-142.mzML</v>
      </c>
      <c r="AE300" s="2" t="str">
        <f t="shared" ca="1" si="14"/>
        <v>NB_2021_023 - 07062021 - 2-142.mzML</v>
      </c>
    </row>
    <row r="301" spans="1:31" ht="19.5" x14ac:dyDescent="0.4">
      <c r="A301" s="1" t="s">
        <v>352</v>
      </c>
      <c r="B301" s="1" t="s">
        <v>353</v>
      </c>
      <c r="C301" s="2" t="s">
        <v>13</v>
      </c>
      <c r="D301" s="2" t="s">
        <v>319</v>
      </c>
      <c r="E301" s="3" t="s">
        <v>320</v>
      </c>
      <c r="F301" s="2" t="s">
        <v>354</v>
      </c>
      <c r="G301" s="11" t="s">
        <v>371</v>
      </c>
      <c r="H301" s="2" t="str">
        <f t="shared" si="12"/>
        <v>NLA_2021_007_143</v>
      </c>
      <c r="I301" s="2" t="s">
        <v>165</v>
      </c>
      <c r="J301" s="17">
        <v>7309</v>
      </c>
      <c r="K301" s="5" t="s">
        <v>68</v>
      </c>
      <c r="L301" s="3" t="s">
        <v>356</v>
      </c>
      <c r="M301" s="2" t="s">
        <v>324</v>
      </c>
      <c r="N301" s="2" t="s">
        <v>53</v>
      </c>
      <c r="O301" s="2" t="s">
        <v>325</v>
      </c>
      <c r="P301" s="2" t="s">
        <v>339</v>
      </c>
      <c r="Q301" s="2" t="s">
        <v>71</v>
      </c>
      <c r="R301" s="2" t="s">
        <v>45</v>
      </c>
      <c r="S301" s="2" t="s">
        <v>45</v>
      </c>
      <c r="T301" s="2">
        <v>10</v>
      </c>
      <c r="U301">
        <v>7</v>
      </c>
      <c r="V301" s="2" t="s">
        <v>357</v>
      </c>
      <c r="W301" s="2" t="s">
        <v>46</v>
      </c>
      <c r="X301">
        <v>5500</v>
      </c>
      <c r="Y301" s="2" t="s">
        <v>328</v>
      </c>
      <c r="Z301" s="2" t="s">
        <v>329</v>
      </c>
      <c r="AA301" s="10" t="str">
        <f t="array" aca="1" ref="AA301" ca="1">LEFT(Z301,LOOKUP(2^15,FIND(".",Z301,ROW(INDIRECT("1:"&amp;LEN(Z301)))))-1)</f>
        <v>NB_2021_023 - 07062021 - 1</v>
      </c>
      <c r="AB301" s="2" t="s">
        <v>330</v>
      </c>
      <c r="AC301" s="10" t="str">
        <f t="array" aca="1" ref="AC301" ca="1">LEFT(AB301,LOOKUP(2^15,FIND(".",AB301,ROW(INDIRECT("1:"&amp;LEN(AB301)))))-1)</f>
        <v>NB_2021_023 - 07062021 - 2</v>
      </c>
      <c r="AD301" s="2" t="str">
        <f t="shared" ca="1" si="13"/>
        <v>NB_2021_023 - 07062021 - 1-143.mzML</v>
      </c>
      <c r="AE301" s="2" t="str">
        <f t="shared" ca="1" si="14"/>
        <v>NB_2021_023 - 07062021 - 2-143.mzML</v>
      </c>
    </row>
    <row r="302" spans="1:31" ht="19.5" x14ac:dyDescent="0.4">
      <c r="A302" s="1" t="s">
        <v>352</v>
      </c>
      <c r="B302" s="1" t="s">
        <v>353</v>
      </c>
      <c r="C302" s="2" t="s">
        <v>13</v>
      </c>
      <c r="D302" s="2" t="s">
        <v>319</v>
      </c>
      <c r="E302" s="3" t="s">
        <v>320</v>
      </c>
      <c r="F302" s="2" t="s">
        <v>354</v>
      </c>
      <c r="G302" s="11" t="s">
        <v>372</v>
      </c>
      <c r="H302" s="2" t="str">
        <f t="shared" si="12"/>
        <v>NLA_2021_007_144</v>
      </c>
      <c r="I302" s="2" t="s">
        <v>165</v>
      </c>
      <c r="J302" s="17">
        <v>7310</v>
      </c>
      <c r="K302" s="5" t="s">
        <v>68</v>
      </c>
      <c r="L302" s="3" t="s">
        <v>356</v>
      </c>
      <c r="M302" s="2" t="s">
        <v>324</v>
      </c>
      <c r="N302" s="2" t="s">
        <v>53</v>
      </c>
      <c r="O302" s="2" t="s">
        <v>325</v>
      </c>
      <c r="P302" s="2" t="s">
        <v>339</v>
      </c>
      <c r="Q302" s="2" t="s">
        <v>71</v>
      </c>
      <c r="R302" s="2" t="s">
        <v>45</v>
      </c>
      <c r="S302" s="2" t="s">
        <v>45</v>
      </c>
      <c r="T302" s="2">
        <v>10</v>
      </c>
      <c r="U302">
        <v>8</v>
      </c>
      <c r="V302" s="2" t="s">
        <v>357</v>
      </c>
      <c r="W302" s="2" t="s">
        <v>46</v>
      </c>
      <c r="X302">
        <v>5500</v>
      </c>
      <c r="Y302" s="2" t="s">
        <v>328</v>
      </c>
      <c r="Z302" s="2" t="s">
        <v>329</v>
      </c>
      <c r="AA302" s="10" t="str">
        <f t="array" aca="1" ref="AA302" ca="1">LEFT(Z302,LOOKUP(2^15,FIND(".",Z302,ROW(INDIRECT("1:"&amp;LEN(Z302)))))-1)</f>
        <v>NB_2021_023 - 07062021 - 1</v>
      </c>
      <c r="AB302" s="2" t="s">
        <v>330</v>
      </c>
      <c r="AC302" s="10" t="str">
        <f t="array" aca="1" ref="AC302" ca="1">LEFT(AB302,LOOKUP(2^15,FIND(".",AB302,ROW(INDIRECT("1:"&amp;LEN(AB302)))))-1)</f>
        <v>NB_2021_023 - 07062021 - 2</v>
      </c>
      <c r="AD302" s="2" t="str">
        <f t="shared" ca="1" si="13"/>
        <v>NB_2021_023 - 07062021 - 1-144.mzML</v>
      </c>
      <c r="AE302" s="2" t="str">
        <f t="shared" ca="1" si="14"/>
        <v>NB_2021_023 - 07062021 - 2-144.mzML</v>
      </c>
    </row>
    <row r="303" spans="1:31" ht="19.5" x14ac:dyDescent="0.4">
      <c r="A303" s="1" t="s">
        <v>352</v>
      </c>
      <c r="B303" s="1" t="s">
        <v>353</v>
      </c>
      <c r="C303" s="2" t="s">
        <v>13</v>
      </c>
      <c r="D303" s="2" t="s">
        <v>319</v>
      </c>
      <c r="E303" s="3" t="s">
        <v>320</v>
      </c>
      <c r="F303" s="2" t="s">
        <v>319</v>
      </c>
      <c r="G303" s="11" t="s">
        <v>63</v>
      </c>
      <c r="H303" s="2" t="str">
        <f t="shared" si="12"/>
        <v>NLA_2021_007_Blank_1</v>
      </c>
      <c r="I303" s="2" t="s">
        <v>51</v>
      </c>
      <c r="J303" s="17" t="s">
        <v>63</v>
      </c>
      <c r="K303" s="5" t="s">
        <v>68</v>
      </c>
      <c r="L303" s="18" t="s">
        <v>45</v>
      </c>
      <c r="M303" s="19" t="s">
        <v>64</v>
      </c>
      <c r="N303" s="19" t="s">
        <v>45</v>
      </c>
      <c r="O303" s="17" t="s">
        <v>45</v>
      </c>
      <c r="P303" s="19" t="s">
        <v>45</v>
      </c>
      <c r="Q303" s="19" t="s">
        <v>45</v>
      </c>
      <c r="R303" s="17" t="s">
        <v>45</v>
      </c>
      <c r="S303" s="17" t="s">
        <v>45</v>
      </c>
      <c r="T303" s="17" t="s">
        <v>45</v>
      </c>
      <c r="U303" s="19">
        <v>1</v>
      </c>
      <c r="V303" s="2"/>
      <c r="W303" s="2" t="s">
        <v>45</v>
      </c>
      <c r="X303">
        <v>5500</v>
      </c>
      <c r="Y303" s="2" t="s">
        <v>328</v>
      </c>
      <c r="Z303" s="2" t="s">
        <v>329</v>
      </c>
      <c r="AA303" s="10" t="str">
        <f t="array" aca="1" ref="AA303" ca="1">LEFT(Z303,LOOKUP(2^15,FIND(".",Z303,ROW(INDIRECT("1:"&amp;LEN(Z303)))))-1)</f>
        <v>NB_2021_023 - 07062021 - 1</v>
      </c>
      <c r="AB303" s="2" t="s">
        <v>330</v>
      </c>
      <c r="AC303" s="10" t="str">
        <f t="array" aca="1" ref="AC303" ca="1">LEFT(AB303,LOOKUP(2^15,FIND(".",AB303,ROW(INDIRECT("1:"&amp;LEN(AB303)))))-1)</f>
        <v>NB_2021_023 - 07062021 - 2</v>
      </c>
      <c r="AD303" s="2" t="str">
        <f t="shared" ca="1" si="13"/>
        <v>NB_2021_023 - 07062021 - 1-Blank_1.mzML</v>
      </c>
      <c r="AE303" s="2" t="str">
        <f t="shared" ca="1" si="14"/>
        <v>NB_2021_023 - 07062021 - 2-Blank_1.mzML</v>
      </c>
    </row>
    <row r="304" spans="1:31" ht="19.5" x14ac:dyDescent="0.4">
      <c r="A304" s="1" t="s">
        <v>352</v>
      </c>
      <c r="B304" s="1" t="s">
        <v>353</v>
      </c>
      <c r="C304" s="2" t="s">
        <v>13</v>
      </c>
      <c r="D304" s="2" t="s">
        <v>319</v>
      </c>
      <c r="E304" s="3" t="s">
        <v>320</v>
      </c>
      <c r="F304" s="2" t="s">
        <v>319</v>
      </c>
      <c r="G304" s="11" t="s">
        <v>65</v>
      </c>
      <c r="H304" s="2" t="str">
        <f t="shared" si="12"/>
        <v>NLA_2021_007_Blank_2</v>
      </c>
      <c r="I304" s="2" t="s">
        <v>51</v>
      </c>
      <c r="J304" s="17" t="s">
        <v>65</v>
      </c>
      <c r="K304" s="5" t="s">
        <v>68</v>
      </c>
      <c r="L304" s="18" t="s">
        <v>45</v>
      </c>
      <c r="M304" s="19" t="s">
        <v>64</v>
      </c>
      <c r="N304" s="19" t="s">
        <v>45</v>
      </c>
      <c r="O304" s="17" t="s">
        <v>45</v>
      </c>
      <c r="P304" s="19" t="s">
        <v>45</v>
      </c>
      <c r="Q304" s="2" t="s">
        <v>45</v>
      </c>
      <c r="R304" s="17" t="s">
        <v>45</v>
      </c>
      <c r="S304" s="17" t="s">
        <v>45</v>
      </c>
      <c r="T304" s="17" t="s">
        <v>45</v>
      </c>
      <c r="U304" s="19">
        <v>2</v>
      </c>
      <c r="V304" s="2"/>
      <c r="W304" s="2" t="s">
        <v>45</v>
      </c>
      <c r="X304">
        <v>5500</v>
      </c>
      <c r="Y304" s="2" t="s">
        <v>328</v>
      </c>
      <c r="Z304" s="2" t="s">
        <v>329</v>
      </c>
      <c r="AA304" s="10" t="str">
        <f t="array" aca="1" ref="AA304" ca="1">LEFT(Z304,LOOKUP(2^15,FIND(".",Z304,ROW(INDIRECT("1:"&amp;LEN(Z304)))))-1)</f>
        <v>NB_2021_023 - 07062021 - 1</v>
      </c>
      <c r="AB304" s="2" t="s">
        <v>330</v>
      </c>
      <c r="AC304" s="10" t="str">
        <f t="array" aca="1" ref="AC304" ca="1">LEFT(AB304,LOOKUP(2^15,FIND(".",AB304,ROW(INDIRECT("1:"&amp;LEN(AB304)))))-1)</f>
        <v>NB_2021_023 - 07062021 - 2</v>
      </c>
      <c r="AD304" s="2" t="str">
        <f t="shared" ca="1" si="13"/>
        <v>NB_2021_023 - 07062021 - 1-Blank_2.mzML</v>
      </c>
      <c r="AE304" s="2" t="str">
        <f t="shared" ca="1" si="14"/>
        <v>NB_2021_023 - 07062021 - 2-Blank_2.mzML</v>
      </c>
    </row>
    <row r="305" spans="1:31" ht="19.5" x14ac:dyDescent="0.4">
      <c r="A305" s="1" t="s">
        <v>352</v>
      </c>
      <c r="B305" s="1" t="s">
        <v>353</v>
      </c>
      <c r="C305" s="2" t="s">
        <v>13</v>
      </c>
      <c r="D305" s="2" t="s">
        <v>319</v>
      </c>
      <c r="E305" s="3" t="s">
        <v>320</v>
      </c>
      <c r="F305" s="2" t="s">
        <v>319</v>
      </c>
      <c r="G305" s="11" t="s">
        <v>347</v>
      </c>
      <c r="H305" s="2" t="str">
        <f t="shared" si="12"/>
        <v>NLA_2021_007_QC_1</v>
      </c>
      <c r="I305" s="2" t="s">
        <v>51</v>
      </c>
      <c r="J305" s="17" t="s">
        <v>347</v>
      </c>
      <c r="K305" s="5" t="s">
        <v>68</v>
      </c>
      <c r="L305" s="3" t="s">
        <v>45</v>
      </c>
      <c r="M305" s="2" t="s">
        <v>77</v>
      </c>
      <c r="N305" s="2" t="s">
        <v>45</v>
      </c>
      <c r="O305" s="2" t="s">
        <v>78</v>
      </c>
      <c r="P305" s="2" t="s">
        <v>79</v>
      </c>
      <c r="Q305" s="2" t="s">
        <v>80</v>
      </c>
      <c r="R305" s="2" t="s">
        <v>45</v>
      </c>
      <c r="S305" s="2" t="s">
        <v>45</v>
      </c>
      <c r="T305" s="2" t="s">
        <v>81</v>
      </c>
      <c r="U305">
        <v>1</v>
      </c>
      <c r="V305" s="2"/>
      <c r="W305" s="2" t="s">
        <v>82</v>
      </c>
      <c r="X305">
        <v>5500</v>
      </c>
      <c r="Y305" s="2" t="s">
        <v>328</v>
      </c>
      <c r="Z305" s="2" t="s">
        <v>329</v>
      </c>
      <c r="AA305" s="10" t="str">
        <f t="array" aca="1" ref="AA305" ca="1">LEFT(Z305,LOOKUP(2^15,FIND(".",Z305,ROW(INDIRECT("1:"&amp;LEN(Z305)))))-1)</f>
        <v>NB_2021_023 - 07062021 - 1</v>
      </c>
      <c r="AB305" s="2" t="s">
        <v>330</v>
      </c>
      <c r="AC305" s="10" t="str">
        <f t="array" aca="1" ref="AC305" ca="1">LEFT(AB305,LOOKUP(2^15,FIND(".",AB305,ROW(INDIRECT("1:"&amp;LEN(AB305)))))-1)</f>
        <v>NB_2021_023 - 07062021 - 2</v>
      </c>
      <c r="AD305" s="2" t="str">
        <f t="shared" ca="1" si="13"/>
        <v>NB_2021_023 - 07062021 - 1-QC_1.mzML</v>
      </c>
      <c r="AE305" s="2" t="str">
        <f t="shared" ca="1" si="14"/>
        <v>NB_2021_023 - 07062021 - 2-QC_1.mzML</v>
      </c>
    </row>
    <row r="306" spans="1:31" ht="19.5" x14ac:dyDescent="0.4">
      <c r="A306" s="1" t="s">
        <v>352</v>
      </c>
      <c r="B306" s="1" t="s">
        <v>353</v>
      </c>
      <c r="C306" s="2" t="s">
        <v>13</v>
      </c>
      <c r="D306" s="2" t="s">
        <v>319</v>
      </c>
      <c r="E306" s="3" t="s">
        <v>320</v>
      </c>
      <c r="F306" s="2" t="s">
        <v>319</v>
      </c>
      <c r="G306" s="11" t="s">
        <v>348</v>
      </c>
      <c r="H306" s="2" t="str">
        <f t="shared" si="12"/>
        <v>NLA_2021_007_QC_2</v>
      </c>
      <c r="I306" s="2" t="s">
        <v>51</v>
      </c>
      <c r="J306" s="17" t="s">
        <v>348</v>
      </c>
      <c r="K306" s="5" t="s">
        <v>68</v>
      </c>
      <c r="L306" s="3" t="s">
        <v>45</v>
      </c>
      <c r="M306" s="2" t="s">
        <v>77</v>
      </c>
      <c r="N306" s="2" t="s">
        <v>45</v>
      </c>
      <c r="O306" s="2" t="s">
        <v>78</v>
      </c>
      <c r="P306" s="2" t="s">
        <v>79</v>
      </c>
      <c r="Q306" s="2" t="s">
        <v>80</v>
      </c>
      <c r="R306" s="2" t="s">
        <v>45</v>
      </c>
      <c r="S306" s="2" t="s">
        <v>45</v>
      </c>
      <c r="T306" s="2" t="s">
        <v>81</v>
      </c>
      <c r="U306">
        <v>2</v>
      </c>
      <c r="V306" s="2"/>
      <c r="W306" s="2" t="s">
        <v>82</v>
      </c>
      <c r="X306">
        <v>5500</v>
      </c>
      <c r="Y306" s="2" t="s">
        <v>328</v>
      </c>
      <c r="Z306" s="2" t="s">
        <v>329</v>
      </c>
      <c r="AA306" s="10" t="str">
        <f t="array" aca="1" ref="AA306" ca="1">LEFT(Z306,LOOKUP(2^15,FIND(".",Z306,ROW(INDIRECT("1:"&amp;LEN(Z306)))))-1)</f>
        <v>NB_2021_023 - 07062021 - 1</v>
      </c>
      <c r="AB306" s="2" t="s">
        <v>330</v>
      </c>
      <c r="AC306" s="10" t="str">
        <f t="array" aca="1" ref="AC306" ca="1">LEFT(AB306,LOOKUP(2^15,FIND(".",AB306,ROW(INDIRECT("1:"&amp;LEN(AB306)))))-1)</f>
        <v>NB_2021_023 - 07062021 - 2</v>
      </c>
      <c r="AD306" s="2" t="str">
        <f t="shared" ca="1" si="13"/>
        <v>NB_2021_023 - 07062021 - 1-QC_2.mzML</v>
      </c>
      <c r="AE306" s="2" t="str">
        <f t="shared" ca="1" si="14"/>
        <v>NB_2021_023 - 07062021 - 2-QC_2.mzML</v>
      </c>
    </row>
    <row r="307" spans="1:31" ht="19.5" x14ac:dyDescent="0.4">
      <c r="A307" s="1" t="s">
        <v>352</v>
      </c>
      <c r="B307" s="1" t="s">
        <v>353</v>
      </c>
      <c r="C307" s="2" t="s">
        <v>13</v>
      </c>
      <c r="D307" s="2" t="s">
        <v>319</v>
      </c>
      <c r="E307" s="3" t="s">
        <v>320</v>
      </c>
      <c r="F307" s="2" t="s">
        <v>319</v>
      </c>
      <c r="G307" s="11" t="s">
        <v>349</v>
      </c>
      <c r="H307" s="2" t="str">
        <f t="shared" si="12"/>
        <v>NLA_2021_007_QC_3</v>
      </c>
      <c r="I307" s="2" t="s">
        <v>51</v>
      </c>
      <c r="J307" s="17" t="s">
        <v>349</v>
      </c>
      <c r="K307" s="5" t="s">
        <v>68</v>
      </c>
      <c r="L307" s="3" t="s">
        <v>45</v>
      </c>
      <c r="M307" s="2" t="s">
        <v>77</v>
      </c>
      <c r="N307" s="2" t="s">
        <v>45</v>
      </c>
      <c r="O307" s="2" t="s">
        <v>78</v>
      </c>
      <c r="P307" s="2" t="s">
        <v>79</v>
      </c>
      <c r="Q307" s="2" t="s">
        <v>80</v>
      </c>
      <c r="R307" s="2" t="s">
        <v>45</v>
      </c>
      <c r="S307" s="2" t="s">
        <v>45</v>
      </c>
      <c r="T307" s="2" t="s">
        <v>81</v>
      </c>
      <c r="U307">
        <v>3</v>
      </c>
      <c r="V307" s="2"/>
      <c r="W307" s="2" t="s">
        <v>82</v>
      </c>
      <c r="X307">
        <v>5500</v>
      </c>
      <c r="Y307" s="2" t="s">
        <v>328</v>
      </c>
      <c r="Z307" s="2" t="s">
        <v>329</v>
      </c>
      <c r="AA307" s="10" t="str">
        <f t="array" aca="1" ref="AA307" ca="1">LEFT(Z307,LOOKUP(2^15,FIND(".",Z307,ROW(INDIRECT("1:"&amp;LEN(Z307)))))-1)</f>
        <v>NB_2021_023 - 07062021 - 1</v>
      </c>
      <c r="AB307" s="2" t="s">
        <v>330</v>
      </c>
      <c r="AC307" s="10" t="str">
        <f t="array" aca="1" ref="AC307" ca="1">LEFT(AB307,LOOKUP(2^15,FIND(".",AB307,ROW(INDIRECT("1:"&amp;LEN(AB307)))))-1)</f>
        <v>NB_2021_023 - 07062021 - 2</v>
      </c>
      <c r="AD307" s="2" t="str">
        <f t="shared" ca="1" si="13"/>
        <v>NB_2021_023 - 07062021 - 1-QC_3.mzML</v>
      </c>
      <c r="AE307" s="2" t="str">
        <f t="shared" ca="1" si="14"/>
        <v>NB_2021_023 - 07062021 - 2-QC_3.mzML</v>
      </c>
    </row>
    <row r="308" spans="1:31" ht="19.5" x14ac:dyDescent="0.4">
      <c r="A308" s="1" t="s">
        <v>352</v>
      </c>
      <c r="B308" s="1" t="s">
        <v>353</v>
      </c>
      <c r="C308" s="2" t="s">
        <v>13</v>
      </c>
      <c r="D308" s="2" t="s">
        <v>319</v>
      </c>
      <c r="E308" s="3" t="s">
        <v>320</v>
      </c>
      <c r="F308" s="2" t="s">
        <v>319</v>
      </c>
      <c r="G308" s="11" t="s">
        <v>350</v>
      </c>
      <c r="H308" s="2" t="str">
        <f t="shared" si="12"/>
        <v>NLA_2021_007_QC_4</v>
      </c>
      <c r="I308" s="2" t="s">
        <v>51</v>
      </c>
      <c r="J308" s="17" t="s">
        <v>350</v>
      </c>
      <c r="K308" s="5" t="s">
        <v>68</v>
      </c>
      <c r="L308" s="3" t="s">
        <v>45</v>
      </c>
      <c r="M308" s="2" t="s">
        <v>77</v>
      </c>
      <c r="N308" s="2" t="s">
        <v>45</v>
      </c>
      <c r="O308" s="2" t="s">
        <v>78</v>
      </c>
      <c r="P308" s="2" t="s">
        <v>79</v>
      </c>
      <c r="Q308" s="2" t="s">
        <v>80</v>
      </c>
      <c r="R308" s="2" t="s">
        <v>45</v>
      </c>
      <c r="S308" s="2" t="s">
        <v>45</v>
      </c>
      <c r="T308" s="2" t="s">
        <v>81</v>
      </c>
      <c r="U308" s="21">
        <v>4</v>
      </c>
      <c r="V308" s="2"/>
      <c r="W308" s="2" t="s">
        <v>82</v>
      </c>
      <c r="X308">
        <v>5500</v>
      </c>
      <c r="Y308" s="2" t="s">
        <v>328</v>
      </c>
      <c r="Z308" s="2" t="s">
        <v>329</v>
      </c>
      <c r="AA308" s="10" t="str">
        <f t="array" aca="1" ref="AA308" ca="1">LEFT(Z308,LOOKUP(2^15,FIND(".",Z308,ROW(INDIRECT("1:"&amp;LEN(Z308)))))-1)</f>
        <v>NB_2021_023 - 07062021 - 1</v>
      </c>
      <c r="AB308" s="2" t="s">
        <v>330</v>
      </c>
      <c r="AC308" s="10" t="str">
        <f t="array" aca="1" ref="AC308" ca="1">LEFT(AB308,LOOKUP(2^15,FIND(".",AB308,ROW(INDIRECT("1:"&amp;LEN(AB308)))))-1)</f>
        <v>NB_2021_023 - 07062021 - 2</v>
      </c>
      <c r="AD308" s="2" t="str">
        <f t="shared" ca="1" si="13"/>
        <v>NB_2021_023 - 07062021 - 1-QC_4.mzML</v>
      </c>
      <c r="AE308" s="2" t="str">
        <f t="shared" ca="1" si="14"/>
        <v>NB_2021_023 - 07062021 - 2-QC_4.mzML</v>
      </c>
    </row>
    <row r="309" spans="1:31" ht="19.5" x14ac:dyDescent="0.4">
      <c r="A309" s="1" t="s">
        <v>352</v>
      </c>
      <c r="B309" s="1" t="s">
        <v>353</v>
      </c>
      <c r="C309" s="2" t="s">
        <v>13</v>
      </c>
      <c r="D309" s="2" t="s">
        <v>319</v>
      </c>
      <c r="E309" s="3" t="s">
        <v>320</v>
      </c>
      <c r="F309" s="2" t="s">
        <v>319</v>
      </c>
      <c r="G309" s="11" t="s">
        <v>351</v>
      </c>
      <c r="H309" s="2" t="str">
        <f t="shared" si="12"/>
        <v>NLA_2021_007_QC_5</v>
      </c>
      <c r="I309" s="2" t="s">
        <v>51</v>
      </c>
      <c r="J309" s="17" t="s">
        <v>351</v>
      </c>
      <c r="K309" s="5" t="s">
        <v>68</v>
      </c>
      <c r="L309" s="3" t="s">
        <v>45</v>
      </c>
      <c r="M309" s="2" t="s">
        <v>77</v>
      </c>
      <c r="N309" s="2" t="s">
        <v>45</v>
      </c>
      <c r="O309" s="2" t="s">
        <v>78</v>
      </c>
      <c r="P309" s="2" t="s">
        <v>79</v>
      </c>
      <c r="Q309" s="2" t="s">
        <v>80</v>
      </c>
      <c r="R309" s="2" t="s">
        <v>45</v>
      </c>
      <c r="S309" s="2" t="s">
        <v>45</v>
      </c>
      <c r="T309" s="2" t="s">
        <v>81</v>
      </c>
      <c r="U309" s="21">
        <v>5</v>
      </c>
      <c r="V309" s="2"/>
      <c r="W309" s="2" t="s">
        <v>82</v>
      </c>
      <c r="X309">
        <v>5500</v>
      </c>
      <c r="Y309" s="2" t="s">
        <v>328</v>
      </c>
      <c r="Z309" s="2" t="s">
        <v>329</v>
      </c>
      <c r="AA309" s="10" t="str">
        <f t="array" aca="1" ref="AA309" ca="1">LEFT(Z309,LOOKUP(2^15,FIND(".",Z309,ROW(INDIRECT("1:"&amp;LEN(Z309)))))-1)</f>
        <v>NB_2021_023 - 07062021 - 1</v>
      </c>
      <c r="AB309" s="2" t="s">
        <v>330</v>
      </c>
      <c r="AC309" s="10" t="str">
        <f t="array" aca="1" ref="AC309" ca="1">LEFT(AB309,LOOKUP(2^15,FIND(".",AB309,ROW(INDIRECT("1:"&amp;LEN(AB309)))))-1)</f>
        <v>NB_2021_023 - 07062021 - 2</v>
      </c>
      <c r="AD309" s="2" t="str">
        <f t="shared" ca="1" si="13"/>
        <v>NB_2021_023 - 07062021 - 1-QC_5.mzML</v>
      </c>
      <c r="AE309" s="2" t="str">
        <f t="shared" ca="1" si="14"/>
        <v>NB_2021_023 - 07062021 - 2-QC_5.mzML</v>
      </c>
    </row>
    <row r="310" spans="1:31" s="16" customFormat="1" ht="19.5" x14ac:dyDescent="0.4">
      <c r="A310" s="1" t="s">
        <v>373</v>
      </c>
      <c r="B310" s="1" t="s">
        <v>374</v>
      </c>
      <c r="C310" s="2" t="s">
        <v>12</v>
      </c>
      <c r="D310" s="2" t="s">
        <v>375</v>
      </c>
      <c r="E310" s="3" t="s">
        <v>376</v>
      </c>
      <c r="F310" s="2" t="s">
        <v>377</v>
      </c>
      <c r="G310" s="4" t="s">
        <v>100</v>
      </c>
      <c r="H310" s="2" t="str">
        <f t="shared" si="12"/>
        <v>NLA_2021_008_006</v>
      </c>
      <c r="I310" s="2" t="s">
        <v>37</v>
      </c>
      <c r="J310" s="17" t="s">
        <v>378</v>
      </c>
      <c r="K310" s="5" t="s">
        <v>68</v>
      </c>
      <c r="L310" s="22" t="s">
        <v>379</v>
      </c>
      <c r="M310" s="2" t="s">
        <v>245</v>
      </c>
      <c r="N310" s="17" t="s">
        <v>41</v>
      </c>
      <c r="O310" s="17" t="s">
        <v>161</v>
      </c>
      <c r="P310" s="17" t="s">
        <v>161</v>
      </c>
      <c r="Q310" s="2" t="s">
        <v>71</v>
      </c>
      <c r="R310" s="17" t="s">
        <v>72</v>
      </c>
      <c r="S310" s="17" t="s">
        <v>45</v>
      </c>
      <c r="T310" s="17">
        <v>600</v>
      </c>
      <c r="U310" s="21">
        <v>6</v>
      </c>
      <c r="V310" s="2"/>
      <c r="W310" s="2" t="s">
        <v>46</v>
      </c>
      <c r="X310" s="16">
        <v>5500</v>
      </c>
      <c r="Z310" s="2" t="s">
        <v>380</v>
      </c>
      <c r="AA310" s="10" t="str">
        <f t="array" aca="1" ref="AA310" ca="1">LEFT(Z310,LOOKUP(2^15,FIND(".",Z310,ROW(INDIRECT("1:"&amp;LEN(Z310)))))-1)</f>
        <v>NB_2021_037 - 11082021 - 1</v>
      </c>
      <c r="AB310" s="2" t="s">
        <v>381</v>
      </c>
      <c r="AC310" s="10" t="str">
        <f t="array" aca="1" ref="AC310" ca="1">LEFT(AB310,LOOKUP(2^15,FIND(".",AB310,ROW(INDIRECT("1:"&amp;LEN(AB310)))))-1)</f>
        <v>NB_2021_037 - 11082021 - 2</v>
      </c>
      <c r="AD310" s="2" t="str">
        <f t="shared" ca="1" si="13"/>
        <v>NB_2021_037 - 11082021 - 1-006.mzML</v>
      </c>
      <c r="AE310" s="2" t="str">
        <f t="shared" ca="1" si="14"/>
        <v>NB_2021_037 - 11082021 - 2-006.mzML</v>
      </c>
    </row>
    <row r="311" spans="1:31" s="16" customFormat="1" ht="19.5" x14ac:dyDescent="0.4">
      <c r="A311" s="1" t="s">
        <v>373</v>
      </c>
      <c r="B311" s="1" t="s">
        <v>374</v>
      </c>
      <c r="C311" s="2" t="s">
        <v>12</v>
      </c>
      <c r="D311" s="2" t="s">
        <v>375</v>
      </c>
      <c r="E311" s="3" t="s">
        <v>376</v>
      </c>
      <c r="F311" s="2" t="s">
        <v>377</v>
      </c>
      <c r="G311" s="4" t="s">
        <v>50</v>
      </c>
      <c r="H311" s="2" t="str">
        <f t="shared" si="12"/>
        <v>NLA_2021_008_012</v>
      </c>
      <c r="I311" s="2" t="s">
        <v>37</v>
      </c>
      <c r="J311" s="17" t="s">
        <v>382</v>
      </c>
      <c r="K311" s="5" t="s">
        <v>68</v>
      </c>
      <c r="L311" s="22" t="s">
        <v>379</v>
      </c>
      <c r="M311" s="2" t="s">
        <v>245</v>
      </c>
      <c r="N311" s="17" t="s">
        <v>41</v>
      </c>
      <c r="O311" s="17" t="s">
        <v>161</v>
      </c>
      <c r="P311" s="17" t="s">
        <v>161</v>
      </c>
      <c r="Q311" s="2" t="s">
        <v>71</v>
      </c>
      <c r="R311" s="17" t="s">
        <v>72</v>
      </c>
      <c r="S311" s="17" t="s">
        <v>45</v>
      </c>
      <c r="T311" s="17">
        <v>600</v>
      </c>
      <c r="U311" s="21">
        <v>6</v>
      </c>
      <c r="V311" s="2"/>
      <c r="W311" s="2" t="s">
        <v>46</v>
      </c>
      <c r="X311" s="16">
        <v>5500</v>
      </c>
      <c r="Z311" s="2" t="s">
        <v>380</v>
      </c>
      <c r="AA311" s="10" t="str">
        <f t="array" aca="1" ref="AA311" ca="1">LEFT(Z311,LOOKUP(2^15,FIND(".",Z311,ROW(INDIRECT("1:"&amp;LEN(Z311)))))-1)</f>
        <v>NB_2021_037 - 11082021 - 1</v>
      </c>
      <c r="AB311" s="2" t="s">
        <v>381</v>
      </c>
      <c r="AC311" s="10" t="str">
        <f t="array" aca="1" ref="AC311" ca="1">LEFT(AB311,LOOKUP(2^15,FIND(".",AB311,ROW(INDIRECT("1:"&amp;LEN(AB311)))))-1)</f>
        <v>NB_2021_037 - 11082021 - 2</v>
      </c>
      <c r="AD311" s="2" t="str">
        <f t="shared" ca="1" si="13"/>
        <v>NB_2021_037 - 11082021 - 1-012.mzML</v>
      </c>
      <c r="AE311" s="2" t="str">
        <f t="shared" ca="1" si="14"/>
        <v>NB_2021_037 - 11082021 - 2-012.mzML</v>
      </c>
    </row>
    <row r="312" spans="1:31" s="16" customFormat="1" ht="19.5" x14ac:dyDescent="0.4">
      <c r="A312" s="1" t="s">
        <v>373</v>
      </c>
      <c r="B312" s="1" t="s">
        <v>374</v>
      </c>
      <c r="C312" s="2" t="s">
        <v>12</v>
      </c>
      <c r="D312" s="2" t="s">
        <v>375</v>
      </c>
      <c r="E312" s="3" t="s">
        <v>376</v>
      </c>
      <c r="F312" s="2" t="s">
        <v>377</v>
      </c>
      <c r="G312" s="4" t="s">
        <v>92</v>
      </c>
      <c r="H312" s="2" t="str">
        <f t="shared" si="12"/>
        <v>NLA_2021_008_018</v>
      </c>
      <c r="I312" s="2" t="s">
        <v>37</v>
      </c>
      <c r="J312" s="17" t="s">
        <v>383</v>
      </c>
      <c r="K312" s="5" t="s">
        <v>68</v>
      </c>
      <c r="L312" s="22" t="s">
        <v>379</v>
      </c>
      <c r="M312" s="2" t="s">
        <v>245</v>
      </c>
      <c r="N312" s="17" t="s">
        <v>41</v>
      </c>
      <c r="O312" s="17" t="s">
        <v>161</v>
      </c>
      <c r="P312" s="17" t="s">
        <v>161</v>
      </c>
      <c r="Q312" s="2" t="s">
        <v>71</v>
      </c>
      <c r="R312" s="17" t="s">
        <v>72</v>
      </c>
      <c r="S312" s="17" t="s">
        <v>45</v>
      </c>
      <c r="T312" s="17">
        <v>600</v>
      </c>
      <c r="U312" s="21">
        <v>6</v>
      </c>
      <c r="V312" s="2"/>
      <c r="W312" s="2" t="s">
        <v>46</v>
      </c>
      <c r="X312" s="16">
        <v>5500</v>
      </c>
      <c r="Z312" s="2" t="s">
        <v>380</v>
      </c>
      <c r="AA312" s="10" t="str">
        <f t="array" aca="1" ref="AA312" ca="1">LEFT(Z312,LOOKUP(2^15,FIND(".",Z312,ROW(INDIRECT("1:"&amp;LEN(Z312)))))-1)</f>
        <v>NB_2021_037 - 11082021 - 1</v>
      </c>
      <c r="AB312" s="2" t="s">
        <v>381</v>
      </c>
      <c r="AC312" s="10" t="str">
        <f t="array" aca="1" ref="AC312" ca="1">LEFT(AB312,LOOKUP(2^15,FIND(".",AB312,ROW(INDIRECT("1:"&amp;LEN(AB312)))))-1)</f>
        <v>NB_2021_037 - 11082021 - 2</v>
      </c>
      <c r="AD312" s="2" t="str">
        <f t="shared" ca="1" si="13"/>
        <v>NB_2021_037 - 11082021 - 1-018.mzML</v>
      </c>
      <c r="AE312" s="2" t="str">
        <f t="shared" ca="1" si="14"/>
        <v>NB_2021_037 - 11082021 - 2-018.mzML</v>
      </c>
    </row>
    <row r="313" spans="1:31" s="16" customFormat="1" ht="18.75" customHeight="1" x14ac:dyDescent="0.4">
      <c r="A313" s="1" t="s">
        <v>373</v>
      </c>
      <c r="B313" s="1" t="s">
        <v>374</v>
      </c>
      <c r="C313" s="2" t="s">
        <v>12</v>
      </c>
      <c r="D313" s="2" t="s">
        <v>375</v>
      </c>
      <c r="E313" s="3" t="s">
        <v>376</v>
      </c>
      <c r="F313" s="2" t="s">
        <v>377</v>
      </c>
      <c r="G313" s="4" t="s">
        <v>384</v>
      </c>
      <c r="H313" s="2" t="str">
        <f t="shared" si="12"/>
        <v>NLA_2021_008_030</v>
      </c>
      <c r="I313" s="2" t="s">
        <v>37</v>
      </c>
      <c r="J313" s="17" t="s">
        <v>385</v>
      </c>
      <c r="K313" s="5" t="s">
        <v>68</v>
      </c>
      <c r="L313" s="22" t="s">
        <v>379</v>
      </c>
      <c r="M313" s="2" t="s">
        <v>245</v>
      </c>
      <c r="N313" s="17" t="s">
        <v>41</v>
      </c>
      <c r="O313" s="17" t="s">
        <v>161</v>
      </c>
      <c r="P313" s="17" t="s">
        <v>161</v>
      </c>
      <c r="Q313" s="2" t="s">
        <v>71</v>
      </c>
      <c r="R313" s="17" t="s">
        <v>72</v>
      </c>
      <c r="S313" s="17" t="s">
        <v>45</v>
      </c>
      <c r="T313" s="17">
        <v>600</v>
      </c>
      <c r="U313" s="21">
        <v>5</v>
      </c>
      <c r="V313" s="2"/>
      <c r="W313" s="2" t="s">
        <v>46</v>
      </c>
      <c r="X313" s="16">
        <v>5500</v>
      </c>
      <c r="Z313" s="2" t="s">
        <v>380</v>
      </c>
      <c r="AA313" s="10" t="str">
        <f t="array" aca="1" ref="AA313" ca="1">LEFT(Z313,LOOKUP(2^15,FIND(".",Z313,ROW(INDIRECT("1:"&amp;LEN(Z313)))))-1)</f>
        <v>NB_2021_037 - 11082021 - 1</v>
      </c>
      <c r="AB313" s="2" t="s">
        <v>381</v>
      </c>
      <c r="AC313" s="10" t="str">
        <f t="array" aca="1" ref="AC313" ca="1">LEFT(AB313,LOOKUP(2^15,FIND(".",AB313,ROW(INDIRECT("1:"&amp;LEN(AB313)))))-1)</f>
        <v>NB_2021_037 - 11082021 - 2</v>
      </c>
      <c r="AD313" s="2" t="str">
        <f t="shared" ca="1" si="13"/>
        <v>NB_2021_037 - 11082021 - 1-030.mzML</v>
      </c>
      <c r="AE313" s="2" t="str">
        <f t="shared" ca="1" si="14"/>
        <v>NB_2021_037 - 11082021 - 2-030.mzML</v>
      </c>
    </row>
    <row r="314" spans="1:31" s="16" customFormat="1" ht="19.5" x14ac:dyDescent="0.4">
      <c r="A314" s="1" t="s">
        <v>373</v>
      </c>
      <c r="B314" s="1" t="s">
        <v>374</v>
      </c>
      <c r="C314" s="2" t="s">
        <v>12</v>
      </c>
      <c r="D314" s="2" t="s">
        <v>375</v>
      </c>
      <c r="E314" s="3" t="s">
        <v>376</v>
      </c>
      <c r="F314" s="2" t="s">
        <v>375</v>
      </c>
      <c r="G314" s="4" t="s">
        <v>63</v>
      </c>
      <c r="H314" s="2" t="str">
        <f t="shared" si="12"/>
        <v>NLA_2021_008_Blank_1</v>
      </c>
      <c r="I314" s="2" t="s">
        <v>45</v>
      </c>
      <c r="J314" s="23" t="s">
        <v>63</v>
      </c>
      <c r="K314" s="5" t="s">
        <v>68</v>
      </c>
      <c r="L314" s="18" t="s">
        <v>45</v>
      </c>
      <c r="M314" s="19" t="s">
        <v>64</v>
      </c>
      <c r="N314" s="19" t="s">
        <v>45</v>
      </c>
      <c r="O314" s="17" t="s">
        <v>45</v>
      </c>
      <c r="P314" s="19" t="s">
        <v>45</v>
      </c>
      <c r="Q314" s="2" t="s">
        <v>45</v>
      </c>
      <c r="R314" s="17" t="s">
        <v>45</v>
      </c>
      <c r="S314" s="17" t="s">
        <v>45</v>
      </c>
      <c r="T314" s="17" t="s">
        <v>45</v>
      </c>
      <c r="U314" s="19">
        <v>1</v>
      </c>
      <c r="V314" s="2"/>
      <c r="W314" s="2" t="s">
        <v>45</v>
      </c>
      <c r="X314" s="16">
        <v>5500</v>
      </c>
      <c r="Z314" s="2" t="s">
        <v>380</v>
      </c>
      <c r="AA314" s="10" t="str">
        <f t="array" aca="1" ref="AA314" ca="1">LEFT(Z314,LOOKUP(2^15,FIND(".",Z314,ROW(INDIRECT("1:"&amp;LEN(Z314)))))-1)</f>
        <v>NB_2021_037 - 11082021 - 1</v>
      </c>
      <c r="AB314" s="2" t="s">
        <v>381</v>
      </c>
      <c r="AC314" s="10" t="str">
        <f t="array" aca="1" ref="AC314" ca="1">LEFT(AB314,LOOKUP(2^15,FIND(".",AB314,ROW(INDIRECT("1:"&amp;LEN(AB314)))))-1)</f>
        <v>NB_2021_037 - 11082021 - 2</v>
      </c>
      <c r="AD314" s="2" t="str">
        <f t="shared" ca="1" si="13"/>
        <v>NB_2021_037 - 11082021 - 1-Blank_1.mzML</v>
      </c>
      <c r="AE314" s="2" t="str">
        <f t="shared" ca="1" si="14"/>
        <v>NB_2021_037 - 11082021 - 2-Blank_1.mzML</v>
      </c>
    </row>
    <row r="315" spans="1:31" s="16" customFormat="1" ht="19.5" x14ac:dyDescent="0.4">
      <c r="A315" s="1" t="s">
        <v>373</v>
      </c>
      <c r="B315" s="1" t="s">
        <v>374</v>
      </c>
      <c r="C315" s="2" t="s">
        <v>12</v>
      </c>
      <c r="D315" s="2" t="s">
        <v>375</v>
      </c>
      <c r="E315" s="3" t="s">
        <v>376</v>
      </c>
      <c r="F315" s="2" t="s">
        <v>375</v>
      </c>
      <c r="G315" s="4" t="s">
        <v>65</v>
      </c>
      <c r="H315" s="2" t="str">
        <f t="shared" si="12"/>
        <v>NLA_2021_008_Blank_2</v>
      </c>
      <c r="I315" s="2" t="s">
        <v>45</v>
      </c>
      <c r="J315" s="23" t="s">
        <v>65</v>
      </c>
      <c r="K315" s="5" t="s">
        <v>68</v>
      </c>
      <c r="L315" s="18" t="s">
        <v>45</v>
      </c>
      <c r="M315" s="19" t="s">
        <v>64</v>
      </c>
      <c r="N315" s="19" t="s">
        <v>45</v>
      </c>
      <c r="O315" s="17" t="s">
        <v>45</v>
      </c>
      <c r="P315" s="19" t="s">
        <v>45</v>
      </c>
      <c r="Q315" s="2" t="s">
        <v>45</v>
      </c>
      <c r="R315" s="17" t="s">
        <v>45</v>
      </c>
      <c r="S315" s="17" t="s">
        <v>45</v>
      </c>
      <c r="T315" s="17" t="s">
        <v>45</v>
      </c>
      <c r="U315" s="19">
        <v>2</v>
      </c>
      <c r="V315" s="2"/>
      <c r="W315" s="2" t="s">
        <v>45</v>
      </c>
      <c r="X315" s="16">
        <v>5500</v>
      </c>
      <c r="Z315" s="2" t="s">
        <v>380</v>
      </c>
      <c r="AA315" s="10" t="str">
        <f t="array" aca="1" ref="AA315" ca="1">LEFT(Z315,LOOKUP(2^15,FIND(".",Z315,ROW(INDIRECT("1:"&amp;LEN(Z315)))))-1)</f>
        <v>NB_2021_037 - 11082021 - 1</v>
      </c>
      <c r="AB315" s="2" t="s">
        <v>381</v>
      </c>
      <c r="AC315" s="10" t="str">
        <f t="array" aca="1" ref="AC315" ca="1">LEFT(AB315,LOOKUP(2^15,FIND(".",AB315,ROW(INDIRECT("1:"&amp;LEN(AB315)))))-1)</f>
        <v>NB_2021_037 - 11082021 - 2</v>
      </c>
      <c r="AD315" s="2" t="str">
        <f t="shared" ca="1" si="13"/>
        <v>NB_2021_037 - 11082021 - 1-Blank_2.mzML</v>
      </c>
      <c r="AE315" s="2" t="str">
        <f t="shared" ca="1" si="14"/>
        <v>NB_2021_037 - 11082021 - 2-Blank_2.mzML</v>
      </c>
    </row>
    <row r="316" spans="1:31" s="16" customFormat="1" ht="19.5" x14ac:dyDescent="0.4">
      <c r="A316" s="1" t="s">
        <v>373</v>
      </c>
      <c r="B316" s="1" t="s">
        <v>374</v>
      </c>
      <c r="C316" s="2" t="s">
        <v>12</v>
      </c>
      <c r="D316" s="2" t="s">
        <v>375</v>
      </c>
      <c r="E316" s="3" t="s">
        <v>376</v>
      </c>
      <c r="F316" s="2" t="s">
        <v>375</v>
      </c>
      <c r="G316" s="4" t="s">
        <v>67</v>
      </c>
      <c r="H316" s="2" t="str">
        <f t="shared" si="12"/>
        <v>NLA_2021_008_QC_C_1</v>
      </c>
      <c r="I316" s="2" t="s">
        <v>45</v>
      </c>
      <c r="J316" s="23" t="s">
        <v>67</v>
      </c>
      <c r="K316" s="5" t="s">
        <v>68</v>
      </c>
      <c r="L316" s="2" t="s">
        <v>68</v>
      </c>
      <c r="M316" s="2" t="s">
        <v>69</v>
      </c>
      <c r="N316" s="2" t="s">
        <v>45</v>
      </c>
      <c r="O316" s="2" t="s">
        <v>70</v>
      </c>
      <c r="P316" s="2" t="s">
        <v>70</v>
      </c>
      <c r="Q316" s="2" t="s">
        <v>71</v>
      </c>
      <c r="R316" s="2" t="s">
        <v>72</v>
      </c>
      <c r="S316" s="2" t="s">
        <v>45</v>
      </c>
      <c r="T316" s="2">
        <v>1000</v>
      </c>
      <c r="U316" s="16">
        <v>1</v>
      </c>
      <c r="W316" s="2" t="s">
        <v>73</v>
      </c>
      <c r="X316" s="16">
        <v>5500</v>
      </c>
      <c r="Z316" s="2" t="s">
        <v>380</v>
      </c>
      <c r="AA316" s="10" t="str">
        <f t="array" aca="1" ref="AA316" ca="1">LEFT(Z316,LOOKUP(2^15,FIND(".",Z316,ROW(INDIRECT("1:"&amp;LEN(Z316)))))-1)</f>
        <v>NB_2021_037 - 11082021 - 1</v>
      </c>
      <c r="AB316" s="2" t="s">
        <v>381</v>
      </c>
      <c r="AC316" s="10" t="str">
        <f t="array" aca="1" ref="AC316" ca="1">LEFT(AB316,LOOKUP(2^15,FIND(".",AB316,ROW(INDIRECT("1:"&amp;LEN(AB316)))))-1)</f>
        <v>NB_2021_037 - 11082021 - 2</v>
      </c>
      <c r="AD316" s="2" t="str">
        <f t="shared" ca="1" si="13"/>
        <v>NB_2021_037 - 11082021 - 1-QC_C_1.mzML</v>
      </c>
      <c r="AE316" s="2" t="str">
        <f t="shared" ca="1" si="14"/>
        <v>NB_2021_037 - 11082021 - 2-QC_C_1.mzML</v>
      </c>
    </row>
    <row r="317" spans="1:31" s="16" customFormat="1" ht="19.5" x14ac:dyDescent="0.4">
      <c r="A317" s="1" t="s">
        <v>373</v>
      </c>
      <c r="B317" s="1" t="s">
        <v>374</v>
      </c>
      <c r="C317" s="2" t="s">
        <v>12</v>
      </c>
      <c r="D317" s="2" t="s">
        <v>375</v>
      </c>
      <c r="E317" s="3" t="s">
        <v>376</v>
      </c>
      <c r="F317" s="2" t="s">
        <v>375</v>
      </c>
      <c r="G317" s="4" t="s">
        <v>74</v>
      </c>
      <c r="H317" s="2" t="str">
        <f t="shared" si="12"/>
        <v>NLA_2021_008_QC_C_2</v>
      </c>
      <c r="I317" s="2" t="s">
        <v>45</v>
      </c>
      <c r="J317" s="23" t="s">
        <v>74</v>
      </c>
      <c r="K317" s="5" t="s">
        <v>68</v>
      </c>
      <c r="L317" s="2" t="s">
        <v>68</v>
      </c>
      <c r="M317" s="2" t="s">
        <v>69</v>
      </c>
      <c r="N317" s="2" t="s">
        <v>45</v>
      </c>
      <c r="O317" s="2" t="s">
        <v>70</v>
      </c>
      <c r="P317" s="2" t="s">
        <v>70</v>
      </c>
      <c r="Q317" s="2" t="s">
        <v>71</v>
      </c>
      <c r="R317" s="2" t="s">
        <v>72</v>
      </c>
      <c r="S317" s="2" t="s">
        <v>45</v>
      </c>
      <c r="T317" s="2">
        <v>1000</v>
      </c>
      <c r="U317" s="16">
        <v>2</v>
      </c>
      <c r="W317" s="2" t="s">
        <v>73</v>
      </c>
      <c r="X317" s="16">
        <v>5500</v>
      </c>
      <c r="Z317" s="2" t="s">
        <v>380</v>
      </c>
      <c r="AA317" s="10" t="str">
        <f t="array" aca="1" ref="AA317" ca="1">LEFT(Z317,LOOKUP(2^15,FIND(".",Z317,ROW(INDIRECT("1:"&amp;LEN(Z317)))))-1)</f>
        <v>NB_2021_037 - 11082021 - 1</v>
      </c>
      <c r="AB317" s="2" t="s">
        <v>381</v>
      </c>
      <c r="AC317" s="10" t="str">
        <f t="array" aca="1" ref="AC317" ca="1">LEFT(AB317,LOOKUP(2^15,FIND(".",AB317,ROW(INDIRECT("1:"&amp;LEN(AB317)))))-1)</f>
        <v>NB_2021_037 - 11082021 - 2</v>
      </c>
      <c r="AD317" s="2" t="str">
        <f t="shared" ca="1" si="13"/>
        <v>NB_2021_037 - 11082021 - 1-QC_C_2.mzML</v>
      </c>
      <c r="AE317" s="2" t="str">
        <f t="shared" ca="1" si="14"/>
        <v>NB_2021_037 - 11082021 - 2-QC_C_2.mzML</v>
      </c>
    </row>
    <row r="318" spans="1:31" s="16" customFormat="1" ht="19.5" x14ac:dyDescent="0.4">
      <c r="A318" s="1" t="s">
        <v>373</v>
      </c>
      <c r="B318" s="1" t="s">
        <v>374</v>
      </c>
      <c r="C318" s="2" t="s">
        <v>12</v>
      </c>
      <c r="D318" s="2" t="s">
        <v>375</v>
      </c>
      <c r="E318" s="3" t="s">
        <v>376</v>
      </c>
      <c r="F318" s="2" t="s">
        <v>375</v>
      </c>
      <c r="G318" s="4" t="s">
        <v>75</v>
      </c>
      <c r="H318" s="2" t="str">
        <f t="shared" si="12"/>
        <v>NLA_2021_008_QC_C_3</v>
      </c>
      <c r="I318" s="2" t="s">
        <v>45</v>
      </c>
      <c r="J318" s="23" t="s">
        <v>75</v>
      </c>
      <c r="K318" s="5" t="s">
        <v>68</v>
      </c>
      <c r="L318" s="2" t="s">
        <v>68</v>
      </c>
      <c r="M318" s="2" t="s">
        <v>69</v>
      </c>
      <c r="N318" s="2" t="s">
        <v>45</v>
      </c>
      <c r="O318" s="2" t="s">
        <v>70</v>
      </c>
      <c r="P318" s="2" t="s">
        <v>70</v>
      </c>
      <c r="Q318" s="2" t="s">
        <v>71</v>
      </c>
      <c r="R318" s="2" t="s">
        <v>72</v>
      </c>
      <c r="S318" s="2" t="s">
        <v>45</v>
      </c>
      <c r="T318" s="2">
        <v>1000</v>
      </c>
      <c r="U318" s="21">
        <v>3</v>
      </c>
      <c r="V318" s="2"/>
      <c r="W318" s="2" t="s">
        <v>73</v>
      </c>
      <c r="X318" s="16">
        <v>5500</v>
      </c>
      <c r="Z318" s="2" t="s">
        <v>380</v>
      </c>
      <c r="AA318" s="10" t="str">
        <f t="array" aca="1" ref="AA318" ca="1">LEFT(Z318,LOOKUP(2^15,FIND(".",Z318,ROW(INDIRECT("1:"&amp;LEN(Z318)))))-1)</f>
        <v>NB_2021_037 - 11082021 - 1</v>
      </c>
      <c r="AB318" s="2" t="s">
        <v>381</v>
      </c>
      <c r="AC318" s="10" t="str">
        <f t="array" aca="1" ref="AC318" ca="1">LEFT(AB318,LOOKUP(2^15,FIND(".",AB318,ROW(INDIRECT("1:"&amp;LEN(AB318)))))-1)</f>
        <v>NB_2021_037 - 11082021 - 2</v>
      </c>
      <c r="AD318" s="2" t="str">
        <f t="shared" ca="1" si="13"/>
        <v>NB_2021_037 - 11082021 - 1-QC_C_3.mzML</v>
      </c>
      <c r="AE318" s="2" t="str">
        <f t="shared" ca="1" si="14"/>
        <v>NB_2021_037 - 11082021 - 2-QC_C_3.mzML</v>
      </c>
    </row>
    <row r="319" spans="1:31" s="16" customFormat="1" ht="19.5" x14ac:dyDescent="0.4">
      <c r="A319" s="1" t="s">
        <v>373</v>
      </c>
      <c r="B319" s="1" t="s">
        <v>374</v>
      </c>
      <c r="C319" s="2" t="s">
        <v>12</v>
      </c>
      <c r="D319" s="2" t="s">
        <v>375</v>
      </c>
      <c r="E319" s="3" t="s">
        <v>376</v>
      </c>
      <c r="F319" s="2" t="s">
        <v>375</v>
      </c>
      <c r="G319" s="4" t="s">
        <v>221</v>
      </c>
      <c r="H319" s="2" t="str">
        <f t="shared" si="12"/>
        <v>NLA_2021_008_QC_C_4</v>
      </c>
      <c r="I319" s="2" t="s">
        <v>45</v>
      </c>
      <c r="J319" s="23" t="s">
        <v>221</v>
      </c>
      <c r="K319" s="5" t="s">
        <v>68</v>
      </c>
      <c r="L319" s="2" t="s">
        <v>68</v>
      </c>
      <c r="M319" s="2" t="s">
        <v>69</v>
      </c>
      <c r="N319" s="2" t="s">
        <v>45</v>
      </c>
      <c r="O319" s="2" t="s">
        <v>70</v>
      </c>
      <c r="P319" s="2" t="s">
        <v>70</v>
      </c>
      <c r="Q319" s="2" t="s">
        <v>71</v>
      </c>
      <c r="R319" s="2" t="s">
        <v>72</v>
      </c>
      <c r="S319" s="2" t="s">
        <v>45</v>
      </c>
      <c r="T319" s="2">
        <v>1000</v>
      </c>
      <c r="U319" s="21">
        <v>4</v>
      </c>
      <c r="V319" s="2"/>
      <c r="W319" s="2" t="s">
        <v>73</v>
      </c>
      <c r="X319" s="16">
        <v>5500</v>
      </c>
      <c r="Z319" s="2" t="s">
        <v>380</v>
      </c>
      <c r="AA319" s="10" t="str">
        <f t="array" aca="1" ref="AA319" ca="1">LEFT(Z319,LOOKUP(2^15,FIND(".",Z319,ROW(INDIRECT("1:"&amp;LEN(Z319)))))-1)</f>
        <v>NB_2021_037 - 11082021 - 1</v>
      </c>
      <c r="AB319" s="2" t="s">
        <v>381</v>
      </c>
      <c r="AC319" s="10" t="str">
        <f t="array" aca="1" ref="AC319" ca="1">LEFT(AB319,LOOKUP(2^15,FIND(".",AB319,ROW(INDIRECT("1:"&amp;LEN(AB319)))))-1)</f>
        <v>NB_2021_037 - 11082021 - 2</v>
      </c>
      <c r="AD319" s="2" t="str">
        <f t="shared" ca="1" si="13"/>
        <v>NB_2021_037 - 11082021 - 1-QC_C_4.mzML</v>
      </c>
      <c r="AE319" s="2" t="str">
        <f t="shared" ca="1" si="14"/>
        <v>NB_2021_037 - 11082021 - 2-QC_C_4.mzML</v>
      </c>
    </row>
    <row r="320" spans="1:31" s="16" customFormat="1" ht="19.5" x14ac:dyDescent="0.4">
      <c r="A320" s="1" t="s">
        <v>373</v>
      </c>
      <c r="B320" s="1" t="s">
        <v>374</v>
      </c>
      <c r="C320" s="2" t="s">
        <v>12</v>
      </c>
      <c r="D320" s="2" t="s">
        <v>375</v>
      </c>
      <c r="E320" s="3" t="s">
        <v>376</v>
      </c>
      <c r="F320" s="2" t="s">
        <v>375</v>
      </c>
      <c r="G320" s="4" t="s">
        <v>76</v>
      </c>
      <c r="H320" s="2" t="str">
        <f t="shared" si="12"/>
        <v>NLA_2021_008_QC_P_1</v>
      </c>
      <c r="I320" s="2" t="s">
        <v>45</v>
      </c>
      <c r="J320" s="23" t="s">
        <v>76</v>
      </c>
      <c r="K320" s="5" t="s">
        <v>68</v>
      </c>
      <c r="L320" s="3" t="s">
        <v>45</v>
      </c>
      <c r="M320" s="2" t="s">
        <v>77</v>
      </c>
      <c r="N320" s="2" t="s">
        <v>45</v>
      </c>
      <c r="O320" s="2" t="s">
        <v>78</v>
      </c>
      <c r="P320" s="2" t="s">
        <v>79</v>
      </c>
      <c r="Q320" s="2" t="s">
        <v>80</v>
      </c>
      <c r="R320" s="2" t="s">
        <v>45</v>
      </c>
      <c r="S320" s="2" t="s">
        <v>45</v>
      </c>
      <c r="T320" s="2" t="s">
        <v>81</v>
      </c>
      <c r="U320" s="16">
        <v>1</v>
      </c>
      <c r="V320" s="2"/>
      <c r="W320" s="2" t="s">
        <v>82</v>
      </c>
      <c r="X320" s="16">
        <v>5500</v>
      </c>
      <c r="Z320" s="2" t="s">
        <v>380</v>
      </c>
      <c r="AA320" s="10" t="str">
        <f t="array" aca="1" ref="AA320" ca="1">LEFT(Z320,LOOKUP(2^15,FIND(".",Z320,ROW(INDIRECT("1:"&amp;LEN(Z320)))))-1)</f>
        <v>NB_2021_037 - 11082021 - 1</v>
      </c>
      <c r="AB320" s="2" t="s">
        <v>381</v>
      </c>
      <c r="AC320" s="10" t="str">
        <f t="array" aca="1" ref="AC320" ca="1">LEFT(AB320,LOOKUP(2^15,FIND(".",AB320,ROW(INDIRECT("1:"&amp;LEN(AB320)))))-1)</f>
        <v>NB_2021_037 - 11082021 - 2</v>
      </c>
      <c r="AD320" s="2" t="str">
        <f t="shared" ca="1" si="13"/>
        <v>NB_2021_037 - 11082021 - 1-QC_P_1.mzML</v>
      </c>
      <c r="AE320" s="2" t="str">
        <f t="shared" ca="1" si="14"/>
        <v>NB_2021_037 - 11082021 - 2-QC_P_1.mzML</v>
      </c>
    </row>
    <row r="321" spans="1:31" s="16" customFormat="1" ht="18.75" customHeight="1" x14ac:dyDescent="0.4">
      <c r="A321" s="1" t="s">
        <v>373</v>
      </c>
      <c r="B321" s="1" t="s">
        <v>374</v>
      </c>
      <c r="C321" s="2" t="s">
        <v>12</v>
      </c>
      <c r="D321" s="2" t="s">
        <v>375</v>
      </c>
      <c r="E321" s="3" t="s">
        <v>376</v>
      </c>
      <c r="F321" s="2" t="s">
        <v>375</v>
      </c>
      <c r="G321" s="4" t="s">
        <v>83</v>
      </c>
      <c r="H321" s="2" t="str">
        <f t="shared" si="12"/>
        <v>NLA_2021_008_QC_P_2</v>
      </c>
      <c r="I321" s="2" t="s">
        <v>45</v>
      </c>
      <c r="J321" s="23" t="s">
        <v>83</v>
      </c>
      <c r="K321" s="5" t="s">
        <v>68</v>
      </c>
      <c r="L321" s="3" t="s">
        <v>45</v>
      </c>
      <c r="M321" s="2" t="s">
        <v>77</v>
      </c>
      <c r="N321" s="2" t="s">
        <v>45</v>
      </c>
      <c r="O321" s="2" t="s">
        <v>78</v>
      </c>
      <c r="P321" s="2" t="s">
        <v>79</v>
      </c>
      <c r="Q321" s="2" t="s">
        <v>80</v>
      </c>
      <c r="R321" s="2" t="s">
        <v>45</v>
      </c>
      <c r="S321" s="2" t="s">
        <v>45</v>
      </c>
      <c r="T321" s="2" t="s">
        <v>81</v>
      </c>
      <c r="U321" s="16">
        <v>2</v>
      </c>
      <c r="V321" s="2"/>
      <c r="W321" s="2" t="s">
        <v>82</v>
      </c>
      <c r="X321" s="16">
        <v>5500</v>
      </c>
      <c r="Z321" s="2" t="s">
        <v>380</v>
      </c>
      <c r="AA321" s="10" t="str">
        <f t="array" aca="1" ref="AA321" ca="1">LEFT(Z321,LOOKUP(2^15,FIND(".",Z321,ROW(INDIRECT("1:"&amp;LEN(Z321)))))-1)</f>
        <v>NB_2021_037 - 11082021 - 1</v>
      </c>
      <c r="AB321" s="2" t="s">
        <v>381</v>
      </c>
      <c r="AC321" s="10" t="str">
        <f t="array" aca="1" ref="AC321" ca="1">LEFT(AB321,LOOKUP(2^15,FIND(".",AB321,ROW(INDIRECT("1:"&amp;LEN(AB321)))))-1)</f>
        <v>NB_2021_037 - 11082021 - 2</v>
      </c>
      <c r="AD321" s="2" t="str">
        <f t="shared" ca="1" si="13"/>
        <v>NB_2021_037 - 11082021 - 1-QC_P_2.mzML</v>
      </c>
      <c r="AE321" s="2" t="str">
        <f t="shared" ca="1" si="14"/>
        <v>NB_2021_037 - 11082021 - 2-QC_P_2.mzML</v>
      </c>
    </row>
    <row r="322" spans="1:31" s="16" customFormat="1" ht="18.75" customHeight="1" x14ac:dyDescent="0.4">
      <c r="A322" s="1" t="s">
        <v>373</v>
      </c>
      <c r="B322" s="1" t="s">
        <v>374</v>
      </c>
      <c r="C322" s="2" t="s">
        <v>12</v>
      </c>
      <c r="D322" s="2" t="s">
        <v>375</v>
      </c>
      <c r="E322" s="3" t="s">
        <v>376</v>
      </c>
      <c r="F322" s="2" t="s">
        <v>375</v>
      </c>
      <c r="G322" s="4" t="s">
        <v>84</v>
      </c>
      <c r="H322" s="2" t="str">
        <f t="shared" ref="H322:H351" si="15">CONCATENATE(D322, "_",G322)</f>
        <v>NLA_2021_008_QC_P_3</v>
      </c>
      <c r="I322" s="2" t="s">
        <v>45</v>
      </c>
      <c r="J322" s="23" t="s">
        <v>84</v>
      </c>
      <c r="K322" s="5" t="s">
        <v>68</v>
      </c>
      <c r="L322" s="3" t="s">
        <v>45</v>
      </c>
      <c r="M322" s="2" t="s">
        <v>77</v>
      </c>
      <c r="N322" s="2" t="s">
        <v>45</v>
      </c>
      <c r="O322" s="2" t="s">
        <v>78</v>
      </c>
      <c r="P322" s="2" t="s">
        <v>79</v>
      </c>
      <c r="Q322" s="2" t="s">
        <v>80</v>
      </c>
      <c r="R322" s="2" t="s">
        <v>45</v>
      </c>
      <c r="S322" s="2" t="s">
        <v>45</v>
      </c>
      <c r="T322" s="2" t="s">
        <v>81</v>
      </c>
      <c r="U322" s="16">
        <v>3</v>
      </c>
      <c r="V322" s="2"/>
      <c r="W322" s="2" t="s">
        <v>82</v>
      </c>
      <c r="X322" s="16">
        <v>5500</v>
      </c>
      <c r="Z322" s="2" t="s">
        <v>380</v>
      </c>
      <c r="AA322" s="10" t="str">
        <f t="array" aca="1" ref="AA322" ca="1">LEFT(Z322,LOOKUP(2^15,FIND(".",Z322,ROW(INDIRECT("1:"&amp;LEN(Z322)))))-1)</f>
        <v>NB_2021_037 - 11082021 - 1</v>
      </c>
      <c r="AB322" s="2" t="s">
        <v>381</v>
      </c>
      <c r="AC322" s="10" t="str">
        <f t="array" aca="1" ref="AC322" ca="1">LEFT(AB322,LOOKUP(2^15,FIND(".",AB322,ROW(INDIRECT("1:"&amp;LEN(AB322)))))-1)</f>
        <v>NB_2021_037 - 11082021 - 2</v>
      </c>
      <c r="AD322" s="2" t="str">
        <f t="shared" ref="AD322:AD351" ca="1" si="16">CONCATENATE(AA322, "-",G322, ".mzML")</f>
        <v>NB_2021_037 - 11082021 - 1-QC_P_3.mzML</v>
      </c>
      <c r="AE322" s="2" t="str">
        <f t="shared" ref="AE322:AE351" ca="1" si="17">CONCATENATE(AC322, "-",G322, ".mzML")</f>
        <v>NB_2021_037 - 11082021 - 2-QC_P_3.mzML</v>
      </c>
    </row>
    <row r="323" spans="1:31" s="16" customFormat="1" ht="18.75" customHeight="1" x14ac:dyDescent="0.4">
      <c r="A323" s="1" t="s">
        <v>373</v>
      </c>
      <c r="B323" s="1" t="s">
        <v>374</v>
      </c>
      <c r="C323" s="2" t="s">
        <v>12</v>
      </c>
      <c r="D323" s="2" t="s">
        <v>375</v>
      </c>
      <c r="E323" s="3" t="s">
        <v>376</v>
      </c>
      <c r="F323" s="2" t="s">
        <v>375</v>
      </c>
      <c r="G323" s="4" t="s">
        <v>223</v>
      </c>
      <c r="H323" s="2" t="str">
        <f t="shared" si="15"/>
        <v>NLA_2021_008_QC_P_4</v>
      </c>
      <c r="I323" s="2" t="s">
        <v>45</v>
      </c>
      <c r="J323" s="23" t="s">
        <v>223</v>
      </c>
      <c r="K323" s="5" t="s">
        <v>68</v>
      </c>
      <c r="L323" s="3" t="s">
        <v>45</v>
      </c>
      <c r="M323" s="2" t="s">
        <v>77</v>
      </c>
      <c r="N323" s="2" t="s">
        <v>45</v>
      </c>
      <c r="O323" s="2" t="s">
        <v>78</v>
      </c>
      <c r="P323" s="2" t="s">
        <v>79</v>
      </c>
      <c r="Q323" s="2" t="s">
        <v>80</v>
      </c>
      <c r="R323" s="2" t="s">
        <v>45</v>
      </c>
      <c r="S323" s="2" t="s">
        <v>45</v>
      </c>
      <c r="T323" s="2" t="s">
        <v>81</v>
      </c>
      <c r="U323" s="21">
        <v>4</v>
      </c>
      <c r="V323" s="2"/>
      <c r="W323" s="2" t="s">
        <v>82</v>
      </c>
      <c r="X323" s="16">
        <v>5500</v>
      </c>
      <c r="Z323" s="2" t="s">
        <v>380</v>
      </c>
      <c r="AA323" s="10" t="str">
        <f t="array" aca="1" ref="AA323" ca="1">LEFT(Z323,LOOKUP(2^15,FIND(".",Z323,ROW(INDIRECT("1:"&amp;LEN(Z323)))))-1)</f>
        <v>NB_2021_037 - 11082021 - 1</v>
      </c>
      <c r="AB323" s="2" t="s">
        <v>381</v>
      </c>
      <c r="AC323" s="10" t="str">
        <f t="array" aca="1" ref="AC323" ca="1">LEFT(AB323,LOOKUP(2^15,FIND(".",AB323,ROW(INDIRECT("1:"&amp;LEN(AB323)))))-1)</f>
        <v>NB_2021_037 - 11082021 - 2</v>
      </c>
      <c r="AD323" s="2" t="str">
        <f t="shared" ca="1" si="16"/>
        <v>NB_2021_037 - 11082021 - 1-QC_P_4.mzML</v>
      </c>
      <c r="AE323" s="2" t="str">
        <f t="shared" ca="1" si="17"/>
        <v>NB_2021_037 - 11082021 - 2-QC_P_4.mzML</v>
      </c>
    </row>
    <row r="324" spans="1:31" s="16" customFormat="1" ht="19.5" x14ac:dyDescent="0.4">
      <c r="A324" s="1" t="s">
        <v>373</v>
      </c>
      <c r="B324" s="1" t="s">
        <v>374</v>
      </c>
      <c r="C324" s="2" t="s">
        <v>12</v>
      </c>
      <c r="D324" s="2" t="s">
        <v>219</v>
      </c>
      <c r="E324" s="3" t="s">
        <v>206</v>
      </c>
      <c r="F324" s="2" t="s">
        <v>215</v>
      </c>
      <c r="G324" s="4" t="s">
        <v>98</v>
      </c>
      <c r="H324" s="2" t="str">
        <f t="shared" si="15"/>
        <v>NLA_2022_002_004</v>
      </c>
      <c r="I324" s="2" t="s">
        <v>37</v>
      </c>
      <c r="J324" s="2" t="s">
        <v>216</v>
      </c>
      <c r="K324" s="5" t="s">
        <v>68</v>
      </c>
      <c r="L324" s="3" t="s">
        <v>209</v>
      </c>
      <c r="M324" s="2" t="s">
        <v>40</v>
      </c>
      <c r="N324" s="2" t="s">
        <v>41</v>
      </c>
      <c r="O324" s="17" t="s">
        <v>161</v>
      </c>
      <c r="P324" s="17" t="s">
        <v>161</v>
      </c>
      <c r="Q324" s="2" t="s">
        <v>71</v>
      </c>
      <c r="R324" s="2" t="s">
        <v>72</v>
      </c>
      <c r="S324" s="2" t="s">
        <v>89</v>
      </c>
      <c r="T324" s="2">
        <v>1000</v>
      </c>
      <c r="U324" s="16">
        <v>1</v>
      </c>
      <c r="V324" s="2"/>
      <c r="W324" s="2" t="s">
        <v>46</v>
      </c>
      <c r="X324" s="16">
        <v>5500</v>
      </c>
      <c r="Y324" s="2" t="s">
        <v>210</v>
      </c>
      <c r="Z324" s="2" t="s">
        <v>211</v>
      </c>
      <c r="AA324" s="10" t="str">
        <f t="array" aca="1" ref="AA324" ca="1">LEFT(Z324,LOOKUP(2^15,FIND(".",Z324,ROW(INDIRECT("1:"&amp;LEN(Z324)))))-1)</f>
        <v>NB_2022_015 - 23022022 - 1</v>
      </c>
      <c r="AB324" s="2" t="s">
        <v>212</v>
      </c>
      <c r="AC324" s="10" t="str">
        <f t="array" aca="1" ref="AC324" ca="1">LEFT(AB324,LOOKUP(2^15,FIND(".",AB324,ROW(INDIRECT("1:"&amp;LEN(AB324)))))-1)</f>
        <v>NB_2022_015 - 23022022 - 2</v>
      </c>
      <c r="AD324" s="2" t="str">
        <f t="shared" ca="1" si="16"/>
        <v>NB_2022_015 - 23022022 - 1-004.mzML</v>
      </c>
      <c r="AE324" s="2" t="str">
        <f t="shared" ca="1" si="17"/>
        <v>NB_2022_015 - 23022022 - 2-004.mzML</v>
      </c>
    </row>
    <row r="325" spans="1:31" s="16" customFormat="1" ht="19.5" x14ac:dyDescent="0.4">
      <c r="A325" s="1" t="s">
        <v>373</v>
      </c>
      <c r="B325" s="1" t="s">
        <v>374</v>
      </c>
      <c r="C325" s="2" t="s">
        <v>12</v>
      </c>
      <c r="D325" s="2" t="s">
        <v>219</v>
      </c>
      <c r="E325" s="3" t="s">
        <v>206</v>
      </c>
      <c r="F325" s="2" t="s">
        <v>215</v>
      </c>
      <c r="G325" s="4" t="s">
        <v>90</v>
      </c>
      <c r="H325" s="2" t="str">
        <f t="shared" si="15"/>
        <v>NLA_2022_002_005</v>
      </c>
      <c r="I325" s="2" t="s">
        <v>37</v>
      </c>
      <c r="J325" s="2" t="s">
        <v>217</v>
      </c>
      <c r="K325" s="5" t="s">
        <v>68</v>
      </c>
      <c r="L325" s="3" t="s">
        <v>209</v>
      </c>
      <c r="M325" s="2" t="s">
        <v>40</v>
      </c>
      <c r="N325" s="2" t="s">
        <v>41</v>
      </c>
      <c r="O325" s="17" t="s">
        <v>161</v>
      </c>
      <c r="P325" s="17" t="s">
        <v>161</v>
      </c>
      <c r="Q325" s="2" t="s">
        <v>71</v>
      </c>
      <c r="R325" s="2" t="s">
        <v>72</v>
      </c>
      <c r="S325" s="2" t="s">
        <v>89</v>
      </c>
      <c r="T325" s="2">
        <v>1000</v>
      </c>
      <c r="U325" s="16">
        <v>2</v>
      </c>
      <c r="V325" s="2"/>
      <c r="W325" s="2" t="s">
        <v>46</v>
      </c>
      <c r="X325" s="16">
        <v>5500</v>
      </c>
      <c r="Y325" s="2" t="s">
        <v>210</v>
      </c>
      <c r="Z325" s="2" t="s">
        <v>211</v>
      </c>
      <c r="AA325" s="10" t="str">
        <f t="array" aca="1" ref="AA325" ca="1">LEFT(Z325,LOOKUP(2^15,FIND(".",Z325,ROW(INDIRECT("1:"&amp;LEN(Z325)))))-1)</f>
        <v>NB_2022_015 - 23022022 - 1</v>
      </c>
      <c r="AB325" s="2" t="s">
        <v>212</v>
      </c>
      <c r="AC325" s="10" t="str">
        <f t="array" aca="1" ref="AC325" ca="1">LEFT(AB325,LOOKUP(2^15,FIND(".",AB325,ROW(INDIRECT("1:"&amp;LEN(AB325)))))-1)</f>
        <v>NB_2022_015 - 23022022 - 2</v>
      </c>
      <c r="AD325" s="2" t="str">
        <f t="shared" ca="1" si="16"/>
        <v>NB_2022_015 - 23022022 - 1-005.mzML</v>
      </c>
      <c r="AE325" s="2" t="str">
        <f t="shared" ca="1" si="17"/>
        <v>NB_2022_015 - 23022022 - 2-005.mzML</v>
      </c>
    </row>
    <row r="326" spans="1:31" s="16" customFormat="1" ht="19.5" x14ac:dyDescent="0.4">
      <c r="A326" s="1" t="s">
        <v>373</v>
      </c>
      <c r="B326" s="1" t="s">
        <v>374</v>
      </c>
      <c r="C326" s="2" t="s">
        <v>12</v>
      </c>
      <c r="D326" s="2" t="s">
        <v>219</v>
      </c>
      <c r="E326" s="3" t="s">
        <v>206</v>
      </c>
      <c r="F326" s="2" t="s">
        <v>215</v>
      </c>
      <c r="G326" s="4" t="s">
        <v>100</v>
      </c>
      <c r="H326" s="2" t="str">
        <f t="shared" si="15"/>
        <v>NLA_2022_002_006</v>
      </c>
      <c r="I326" s="2" t="s">
        <v>37</v>
      </c>
      <c r="J326" s="2" t="s">
        <v>218</v>
      </c>
      <c r="K326" s="5" t="s">
        <v>68</v>
      </c>
      <c r="L326" s="3" t="s">
        <v>209</v>
      </c>
      <c r="M326" s="2" t="s">
        <v>40</v>
      </c>
      <c r="N326" s="2" t="s">
        <v>41</v>
      </c>
      <c r="O326" s="17" t="s">
        <v>161</v>
      </c>
      <c r="P326" s="17" t="s">
        <v>161</v>
      </c>
      <c r="Q326" s="2" t="s">
        <v>71</v>
      </c>
      <c r="R326" s="2" t="s">
        <v>72</v>
      </c>
      <c r="S326" s="2" t="s">
        <v>89</v>
      </c>
      <c r="T326" s="2">
        <v>1000</v>
      </c>
      <c r="U326" s="16">
        <v>3</v>
      </c>
      <c r="V326" s="2"/>
      <c r="W326" s="2" t="s">
        <v>46</v>
      </c>
      <c r="X326" s="16">
        <v>5500</v>
      </c>
      <c r="Y326" s="2" t="s">
        <v>210</v>
      </c>
      <c r="Z326" s="2" t="s">
        <v>211</v>
      </c>
      <c r="AA326" s="10" t="str">
        <f t="array" aca="1" ref="AA326" ca="1">LEFT(Z326,LOOKUP(2^15,FIND(".",Z326,ROW(INDIRECT("1:"&amp;LEN(Z326)))))-1)</f>
        <v>NB_2022_015 - 23022022 - 1</v>
      </c>
      <c r="AB326" s="2" t="s">
        <v>212</v>
      </c>
      <c r="AC326" s="10" t="str">
        <f t="array" aca="1" ref="AC326" ca="1">LEFT(AB326,LOOKUP(2^15,FIND(".",AB326,ROW(INDIRECT("1:"&amp;LEN(AB326)))))-1)</f>
        <v>NB_2022_015 - 23022022 - 2</v>
      </c>
      <c r="AD326" s="2" t="str">
        <f t="shared" ca="1" si="16"/>
        <v>NB_2022_015 - 23022022 - 1-006.mzML</v>
      </c>
      <c r="AE326" s="2" t="str">
        <f t="shared" ca="1" si="17"/>
        <v>NB_2022_015 - 23022022 - 2-006.mzML</v>
      </c>
    </row>
    <row r="327" spans="1:31" s="16" customFormat="1" ht="19.5" x14ac:dyDescent="0.4">
      <c r="A327" s="1" t="s">
        <v>373</v>
      </c>
      <c r="B327" s="1" t="s">
        <v>374</v>
      </c>
      <c r="C327" s="2" t="s">
        <v>12</v>
      </c>
      <c r="D327" s="2" t="s">
        <v>219</v>
      </c>
      <c r="E327" s="3" t="s">
        <v>206</v>
      </c>
      <c r="F327" s="2" t="s">
        <v>219</v>
      </c>
      <c r="G327" s="15" t="s">
        <v>63</v>
      </c>
      <c r="H327" s="2" t="str">
        <f t="shared" si="15"/>
        <v>NLA_2022_002_Blank_1</v>
      </c>
      <c r="I327" s="2" t="s">
        <v>51</v>
      </c>
      <c r="J327" s="2" t="s">
        <v>63</v>
      </c>
      <c r="K327" s="5" t="s">
        <v>45</v>
      </c>
      <c r="L327" s="3" t="s">
        <v>45</v>
      </c>
      <c r="M327" s="2" t="s">
        <v>64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16">
        <v>1</v>
      </c>
      <c r="V327" s="2"/>
      <c r="W327" s="2" t="s">
        <v>45</v>
      </c>
      <c r="X327" s="16">
        <v>5500</v>
      </c>
      <c r="Y327" s="2" t="s">
        <v>210</v>
      </c>
      <c r="Z327" s="2" t="s">
        <v>211</v>
      </c>
      <c r="AA327" s="10" t="str">
        <f t="array" aca="1" ref="AA327" ca="1">LEFT(Z327,LOOKUP(2^15,FIND(".",Z327,ROW(INDIRECT("1:"&amp;LEN(Z327)))))-1)</f>
        <v>NB_2022_015 - 23022022 - 1</v>
      </c>
      <c r="AB327" s="2" t="s">
        <v>212</v>
      </c>
      <c r="AC327" s="10" t="str">
        <f t="array" aca="1" ref="AC327" ca="1">LEFT(AB327,LOOKUP(2^15,FIND(".",AB327,ROW(INDIRECT("1:"&amp;LEN(AB327)))))-1)</f>
        <v>NB_2022_015 - 23022022 - 2</v>
      </c>
      <c r="AD327" s="2" t="str">
        <f t="shared" ca="1" si="16"/>
        <v>NB_2022_015 - 23022022 - 1-Blank_1.mzML</v>
      </c>
      <c r="AE327" s="2" t="str">
        <f t="shared" ca="1" si="17"/>
        <v>NB_2022_015 - 23022022 - 2-Blank_1.mzML</v>
      </c>
    </row>
    <row r="328" spans="1:31" s="16" customFormat="1" ht="19.5" x14ac:dyDescent="0.4">
      <c r="A328" s="1" t="s">
        <v>373</v>
      </c>
      <c r="B328" s="1" t="s">
        <v>374</v>
      </c>
      <c r="C328" s="2" t="s">
        <v>12</v>
      </c>
      <c r="D328" s="2" t="s">
        <v>219</v>
      </c>
      <c r="E328" s="3" t="s">
        <v>206</v>
      </c>
      <c r="F328" s="2" t="s">
        <v>219</v>
      </c>
      <c r="G328" s="15" t="s">
        <v>65</v>
      </c>
      <c r="H328" s="2" t="str">
        <f t="shared" si="15"/>
        <v>NLA_2022_002_Blank_2</v>
      </c>
      <c r="I328" s="2" t="s">
        <v>51</v>
      </c>
      <c r="J328" s="2" t="s">
        <v>65</v>
      </c>
      <c r="K328" s="5" t="s">
        <v>45</v>
      </c>
      <c r="L328" s="3" t="s">
        <v>45</v>
      </c>
      <c r="M328" s="2" t="s">
        <v>64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16">
        <v>2</v>
      </c>
      <c r="V328" s="2"/>
      <c r="W328" s="2" t="s">
        <v>45</v>
      </c>
      <c r="X328" s="16">
        <v>5500</v>
      </c>
      <c r="Y328" s="2" t="s">
        <v>210</v>
      </c>
      <c r="Z328" s="2" t="s">
        <v>211</v>
      </c>
      <c r="AA328" s="10" t="str">
        <f t="array" aca="1" ref="AA328" ca="1">LEFT(Z328,LOOKUP(2^15,FIND(".",Z328,ROW(INDIRECT("1:"&amp;LEN(Z328)))))-1)</f>
        <v>NB_2022_015 - 23022022 - 1</v>
      </c>
      <c r="AB328" s="2" t="s">
        <v>212</v>
      </c>
      <c r="AC328" s="10" t="str">
        <f t="array" aca="1" ref="AC328" ca="1">LEFT(AB328,LOOKUP(2^15,FIND(".",AB328,ROW(INDIRECT("1:"&amp;LEN(AB328)))))-1)</f>
        <v>NB_2022_015 - 23022022 - 2</v>
      </c>
      <c r="AD328" s="2" t="str">
        <f t="shared" ca="1" si="16"/>
        <v>NB_2022_015 - 23022022 - 1-Blank_2.mzML</v>
      </c>
      <c r="AE328" s="2" t="str">
        <f t="shared" ca="1" si="17"/>
        <v>NB_2022_015 - 23022022 - 2-Blank_2.mzML</v>
      </c>
    </row>
    <row r="329" spans="1:31" s="16" customFormat="1" ht="19.5" x14ac:dyDescent="0.4">
      <c r="A329" s="1" t="s">
        <v>373</v>
      </c>
      <c r="B329" s="1" t="s">
        <v>374</v>
      </c>
      <c r="C329" s="2" t="s">
        <v>12</v>
      </c>
      <c r="D329" s="2" t="s">
        <v>219</v>
      </c>
      <c r="E329" s="3" t="s">
        <v>206</v>
      </c>
      <c r="F329" s="2" t="s">
        <v>219</v>
      </c>
      <c r="G329" s="15" t="s">
        <v>66</v>
      </c>
      <c r="H329" s="2" t="str">
        <f t="shared" si="15"/>
        <v>NLA_2022_002_Blank_3</v>
      </c>
      <c r="I329" s="2" t="s">
        <v>51</v>
      </c>
      <c r="J329" s="2" t="s">
        <v>66</v>
      </c>
      <c r="K329" s="5" t="s">
        <v>45</v>
      </c>
      <c r="L329" s="3" t="s">
        <v>45</v>
      </c>
      <c r="M329" s="2" t="s">
        <v>64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16">
        <v>3</v>
      </c>
      <c r="V329" s="2"/>
      <c r="W329" s="2" t="s">
        <v>45</v>
      </c>
      <c r="X329" s="16">
        <v>5500</v>
      </c>
      <c r="Y329" s="2" t="s">
        <v>210</v>
      </c>
      <c r="Z329" s="2" t="s">
        <v>211</v>
      </c>
      <c r="AA329" s="10" t="str">
        <f t="array" aca="1" ref="AA329" ca="1">LEFT(Z329,LOOKUP(2^15,FIND(".",Z329,ROW(INDIRECT("1:"&amp;LEN(Z329)))))-1)</f>
        <v>NB_2022_015 - 23022022 - 1</v>
      </c>
      <c r="AB329" s="2" t="s">
        <v>212</v>
      </c>
      <c r="AC329" s="10" t="str">
        <f t="array" aca="1" ref="AC329" ca="1">LEFT(AB329,LOOKUP(2^15,FIND(".",AB329,ROW(INDIRECT("1:"&amp;LEN(AB329)))))-1)</f>
        <v>NB_2022_015 - 23022022 - 2</v>
      </c>
      <c r="AD329" s="2" t="str">
        <f t="shared" ca="1" si="16"/>
        <v>NB_2022_015 - 23022022 - 1-Blank_3.mzML</v>
      </c>
      <c r="AE329" s="2" t="str">
        <f t="shared" ca="1" si="17"/>
        <v>NB_2022_015 - 23022022 - 2-Blank_3.mzML</v>
      </c>
    </row>
    <row r="330" spans="1:31" s="16" customFormat="1" ht="19.5" x14ac:dyDescent="0.4">
      <c r="A330" s="1" t="s">
        <v>373</v>
      </c>
      <c r="B330" s="1" t="s">
        <v>374</v>
      </c>
      <c r="C330" s="2" t="s">
        <v>12</v>
      </c>
      <c r="D330" s="2" t="s">
        <v>219</v>
      </c>
      <c r="E330" s="3" t="s">
        <v>206</v>
      </c>
      <c r="F330" s="2" t="s">
        <v>219</v>
      </c>
      <c r="G330" s="15" t="s">
        <v>220</v>
      </c>
      <c r="H330" s="2" t="str">
        <f t="shared" si="15"/>
        <v>NLA_2022_002_Blank_4</v>
      </c>
      <c r="I330" s="2" t="s">
        <v>51</v>
      </c>
      <c r="J330" s="2" t="s">
        <v>220</v>
      </c>
      <c r="K330" s="5" t="s">
        <v>45</v>
      </c>
      <c r="L330" s="3" t="s">
        <v>45</v>
      </c>
      <c r="M330" s="2" t="s">
        <v>64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16">
        <v>4</v>
      </c>
      <c r="V330" s="2"/>
      <c r="W330" s="2" t="s">
        <v>45</v>
      </c>
      <c r="X330" s="16">
        <v>5500</v>
      </c>
      <c r="Y330" s="2" t="s">
        <v>210</v>
      </c>
      <c r="Z330" s="2" t="s">
        <v>211</v>
      </c>
      <c r="AA330" s="10" t="str">
        <f t="array" aca="1" ref="AA330" ca="1">LEFT(Z330,LOOKUP(2^15,FIND(".",Z330,ROW(INDIRECT("1:"&amp;LEN(Z330)))))-1)</f>
        <v>NB_2022_015 - 23022022 - 1</v>
      </c>
      <c r="AB330" s="2" t="s">
        <v>212</v>
      </c>
      <c r="AC330" s="10" t="str">
        <f t="array" aca="1" ref="AC330" ca="1">LEFT(AB330,LOOKUP(2^15,FIND(".",AB330,ROW(INDIRECT("1:"&amp;LEN(AB330)))))-1)</f>
        <v>NB_2022_015 - 23022022 - 2</v>
      </c>
      <c r="AD330" s="2" t="str">
        <f t="shared" ca="1" si="16"/>
        <v>NB_2022_015 - 23022022 - 1-Blank_4.mzML</v>
      </c>
      <c r="AE330" s="2" t="str">
        <f t="shared" ca="1" si="17"/>
        <v>NB_2022_015 - 23022022 - 2-Blank_4.mzML</v>
      </c>
    </row>
    <row r="331" spans="1:31" s="16" customFormat="1" ht="19.5" x14ac:dyDescent="0.4">
      <c r="A331" s="1" t="s">
        <v>373</v>
      </c>
      <c r="B331" s="1" t="s">
        <v>374</v>
      </c>
      <c r="C331" s="2" t="s">
        <v>12</v>
      </c>
      <c r="D331" s="2" t="s">
        <v>219</v>
      </c>
      <c r="E331" s="3" t="s">
        <v>206</v>
      </c>
      <c r="F331" s="2" t="s">
        <v>219</v>
      </c>
      <c r="G331" s="15" t="s">
        <v>67</v>
      </c>
      <c r="H331" s="2" t="str">
        <f t="shared" si="15"/>
        <v>NLA_2022_002_QC_C_1</v>
      </c>
      <c r="I331" s="2" t="s">
        <v>51</v>
      </c>
      <c r="J331" s="2" t="s">
        <v>67</v>
      </c>
      <c r="K331" s="5" t="s">
        <v>68</v>
      </c>
      <c r="L331" s="2" t="s">
        <v>68</v>
      </c>
      <c r="M331" s="2" t="s">
        <v>69</v>
      </c>
      <c r="N331" s="2" t="s">
        <v>45</v>
      </c>
      <c r="O331" s="2" t="s">
        <v>70</v>
      </c>
      <c r="P331" s="2" t="s">
        <v>70</v>
      </c>
      <c r="Q331" s="2" t="s">
        <v>71</v>
      </c>
      <c r="R331" s="2" t="s">
        <v>72</v>
      </c>
      <c r="S331" s="2" t="s">
        <v>45</v>
      </c>
      <c r="T331" s="2">
        <v>1000</v>
      </c>
      <c r="U331" s="16">
        <v>1</v>
      </c>
      <c r="V331" s="2"/>
      <c r="W331" s="2" t="s">
        <v>73</v>
      </c>
      <c r="X331" s="2">
        <v>5500</v>
      </c>
      <c r="Y331" s="2" t="s">
        <v>210</v>
      </c>
      <c r="Z331" s="2" t="s">
        <v>211</v>
      </c>
      <c r="AA331" s="10" t="str">
        <f t="array" aca="1" ref="AA331" ca="1">LEFT(Z331,LOOKUP(2^15,FIND(".",Z331,ROW(INDIRECT("1:"&amp;LEN(Z331)))))-1)</f>
        <v>NB_2022_015 - 23022022 - 1</v>
      </c>
      <c r="AB331" s="2" t="s">
        <v>212</v>
      </c>
      <c r="AC331" s="10" t="str">
        <f t="array" aca="1" ref="AC331" ca="1">LEFT(AB331,LOOKUP(2^15,FIND(".",AB331,ROW(INDIRECT("1:"&amp;LEN(AB331)))))-1)</f>
        <v>NB_2022_015 - 23022022 - 2</v>
      </c>
      <c r="AD331" s="2" t="str">
        <f t="shared" ca="1" si="16"/>
        <v>NB_2022_015 - 23022022 - 1-QC_C_1.mzML</v>
      </c>
      <c r="AE331" s="2" t="str">
        <f t="shared" ca="1" si="17"/>
        <v>NB_2022_015 - 23022022 - 2-QC_C_1.mzML</v>
      </c>
    </row>
    <row r="332" spans="1:31" s="16" customFormat="1" ht="19.5" x14ac:dyDescent="0.4">
      <c r="A332" s="1" t="s">
        <v>373</v>
      </c>
      <c r="B332" s="1" t="s">
        <v>374</v>
      </c>
      <c r="C332" s="2" t="s">
        <v>12</v>
      </c>
      <c r="D332" s="2" t="s">
        <v>219</v>
      </c>
      <c r="E332" s="3" t="s">
        <v>206</v>
      </c>
      <c r="F332" s="2" t="s">
        <v>219</v>
      </c>
      <c r="G332" s="15" t="s">
        <v>74</v>
      </c>
      <c r="H332" s="2" t="str">
        <f t="shared" si="15"/>
        <v>NLA_2022_002_QC_C_2</v>
      </c>
      <c r="I332" s="2" t="s">
        <v>51</v>
      </c>
      <c r="J332" s="2" t="s">
        <v>74</v>
      </c>
      <c r="K332" s="5" t="s">
        <v>68</v>
      </c>
      <c r="L332" s="2" t="s">
        <v>68</v>
      </c>
      <c r="M332" s="2" t="s">
        <v>69</v>
      </c>
      <c r="N332" s="2" t="s">
        <v>45</v>
      </c>
      <c r="O332" s="2" t="s">
        <v>70</v>
      </c>
      <c r="P332" s="2" t="s">
        <v>70</v>
      </c>
      <c r="Q332" s="2" t="s">
        <v>71</v>
      </c>
      <c r="R332" s="2" t="s">
        <v>72</v>
      </c>
      <c r="S332" s="2" t="s">
        <v>45</v>
      </c>
      <c r="T332" s="2">
        <v>1000</v>
      </c>
      <c r="U332" s="16">
        <v>2</v>
      </c>
      <c r="V332" s="2"/>
      <c r="W332" s="2" t="s">
        <v>73</v>
      </c>
      <c r="X332" s="2">
        <v>5500</v>
      </c>
      <c r="Y332" s="2" t="s">
        <v>210</v>
      </c>
      <c r="Z332" s="2" t="s">
        <v>211</v>
      </c>
      <c r="AA332" s="10" t="str">
        <f t="array" aca="1" ref="AA332" ca="1">LEFT(Z332,LOOKUP(2^15,FIND(".",Z332,ROW(INDIRECT("1:"&amp;LEN(Z332)))))-1)</f>
        <v>NB_2022_015 - 23022022 - 1</v>
      </c>
      <c r="AB332" s="2" t="s">
        <v>212</v>
      </c>
      <c r="AC332" s="10" t="str">
        <f t="array" aca="1" ref="AC332" ca="1">LEFT(AB332,LOOKUP(2^15,FIND(".",AB332,ROW(INDIRECT("1:"&amp;LEN(AB332)))))-1)</f>
        <v>NB_2022_015 - 23022022 - 2</v>
      </c>
      <c r="AD332" s="2" t="str">
        <f t="shared" ca="1" si="16"/>
        <v>NB_2022_015 - 23022022 - 1-QC_C_2.mzML</v>
      </c>
      <c r="AE332" s="2" t="str">
        <f t="shared" ca="1" si="17"/>
        <v>NB_2022_015 - 23022022 - 2-QC_C_2.mzML</v>
      </c>
    </row>
    <row r="333" spans="1:31" s="16" customFormat="1" ht="19.5" x14ac:dyDescent="0.4">
      <c r="A333" s="1" t="s">
        <v>373</v>
      </c>
      <c r="B333" s="1" t="s">
        <v>374</v>
      </c>
      <c r="C333" s="2" t="s">
        <v>12</v>
      </c>
      <c r="D333" s="2" t="s">
        <v>219</v>
      </c>
      <c r="E333" s="3" t="s">
        <v>206</v>
      </c>
      <c r="F333" s="2" t="s">
        <v>219</v>
      </c>
      <c r="G333" s="15" t="s">
        <v>75</v>
      </c>
      <c r="H333" s="2" t="str">
        <f t="shared" si="15"/>
        <v>NLA_2022_002_QC_C_3</v>
      </c>
      <c r="I333" s="2" t="s">
        <v>51</v>
      </c>
      <c r="J333" s="2" t="s">
        <v>75</v>
      </c>
      <c r="K333" s="5" t="s">
        <v>68</v>
      </c>
      <c r="L333" s="2" t="s">
        <v>68</v>
      </c>
      <c r="M333" s="2" t="s">
        <v>69</v>
      </c>
      <c r="N333" s="2" t="s">
        <v>45</v>
      </c>
      <c r="O333" s="2" t="s">
        <v>70</v>
      </c>
      <c r="P333" s="2" t="s">
        <v>70</v>
      </c>
      <c r="Q333" s="2" t="s">
        <v>71</v>
      </c>
      <c r="R333" s="2" t="s">
        <v>72</v>
      </c>
      <c r="S333" s="2" t="s">
        <v>45</v>
      </c>
      <c r="T333" s="2">
        <v>1000</v>
      </c>
      <c r="U333" s="16">
        <v>3</v>
      </c>
      <c r="V333" s="2"/>
      <c r="W333" s="2" t="s">
        <v>73</v>
      </c>
      <c r="X333" s="2">
        <v>5500</v>
      </c>
      <c r="Y333" s="2" t="s">
        <v>210</v>
      </c>
      <c r="Z333" s="2" t="s">
        <v>211</v>
      </c>
      <c r="AA333" s="10" t="str">
        <f t="array" aca="1" ref="AA333" ca="1">LEFT(Z333,LOOKUP(2^15,FIND(".",Z333,ROW(INDIRECT("1:"&amp;LEN(Z333)))))-1)</f>
        <v>NB_2022_015 - 23022022 - 1</v>
      </c>
      <c r="AB333" s="2" t="s">
        <v>212</v>
      </c>
      <c r="AC333" s="10" t="str">
        <f t="array" aca="1" ref="AC333" ca="1">LEFT(AB333,LOOKUP(2^15,FIND(".",AB333,ROW(INDIRECT("1:"&amp;LEN(AB333)))))-1)</f>
        <v>NB_2022_015 - 23022022 - 2</v>
      </c>
      <c r="AD333" s="2" t="str">
        <f t="shared" ca="1" si="16"/>
        <v>NB_2022_015 - 23022022 - 1-QC_C_3.mzML</v>
      </c>
      <c r="AE333" s="2" t="str">
        <f t="shared" ca="1" si="17"/>
        <v>NB_2022_015 - 23022022 - 2-QC_C_3.mzML</v>
      </c>
    </row>
    <row r="334" spans="1:31" s="16" customFormat="1" ht="19.5" x14ac:dyDescent="0.4">
      <c r="A334" s="1" t="s">
        <v>373</v>
      </c>
      <c r="B334" s="1" t="s">
        <v>374</v>
      </c>
      <c r="C334" s="2" t="s">
        <v>12</v>
      </c>
      <c r="D334" s="2" t="s">
        <v>219</v>
      </c>
      <c r="E334" s="3" t="s">
        <v>206</v>
      </c>
      <c r="F334" s="2" t="s">
        <v>219</v>
      </c>
      <c r="G334" s="15" t="s">
        <v>221</v>
      </c>
      <c r="H334" s="2" t="str">
        <f t="shared" si="15"/>
        <v>NLA_2022_002_QC_C_4</v>
      </c>
      <c r="I334" s="2" t="s">
        <v>51</v>
      </c>
      <c r="J334" s="2" t="s">
        <v>221</v>
      </c>
      <c r="K334" s="5" t="s">
        <v>68</v>
      </c>
      <c r="L334" s="3" t="s">
        <v>68</v>
      </c>
      <c r="M334" s="2" t="s">
        <v>222</v>
      </c>
      <c r="N334" s="2" t="s">
        <v>45</v>
      </c>
      <c r="O334" s="2" t="s">
        <v>70</v>
      </c>
      <c r="P334" s="2" t="s">
        <v>70</v>
      </c>
      <c r="Q334" s="2" t="s">
        <v>71</v>
      </c>
      <c r="R334" s="2" t="s">
        <v>72</v>
      </c>
      <c r="S334" s="2" t="s">
        <v>45</v>
      </c>
      <c r="T334" s="2">
        <v>1000</v>
      </c>
      <c r="U334" s="16">
        <v>4</v>
      </c>
      <c r="V334" s="2"/>
      <c r="W334" s="16" t="s">
        <v>73</v>
      </c>
      <c r="X334" s="16">
        <v>5500</v>
      </c>
      <c r="Y334" s="2" t="s">
        <v>210</v>
      </c>
      <c r="Z334" s="2" t="s">
        <v>211</v>
      </c>
      <c r="AA334" s="10" t="str">
        <f t="array" aca="1" ref="AA334" ca="1">LEFT(Z334,LOOKUP(2^15,FIND(".",Z334,ROW(INDIRECT("1:"&amp;LEN(Z334)))))-1)</f>
        <v>NB_2022_015 - 23022022 - 1</v>
      </c>
      <c r="AB334" s="2" t="s">
        <v>212</v>
      </c>
      <c r="AC334" s="10" t="str">
        <f t="array" aca="1" ref="AC334" ca="1">LEFT(AB334,LOOKUP(2^15,FIND(".",AB334,ROW(INDIRECT("1:"&amp;LEN(AB334)))))-1)</f>
        <v>NB_2022_015 - 23022022 - 2</v>
      </c>
      <c r="AD334" s="2" t="str">
        <f t="shared" ca="1" si="16"/>
        <v>NB_2022_015 - 23022022 - 1-QC_C_4.mzML</v>
      </c>
      <c r="AE334" s="2" t="str">
        <f t="shared" ca="1" si="17"/>
        <v>NB_2022_015 - 23022022 - 2-QC_C_4.mzML</v>
      </c>
    </row>
    <row r="335" spans="1:31" s="16" customFormat="1" ht="19.5" x14ac:dyDescent="0.4">
      <c r="A335" s="1" t="s">
        <v>373</v>
      </c>
      <c r="B335" s="1" t="s">
        <v>374</v>
      </c>
      <c r="C335" s="2" t="s">
        <v>12</v>
      </c>
      <c r="D335" s="2" t="s">
        <v>219</v>
      </c>
      <c r="E335" s="3" t="s">
        <v>206</v>
      </c>
      <c r="F335" s="2" t="s">
        <v>219</v>
      </c>
      <c r="G335" s="15" t="s">
        <v>76</v>
      </c>
      <c r="H335" s="2" t="str">
        <f t="shared" si="15"/>
        <v>NLA_2022_002_QC_P_1</v>
      </c>
      <c r="I335" s="2" t="s">
        <v>51</v>
      </c>
      <c r="J335" s="2" t="s">
        <v>76</v>
      </c>
      <c r="K335" s="5" t="s">
        <v>68</v>
      </c>
      <c r="L335" s="3" t="s">
        <v>45</v>
      </c>
      <c r="M335" s="2" t="s">
        <v>77</v>
      </c>
      <c r="N335" s="2" t="s">
        <v>45</v>
      </c>
      <c r="O335" s="2" t="s">
        <v>78</v>
      </c>
      <c r="P335" s="2" t="s">
        <v>79</v>
      </c>
      <c r="Q335" s="2" t="s">
        <v>80</v>
      </c>
      <c r="R335" s="2" t="s">
        <v>45</v>
      </c>
      <c r="S335" s="2" t="s">
        <v>45</v>
      </c>
      <c r="T335" s="2" t="s">
        <v>81</v>
      </c>
      <c r="U335" s="16">
        <v>1</v>
      </c>
      <c r="V335" s="2"/>
      <c r="W335" s="2" t="s">
        <v>82</v>
      </c>
      <c r="X335" s="2">
        <v>5500</v>
      </c>
      <c r="Y335" s="2" t="s">
        <v>210</v>
      </c>
      <c r="Z335" s="2" t="s">
        <v>211</v>
      </c>
      <c r="AA335" s="10" t="str">
        <f t="array" aca="1" ref="AA335" ca="1">LEFT(Z335,LOOKUP(2^15,FIND(".",Z335,ROW(INDIRECT("1:"&amp;LEN(Z335)))))-1)</f>
        <v>NB_2022_015 - 23022022 - 1</v>
      </c>
      <c r="AB335" s="2" t="s">
        <v>212</v>
      </c>
      <c r="AC335" s="10" t="str">
        <f t="array" aca="1" ref="AC335" ca="1">LEFT(AB335,LOOKUP(2^15,FIND(".",AB335,ROW(INDIRECT("1:"&amp;LEN(AB335)))))-1)</f>
        <v>NB_2022_015 - 23022022 - 2</v>
      </c>
      <c r="AD335" s="2" t="str">
        <f t="shared" ca="1" si="16"/>
        <v>NB_2022_015 - 23022022 - 1-QC_P_1.mzML</v>
      </c>
      <c r="AE335" s="2" t="str">
        <f t="shared" ca="1" si="17"/>
        <v>NB_2022_015 - 23022022 - 2-QC_P_1.mzML</v>
      </c>
    </row>
    <row r="336" spans="1:31" s="16" customFormat="1" ht="19.5" x14ac:dyDescent="0.4">
      <c r="A336" s="1" t="s">
        <v>373</v>
      </c>
      <c r="B336" s="1" t="s">
        <v>374</v>
      </c>
      <c r="C336" s="2" t="s">
        <v>12</v>
      </c>
      <c r="D336" s="2" t="s">
        <v>219</v>
      </c>
      <c r="E336" s="3" t="s">
        <v>206</v>
      </c>
      <c r="F336" s="2" t="s">
        <v>219</v>
      </c>
      <c r="G336" s="15" t="s">
        <v>83</v>
      </c>
      <c r="H336" s="2" t="str">
        <f t="shared" si="15"/>
        <v>NLA_2022_002_QC_P_2</v>
      </c>
      <c r="I336" s="2" t="s">
        <v>51</v>
      </c>
      <c r="J336" s="2" t="s">
        <v>83</v>
      </c>
      <c r="K336" s="5" t="s">
        <v>68</v>
      </c>
      <c r="L336" s="3" t="s">
        <v>45</v>
      </c>
      <c r="M336" s="2" t="s">
        <v>77</v>
      </c>
      <c r="N336" s="2" t="s">
        <v>45</v>
      </c>
      <c r="O336" s="2" t="s">
        <v>78</v>
      </c>
      <c r="P336" s="2" t="s">
        <v>79</v>
      </c>
      <c r="Q336" s="2" t="s">
        <v>80</v>
      </c>
      <c r="R336" s="2" t="s">
        <v>45</v>
      </c>
      <c r="S336" s="2" t="s">
        <v>45</v>
      </c>
      <c r="T336" s="2" t="s">
        <v>81</v>
      </c>
      <c r="U336" s="16">
        <v>2</v>
      </c>
      <c r="V336" s="2"/>
      <c r="W336" s="2" t="s">
        <v>82</v>
      </c>
      <c r="X336" s="2">
        <v>5500</v>
      </c>
      <c r="Y336" s="2" t="s">
        <v>210</v>
      </c>
      <c r="Z336" s="2" t="s">
        <v>211</v>
      </c>
      <c r="AA336" s="10" t="str">
        <f t="array" aca="1" ref="AA336" ca="1">LEFT(Z336,LOOKUP(2^15,FIND(".",Z336,ROW(INDIRECT("1:"&amp;LEN(Z336)))))-1)</f>
        <v>NB_2022_015 - 23022022 - 1</v>
      </c>
      <c r="AB336" s="2" t="s">
        <v>212</v>
      </c>
      <c r="AC336" s="10" t="str">
        <f t="array" aca="1" ref="AC336" ca="1">LEFT(AB336,LOOKUP(2^15,FIND(".",AB336,ROW(INDIRECT("1:"&amp;LEN(AB336)))))-1)</f>
        <v>NB_2022_015 - 23022022 - 2</v>
      </c>
      <c r="AD336" s="2" t="str">
        <f t="shared" ca="1" si="16"/>
        <v>NB_2022_015 - 23022022 - 1-QC_P_2.mzML</v>
      </c>
      <c r="AE336" s="2" t="str">
        <f t="shared" ca="1" si="17"/>
        <v>NB_2022_015 - 23022022 - 2-QC_P_2.mzML</v>
      </c>
    </row>
    <row r="337" spans="1:31" s="16" customFormat="1" ht="19.5" x14ac:dyDescent="0.4">
      <c r="A337" s="1" t="s">
        <v>373</v>
      </c>
      <c r="B337" s="1" t="s">
        <v>374</v>
      </c>
      <c r="C337" s="2" t="s">
        <v>12</v>
      </c>
      <c r="D337" s="2" t="s">
        <v>219</v>
      </c>
      <c r="E337" s="3" t="s">
        <v>206</v>
      </c>
      <c r="F337" s="2" t="s">
        <v>219</v>
      </c>
      <c r="G337" s="15" t="s">
        <v>84</v>
      </c>
      <c r="H337" s="2" t="str">
        <f t="shared" si="15"/>
        <v>NLA_2022_002_QC_P_3</v>
      </c>
      <c r="I337" s="2" t="s">
        <v>51</v>
      </c>
      <c r="J337" s="2" t="s">
        <v>84</v>
      </c>
      <c r="K337" s="5" t="s">
        <v>68</v>
      </c>
      <c r="L337" s="3" t="s">
        <v>45</v>
      </c>
      <c r="M337" s="2" t="s">
        <v>77</v>
      </c>
      <c r="N337" s="2" t="s">
        <v>45</v>
      </c>
      <c r="O337" s="2" t="s">
        <v>78</v>
      </c>
      <c r="P337" s="2" t="s">
        <v>79</v>
      </c>
      <c r="Q337" s="2" t="s">
        <v>80</v>
      </c>
      <c r="R337" s="2" t="s">
        <v>45</v>
      </c>
      <c r="S337" s="2" t="s">
        <v>45</v>
      </c>
      <c r="T337" s="2" t="s">
        <v>81</v>
      </c>
      <c r="U337" s="16">
        <v>3</v>
      </c>
      <c r="V337" s="2"/>
      <c r="W337" s="2" t="s">
        <v>82</v>
      </c>
      <c r="X337" s="2">
        <v>5500</v>
      </c>
      <c r="Y337" s="2" t="s">
        <v>210</v>
      </c>
      <c r="Z337" s="2" t="s">
        <v>211</v>
      </c>
      <c r="AA337" s="10" t="str">
        <f t="array" aca="1" ref="AA337" ca="1">LEFT(Z337,LOOKUP(2^15,FIND(".",Z337,ROW(INDIRECT("1:"&amp;LEN(Z337)))))-1)</f>
        <v>NB_2022_015 - 23022022 - 1</v>
      </c>
      <c r="AB337" s="2" t="s">
        <v>212</v>
      </c>
      <c r="AC337" s="10" t="str">
        <f t="array" aca="1" ref="AC337" ca="1">LEFT(AB337,LOOKUP(2^15,FIND(".",AB337,ROW(INDIRECT("1:"&amp;LEN(AB337)))))-1)</f>
        <v>NB_2022_015 - 23022022 - 2</v>
      </c>
      <c r="AD337" s="2" t="str">
        <f t="shared" ca="1" si="16"/>
        <v>NB_2022_015 - 23022022 - 1-QC_P_3.mzML</v>
      </c>
      <c r="AE337" s="2" t="str">
        <f t="shared" ca="1" si="17"/>
        <v>NB_2022_015 - 23022022 - 2-QC_P_3.mzML</v>
      </c>
    </row>
    <row r="338" spans="1:31" s="16" customFormat="1" ht="19.5" x14ac:dyDescent="0.4">
      <c r="A338" s="1" t="s">
        <v>373</v>
      </c>
      <c r="B338" s="1" t="s">
        <v>374</v>
      </c>
      <c r="C338" s="2" t="s">
        <v>12</v>
      </c>
      <c r="D338" s="2" t="s">
        <v>219</v>
      </c>
      <c r="E338" s="3" t="s">
        <v>206</v>
      </c>
      <c r="F338" s="2" t="s">
        <v>219</v>
      </c>
      <c r="G338" s="15" t="s">
        <v>223</v>
      </c>
      <c r="H338" s="2" t="str">
        <f t="shared" si="15"/>
        <v>NLA_2022_002_QC_P_4</v>
      </c>
      <c r="I338" s="2" t="s">
        <v>51</v>
      </c>
      <c r="J338" s="2" t="s">
        <v>223</v>
      </c>
      <c r="K338" s="5" t="s">
        <v>68</v>
      </c>
      <c r="L338" s="3" t="s">
        <v>45</v>
      </c>
      <c r="M338" s="2" t="s">
        <v>77</v>
      </c>
      <c r="N338" s="2" t="s">
        <v>45</v>
      </c>
      <c r="O338" s="2" t="s">
        <v>78</v>
      </c>
      <c r="P338" s="2" t="s">
        <v>79</v>
      </c>
      <c r="Q338" s="2" t="s">
        <v>80</v>
      </c>
      <c r="R338" s="2" t="s">
        <v>45</v>
      </c>
      <c r="S338" s="2" t="s">
        <v>45</v>
      </c>
      <c r="T338" s="2" t="s">
        <v>81</v>
      </c>
      <c r="U338" s="16">
        <v>4</v>
      </c>
      <c r="V338" s="2"/>
      <c r="W338" s="2" t="s">
        <v>82</v>
      </c>
      <c r="X338" s="2">
        <v>5500</v>
      </c>
      <c r="Y338" s="2" t="s">
        <v>210</v>
      </c>
      <c r="Z338" s="2" t="s">
        <v>211</v>
      </c>
      <c r="AA338" s="10" t="str">
        <f t="array" aca="1" ref="AA338" ca="1">LEFT(Z338,LOOKUP(2^15,FIND(".",Z338,ROW(INDIRECT("1:"&amp;LEN(Z338)))))-1)</f>
        <v>NB_2022_015 - 23022022 - 1</v>
      </c>
      <c r="AB338" s="2" t="s">
        <v>212</v>
      </c>
      <c r="AC338" s="10" t="str">
        <f t="array" aca="1" ref="AC338" ca="1">LEFT(AB338,LOOKUP(2^15,FIND(".",AB338,ROW(INDIRECT("1:"&amp;LEN(AB338)))))-1)</f>
        <v>NB_2022_015 - 23022022 - 2</v>
      </c>
      <c r="AD338" s="2" t="str">
        <f t="shared" ca="1" si="16"/>
        <v>NB_2022_015 - 23022022 - 1-QC_P_4.mzML</v>
      </c>
      <c r="AE338" s="2" t="str">
        <f t="shared" ca="1" si="17"/>
        <v>NB_2022_015 - 23022022 - 2-QC_P_4.mzML</v>
      </c>
    </row>
    <row r="339" spans="1:31" s="16" customFormat="1" ht="19.5" x14ac:dyDescent="0.4">
      <c r="A339" s="1" t="s">
        <v>373</v>
      </c>
      <c r="B339" s="1" t="s">
        <v>374</v>
      </c>
      <c r="C339" s="2" t="s">
        <v>12</v>
      </c>
      <c r="D339" s="2" t="s">
        <v>386</v>
      </c>
      <c r="E339" s="3" t="s">
        <v>387</v>
      </c>
      <c r="F339" s="2" t="s">
        <v>388</v>
      </c>
      <c r="G339" s="4" t="s">
        <v>107</v>
      </c>
      <c r="H339" s="2" t="str">
        <f t="shared" si="15"/>
        <v>NLA_2022_010_001</v>
      </c>
      <c r="I339" s="2" t="s">
        <v>37</v>
      </c>
      <c r="J339" s="2" t="s">
        <v>389</v>
      </c>
      <c r="K339" s="5" t="s">
        <v>68</v>
      </c>
      <c r="L339" s="3" t="s">
        <v>390</v>
      </c>
      <c r="M339" s="2" t="s">
        <v>391</v>
      </c>
      <c r="N339" s="2" t="s">
        <v>41</v>
      </c>
      <c r="O339" s="2" t="s">
        <v>161</v>
      </c>
      <c r="P339" s="2" t="s">
        <v>161</v>
      </c>
      <c r="Q339" s="2" t="s">
        <v>71</v>
      </c>
      <c r="R339" s="2" t="s">
        <v>72</v>
      </c>
      <c r="S339" s="2" t="s">
        <v>45</v>
      </c>
      <c r="T339" s="2">
        <v>1000</v>
      </c>
      <c r="U339" s="16">
        <v>1</v>
      </c>
      <c r="V339" s="2"/>
      <c r="W339" s="16" t="s">
        <v>392</v>
      </c>
      <c r="X339" s="16">
        <v>5500</v>
      </c>
      <c r="Y339" s="2" t="s">
        <v>393</v>
      </c>
      <c r="Z339" s="2" t="s">
        <v>394</v>
      </c>
      <c r="AA339" s="10" t="str">
        <f t="array" aca="1" ref="AA339" ca="1">LEFT(Z339,LOOKUP(2^15,FIND(".",Z339,ROW(INDIRECT("1:"&amp;LEN(Z339)))))-1)</f>
        <v>NB_2022_043 - 15082022 - 1</v>
      </c>
      <c r="AB339" s="2" t="s">
        <v>395</v>
      </c>
      <c r="AC339" s="10" t="str">
        <f t="array" aca="1" ref="AC339" ca="1">LEFT(AB339,LOOKUP(2^15,FIND(".",AB339,ROW(INDIRECT("1:"&amp;LEN(AB339)))))-1)</f>
        <v>NB_2022_043 - 15082022 - 2</v>
      </c>
      <c r="AD339" s="2" t="str">
        <f t="shared" ca="1" si="16"/>
        <v>NB_2022_043 - 15082022 - 1-001.mzML</v>
      </c>
      <c r="AE339" s="2" t="str">
        <f t="shared" ca="1" si="17"/>
        <v>NB_2022_043 - 15082022 - 2-001.mzML</v>
      </c>
    </row>
    <row r="340" spans="1:31" s="16" customFormat="1" ht="19.5" x14ac:dyDescent="0.4">
      <c r="A340" s="1" t="s">
        <v>373</v>
      </c>
      <c r="B340" s="1" t="s">
        <v>374</v>
      </c>
      <c r="C340" s="2" t="s">
        <v>12</v>
      </c>
      <c r="D340" s="2" t="s">
        <v>386</v>
      </c>
      <c r="E340" s="3" t="s">
        <v>387</v>
      </c>
      <c r="F340" s="2" t="s">
        <v>388</v>
      </c>
      <c r="G340" s="4" t="s">
        <v>87</v>
      </c>
      <c r="H340" s="2" t="str">
        <f t="shared" si="15"/>
        <v>NLA_2022_010_002</v>
      </c>
      <c r="I340" s="2" t="s">
        <v>37</v>
      </c>
      <c r="J340" s="2" t="s">
        <v>389</v>
      </c>
      <c r="K340" s="5" t="s">
        <v>68</v>
      </c>
      <c r="L340" s="3" t="s">
        <v>390</v>
      </c>
      <c r="M340" s="2" t="s">
        <v>391</v>
      </c>
      <c r="N340" s="2" t="s">
        <v>41</v>
      </c>
      <c r="O340" s="2" t="s">
        <v>161</v>
      </c>
      <c r="P340" s="2" t="s">
        <v>161</v>
      </c>
      <c r="Q340" s="2" t="s">
        <v>71</v>
      </c>
      <c r="R340" s="2" t="s">
        <v>72</v>
      </c>
      <c r="S340" s="2" t="s">
        <v>45</v>
      </c>
      <c r="T340" s="2">
        <v>1000</v>
      </c>
      <c r="U340" s="16">
        <v>2</v>
      </c>
      <c r="V340" s="2"/>
      <c r="W340" s="16" t="s">
        <v>392</v>
      </c>
      <c r="X340" s="16">
        <v>5500</v>
      </c>
      <c r="Y340" s="2" t="s">
        <v>393</v>
      </c>
      <c r="Z340" s="2" t="s">
        <v>394</v>
      </c>
      <c r="AA340" s="10" t="str">
        <f t="array" aca="1" ref="AA340" ca="1">LEFT(Z340,LOOKUP(2^15,FIND(".",Z340,ROW(INDIRECT("1:"&amp;LEN(Z340)))))-1)</f>
        <v>NB_2022_043 - 15082022 - 1</v>
      </c>
      <c r="AB340" s="2" t="s">
        <v>395</v>
      </c>
      <c r="AC340" s="10" t="str">
        <f t="array" aca="1" ref="AC340" ca="1">LEFT(AB340,LOOKUP(2^15,FIND(".",AB340,ROW(INDIRECT("1:"&amp;LEN(AB340)))))-1)</f>
        <v>NB_2022_043 - 15082022 - 2</v>
      </c>
      <c r="AD340" s="2" t="str">
        <f t="shared" ca="1" si="16"/>
        <v>NB_2022_043 - 15082022 - 1-002.mzML</v>
      </c>
      <c r="AE340" s="2" t="str">
        <f t="shared" ca="1" si="17"/>
        <v>NB_2022_043 - 15082022 - 2-002.mzML</v>
      </c>
    </row>
    <row r="341" spans="1:31" s="16" customFormat="1" ht="19.5" x14ac:dyDescent="0.4">
      <c r="A341" s="1" t="s">
        <v>373</v>
      </c>
      <c r="B341" s="1" t="s">
        <v>374</v>
      </c>
      <c r="C341" s="2" t="s">
        <v>12</v>
      </c>
      <c r="D341" s="2" t="s">
        <v>386</v>
      </c>
      <c r="E341" s="3" t="s">
        <v>387</v>
      </c>
      <c r="F341" s="2" t="s">
        <v>388</v>
      </c>
      <c r="G341" s="4" t="s">
        <v>96</v>
      </c>
      <c r="H341" s="2" t="str">
        <f t="shared" si="15"/>
        <v>NLA_2022_010_003</v>
      </c>
      <c r="I341" s="2" t="s">
        <v>37</v>
      </c>
      <c r="J341" s="2" t="s">
        <v>389</v>
      </c>
      <c r="K341" s="5" t="s">
        <v>68</v>
      </c>
      <c r="L341" s="3" t="s">
        <v>390</v>
      </c>
      <c r="M341" s="2" t="s">
        <v>391</v>
      </c>
      <c r="N341" s="2" t="s">
        <v>41</v>
      </c>
      <c r="O341" s="2" t="s">
        <v>161</v>
      </c>
      <c r="P341" s="2" t="s">
        <v>161</v>
      </c>
      <c r="Q341" s="2" t="s">
        <v>71</v>
      </c>
      <c r="R341" s="2" t="s">
        <v>72</v>
      </c>
      <c r="S341" s="2" t="s">
        <v>45</v>
      </c>
      <c r="T341" s="2">
        <v>1000</v>
      </c>
      <c r="U341" s="16">
        <v>3</v>
      </c>
      <c r="V341" s="2"/>
      <c r="W341" s="16" t="s">
        <v>392</v>
      </c>
      <c r="X341" s="16">
        <v>5500</v>
      </c>
      <c r="Y341" s="2" t="s">
        <v>393</v>
      </c>
      <c r="Z341" s="2" t="s">
        <v>394</v>
      </c>
      <c r="AA341" s="10" t="str">
        <f t="array" aca="1" ref="AA341" ca="1">LEFT(Z341,LOOKUP(2^15,FIND(".",Z341,ROW(INDIRECT("1:"&amp;LEN(Z341)))))-1)</f>
        <v>NB_2022_043 - 15082022 - 1</v>
      </c>
      <c r="AB341" s="2" t="s">
        <v>395</v>
      </c>
      <c r="AC341" s="10" t="str">
        <f t="array" aca="1" ref="AC341" ca="1">LEFT(AB341,LOOKUP(2^15,FIND(".",AB341,ROW(INDIRECT("1:"&amp;LEN(AB341)))))-1)</f>
        <v>NB_2022_043 - 15082022 - 2</v>
      </c>
      <c r="AD341" s="2" t="str">
        <f t="shared" ca="1" si="16"/>
        <v>NB_2022_043 - 15082022 - 1-003.mzML</v>
      </c>
      <c r="AE341" s="2" t="str">
        <f t="shared" ca="1" si="17"/>
        <v>NB_2022_043 - 15082022 - 2-003.mzML</v>
      </c>
    </row>
    <row r="342" spans="1:31" s="16" customFormat="1" ht="19.5" x14ac:dyDescent="0.4">
      <c r="A342" s="1" t="s">
        <v>373</v>
      </c>
      <c r="B342" s="1" t="s">
        <v>374</v>
      </c>
      <c r="C342" s="2" t="s">
        <v>12</v>
      </c>
      <c r="D342" s="2" t="s">
        <v>386</v>
      </c>
      <c r="E342" s="3" t="s">
        <v>387</v>
      </c>
      <c r="F342" s="2" t="s">
        <v>388</v>
      </c>
      <c r="G342" s="4" t="s">
        <v>98</v>
      </c>
      <c r="H342" s="2" t="str">
        <f t="shared" si="15"/>
        <v>NLA_2022_010_004</v>
      </c>
      <c r="I342" s="2" t="s">
        <v>37</v>
      </c>
      <c r="J342" s="2" t="s">
        <v>389</v>
      </c>
      <c r="K342" s="5" t="s">
        <v>68</v>
      </c>
      <c r="L342" s="3" t="s">
        <v>390</v>
      </c>
      <c r="M342" s="2" t="s">
        <v>391</v>
      </c>
      <c r="N342" s="2" t="s">
        <v>41</v>
      </c>
      <c r="O342" s="2" t="s">
        <v>161</v>
      </c>
      <c r="P342" s="2" t="s">
        <v>161</v>
      </c>
      <c r="Q342" s="2" t="s">
        <v>71</v>
      </c>
      <c r="R342" s="2" t="s">
        <v>72</v>
      </c>
      <c r="S342" s="2" t="s">
        <v>45</v>
      </c>
      <c r="T342" s="2">
        <v>1000</v>
      </c>
      <c r="U342" s="16">
        <v>4</v>
      </c>
      <c r="V342" s="2"/>
      <c r="W342" s="16" t="s">
        <v>392</v>
      </c>
      <c r="X342" s="16">
        <v>5500</v>
      </c>
      <c r="Y342" s="16" t="s">
        <v>393</v>
      </c>
      <c r="Z342" s="2" t="s">
        <v>394</v>
      </c>
      <c r="AA342" s="10" t="str">
        <f t="array" aca="1" ref="AA342" ca="1">LEFT(Z342,LOOKUP(2^15,FIND(".",Z342,ROW(INDIRECT("1:"&amp;LEN(Z342)))))-1)</f>
        <v>NB_2022_043 - 15082022 - 1</v>
      </c>
      <c r="AB342" s="2" t="s">
        <v>395</v>
      </c>
      <c r="AC342" s="10" t="str">
        <f t="array" aca="1" ref="AC342" ca="1">LEFT(AB342,LOOKUP(2^15,FIND(".",AB342,ROW(INDIRECT("1:"&amp;LEN(AB342)))))-1)</f>
        <v>NB_2022_043 - 15082022 - 2</v>
      </c>
      <c r="AD342" s="2" t="str">
        <f t="shared" ca="1" si="16"/>
        <v>NB_2022_043 - 15082022 - 1-004.mzML</v>
      </c>
      <c r="AE342" s="2" t="str">
        <f t="shared" ca="1" si="17"/>
        <v>NB_2022_043 - 15082022 - 2-004.mzML</v>
      </c>
    </row>
    <row r="343" spans="1:31" s="16" customFormat="1" ht="19.5" x14ac:dyDescent="0.4">
      <c r="A343" s="1" t="s">
        <v>373</v>
      </c>
      <c r="B343" s="1" t="s">
        <v>374</v>
      </c>
      <c r="C343" s="2" t="s">
        <v>12</v>
      </c>
      <c r="D343" s="2" t="s">
        <v>386</v>
      </c>
      <c r="E343" s="3" t="s">
        <v>387</v>
      </c>
      <c r="F343" s="2" t="s">
        <v>386</v>
      </c>
      <c r="G343" s="4" t="s">
        <v>63</v>
      </c>
      <c r="H343" s="2" t="str">
        <f t="shared" si="15"/>
        <v>NLA_2022_010_Blank_1</v>
      </c>
      <c r="I343" s="2" t="s">
        <v>45</v>
      </c>
      <c r="J343" s="2" t="s">
        <v>279</v>
      </c>
      <c r="K343" s="5" t="s">
        <v>45</v>
      </c>
      <c r="L343" s="3" t="s">
        <v>45</v>
      </c>
      <c r="M343" s="2" t="s">
        <v>64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16">
        <v>1</v>
      </c>
      <c r="V343" s="2"/>
      <c r="W343" s="2" t="s">
        <v>45</v>
      </c>
      <c r="X343" s="16">
        <v>5500</v>
      </c>
      <c r="Y343" s="2" t="s">
        <v>393</v>
      </c>
      <c r="Z343" s="2" t="s">
        <v>394</v>
      </c>
      <c r="AA343" s="10" t="str">
        <f t="array" aca="1" ref="AA343" ca="1">LEFT(Z343,LOOKUP(2^15,FIND(".",Z343,ROW(INDIRECT("1:"&amp;LEN(Z343)))))-1)</f>
        <v>NB_2022_043 - 15082022 - 1</v>
      </c>
      <c r="AB343" s="2" t="s">
        <v>395</v>
      </c>
      <c r="AC343" s="10" t="str">
        <f t="array" aca="1" ref="AC343" ca="1">LEFT(AB343,LOOKUP(2^15,FIND(".",AB343,ROW(INDIRECT("1:"&amp;LEN(AB343)))))-1)</f>
        <v>NB_2022_043 - 15082022 - 2</v>
      </c>
      <c r="AD343" s="2" t="str">
        <f t="shared" ca="1" si="16"/>
        <v>NB_2022_043 - 15082022 - 1-Blank_1.mzML</v>
      </c>
      <c r="AE343" s="2" t="str">
        <f t="shared" ca="1" si="17"/>
        <v>NB_2022_043 - 15082022 - 2-Blank_1.mzML</v>
      </c>
    </row>
    <row r="344" spans="1:31" s="16" customFormat="1" ht="19.5" x14ac:dyDescent="0.4">
      <c r="A344" s="1" t="s">
        <v>373</v>
      </c>
      <c r="B344" s="1" t="s">
        <v>374</v>
      </c>
      <c r="C344" s="2" t="s">
        <v>12</v>
      </c>
      <c r="D344" s="2" t="s">
        <v>386</v>
      </c>
      <c r="E344" s="3" t="s">
        <v>387</v>
      </c>
      <c r="F344" s="2" t="s">
        <v>386</v>
      </c>
      <c r="G344" s="4" t="s">
        <v>65</v>
      </c>
      <c r="H344" s="2" t="str">
        <f t="shared" si="15"/>
        <v>NLA_2022_010_Blank_2</v>
      </c>
      <c r="I344" s="2" t="s">
        <v>45</v>
      </c>
      <c r="J344" s="2" t="s">
        <v>279</v>
      </c>
      <c r="K344" s="5" t="s">
        <v>45</v>
      </c>
      <c r="L344" s="3" t="s">
        <v>45</v>
      </c>
      <c r="M344" s="2" t="s">
        <v>64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16">
        <v>2</v>
      </c>
      <c r="V344" s="2"/>
      <c r="W344" s="2" t="s">
        <v>45</v>
      </c>
      <c r="X344" s="16">
        <v>5500</v>
      </c>
      <c r="Y344" s="2" t="s">
        <v>393</v>
      </c>
      <c r="Z344" s="2" t="s">
        <v>394</v>
      </c>
      <c r="AA344" s="10" t="str">
        <f t="array" aca="1" ref="AA344" ca="1">LEFT(Z344,LOOKUP(2^15,FIND(".",Z344,ROW(INDIRECT("1:"&amp;LEN(Z344)))))-1)</f>
        <v>NB_2022_043 - 15082022 - 1</v>
      </c>
      <c r="AB344" s="2" t="s">
        <v>395</v>
      </c>
      <c r="AC344" s="10" t="str">
        <f t="array" aca="1" ref="AC344" ca="1">LEFT(AB344,LOOKUP(2^15,FIND(".",AB344,ROW(INDIRECT("1:"&amp;LEN(AB344)))))-1)</f>
        <v>NB_2022_043 - 15082022 - 2</v>
      </c>
      <c r="AD344" s="2" t="str">
        <f t="shared" ca="1" si="16"/>
        <v>NB_2022_043 - 15082022 - 1-Blank_2.mzML</v>
      </c>
      <c r="AE344" s="2" t="str">
        <f t="shared" ca="1" si="17"/>
        <v>NB_2022_043 - 15082022 - 2-Blank_2.mzML</v>
      </c>
    </row>
    <row r="345" spans="1:31" s="16" customFormat="1" ht="19.5" x14ac:dyDescent="0.4">
      <c r="A345" s="1" t="s">
        <v>373</v>
      </c>
      <c r="B345" s="1" t="s">
        <v>374</v>
      </c>
      <c r="C345" s="2" t="s">
        <v>12</v>
      </c>
      <c r="D345" s="2" t="s">
        <v>386</v>
      </c>
      <c r="E345" s="3" t="s">
        <v>387</v>
      </c>
      <c r="F345" s="2" t="s">
        <v>386</v>
      </c>
      <c r="G345" s="4" t="s">
        <v>66</v>
      </c>
      <c r="H345" s="2" t="str">
        <f t="shared" si="15"/>
        <v>NLA_2022_010_Blank_3</v>
      </c>
      <c r="I345" s="2" t="s">
        <v>45</v>
      </c>
      <c r="J345" s="2" t="s">
        <v>279</v>
      </c>
      <c r="K345" s="5" t="s">
        <v>45</v>
      </c>
      <c r="L345" s="3" t="s">
        <v>45</v>
      </c>
      <c r="M345" s="2" t="s">
        <v>64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16">
        <v>3</v>
      </c>
      <c r="V345" s="2"/>
      <c r="W345" s="2" t="s">
        <v>45</v>
      </c>
      <c r="X345" s="16">
        <v>5500</v>
      </c>
      <c r="Y345" s="2" t="s">
        <v>393</v>
      </c>
      <c r="Z345" s="2" t="s">
        <v>394</v>
      </c>
      <c r="AA345" s="10" t="str">
        <f t="array" aca="1" ref="AA345" ca="1">LEFT(Z345,LOOKUP(2^15,FIND(".",Z345,ROW(INDIRECT("1:"&amp;LEN(Z345)))))-1)</f>
        <v>NB_2022_043 - 15082022 - 1</v>
      </c>
      <c r="AB345" s="2" t="s">
        <v>395</v>
      </c>
      <c r="AC345" s="10" t="str">
        <f t="array" aca="1" ref="AC345" ca="1">LEFT(AB345,LOOKUP(2^15,FIND(".",AB345,ROW(INDIRECT("1:"&amp;LEN(AB345)))))-1)</f>
        <v>NB_2022_043 - 15082022 - 2</v>
      </c>
      <c r="AD345" s="2" t="str">
        <f t="shared" ca="1" si="16"/>
        <v>NB_2022_043 - 15082022 - 1-Blank_3.mzML</v>
      </c>
      <c r="AE345" s="2" t="str">
        <f t="shared" ca="1" si="17"/>
        <v>NB_2022_043 - 15082022 - 2-Blank_3.mzML</v>
      </c>
    </row>
    <row r="346" spans="1:31" s="16" customFormat="1" ht="19.5" x14ac:dyDescent="0.4">
      <c r="A346" s="1" t="s">
        <v>373</v>
      </c>
      <c r="B346" s="1" t="s">
        <v>374</v>
      </c>
      <c r="C346" s="2" t="s">
        <v>12</v>
      </c>
      <c r="D346" s="2" t="s">
        <v>386</v>
      </c>
      <c r="E346" s="3" t="s">
        <v>387</v>
      </c>
      <c r="F346" s="2" t="s">
        <v>386</v>
      </c>
      <c r="G346" s="4" t="s">
        <v>67</v>
      </c>
      <c r="H346" s="2" t="str">
        <f t="shared" si="15"/>
        <v>NLA_2022_010_QC_C_1</v>
      </c>
      <c r="I346" s="2" t="s">
        <v>45</v>
      </c>
      <c r="J346" s="2" t="s">
        <v>222</v>
      </c>
      <c r="K346" s="5" t="s">
        <v>68</v>
      </c>
      <c r="L346" s="2" t="s">
        <v>68</v>
      </c>
      <c r="M346" s="2" t="s">
        <v>69</v>
      </c>
      <c r="N346" s="2" t="s">
        <v>45</v>
      </c>
      <c r="O346" s="2" t="s">
        <v>70</v>
      </c>
      <c r="P346" s="2" t="s">
        <v>70</v>
      </c>
      <c r="Q346" s="2" t="s">
        <v>71</v>
      </c>
      <c r="R346" s="2" t="s">
        <v>72</v>
      </c>
      <c r="S346" s="2" t="s">
        <v>45</v>
      </c>
      <c r="T346" s="2">
        <v>1000</v>
      </c>
      <c r="U346" s="16">
        <v>1</v>
      </c>
      <c r="V346" s="2"/>
      <c r="W346" s="16" t="s">
        <v>73</v>
      </c>
      <c r="X346" s="16">
        <v>5500</v>
      </c>
      <c r="Y346" s="2" t="s">
        <v>393</v>
      </c>
      <c r="Z346" s="2" t="s">
        <v>394</v>
      </c>
      <c r="AA346" s="10" t="str">
        <f t="array" aca="1" ref="AA346" ca="1">LEFT(Z346,LOOKUP(2^15,FIND(".",Z346,ROW(INDIRECT("1:"&amp;LEN(Z346)))))-1)</f>
        <v>NB_2022_043 - 15082022 - 1</v>
      </c>
      <c r="AB346" s="2" t="s">
        <v>395</v>
      </c>
      <c r="AC346" s="10" t="str">
        <f t="array" aca="1" ref="AC346" ca="1">LEFT(AB346,LOOKUP(2^15,FIND(".",AB346,ROW(INDIRECT("1:"&amp;LEN(AB346)))))-1)</f>
        <v>NB_2022_043 - 15082022 - 2</v>
      </c>
      <c r="AD346" s="2" t="str">
        <f t="shared" ca="1" si="16"/>
        <v>NB_2022_043 - 15082022 - 1-QC_C_1.mzML</v>
      </c>
      <c r="AE346" s="2" t="str">
        <f t="shared" ca="1" si="17"/>
        <v>NB_2022_043 - 15082022 - 2-QC_C_1.mzML</v>
      </c>
    </row>
    <row r="347" spans="1:31" s="16" customFormat="1" ht="19.5" x14ac:dyDescent="0.4">
      <c r="A347" s="1" t="s">
        <v>373</v>
      </c>
      <c r="B347" s="1" t="s">
        <v>374</v>
      </c>
      <c r="C347" s="2" t="s">
        <v>12</v>
      </c>
      <c r="D347" s="2" t="s">
        <v>386</v>
      </c>
      <c r="E347" s="3" t="s">
        <v>387</v>
      </c>
      <c r="F347" s="2" t="s">
        <v>386</v>
      </c>
      <c r="G347" s="4" t="s">
        <v>74</v>
      </c>
      <c r="H347" s="2" t="str">
        <f t="shared" si="15"/>
        <v>NLA_2022_010_QC_C_2</v>
      </c>
      <c r="I347" s="2" t="s">
        <v>45</v>
      </c>
      <c r="J347" s="2" t="s">
        <v>222</v>
      </c>
      <c r="K347" s="5" t="s">
        <v>68</v>
      </c>
      <c r="L347" s="2" t="s">
        <v>68</v>
      </c>
      <c r="M347" s="2" t="s">
        <v>69</v>
      </c>
      <c r="N347" s="2" t="s">
        <v>45</v>
      </c>
      <c r="O347" s="2" t="s">
        <v>70</v>
      </c>
      <c r="P347" s="2" t="s">
        <v>70</v>
      </c>
      <c r="Q347" s="2" t="s">
        <v>71</v>
      </c>
      <c r="R347" s="2" t="s">
        <v>72</v>
      </c>
      <c r="S347" s="2" t="s">
        <v>45</v>
      </c>
      <c r="T347" s="2">
        <v>1000</v>
      </c>
      <c r="U347" s="16">
        <v>2</v>
      </c>
      <c r="V347" s="2"/>
      <c r="W347" s="2" t="s">
        <v>73</v>
      </c>
      <c r="X347" s="2">
        <v>5500</v>
      </c>
      <c r="Y347" s="2" t="s">
        <v>393</v>
      </c>
      <c r="Z347" s="2" t="s">
        <v>394</v>
      </c>
      <c r="AA347" s="10" t="str">
        <f t="array" aca="1" ref="AA347" ca="1">LEFT(Z347,LOOKUP(2^15,FIND(".",Z347,ROW(INDIRECT("1:"&amp;LEN(Z347)))))-1)</f>
        <v>NB_2022_043 - 15082022 - 1</v>
      </c>
      <c r="AB347" s="2" t="s">
        <v>395</v>
      </c>
      <c r="AC347" s="10" t="str">
        <f t="array" aca="1" ref="AC347" ca="1">LEFT(AB347,LOOKUP(2^15,FIND(".",AB347,ROW(INDIRECT("1:"&amp;LEN(AB347)))))-1)</f>
        <v>NB_2022_043 - 15082022 - 2</v>
      </c>
      <c r="AD347" s="2" t="str">
        <f t="shared" ca="1" si="16"/>
        <v>NB_2022_043 - 15082022 - 1-QC_C_2.mzML</v>
      </c>
      <c r="AE347" s="2" t="str">
        <f t="shared" ca="1" si="17"/>
        <v>NB_2022_043 - 15082022 - 2-QC_C_2.mzML</v>
      </c>
    </row>
    <row r="348" spans="1:31" s="16" customFormat="1" ht="19.5" x14ac:dyDescent="0.4">
      <c r="A348" s="1" t="s">
        <v>373</v>
      </c>
      <c r="B348" s="1" t="s">
        <v>374</v>
      </c>
      <c r="C348" s="2" t="s">
        <v>12</v>
      </c>
      <c r="D348" s="2" t="s">
        <v>386</v>
      </c>
      <c r="E348" s="3" t="s">
        <v>387</v>
      </c>
      <c r="F348" s="2" t="s">
        <v>386</v>
      </c>
      <c r="G348" s="4" t="s">
        <v>75</v>
      </c>
      <c r="H348" s="2" t="str">
        <f t="shared" si="15"/>
        <v>NLA_2022_010_QC_C_3</v>
      </c>
      <c r="I348" s="2" t="s">
        <v>45</v>
      </c>
      <c r="J348" s="2" t="s">
        <v>222</v>
      </c>
      <c r="K348" s="5" t="s">
        <v>68</v>
      </c>
      <c r="L348" s="2" t="s">
        <v>68</v>
      </c>
      <c r="M348" s="2" t="s">
        <v>69</v>
      </c>
      <c r="N348" s="2" t="s">
        <v>45</v>
      </c>
      <c r="O348" s="2" t="s">
        <v>70</v>
      </c>
      <c r="P348" s="2" t="s">
        <v>70</v>
      </c>
      <c r="Q348" s="2" t="s">
        <v>71</v>
      </c>
      <c r="R348" s="2" t="s">
        <v>72</v>
      </c>
      <c r="S348" s="2" t="s">
        <v>45</v>
      </c>
      <c r="T348" s="2">
        <v>1000</v>
      </c>
      <c r="U348" s="16">
        <v>3</v>
      </c>
      <c r="V348" s="2"/>
      <c r="W348" s="16" t="s">
        <v>73</v>
      </c>
      <c r="X348" s="16">
        <v>5500</v>
      </c>
      <c r="Y348" s="2" t="s">
        <v>393</v>
      </c>
      <c r="Z348" s="2" t="s">
        <v>394</v>
      </c>
      <c r="AA348" s="10" t="str">
        <f t="array" aca="1" ref="AA348" ca="1">LEFT(Z348,LOOKUP(2^15,FIND(".",Z348,ROW(INDIRECT("1:"&amp;LEN(Z348)))))-1)</f>
        <v>NB_2022_043 - 15082022 - 1</v>
      </c>
      <c r="AB348" s="2" t="s">
        <v>395</v>
      </c>
      <c r="AC348" s="10" t="str">
        <f t="array" aca="1" ref="AC348" ca="1">LEFT(AB348,LOOKUP(2^15,FIND(".",AB348,ROW(INDIRECT("1:"&amp;LEN(AB348)))))-1)</f>
        <v>NB_2022_043 - 15082022 - 2</v>
      </c>
      <c r="AD348" s="2" t="str">
        <f t="shared" ca="1" si="16"/>
        <v>NB_2022_043 - 15082022 - 1-QC_C_3.mzML</v>
      </c>
      <c r="AE348" s="2" t="str">
        <f t="shared" ca="1" si="17"/>
        <v>NB_2022_043 - 15082022 - 2-QC_C_3.mzML</v>
      </c>
    </row>
    <row r="349" spans="1:31" s="16" customFormat="1" ht="19.5" x14ac:dyDescent="0.4">
      <c r="A349" s="1" t="s">
        <v>373</v>
      </c>
      <c r="B349" s="1" t="s">
        <v>374</v>
      </c>
      <c r="C349" s="2" t="s">
        <v>12</v>
      </c>
      <c r="D349" s="2" t="s">
        <v>386</v>
      </c>
      <c r="E349" s="3" t="s">
        <v>387</v>
      </c>
      <c r="F349" s="2" t="s">
        <v>386</v>
      </c>
      <c r="G349" s="4" t="s">
        <v>76</v>
      </c>
      <c r="H349" s="2" t="str">
        <f t="shared" si="15"/>
        <v>NLA_2022_010_QC_P_1</v>
      </c>
      <c r="I349" s="2" t="s">
        <v>45</v>
      </c>
      <c r="J349" s="2" t="s">
        <v>280</v>
      </c>
      <c r="K349" s="5" t="s">
        <v>68</v>
      </c>
      <c r="L349" s="3" t="s">
        <v>45</v>
      </c>
      <c r="M349" s="2" t="s">
        <v>77</v>
      </c>
      <c r="N349" s="2" t="s">
        <v>45</v>
      </c>
      <c r="O349" s="2" t="s">
        <v>78</v>
      </c>
      <c r="P349" s="2" t="s">
        <v>79</v>
      </c>
      <c r="Q349" s="2" t="s">
        <v>80</v>
      </c>
      <c r="R349" s="2" t="s">
        <v>45</v>
      </c>
      <c r="S349" s="2" t="s">
        <v>45</v>
      </c>
      <c r="T349" s="2" t="s">
        <v>81</v>
      </c>
      <c r="U349" s="16">
        <v>1</v>
      </c>
      <c r="V349" s="2"/>
      <c r="W349" s="2" t="s">
        <v>82</v>
      </c>
      <c r="X349" s="2">
        <v>5500</v>
      </c>
      <c r="Y349" s="2" t="s">
        <v>393</v>
      </c>
      <c r="Z349" s="2" t="s">
        <v>394</v>
      </c>
      <c r="AA349" s="10" t="str">
        <f t="array" aca="1" ref="AA349" ca="1">LEFT(Z349,LOOKUP(2^15,FIND(".",Z349,ROW(INDIRECT("1:"&amp;LEN(Z349)))))-1)</f>
        <v>NB_2022_043 - 15082022 - 1</v>
      </c>
      <c r="AB349" s="2" t="s">
        <v>395</v>
      </c>
      <c r="AC349" s="10" t="str">
        <f t="array" aca="1" ref="AC349" ca="1">LEFT(AB349,LOOKUP(2^15,FIND(".",AB349,ROW(INDIRECT("1:"&amp;LEN(AB349)))))-1)</f>
        <v>NB_2022_043 - 15082022 - 2</v>
      </c>
      <c r="AD349" s="2" t="str">
        <f t="shared" ca="1" si="16"/>
        <v>NB_2022_043 - 15082022 - 1-QC_P_1.mzML</v>
      </c>
      <c r="AE349" s="2" t="str">
        <f t="shared" ca="1" si="17"/>
        <v>NB_2022_043 - 15082022 - 2-QC_P_1.mzML</v>
      </c>
    </row>
    <row r="350" spans="1:31" s="16" customFormat="1" ht="19.5" x14ac:dyDescent="0.4">
      <c r="A350" s="1" t="s">
        <v>373</v>
      </c>
      <c r="B350" s="1" t="s">
        <v>374</v>
      </c>
      <c r="C350" s="2" t="s">
        <v>12</v>
      </c>
      <c r="D350" s="2" t="s">
        <v>386</v>
      </c>
      <c r="E350" s="3" t="s">
        <v>387</v>
      </c>
      <c r="F350" s="2" t="s">
        <v>386</v>
      </c>
      <c r="G350" s="4" t="s">
        <v>83</v>
      </c>
      <c r="H350" s="2" t="str">
        <f t="shared" si="15"/>
        <v>NLA_2022_010_QC_P_2</v>
      </c>
      <c r="I350" s="2" t="s">
        <v>45</v>
      </c>
      <c r="J350" s="2" t="s">
        <v>280</v>
      </c>
      <c r="K350" s="5" t="s">
        <v>68</v>
      </c>
      <c r="L350" s="3" t="s">
        <v>45</v>
      </c>
      <c r="M350" s="2" t="s">
        <v>77</v>
      </c>
      <c r="N350" s="2" t="s">
        <v>45</v>
      </c>
      <c r="O350" s="2" t="s">
        <v>78</v>
      </c>
      <c r="P350" s="2" t="s">
        <v>79</v>
      </c>
      <c r="Q350" s="2" t="s">
        <v>80</v>
      </c>
      <c r="R350" s="2" t="s">
        <v>45</v>
      </c>
      <c r="S350" s="2" t="s">
        <v>45</v>
      </c>
      <c r="T350" s="2" t="s">
        <v>81</v>
      </c>
      <c r="U350" s="16">
        <v>2</v>
      </c>
      <c r="V350" s="2"/>
      <c r="W350" s="2" t="s">
        <v>82</v>
      </c>
      <c r="X350" s="16">
        <v>5500</v>
      </c>
      <c r="Y350" s="2" t="s">
        <v>393</v>
      </c>
      <c r="Z350" s="2" t="s">
        <v>394</v>
      </c>
      <c r="AA350" s="10" t="str">
        <f t="array" aca="1" ref="AA350" ca="1">LEFT(Z350,LOOKUP(2^15,FIND(".",Z350,ROW(INDIRECT("1:"&amp;LEN(Z350)))))-1)</f>
        <v>NB_2022_043 - 15082022 - 1</v>
      </c>
      <c r="AB350" s="2" t="s">
        <v>395</v>
      </c>
      <c r="AC350" s="10" t="str">
        <f t="array" aca="1" ref="AC350" ca="1">LEFT(AB350,LOOKUP(2^15,FIND(".",AB350,ROW(INDIRECT("1:"&amp;LEN(AB350)))))-1)</f>
        <v>NB_2022_043 - 15082022 - 2</v>
      </c>
      <c r="AD350" s="2" t="str">
        <f t="shared" ca="1" si="16"/>
        <v>NB_2022_043 - 15082022 - 1-QC_P_2.mzML</v>
      </c>
      <c r="AE350" s="2" t="str">
        <f t="shared" ca="1" si="17"/>
        <v>NB_2022_043 - 15082022 - 2-QC_P_2.mzML</v>
      </c>
    </row>
    <row r="351" spans="1:31" s="16" customFormat="1" ht="19.5" x14ac:dyDescent="0.4">
      <c r="A351" s="1" t="s">
        <v>373</v>
      </c>
      <c r="B351" s="1" t="s">
        <v>374</v>
      </c>
      <c r="C351" s="2" t="s">
        <v>12</v>
      </c>
      <c r="D351" s="2" t="s">
        <v>386</v>
      </c>
      <c r="E351" s="3" t="s">
        <v>387</v>
      </c>
      <c r="F351" s="2" t="s">
        <v>386</v>
      </c>
      <c r="G351" s="4" t="s">
        <v>84</v>
      </c>
      <c r="H351" s="2" t="str">
        <f t="shared" si="15"/>
        <v>NLA_2022_010_QC_P_3</v>
      </c>
      <c r="I351" s="2" t="s">
        <v>45</v>
      </c>
      <c r="J351" s="2" t="s">
        <v>280</v>
      </c>
      <c r="K351" s="5" t="s">
        <v>68</v>
      </c>
      <c r="L351" s="3" t="s">
        <v>45</v>
      </c>
      <c r="M351" s="2" t="s">
        <v>77</v>
      </c>
      <c r="N351" s="2" t="s">
        <v>45</v>
      </c>
      <c r="O351" s="2" t="s">
        <v>78</v>
      </c>
      <c r="P351" s="2" t="s">
        <v>79</v>
      </c>
      <c r="Q351" s="2" t="s">
        <v>80</v>
      </c>
      <c r="R351" s="2" t="s">
        <v>45</v>
      </c>
      <c r="S351" s="2" t="s">
        <v>45</v>
      </c>
      <c r="T351" s="2" t="s">
        <v>81</v>
      </c>
      <c r="U351" s="16">
        <v>3</v>
      </c>
      <c r="V351" s="2"/>
      <c r="W351" s="2" t="s">
        <v>82</v>
      </c>
      <c r="X351" s="2">
        <v>5500</v>
      </c>
      <c r="Y351" s="2" t="s">
        <v>393</v>
      </c>
      <c r="Z351" s="2" t="s">
        <v>394</v>
      </c>
      <c r="AA351" s="10" t="str">
        <f t="array" aca="1" ref="AA351" ca="1">LEFT(Z351,LOOKUP(2^15,FIND(".",Z351,ROW(INDIRECT("1:"&amp;LEN(Z351)))))-1)</f>
        <v>NB_2022_043 - 15082022 - 1</v>
      </c>
      <c r="AB351" s="2" t="s">
        <v>395</v>
      </c>
      <c r="AC351" s="10" t="str">
        <f t="array" aca="1" ref="AC351" ca="1">LEFT(AB351,LOOKUP(2^15,FIND(".",AB351,ROW(INDIRECT("1:"&amp;LEN(AB351)))))-1)</f>
        <v>NB_2022_043 - 15082022 - 2</v>
      </c>
      <c r="AD351" s="2" t="str">
        <f t="shared" ca="1" si="16"/>
        <v>NB_2022_043 - 15082022 - 1-QC_P_3.mzML</v>
      </c>
      <c r="AE351" s="2" t="str">
        <f t="shared" ca="1" si="17"/>
        <v>NB_2022_043 - 15082022 - 2-QC_P_3.mzML</v>
      </c>
    </row>
    <row r="352" spans="1:31" x14ac:dyDescent="0.25">
      <c r="A352" s="1" t="s">
        <v>396</v>
      </c>
      <c r="B352" s="1" t="s">
        <v>397</v>
      </c>
      <c r="C352" s="2" t="s">
        <v>18</v>
      </c>
      <c r="D352" t="s">
        <v>398</v>
      </c>
      <c r="E352" t="s">
        <v>399</v>
      </c>
      <c r="F352" t="s">
        <v>400</v>
      </c>
      <c r="G352" t="s">
        <v>98</v>
      </c>
      <c r="H352" t="s">
        <v>401</v>
      </c>
      <c r="I352" s="2" t="s">
        <v>157</v>
      </c>
      <c r="J352" s="2" t="s">
        <v>402</v>
      </c>
      <c r="K352" s="2" t="s">
        <v>68</v>
      </c>
      <c r="L352" s="2" t="s">
        <v>68</v>
      </c>
      <c r="M352" s="2" t="s">
        <v>403</v>
      </c>
      <c r="N352" s="2" t="s">
        <v>53</v>
      </c>
      <c r="O352" s="2" t="s">
        <v>404</v>
      </c>
      <c r="P352" s="2" t="s">
        <v>45</v>
      </c>
      <c r="Q352" s="2" t="s">
        <v>43</v>
      </c>
      <c r="R352" s="2" t="s">
        <v>45</v>
      </c>
      <c r="S352" s="2" t="s">
        <v>405</v>
      </c>
      <c r="T352" s="2" t="s">
        <v>45</v>
      </c>
      <c r="U352" s="2">
        <v>1</v>
      </c>
      <c r="V352" t="s">
        <v>406</v>
      </c>
      <c r="W352" s="2" t="s">
        <v>46</v>
      </c>
      <c r="X352">
        <v>5500</v>
      </c>
      <c r="Y352" t="s">
        <v>407</v>
      </c>
      <c r="Z352" t="s">
        <v>408</v>
      </c>
      <c r="AA352" t="s">
        <v>409</v>
      </c>
      <c r="AB352" t="s">
        <v>410</v>
      </c>
      <c r="AC352" t="s">
        <v>411</v>
      </c>
      <c r="AD352" t="s">
        <v>412</v>
      </c>
      <c r="AE352" t="s">
        <v>413</v>
      </c>
    </row>
    <row r="353" spans="1:31" x14ac:dyDescent="0.25">
      <c r="A353" s="1" t="s">
        <v>396</v>
      </c>
      <c r="B353" s="1" t="s">
        <v>397</v>
      </c>
      <c r="C353" s="2" t="s">
        <v>18</v>
      </c>
      <c r="D353" t="s">
        <v>398</v>
      </c>
      <c r="E353" t="s">
        <v>399</v>
      </c>
      <c r="F353" t="s">
        <v>400</v>
      </c>
      <c r="G353" t="s">
        <v>141</v>
      </c>
      <c r="H353" t="s">
        <v>414</v>
      </c>
      <c r="I353" s="2" t="s">
        <v>165</v>
      </c>
      <c r="J353" s="2" t="s">
        <v>415</v>
      </c>
      <c r="K353" s="2" t="s">
        <v>68</v>
      </c>
      <c r="L353" s="2" t="s">
        <v>68</v>
      </c>
      <c r="M353" s="2" t="s">
        <v>403</v>
      </c>
      <c r="N353" s="2" t="s">
        <v>416</v>
      </c>
      <c r="O353" s="2" t="s">
        <v>404</v>
      </c>
      <c r="P353" s="2" t="s">
        <v>45</v>
      </c>
      <c r="Q353" s="2" t="s">
        <v>71</v>
      </c>
      <c r="R353" s="2" t="s">
        <v>45</v>
      </c>
      <c r="S353" s="2" t="s">
        <v>417</v>
      </c>
      <c r="T353" s="2" t="s">
        <v>45</v>
      </c>
      <c r="U353" s="2">
        <v>1</v>
      </c>
      <c r="V353" t="s">
        <v>418</v>
      </c>
      <c r="W353" s="2" t="s">
        <v>46</v>
      </c>
      <c r="X353">
        <v>5500</v>
      </c>
      <c r="Y353" t="s">
        <v>407</v>
      </c>
      <c r="Z353" t="s">
        <v>408</v>
      </c>
      <c r="AA353" t="s">
        <v>409</v>
      </c>
      <c r="AB353" t="s">
        <v>410</v>
      </c>
      <c r="AC353" t="s">
        <v>411</v>
      </c>
      <c r="AD353" t="s">
        <v>419</v>
      </c>
      <c r="AE353" t="s">
        <v>420</v>
      </c>
    </row>
    <row r="354" spans="1:31" x14ac:dyDescent="0.25">
      <c r="A354" s="1" t="s">
        <v>396</v>
      </c>
      <c r="B354" s="1" t="s">
        <v>397</v>
      </c>
      <c r="C354" s="2" t="s">
        <v>18</v>
      </c>
      <c r="D354" t="s">
        <v>398</v>
      </c>
      <c r="E354" t="s">
        <v>399</v>
      </c>
      <c r="F354" t="s">
        <v>400</v>
      </c>
      <c r="G354" t="s">
        <v>36</v>
      </c>
      <c r="H354" t="s">
        <v>421</v>
      </c>
      <c r="I354" s="2" t="s">
        <v>157</v>
      </c>
      <c r="J354" s="2" t="s">
        <v>422</v>
      </c>
      <c r="K354" s="2" t="s">
        <v>68</v>
      </c>
      <c r="L354" s="2" t="s">
        <v>68</v>
      </c>
      <c r="M354" s="2" t="s">
        <v>403</v>
      </c>
      <c r="N354" s="2" t="s">
        <v>53</v>
      </c>
      <c r="O354" s="2" t="s">
        <v>404</v>
      </c>
      <c r="P354" s="2" t="s">
        <v>45</v>
      </c>
      <c r="Q354" s="2" t="s">
        <v>43</v>
      </c>
      <c r="R354" s="2" t="s">
        <v>45</v>
      </c>
      <c r="S354" s="2" t="s">
        <v>405</v>
      </c>
      <c r="T354" s="2" t="s">
        <v>45</v>
      </c>
      <c r="U354" s="2">
        <v>1</v>
      </c>
      <c r="V354" t="s">
        <v>423</v>
      </c>
      <c r="W354" s="2" t="s">
        <v>46</v>
      </c>
      <c r="X354">
        <v>5500</v>
      </c>
      <c r="Y354" t="s">
        <v>407</v>
      </c>
      <c r="Z354" t="s">
        <v>408</v>
      </c>
      <c r="AA354" t="s">
        <v>409</v>
      </c>
      <c r="AB354" t="s">
        <v>410</v>
      </c>
      <c r="AC354" t="s">
        <v>411</v>
      </c>
      <c r="AD354" t="s">
        <v>424</v>
      </c>
      <c r="AE354" t="s">
        <v>425</v>
      </c>
    </row>
    <row r="355" spans="1:31" x14ac:dyDescent="0.25">
      <c r="A355" s="1" t="s">
        <v>396</v>
      </c>
      <c r="B355" s="1" t="s">
        <v>397</v>
      </c>
      <c r="C355" s="2" t="s">
        <v>18</v>
      </c>
      <c r="D355" t="s">
        <v>398</v>
      </c>
      <c r="E355" t="s">
        <v>399</v>
      </c>
      <c r="F355" t="s">
        <v>400</v>
      </c>
      <c r="G355" t="s">
        <v>171</v>
      </c>
      <c r="H355" t="s">
        <v>426</v>
      </c>
      <c r="I355" s="2" t="s">
        <v>165</v>
      </c>
      <c r="J355" s="2" t="s">
        <v>427</v>
      </c>
      <c r="K355" s="2" t="s">
        <v>68</v>
      </c>
      <c r="L355" s="2" t="s">
        <v>68</v>
      </c>
      <c r="M355" s="2" t="s">
        <v>403</v>
      </c>
      <c r="N355" s="2" t="s">
        <v>428</v>
      </c>
      <c r="O355" s="2" t="s">
        <v>404</v>
      </c>
      <c r="P355" s="2" t="s">
        <v>45</v>
      </c>
      <c r="Q355" s="2" t="s">
        <v>43</v>
      </c>
      <c r="R355" s="2" t="s">
        <v>45</v>
      </c>
      <c r="S355" s="2" t="s">
        <v>417</v>
      </c>
      <c r="T355" s="2" t="s">
        <v>45</v>
      </c>
      <c r="U355" s="2">
        <v>1</v>
      </c>
      <c r="V355" t="s">
        <v>429</v>
      </c>
      <c r="W355" s="2" t="s">
        <v>46</v>
      </c>
      <c r="X355">
        <v>5500</v>
      </c>
      <c r="Y355" t="s">
        <v>407</v>
      </c>
      <c r="Z355" t="s">
        <v>408</v>
      </c>
      <c r="AA355" t="s">
        <v>409</v>
      </c>
      <c r="AB355" t="s">
        <v>410</v>
      </c>
      <c r="AC355" t="s">
        <v>411</v>
      </c>
      <c r="AD355" t="s">
        <v>430</v>
      </c>
      <c r="AE355" t="s">
        <v>431</v>
      </c>
    </row>
    <row r="356" spans="1:31" x14ac:dyDescent="0.25">
      <c r="A356" s="1" t="s">
        <v>396</v>
      </c>
      <c r="B356" s="1" t="s">
        <v>397</v>
      </c>
      <c r="C356" s="2" t="s">
        <v>18</v>
      </c>
      <c r="D356" t="s">
        <v>398</v>
      </c>
      <c r="E356" t="s">
        <v>399</v>
      </c>
      <c r="F356" t="s">
        <v>400</v>
      </c>
      <c r="G356" t="s">
        <v>287</v>
      </c>
      <c r="H356" t="s">
        <v>432</v>
      </c>
      <c r="I356" s="2" t="s">
        <v>165</v>
      </c>
      <c r="J356" s="2" t="s">
        <v>433</v>
      </c>
      <c r="K356" s="2" t="s">
        <v>68</v>
      </c>
      <c r="L356" s="2" t="s">
        <v>68</v>
      </c>
      <c r="M356" s="2" t="s">
        <v>403</v>
      </c>
      <c r="N356" s="2" t="s">
        <v>416</v>
      </c>
      <c r="O356" s="2" t="s">
        <v>404</v>
      </c>
      <c r="P356" s="2" t="s">
        <v>45</v>
      </c>
      <c r="Q356" s="2" t="s">
        <v>71</v>
      </c>
      <c r="R356" s="2" t="s">
        <v>45</v>
      </c>
      <c r="S356" s="2" t="s">
        <v>417</v>
      </c>
      <c r="T356" s="2" t="s">
        <v>45</v>
      </c>
      <c r="U356" s="2">
        <v>1</v>
      </c>
      <c r="V356" t="s">
        <v>434</v>
      </c>
      <c r="W356" s="2" t="s">
        <v>46</v>
      </c>
      <c r="X356">
        <v>5500</v>
      </c>
      <c r="Y356" t="s">
        <v>407</v>
      </c>
      <c r="Z356" t="s">
        <v>408</v>
      </c>
      <c r="AA356" t="s">
        <v>409</v>
      </c>
      <c r="AB356" t="s">
        <v>410</v>
      </c>
      <c r="AC356" t="s">
        <v>411</v>
      </c>
      <c r="AD356" t="s">
        <v>435</v>
      </c>
      <c r="AE356" t="s">
        <v>436</v>
      </c>
    </row>
    <row r="357" spans="1:31" x14ac:dyDescent="0.25">
      <c r="A357" s="1" t="s">
        <v>396</v>
      </c>
      <c r="B357" s="1" t="s">
        <v>397</v>
      </c>
      <c r="C357" s="2" t="s">
        <v>18</v>
      </c>
      <c r="D357" t="s">
        <v>398</v>
      </c>
      <c r="E357" t="s">
        <v>399</v>
      </c>
      <c r="F357" t="s">
        <v>400</v>
      </c>
      <c r="G357" t="s">
        <v>437</v>
      </c>
      <c r="H357" t="s">
        <v>438</v>
      </c>
      <c r="I357" s="2" t="s">
        <v>165</v>
      </c>
      <c r="J357" s="2" t="s">
        <v>439</v>
      </c>
      <c r="K357" s="2" t="s">
        <v>68</v>
      </c>
      <c r="L357" s="2" t="s">
        <v>68</v>
      </c>
      <c r="M357" s="2" t="s">
        <v>403</v>
      </c>
      <c r="N357" s="2" t="s">
        <v>41</v>
      </c>
      <c r="O357" s="2" t="s">
        <v>404</v>
      </c>
      <c r="P357" s="2" t="s">
        <v>45</v>
      </c>
      <c r="Q357" s="2" t="s">
        <v>71</v>
      </c>
      <c r="R357" s="2" t="s">
        <v>45</v>
      </c>
      <c r="S357" s="2" t="s">
        <v>417</v>
      </c>
      <c r="T357" s="2" t="s">
        <v>45</v>
      </c>
      <c r="U357" s="2">
        <v>1</v>
      </c>
      <c r="V357" t="s">
        <v>440</v>
      </c>
      <c r="W357" s="2" t="s">
        <v>46</v>
      </c>
      <c r="X357">
        <v>5500</v>
      </c>
      <c r="Y357" t="s">
        <v>407</v>
      </c>
      <c r="Z357" t="s">
        <v>408</v>
      </c>
      <c r="AA357" t="s">
        <v>409</v>
      </c>
      <c r="AB357" t="s">
        <v>410</v>
      </c>
      <c r="AC357" t="s">
        <v>411</v>
      </c>
      <c r="AD357" t="s">
        <v>441</v>
      </c>
      <c r="AE357" t="s">
        <v>442</v>
      </c>
    </row>
    <row r="358" spans="1:31" x14ac:dyDescent="0.25">
      <c r="A358" s="1" t="s">
        <v>396</v>
      </c>
      <c r="B358" s="1" t="s">
        <v>397</v>
      </c>
      <c r="C358" s="2" t="s">
        <v>18</v>
      </c>
      <c r="D358" t="s">
        <v>398</v>
      </c>
      <c r="E358" t="s">
        <v>399</v>
      </c>
      <c r="F358" t="s">
        <v>400</v>
      </c>
      <c r="G358" t="s">
        <v>443</v>
      </c>
      <c r="H358" t="s">
        <v>444</v>
      </c>
      <c r="I358" s="2" t="s">
        <v>157</v>
      </c>
      <c r="J358" s="2" t="s">
        <v>445</v>
      </c>
      <c r="K358" s="2" t="s">
        <v>68</v>
      </c>
      <c r="L358" s="2" t="s">
        <v>68</v>
      </c>
      <c r="M358" s="2" t="s">
        <v>403</v>
      </c>
      <c r="N358" s="2" t="s">
        <v>41</v>
      </c>
      <c r="O358" s="2" t="s">
        <v>404</v>
      </c>
      <c r="P358" s="2" t="s">
        <v>45</v>
      </c>
      <c r="Q358" s="2" t="s">
        <v>71</v>
      </c>
      <c r="R358" s="2" t="s">
        <v>45</v>
      </c>
      <c r="S358" s="2" t="s">
        <v>405</v>
      </c>
      <c r="T358" s="2" t="s">
        <v>45</v>
      </c>
      <c r="U358" s="2">
        <v>1</v>
      </c>
      <c r="V358" t="s">
        <v>446</v>
      </c>
      <c r="W358" s="2" t="s">
        <v>46</v>
      </c>
      <c r="X358">
        <v>5500</v>
      </c>
      <c r="Y358" t="s">
        <v>407</v>
      </c>
      <c r="Z358" t="s">
        <v>408</v>
      </c>
      <c r="AA358" t="s">
        <v>409</v>
      </c>
      <c r="AB358" t="s">
        <v>410</v>
      </c>
      <c r="AC358" t="s">
        <v>411</v>
      </c>
      <c r="AD358" t="s">
        <v>447</v>
      </c>
      <c r="AE358" t="s">
        <v>448</v>
      </c>
    </row>
    <row r="359" spans="1:31" x14ac:dyDescent="0.25">
      <c r="A359" s="1" t="s">
        <v>396</v>
      </c>
      <c r="B359" s="1" t="s">
        <v>397</v>
      </c>
      <c r="C359" s="2" t="s">
        <v>18</v>
      </c>
      <c r="D359" t="s">
        <v>398</v>
      </c>
      <c r="E359" t="s">
        <v>399</v>
      </c>
      <c r="F359" t="s">
        <v>398</v>
      </c>
      <c r="G359" t="s">
        <v>63</v>
      </c>
      <c r="H359" t="s">
        <v>449</v>
      </c>
      <c r="I359" s="2" t="s">
        <v>157</v>
      </c>
      <c r="J359" s="2" t="s">
        <v>63</v>
      </c>
      <c r="K359" s="2" t="s">
        <v>45</v>
      </c>
      <c r="L359" s="2" t="s">
        <v>45</v>
      </c>
      <c r="M359" s="2" t="s">
        <v>64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>
        <v>1</v>
      </c>
      <c r="W359" s="2" t="s">
        <v>45</v>
      </c>
      <c r="X359">
        <v>5500</v>
      </c>
      <c r="Y359" t="s">
        <v>407</v>
      </c>
      <c r="Z359" t="s">
        <v>408</v>
      </c>
      <c r="AA359" t="s">
        <v>409</v>
      </c>
      <c r="AB359" t="s">
        <v>410</v>
      </c>
      <c r="AC359" t="s">
        <v>411</v>
      </c>
      <c r="AD359" t="s">
        <v>450</v>
      </c>
      <c r="AE359" t="s">
        <v>451</v>
      </c>
    </row>
    <row r="360" spans="1:31" x14ac:dyDescent="0.25">
      <c r="A360" s="1" t="s">
        <v>396</v>
      </c>
      <c r="B360" s="1" t="s">
        <v>397</v>
      </c>
      <c r="C360" s="2" t="s">
        <v>18</v>
      </c>
      <c r="D360" t="s">
        <v>398</v>
      </c>
      <c r="E360" t="s">
        <v>399</v>
      </c>
      <c r="F360" t="s">
        <v>398</v>
      </c>
      <c r="G360" t="s">
        <v>65</v>
      </c>
      <c r="H360" t="s">
        <v>452</v>
      </c>
      <c r="I360" s="2" t="s">
        <v>157</v>
      </c>
      <c r="J360" s="2" t="s">
        <v>65</v>
      </c>
      <c r="K360" s="2" t="s">
        <v>45</v>
      </c>
      <c r="L360" s="2" t="s">
        <v>45</v>
      </c>
      <c r="M360" s="2" t="s">
        <v>64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>
        <v>2</v>
      </c>
      <c r="W360" s="2" t="s">
        <v>45</v>
      </c>
      <c r="X360">
        <v>5500</v>
      </c>
      <c r="Y360" t="s">
        <v>407</v>
      </c>
      <c r="Z360" t="s">
        <v>408</v>
      </c>
      <c r="AA360" t="s">
        <v>409</v>
      </c>
      <c r="AB360" t="s">
        <v>410</v>
      </c>
      <c r="AC360" t="s">
        <v>411</v>
      </c>
      <c r="AD360" t="s">
        <v>453</v>
      </c>
      <c r="AE360" t="s">
        <v>454</v>
      </c>
    </row>
    <row r="361" spans="1:31" x14ac:dyDescent="0.25">
      <c r="A361" s="1" t="s">
        <v>396</v>
      </c>
      <c r="B361" s="1" t="s">
        <v>397</v>
      </c>
      <c r="C361" s="2" t="s">
        <v>18</v>
      </c>
      <c r="D361" t="s">
        <v>398</v>
      </c>
      <c r="E361" t="s">
        <v>399</v>
      </c>
      <c r="F361" t="s">
        <v>398</v>
      </c>
      <c r="G361" t="s">
        <v>66</v>
      </c>
      <c r="H361" t="s">
        <v>455</v>
      </c>
      <c r="I361" s="2" t="s">
        <v>157</v>
      </c>
      <c r="J361" s="2" t="s">
        <v>66</v>
      </c>
      <c r="K361" s="2" t="s">
        <v>45</v>
      </c>
      <c r="L361" s="2" t="s">
        <v>45</v>
      </c>
      <c r="M361" s="2" t="s">
        <v>64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>
        <v>3</v>
      </c>
      <c r="W361" s="2" t="s">
        <v>45</v>
      </c>
      <c r="X361">
        <v>5500</v>
      </c>
      <c r="Y361" t="s">
        <v>407</v>
      </c>
      <c r="Z361" t="s">
        <v>408</v>
      </c>
      <c r="AA361" t="s">
        <v>409</v>
      </c>
      <c r="AB361" t="s">
        <v>410</v>
      </c>
      <c r="AC361" t="s">
        <v>411</v>
      </c>
      <c r="AD361" t="s">
        <v>456</v>
      </c>
      <c r="AE361" t="s">
        <v>457</v>
      </c>
    </row>
    <row r="362" spans="1:31" x14ac:dyDescent="0.25">
      <c r="A362" s="1" t="s">
        <v>396</v>
      </c>
      <c r="B362" s="1" t="s">
        <v>397</v>
      </c>
      <c r="C362" s="2" t="s">
        <v>18</v>
      </c>
      <c r="D362" t="s">
        <v>398</v>
      </c>
      <c r="E362" t="s">
        <v>399</v>
      </c>
      <c r="F362" t="s">
        <v>398</v>
      </c>
      <c r="G362" t="s">
        <v>220</v>
      </c>
      <c r="H362" t="s">
        <v>458</v>
      </c>
      <c r="I362" s="2" t="s">
        <v>157</v>
      </c>
      <c r="J362" s="2" t="s">
        <v>220</v>
      </c>
      <c r="K362" s="2" t="s">
        <v>45</v>
      </c>
      <c r="L362" s="2" t="s">
        <v>45</v>
      </c>
      <c r="M362" s="2" t="s">
        <v>64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>
        <v>4</v>
      </c>
      <c r="W362" s="2" t="s">
        <v>45</v>
      </c>
      <c r="X362">
        <v>5500</v>
      </c>
      <c r="Y362" t="s">
        <v>407</v>
      </c>
      <c r="Z362" t="s">
        <v>408</v>
      </c>
      <c r="AA362" t="s">
        <v>409</v>
      </c>
      <c r="AB362" t="s">
        <v>410</v>
      </c>
      <c r="AC362" t="s">
        <v>411</v>
      </c>
      <c r="AD362" t="s">
        <v>459</v>
      </c>
      <c r="AE362" t="s">
        <v>460</v>
      </c>
    </row>
    <row r="363" spans="1:31" x14ac:dyDescent="0.25">
      <c r="A363" s="1" t="s">
        <v>396</v>
      </c>
      <c r="B363" s="1" t="s">
        <v>397</v>
      </c>
      <c r="C363" s="2" t="s">
        <v>18</v>
      </c>
      <c r="D363" t="s">
        <v>398</v>
      </c>
      <c r="E363" t="s">
        <v>399</v>
      </c>
      <c r="F363" t="s">
        <v>398</v>
      </c>
      <c r="G363" t="s">
        <v>461</v>
      </c>
      <c r="H363" t="s">
        <v>462</v>
      </c>
      <c r="I363" s="2" t="s">
        <v>157</v>
      </c>
      <c r="J363" s="2" t="s">
        <v>461</v>
      </c>
      <c r="K363" s="2" t="s">
        <v>68</v>
      </c>
      <c r="L363" s="2" t="s">
        <v>68</v>
      </c>
      <c r="M363" s="2" t="s">
        <v>463</v>
      </c>
      <c r="N363" s="2" t="s">
        <v>80</v>
      </c>
      <c r="O363" s="2" t="s">
        <v>80</v>
      </c>
      <c r="P363" s="2" t="s">
        <v>80</v>
      </c>
      <c r="Q363" s="2" t="s">
        <v>80</v>
      </c>
      <c r="R363" s="2" t="s">
        <v>45</v>
      </c>
      <c r="S363" s="2" t="s">
        <v>80</v>
      </c>
      <c r="T363" s="2" t="s">
        <v>45</v>
      </c>
      <c r="U363" s="2">
        <v>1</v>
      </c>
      <c r="W363" s="2" t="s">
        <v>46</v>
      </c>
      <c r="X363">
        <v>5500</v>
      </c>
      <c r="Y363" t="s">
        <v>407</v>
      </c>
      <c r="Z363" t="s">
        <v>408</v>
      </c>
      <c r="AA363" t="s">
        <v>409</v>
      </c>
      <c r="AB363" t="s">
        <v>410</v>
      </c>
      <c r="AC363" t="s">
        <v>411</v>
      </c>
      <c r="AD363" t="s">
        <v>464</v>
      </c>
      <c r="AE363" t="s">
        <v>465</v>
      </c>
    </row>
    <row r="364" spans="1:31" x14ac:dyDescent="0.25">
      <c r="A364" s="1" t="s">
        <v>396</v>
      </c>
      <c r="B364" s="1" t="s">
        <v>397</v>
      </c>
      <c r="C364" s="2" t="s">
        <v>18</v>
      </c>
      <c r="D364" s="2" t="s">
        <v>398</v>
      </c>
      <c r="E364" s="2" t="s">
        <v>399</v>
      </c>
      <c r="F364" s="2" t="s">
        <v>398</v>
      </c>
      <c r="G364" s="2" t="s">
        <v>466</v>
      </c>
      <c r="H364" s="2" t="s">
        <v>467</v>
      </c>
      <c r="I364" t="s">
        <v>157</v>
      </c>
      <c r="J364" s="2" t="s">
        <v>466</v>
      </c>
      <c r="K364" s="2" t="s">
        <v>68</v>
      </c>
      <c r="L364" s="2" t="s">
        <v>68</v>
      </c>
      <c r="M364" s="2" t="s">
        <v>463</v>
      </c>
      <c r="N364" s="2" t="s">
        <v>80</v>
      </c>
      <c r="O364" s="2" t="s">
        <v>80</v>
      </c>
      <c r="P364" s="2" t="s">
        <v>80</v>
      </c>
      <c r="Q364" s="2" t="s">
        <v>80</v>
      </c>
      <c r="R364" s="2" t="s">
        <v>45</v>
      </c>
      <c r="S364" s="2" t="s">
        <v>80</v>
      </c>
      <c r="T364" s="2" t="s">
        <v>45</v>
      </c>
      <c r="U364" s="2">
        <v>2</v>
      </c>
      <c r="W364" s="2" t="s">
        <v>46</v>
      </c>
      <c r="X364" s="2">
        <v>5500</v>
      </c>
      <c r="Y364" s="2" t="s">
        <v>407</v>
      </c>
      <c r="Z364" s="2" t="s">
        <v>408</v>
      </c>
      <c r="AA364" s="2" t="s">
        <v>409</v>
      </c>
      <c r="AB364" s="2" t="s">
        <v>410</v>
      </c>
      <c r="AC364" t="s">
        <v>411</v>
      </c>
      <c r="AD364" s="2" t="s">
        <v>468</v>
      </c>
      <c r="AE364" s="2" t="s">
        <v>469</v>
      </c>
    </row>
    <row r="365" spans="1:31" x14ac:dyDescent="0.25">
      <c r="A365" s="1" t="s">
        <v>396</v>
      </c>
      <c r="B365" s="1" t="s">
        <v>397</v>
      </c>
      <c r="C365" s="2" t="s">
        <v>18</v>
      </c>
      <c r="D365" t="s">
        <v>398</v>
      </c>
      <c r="E365" t="s">
        <v>399</v>
      </c>
      <c r="F365" t="s">
        <v>398</v>
      </c>
      <c r="G365" t="s">
        <v>470</v>
      </c>
      <c r="H365" t="s">
        <v>471</v>
      </c>
      <c r="I365" s="2" t="s">
        <v>157</v>
      </c>
      <c r="J365" s="2" t="s">
        <v>470</v>
      </c>
      <c r="K365" s="2" t="s">
        <v>68</v>
      </c>
      <c r="L365" s="2" t="s">
        <v>68</v>
      </c>
      <c r="M365" s="2" t="s">
        <v>463</v>
      </c>
      <c r="N365" s="2" t="s">
        <v>80</v>
      </c>
      <c r="O365" s="2" t="s">
        <v>80</v>
      </c>
      <c r="P365" s="2" t="s">
        <v>80</v>
      </c>
      <c r="Q365" s="2" t="s">
        <v>80</v>
      </c>
      <c r="R365" s="2" t="s">
        <v>45</v>
      </c>
      <c r="S365" s="2" t="s">
        <v>80</v>
      </c>
      <c r="T365" s="2" t="s">
        <v>45</v>
      </c>
      <c r="U365" s="2">
        <v>3</v>
      </c>
      <c r="W365" s="2" t="s">
        <v>46</v>
      </c>
      <c r="X365">
        <v>5500</v>
      </c>
      <c r="Y365" t="s">
        <v>407</v>
      </c>
      <c r="Z365" t="s">
        <v>408</v>
      </c>
      <c r="AA365" t="s">
        <v>409</v>
      </c>
      <c r="AB365" t="s">
        <v>410</v>
      </c>
      <c r="AC365" t="s">
        <v>411</v>
      </c>
      <c r="AD365" t="s">
        <v>472</v>
      </c>
      <c r="AE365" t="s">
        <v>473</v>
      </c>
    </row>
    <row r="366" spans="1:31" x14ac:dyDescent="0.25">
      <c r="A366" s="1" t="s">
        <v>396</v>
      </c>
      <c r="B366" s="1" t="s">
        <v>397</v>
      </c>
      <c r="C366" s="2" t="s">
        <v>18</v>
      </c>
      <c r="D366" t="s">
        <v>398</v>
      </c>
      <c r="E366" t="s">
        <v>399</v>
      </c>
      <c r="F366" t="s">
        <v>398</v>
      </c>
      <c r="G366" t="s">
        <v>474</v>
      </c>
      <c r="H366" t="s">
        <v>475</v>
      </c>
      <c r="I366" s="2" t="s">
        <v>157</v>
      </c>
      <c r="J366" s="2" t="s">
        <v>474</v>
      </c>
      <c r="K366" s="2" t="s">
        <v>68</v>
      </c>
      <c r="L366" s="2" t="s">
        <v>68</v>
      </c>
      <c r="M366" s="2" t="s">
        <v>463</v>
      </c>
      <c r="N366" s="2" t="s">
        <v>80</v>
      </c>
      <c r="O366" s="2" t="s">
        <v>80</v>
      </c>
      <c r="P366" s="2" t="s">
        <v>80</v>
      </c>
      <c r="Q366" s="2" t="s">
        <v>80</v>
      </c>
      <c r="R366" s="2" t="s">
        <v>45</v>
      </c>
      <c r="S366" s="2" t="s">
        <v>80</v>
      </c>
      <c r="T366" s="2" t="s">
        <v>45</v>
      </c>
      <c r="U366" s="2">
        <v>4</v>
      </c>
      <c r="W366" s="2" t="s">
        <v>46</v>
      </c>
      <c r="X366">
        <v>5500</v>
      </c>
      <c r="Y366" t="s">
        <v>407</v>
      </c>
      <c r="Z366" t="s">
        <v>408</v>
      </c>
      <c r="AA366" t="s">
        <v>409</v>
      </c>
      <c r="AB366" t="s">
        <v>410</v>
      </c>
      <c r="AC366" t="s">
        <v>411</v>
      </c>
      <c r="AD366" t="s">
        <v>476</v>
      </c>
      <c r="AE366" t="s">
        <v>477</v>
      </c>
    </row>
    <row r="367" spans="1:31" x14ac:dyDescent="0.25">
      <c r="A367" s="1" t="s">
        <v>396</v>
      </c>
      <c r="B367" s="1" t="s">
        <v>397</v>
      </c>
      <c r="C367" s="2" t="s">
        <v>18</v>
      </c>
      <c r="D367" t="s">
        <v>398</v>
      </c>
      <c r="E367" t="s">
        <v>399</v>
      </c>
      <c r="F367" t="s">
        <v>398</v>
      </c>
      <c r="G367" t="s">
        <v>347</v>
      </c>
      <c r="H367" t="s">
        <v>478</v>
      </c>
      <c r="I367" s="2" t="s">
        <v>157</v>
      </c>
      <c r="J367" s="2" t="s">
        <v>347</v>
      </c>
      <c r="K367" s="2" t="s">
        <v>68</v>
      </c>
      <c r="L367" s="2" t="s">
        <v>68</v>
      </c>
      <c r="M367" s="2" t="s">
        <v>69</v>
      </c>
      <c r="N367" s="2" t="s">
        <v>45</v>
      </c>
      <c r="O367" s="2" t="s">
        <v>70</v>
      </c>
      <c r="P367" s="2" t="s">
        <v>70</v>
      </c>
      <c r="Q367" s="2" t="s">
        <v>71</v>
      </c>
      <c r="R367" s="2" t="s">
        <v>72</v>
      </c>
      <c r="S367" s="2" t="s">
        <v>45</v>
      </c>
      <c r="T367" s="2">
        <v>1000</v>
      </c>
      <c r="U367" s="2">
        <v>1</v>
      </c>
      <c r="V367" s="2"/>
      <c r="W367" s="2" t="s">
        <v>73</v>
      </c>
      <c r="X367">
        <v>5500</v>
      </c>
      <c r="Y367" t="s">
        <v>407</v>
      </c>
      <c r="Z367" t="s">
        <v>408</v>
      </c>
      <c r="AA367" t="s">
        <v>409</v>
      </c>
      <c r="AB367" t="s">
        <v>410</v>
      </c>
      <c r="AC367" t="s">
        <v>411</v>
      </c>
      <c r="AD367" t="s">
        <v>479</v>
      </c>
      <c r="AE367" t="s">
        <v>480</v>
      </c>
    </row>
    <row r="368" spans="1:31" x14ac:dyDescent="0.25">
      <c r="A368" s="1" t="s">
        <v>396</v>
      </c>
      <c r="B368" s="1" t="s">
        <v>397</v>
      </c>
      <c r="C368" s="2" t="s">
        <v>18</v>
      </c>
      <c r="D368" t="s">
        <v>398</v>
      </c>
      <c r="E368" t="s">
        <v>399</v>
      </c>
      <c r="F368" t="s">
        <v>398</v>
      </c>
      <c r="G368" t="s">
        <v>348</v>
      </c>
      <c r="H368" t="s">
        <v>481</v>
      </c>
      <c r="I368" s="2" t="s">
        <v>157</v>
      </c>
      <c r="J368" s="2" t="s">
        <v>348</v>
      </c>
      <c r="K368" s="2" t="s">
        <v>68</v>
      </c>
      <c r="L368" s="2" t="s">
        <v>68</v>
      </c>
      <c r="M368" s="2" t="s">
        <v>69</v>
      </c>
      <c r="N368" s="2" t="s">
        <v>45</v>
      </c>
      <c r="O368" s="2" t="s">
        <v>70</v>
      </c>
      <c r="P368" s="2" t="s">
        <v>70</v>
      </c>
      <c r="Q368" s="2" t="s">
        <v>71</v>
      </c>
      <c r="R368" s="2" t="s">
        <v>72</v>
      </c>
      <c r="S368" s="2" t="s">
        <v>45</v>
      </c>
      <c r="T368" s="2">
        <v>1000</v>
      </c>
      <c r="U368" s="2">
        <v>2</v>
      </c>
      <c r="V368" s="2"/>
      <c r="W368" s="2" t="s">
        <v>73</v>
      </c>
      <c r="X368">
        <v>5500</v>
      </c>
      <c r="Y368" t="s">
        <v>407</v>
      </c>
      <c r="Z368" t="s">
        <v>408</v>
      </c>
      <c r="AA368" t="s">
        <v>409</v>
      </c>
      <c r="AB368" t="s">
        <v>410</v>
      </c>
      <c r="AC368" t="s">
        <v>411</v>
      </c>
      <c r="AD368" t="s">
        <v>482</v>
      </c>
      <c r="AE368" t="s">
        <v>483</v>
      </c>
    </row>
    <row r="369" spans="1:31" x14ac:dyDescent="0.25">
      <c r="A369" s="1" t="s">
        <v>396</v>
      </c>
      <c r="B369" s="1" t="s">
        <v>397</v>
      </c>
      <c r="C369" s="2" t="s">
        <v>18</v>
      </c>
      <c r="D369" t="s">
        <v>398</v>
      </c>
      <c r="E369" t="s">
        <v>399</v>
      </c>
      <c r="F369" t="s">
        <v>398</v>
      </c>
      <c r="G369" t="s">
        <v>349</v>
      </c>
      <c r="H369" t="s">
        <v>484</v>
      </c>
      <c r="I369" s="2" t="s">
        <v>157</v>
      </c>
      <c r="J369" s="2" t="s">
        <v>349</v>
      </c>
      <c r="K369" s="2" t="s">
        <v>68</v>
      </c>
      <c r="L369" s="2" t="s">
        <v>68</v>
      </c>
      <c r="M369" s="2" t="s">
        <v>69</v>
      </c>
      <c r="N369" s="2" t="s">
        <v>45</v>
      </c>
      <c r="O369" s="2" t="s">
        <v>70</v>
      </c>
      <c r="P369" s="2" t="s">
        <v>70</v>
      </c>
      <c r="Q369" s="2" t="s">
        <v>71</v>
      </c>
      <c r="R369" s="2" t="s">
        <v>72</v>
      </c>
      <c r="S369" s="2" t="s">
        <v>45</v>
      </c>
      <c r="T369" s="2">
        <v>1000</v>
      </c>
      <c r="U369" s="2">
        <v>3</v>
      </c>
      <c r="V369" s="2"/>
      <c r="W369" s="2" t="s">
        <v>73</v>
      </c>
      <c r="X369">
        <v>5500</v>
      </c>
      <c r="Y369" t="s">
        <v>407</v>
      </c>
      <c r="Z369" t="s">
        <v>408</v>
      </c>
      <c r="AA369" t="s">
        <v>409</v>
      </c>
      <c r="AB369" t="s">
        <v>410</v>
      </c>
      <c r="AC369" t="s">
        <v>411</v>
      </c>
      <c r="AD369" t="s">
        <v>485</v>
      </c>
      <c r="AE369" t="s">
        <v>486</v>
      </c>
    </row>
    <row r="370" spans="1:31" x14ac:dyDescent="0.25">
      <c r="A370" s="1" t="s">
        <v>396</v>
      </c>
      <c r="B370" s="1" t="s">
        <v>397</v>
      </c>
      <c r="C370" s="2" t="s">
        <v>18</v>
      </c>
      <c r="D370" t="s">
        <v>398</v>
      </c>
      <c r="E370" t="s">
        <v>399</v>
      </c>
      <c r="F370" t="s">
        <v>398</v>
      </c>
      <c r="G370" t="s">
        <v>350</v>
      </c>
      <c r="H370" t="s">
        <v>487</v>
      </c>
      <c r="I370" s="2" t="s">
        <v>157</v>
      </c>
      <c r="J370" s="2" t="s">
        <v>350</v>
      </c>
      <c r="K370" s="2" t="s">
        <v>68</v>
      </c>
      <c r="L370" s="2" t="s">
        <v>68</v>
      </c>
      <c r="M370" s="2" t="s">
        <v>69</v>
      </c>
      <c r="N370" s="2" t="s">
        <v>45</v>
      </c>
      <c r="O370" s="2" t="s">
        <v>70</v>
      </c>
      <c r="P370" s="2" t="s">
        <v>70</v>
      </c>
      <c r="Q370" s="2" t="s">
        <v>71</v>
      </c>
      <c r="R370" s="2" t="s">
        <v>72</v>
      </c>
      <c r="S370" s="2" t="s">
        <v>45</v>
      </c>
      <c r="T370" s="2">
        <v>1000</v>
      </c>
      <c r="U370" s="2">
        <v>4</v>
      </c>
      <c r="V370" s="2"/>
      <c r="W370" s="2" t="s">
        <v>73</v>
      </c>
      <c r="X370">
        <v>5500</v>
      </c>
      <c r="Y370" t="s">
        <v>407</v>
      </c>
      <c r="Z370" t="s">
        <v>408</v>
      </c>
      <c r="AA370" t="s">
        <v>409</v>
      </c>
      <c r="AB370" t="s">
        <v>410</v>
      </c>
      <c r="AC370" t="s">
        <v>411</v>
      </c>
      <c r="AD370" t="s">
        <v>488</v>
      </c>
      <c r="AE370" t="s">
        <v>489</v>
      </c>
    </row>
    <row r="371" spans="1:31" x14ac:dyDescent="0.25">
      <c r="A371" s="1" t="s">
        <v>396</v>
      </c>
      <c r="B371" s="1" t="s">
        <v>397</v>
      </c>
      <c r="C371" s="2" t="s">
        <v>18</v>
      </c>
      <c r="D371" t="s">
        <v>490</v>
      </c>
      <c r="E371" t="s">
        <v>491</v>
      </c>
      <c r="F371" t="s">
        <v>400</v>
      </c>
      <c r="G371" t="s">
        <v>492</v>
      </c>
      <c r="H371" t="s">
        <v>493</v>
      </c>
      <c r="I371" s="2" t="s">
        <v>157</v>
      </c>
      <c r="J371" s="2" t="s">
        <v>494</v>
      </c>
      <c r="K371" s="2" t="s">
        <v>68</v>
      </c>
      <c r="L371" s="2" t="s">
        <v>68</v>
      </c>
      <c r="M371" s="2" t="s">
        <v>403</v>
      </c>
      <c r="N371" s="2" t="s">
        <v>41</v>
      </c>
      <c r="O371" s="2" t="s">
        <v>404</v>
      </c>
      <c r="P371" s="2" t="s">
        <v>45</v>
      </c>
      <c r="Q371" s="2" t="s">
        <v>43</v>
      </c>
      <c r="R371" s="2" t="s">
        <v>45</v>
      </c>
      <c r="S371" s="2" t="s">
        <v>405</v>
      </c>
      <c r="T371" s="2" t="s">
        <v>45</v>
      </c>
      <c r="U371" s="2">
        <v>1</v>
      </c>
      <c r="V371" s="2" t="s">
        <v>495</v>
      </c>
      <c r="W371" s="2" t="s">
        <v>46</v>
      </c>
      <c r="X371">
        <v>5500</v>
      </c>
      <c r="Y371" t="s">
        <v>496</v>
      </c>
      <c r="Z371" t="s">
        <v>497</v>
      </c>
      <c r="AA371" t="s">
        <v>498</v>
      </c>
      <c r="AB371" t="s">
        <v>499</v>
      </c>
      <c r="AC371" t="s">
        <v>500</v>
      </c>
      <c r="AD371" t="s">
        <v>501</v>
      </c>
      <c r="AE371" t="s">
        <v>502</v>
      </c>
    </row>
    <row r="372" spans="1:31" x14ac:dyDescent="0.25">
      <c r="A372" s="1" t="s">
        <v>396</v>
      </c>
      <c r="B372" s="1" t="s">
        <v>397</v>
      </c>
      <c r="C372" s="2" t="s">
        <v>18</v>
      </c>
      <c r="D372" t="s">
        <v>490</v>
      </c>
      <c r="E372" t="s">
        <v>491</v>
      </c>
      <c r="F372" t="s">
        <v>400</v>
      </c>
      <c r="G372" t="s">
        <v>503</v>
      </c>
      <c r="H372" t="s">
        <v>504</v>
      </c>
      <c r="I372" s="2" t="s">
        <v>157</v>
      </c>
      <c r="J372" s="2" t="s">
        <v>505</v>
      </c>
      <c r="K372" s="2" t="s">
        <v>68</v>
      </c>
      <c r="L372" s="2" t="s">
        <v>68</v>
      </c>
      <c r="M372" s="2" t="s">
        <v>403</v>
      </c>
      <c r="N372" s="2" t="s">
        <v>41</v>
      </c>
      <c r="O372" s="2" t="s">
        <v>404</v>
      </c>
      <c r="P372" s="2" t="s">
        <v>45</v>
      </c>
      <c r="Q372" s="2" t="s">
        <v>71</v>
      </c>
      <c r="R372" s="2" t="s">
        <v>45</v>
      </c>
      <c r="S372" s="2" t="s">
        <v>405</v>
      </c>
      <c r="T372" s="2" t="s">
        <v>45</v>
      </c>
      <c r="U372" s="2">
        <v>1</v>
      </c>
      <c r="V372" t="s">
        <v>506</v>
      </c>
      <c r="W372" s="2" t="s">
        <v>46</v>
      </c>
      <c r="X372">
        <v>5500</v>
      </c>
      <c r="Y372" t="s">
        <v>496</v>
      </c>
      <c r="Z372" t="s">
        <v>497</v>
      </c>
      <c r="AA372" t="s">
        <v>498</v>
      </c>
      <c r="AB372" t="s">
        <v>499</v>
      </c>
      <c r="AC372" t="s">
        <v>500</v>
      </c>
      <c r="AD372" t="s">
        <v>507</v>
      </c>
      <c r="AE372" t="s">
        <v>508</v>
      </c>
    </row>
    <row r="373" spans="1:31" x14ac:dyDescent="0.25">
      <c r="A373" s="1" t="s">
        <v>396</v>
      </c>
      <c r="B373" s="1" t="s">
        <v>397</v>
      </c>
      <c r="C373" s="2" t="s">
        <v>18</v>
      </c>
      <c r="D373" s="2" t="s">
        <v>490</v>
      </c>
      <c r="E373" s="2" t="s">
        <v>491</v>
      </c>
      <c r="F373" s="2" t="s">
        <v>400</v>
      </c>
      <c r="G373" s="2" t="s">
        <v>509</v>
      </c>
      <c r="H373" s="2" t="s">
        <v>510</v>
      </c>
      <c r="I373" s="2" t="s">
        <v>157</v>
      </c>
      <c r="J373" s="2" t="s">
        <v>511</v>
      </c>
      <c r="K373" s="2" t="s">
        <v>68</v>
      </c>
      <c r="L373" s="2" t="s">
        <v>68</v>
      </c>
      <c r="M373" s="2" t="s">
        <v>403</v>
      </c>
      <c r="N373" s="2" t="s">
        <v>41</v>
      </c>
      <c r="O373" s="2" t="s">
        <v>404</v>
      </c>
      <c r="P373" s="2" t="s">
        <v>45</v>
      </c>
      <c r="Q373" s="2" t="s">
        <v>71</v>
      </c>
      <c r="R373" s="2" t="s">
        <v>45</v>
      </c>
      <c r="S373" s="2" t="s">
        <v>405</v>
      </c>
      <c r="T373" s="2" t="s">
        <v>45</v>
      </c>
      <c r="U373" s="2">
        <v>1</v>
      </c>
      <c r="V373" t="s">
        <v>512</v>
      </c>
      <c r="W373" s="2" t="s">
        <v>46</v>
      </c>
      <c r="X373" s="2">
        <v>5500</v>
      </c>
      <c r="Y373" s="2" t="s">
        <v>496</v>
      </c>
      <c r="Z373" s="2" t="s">
        <v>497</v>
      </c>
      <c r="AA373" s="2" t="s">
        <v>498</v>
      </c>
      <c r="AB373" s="2" t="s">
        <v>499</v>
      </c>
      <c r="AC373" t="s">
        <v>500</v>
      </c>
      <c r="AD373" s="2" t="s">
        <v>513</v>
      </c>
      <c r="AE373" s="2" t="s">
        <v>514</v>
      </c>
    </row>
    <row r="374" spans="1:31" x14ac:dyDescent="0.25">
      <c r="A374" s="1" t="s">
        <v>396</v>
      </c>
      <c r="B374" s="1" t="s">
        <v>397</v>
      </c>
      <c r="C374" s="2" t="s">
        <v>18</v>
      </c>
      <c r="D374" t="s">
        <v>490</v>
      </c>
      <c r="E374" t="s">
        <v>491</v>
      </c>
      <c r="F374" t="s">
        <v>400</v>
      </c>
      <c r="G374" t="s">
        <v>515</v>
      </c>
      <c r="H374" t="s">
        <v>516</v>
      </c>
      <c r="I374" s="2" t="s">
        <v>165</v>
      </c>
      <c r="J374" s="2" t="s">
        <v>517</v>
      </c>
      <c r="K374" s="2" t="s">
        <v>68</v>
      </c>
      <c r="L374" s="2" t="s">
        <v>68</v>
      </c>
      <c r="M374" s="2" t="s">
        <v>403</v>
      </c>
      <c r="N374" s="2" t="s">
        <v>41</v>
      </c>
      <c r="O374" s="2" t="s">
        <v>404</v>
      </c>
      <c r="P374" s="2" t="s">
        <v>45</v>
      </c>
      <c r="Q374" s="2" t="s">
        <v>43</v>
      </c>
      <c r="R374" s="2" t="s">
        <v>45</v>
      </c>
      <c r="S374" s="2" t="s">
        <v>417</v>
      </c>
      <c r="T374" s="2" t="s">
        <v>45</v>
      </c>
      <c r="U374" s="2">
        <v>1</v>
      </c>
      <c r="V374" t="s">
        <v>518</v>
      </c>
      <c r="W374" s="2" t="s">
        <v>46</v>
      </c>
      <c r="X374">
        <v>5500</v>
      </c>
      <c r="Y374" t="s">
        <v>496</v>
      </c>
      <c r="Z374" t="s">
        <v>497</v>
      </c>
      <c r="AA374" t="s">
        <v>498</v>
      </c>
      <c r="AB374" t="s">
        <v>499</v>
      </c>
      <c r="AC374" t="s">
        <v>500</v>
      </c>
      <c r="AD374" t="s">
        <v>519</v>
      </c>
      <c r="AE374" t="s">
        <v>520</v>
      </c>
    </row>
    <row r="375" spans="1:31" x14ac:dyDescent="0.25">
      <c r="A375" s="1" t="s">
        <v>396</v>
      </c>
      <c r="B375" s="1" t="s">
        <v>397</v>
      </c>
      <c r="C375" s="2" t="s">
        <v>18</v>
      </c>
      <c r="D375" t="s">
        <v>490</v>
      </c>
      <c r="E375" t="s">
        <v>491</v>
      </c>
      <c r="F375" t="s">
        <v>400</v>
      </c>
      <c r="G375" t="s">
        <v>521</v>
      </c>
      <c r="H375" t="s">
        <v>522</v>
      </c>
      <c r="I375" s="2" t="s">
        <v>165</v>
      </c>
      <c r="J375" s="2" t="s">
        <v>523</v>
      </c>
      <c r="K375" s="2" t="s">
        <v>68</v>
      </c>
      <c r="L375" s="2" t="s">
        <v>68</v>
      </c>
      <c r="M375" s="2" t="s">
        <v>403</v>
      </c>
      <c r="N375" s="2" t="s">
        <v>524</v>
      </c>
      <c r="O375" s="2" t="s">
        <v>404</v>
      </c>
      <c r="P375" s="2" t="s">
        <v>45</v>
      </c>
      <c r="Q375" s="2" t="s">
        <v>71</v>
      </c>
      <c r="R375" s="2" t="s">
        <v>45</v>
      </c>
      <c r="S375" s="2" t="s">
        <v>417</v>
      </c>
      <c r="T375" s="2" t="s">
        <v>45</v>
      </c>
      <c r="U375" s="2">
        <v>1</v>
      </c>
      <c r="V375" t="s">
        <v>525</v>
      </c>
      <c r="W375" s="2" t="s">
        <v>46</v>
      </c>
      <c r="X375">
        <v>5500</v>
      </c>
      <c r="Y375" t="s">
        <v>496</v>
      </c>
      <c r="Z375" t="s">
        <v>497</v>
      </c>
      <c r="AA375" t="s">
        <v>498</v>
      </c>
      <c r="AB375" t="s">
        <v>499</v>
      </c>
      <c r="AC375" t="s">
        <v>500</v>
      </c>
      <c r="AD375" t="s">
        <v>526</v>
      </c>
      <c r="AE375" t="s">
        <v>527</v>
      </c>
    </row>
    <row r="376" spans="1:31" x14ac:dyDescent="0.25">
      <c r="A376" s="1" t="s">
        <v>396</v>
      </c>
      <c r="B376" s="1" t="s">
        <v>397</v>
      </c>
      <c r="C376" s="2" t="s">
        <v>18</v>
      </c>
      <c r="D376" t="s">
        <v>490</v>
      </c>
      <c r="E376" t="s">
        <v>491</v>
      </c>
      <c r="F376" t="s">
        <v>490</v>
      </c>
      <c r="G376" t="s">
        <v>63</v>
      </c>
      <c r="H376" t="s">
        <v>528</v>
      </c>
      <c r="I376" t="s">
        <v>157</v>
      </c>
      <c r="J376" s="2" t="s">
        <v>63</v>
      </c>
      <c r="K376" s="2" t="s">
        <v>45</v>
      </c>
      <c r="L376" s="2" t="s">
        <v>45</v>
      </c>
      <c r="M376" s="2" t="s">
        <v>64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>
        <v>1</v>
      </c>
      <c r="W376" s="2" t="s">
        <v>45</v>
      </c>
      <c r="X376">
        <v>5500</v>
      </c>
      <c r="Y376" t="s">
        <v>496</v>
      </c>
      <c r="Z376" t="s">
        <v>497</v>
      </c>
      <c r="AA376" t="s">
        <v>498</v>
      </c>
      <c r="AB376" t="s">
        <v>499</v>
      </c>
      <c r="AC376" t="s">
        <v>500</v>
      </c>
      <c r="AD376" t="s">
        <v>529</v>
      </c>
      <c r="AE376" t="s">
        <v>530</v>
      </c>
    </row>
    <row r="377" spans="1:31" x14ac:dyDescent="0.25">
      <c r="A377" s="1" t="s">
        <v>396</v>
      </c>
      <c r="B377" s="1" t="s">
        <v>397</v>
      </c>
      <c r="C377" s="2" t="s">
        <v>18</v>
      </c>
      <c r="D377" t="s">
        <v>490</v>
      </c>
      <c r="E377" t="s">
        <v>491</v>
      </c>
      <c r="F377" t="s">
        <v>490</v>
      </c>
      <c r="G377" t="s">
        <v>65</v>
      </c>
      <c r="H377" t="s">
        <v>531</v>
      </c>
      <c r="I377" t="s">
        <v>157</v>
      </c>
      <c r="J377" s="2" t="s">
        <v>65</v>
      </c>
      <c r="K377" s="2" t="s">
        <v>45</v>
      </c>
      <c r="L377" s="2" t="s">
        <v>45</v>
      </c>
      <c r="M377" s="2" t="s">
        <v>64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>
        <v>2</v>
      </c>
      <c r="W377" s="2" t="s">
        <v>45</v>
      </c>
      <c r="X377">
        <v>5500</v>
      </c>
      <c r="Y377" t="s">
        <v>496</v>
      </c>
      <c r="Z377" t="s">
        <v>497</v>
      </c>
      <c r="AA377" t="s">
        <v>498</v>
      </c>
      <c r="AB377" t="s">
        <v>499</v>
      </c>
      <c r="AC377" t="s">
        <v>500</v>
      </c>
      <c r="AD377" t="s">
        <v>532</v>
      </c>
      <c r="AE377" t="s">
        <v>533</v>
      </c>
    </row>
    <row r="378" spans="1:31" x14ac:dyDescent="0.25">
      <c r="A378" s="1" t="s">
        <v>396</v>
      </c>
      <c r="B378" s="1" t="s">
        <v>397</v>
      </c>
      <c r="C378" s="2" t="s">
        <v>18</v>
      </c>
      <c r="D378" t="s">
        <v>490</v>
      </c>
      <c r="E378" t="s">
        <v>491</v>
      </c>
      <c r="F378" t="s">
        <v>490</v>
      </c>
      <c r="G378" t="s">
        <v>66</v>
      </c>
      <c r="H378" t="s">
        <v>534</v>
      </c>
      <c r="I378" t="s">
        <v>157</v>
      </c>
      <c r="J378" s="2" t="s">
        <v>66</v>
      </c>
      <c r="K378" s="2" t="s">
        <v>45</v>
      </c>
      <c r="L378" s="2" t="s">
        <v>45</v>
      </c>
      <c r="M378" s="2" t="s">
        <v>64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>
        <v>3</v>
      </c>
      <c r="W378" s="2" t="s">
        <v>45</v>
      </c>
      <c r="X378">
        <v>5500</v>
      </c>
      <c r="Y378" t="s">
        <v>496</v>
      </c>
      <c r="Z378" t="s">
        <v>497</v>
      </c>
      <c r="AA378" t="s">
        <v>498</v>
      </c>
      <c r="AB378" t="s">
        <v>499</v>
      </c>
      <c r="AC378" t="s">
        <v>500</v>
      </c>
      <c r="AD378" t="s">
        <v>535</v>
      </c>
      <c r="AE378" t="s">
        <v>536</v>
      </c>
    </row>
    <row r="379" spans="1:31" x14ac:dyDescent="0.25">
      <c r="A379" s="1" t="s">
        <v>396</v>
      </c>
      <c r="B379" s="1" t="s">
        <v>397</v>
      </c>
      <c r="C379" s="2" t="s">
        <v>18</v>
      </c>
      <c r="D379" t="s">
        <v>490</v>
      </c>
      <c r="E379" t="s">
        <v>491</v>
      </c>
      <c r="F379" t="s">
        <v>490</v>
      </c>
      <c r="G379" t="s">
        <v>220</v>
      </c>
      <c r="H379" t="s">
        <v>537</v>
      </c>
      <c r="I379" t="s">
        <v>157</v>
      </c>
      <c r="J379" s="2" t="s">
        <v>220</v>
      </c>
      <c r="K379" s="2" t="s">
        <v>45</v>
      </c>
      <c r="L379" s="2" t="s">
        <v>45</v>
      </c>
      <c r="M379" s="2" t="s">
        <v>64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>
        <v>4</v>
      </c>
      <c r="W379" s="2" t="s">
        <v>45</v>
      </c>
      <c r="X379">
        <v>5500</v>
      </c>
      <c r="Y379" t="s">
        <v>496</v>
      </c>
      <c r="Z379" t="s">
        <v>497</v>
      </c>
      <c r="AA379" t="s">
        <v>498</v>
      </c>
      <c r="AB379" t="s">
        <v>499</v>
      </c>
      <c r="AC379" t="s">
        <v>500</v>
      </c>
      <c r="AD379" t="s">
        <v>538</v>
      </c>
      <c r="AE379" t="s">
        <v>539</v>
      </c>
    </row>
    <row r="380" spans="1:31" x14ac:dyDescent="0.25">
      <c r="A380" s="1" t="s">
        <v>396</v>
      </c>
      <c r="B380" s="1" t="s">
        <v>397</v>
      </c>
      <c r="C380" s="2" t="s">
        <v>18</v>
      </c>
      <c r="D380" t="s">
        <v>490</v>
      </c>
      <c r="E380" t="s">
        <v>491</v>
      </c>
      <c r="F380" t="s">
        <v>490</v>
      </c>
      <c r="G380" t="s">
        <v>461</v>
      </c>
      <c r="H380" t="s">
        <v>540</v>
      </c>
      <c r="I380" t="s">
        <v>157</v>
      </c>
      <c r="J380" s="2" t="s">
        <v>461</v>
      </c>
      <c r="K380" s="2" t="s">
        <v>68</v>
      </c>
      <c r="L380" s="2" t="s">
        <v>68</v>
      </c>
      <c r="M380" s="2" t="s">
        <v>463</v>
      </c>
      <c r="N380" s="2" t="s">
        <v>80</v>
      </c>
      <c r="O380" s="2" t="s">
        <v>80</v>
      </c>
      <c r="P380" s="2" t="s">
        <v>80</v>
      </c>
      <c r="Q380" s="2" t="s">
        <v>80</v>
      </c>
      <c r="R380" s="2" t="s">
        <v>45</v>
      </c>
      <c r="S380" s="2" t="s">
        <v>80</v>
      </c>
      <c r="T380" s="2" t="s">
        <v>45</v>
      </c>
      <c r="U380" s="2">
        <v>1</v>
      </c>
      <c r="W380" s="2" t="s">
        <v>46</v>
      </c>
      <c r="X380">
        <v>5500</v>
      </c>
      <c r="Y380" t="s">
        <v>496</v>
      </c>
      <c r="Z380" t="s">
        <v>497</v>
      </c>
      <c r="AA380" t="s">
        <v>498</v>
      </c>
      <c r="AB380" t="s">
        <v>499</v>
      </c>
      <c r="AC380" t="s">
        <v>500</v>
      </c>
      <c r="AD380" t="s">
        <v>541</v>
      </c>
      <c r="AE380" t="s">
        <v>542</v>
      </c>
    </row>
    <row r="381" spans="1:31" x14ac:dyDescent="0.25">
      <c r="A381" s="1" t="s">
        <v>396</v>
      </c>
      <c r="B381" s="1" t="s">
        <v>397</v>
      </c>
      <c r="C381" s="2" t="s">
        <v>18</v>
      </c>
      <c r="D381" t="s">
        <v>490</v>
      </c>
      <c r="E381" t="s">
        <v>491</v>
      </c>
      <c r="F381" t="s">
        <v>490</v>
      </c>
      <c r="G381" t="s">
        <v>466</v>
      </c>
      <c r="H381" t="s">
        <v>543</v>
      </c>
      <c r="I381" t="s">
        <v>157</v>
      </c>
      <c r="J381" s="2" t="s">
        <v>466</v>
      </c>
      <c r="K381" s="2" t="s">
        <v>68</v>
      </c>
      <c r="L381" s="2" t="s">
        <v>68</v>
      </c>
      <c r="M381" s="2" t="s">
        <v>463</v>
      </c>
      <c r="N381" s="2" t="s">
        <v>80</v>
      </c>
      <c r="O381" s="2" t="s">
        <v>80</v>
      </c>
      <c r="P381" s="2" t="s">
        <v>80</v>
      </c>
      <c r="Q381" s="2" t="s">
        <v>80</v>
      </c>
      <c r="R381" s="2" t="s">
        <v>45</v>
      </c>
      <c r="S381" s="2" t="s">
        <v>80</v>
      </c>
      <c r="T381" s="2" t="s">
        <v>45</v>
      </c>
      <c r="U381" s="2">
        <v>2</v>
      </c>
      <c r="W381" s="2" t="s">
        <v>46</v>
      </c>
      <c r="X381">
        <v>5500</v>
      </c>
      <c r="Y381" t="s">
        <v>496</v>
      </c>
      <c r="Z381" t="s">
        <v>497</v>
      </c>
      <c r="AA381" t="s">
        <v>498</v>
      </c>
      <c r="AB381" t="s">
        <v>499</v>
      </c>
      <c r="AC381" t="s">
        <v>500</v>
      </c>
      <c r="AD381" t="s">
        <v>544</v>
      </c>
      <c r="AE381" t="s">
        <v>545</v>
      </c>
    </row>
    <row r="382" spans="1:31" x14ac:dyDescent="0.25">
      <c r="A382" s="1" t="s">
        <v>396</v>
      </c>
      <c r="B382" s="1" t="s">
        <v>397</v>
      </c>
      <c r="C382" s="2" t="s">
        <v>18</v>
      </c>
      <c r="D382" t="s">
        <v>490</v>
      </c>
      <c r="E382" t="s">
        <v>491</v>
      </c>
      <c r="F382" t="s">
        <v>490</v>
      </c>
      <c r="G382" t="s">
        <v>470</v>
      </c>
      <c r="H382" t="s">
        <v>546</v>
      </c>
      <c r="I382" t="s">
        <v>157</v>
      </c>
      <c r="J382" s="2" t="s">
        <v>470</v>
      </c>
      <c r="K382" s="2" t="s">
        <v>68</v>
      </c>
      <c r="L382" s="2" t="s">
        <v>68</v>
      </c>
      <c r="M382" s="2" t="s">
        <v>463</v>
      </c>
      <c r="N382" s="2" t="s">
        <v>80</v>
      </c>
      <c r="O382" s="2" t="s">
        <v>80</v>
      </c>
      <c r="P382" s="2" t="s">
        <v>80</v>
      </c>
      <c r="Q382" s="2" t="s">
        <v>80</v>
      </c>
      <c r="R382" s="2" t="s">
        <v>45</v>
      </c>
      <c r="S382" s="2" t="s">
        <v>80</v>
      </c>
      <c r="T382" s="2" t="s">
        <v>45</v>
      </c>
      <c r="U382" s="2">
        <v>3</v>
      </c>
      <c r="W382" s="2" t="s">
        <v>46</v>
      </c>
      <c r="X382">
        <v>5500</v>
      </c>
      <c r="Y382" t="s">
        <v>496</v>
      </c>
      <c r="Z382" t="s">
        <v>497</v>
      </c>
      <c r="AA382" t="s">
        <v>498</v>
      </c>
      <c r="AB382" t="s">
        <v>499</v>
      </c>
      <c r="AC382" t="s">
        <v>500</v>
      </c>
      <c r="AD382" t="s">
        <v>547</v>
      </c>
      <c r="AE382" t="s">
        <v>548</v>
      </c>
    </row>
    <row r="383" spans="1:31" x14ac:dyDescent="0.25">
      <c r="A383" s="1" t="s">
        <v>396</v>
      </c>
      <c r="B383" s="1" t="s">
        <v>397</v>
      </c>
      <c r="C383" s="2" t="s">
        <v>18</v>
      </c>
      <c r="D383" t="s">
        <v>490</v>
      </c>
      <c r="E383" t="s">
        <v>491</v>
      </c>
      <c r="F383" t="s">
        <v>490</v>
      </c>
      <c r="G383" t="s">
        <v>474</v>
      </c>
      <c r="H383" t="s">
        <v>549</v>
      </c>
      <c r="I383" t="s">
        <v>157</v>
      </c>
      <c r="J383" s="2" t="s">
        <v>474</v>
      </c>
      <c r="K383" s="2" t="s">
        <v>68</v>
      </c>
      <c r="L383" s="2" t="s">
        <v>68</v>
      </c>
      <c r="M383" s="2" t="s">
        <v>463</v>
      </c>
      <c r="N383" s="2" t="s">
        <v>80</v>
      </c>
      <c r="O383" s="2" t="s">
        <v>80</v>
      </c>
      <c r="P383" s="2" t="s">
        <v>80</v>
      </c>
      <c r="Q383" s="2" t="s">
        <v>80</v>
      </c>
      <c r="R383" s="2" t="s">
        <v>45</v>
      </c>
      <c r="S383" s="2" t="s">
        <v>80</v>
      </c>
      <c r="T383" s="2" t="s">
        <v>45</v>
      </c>
      <c r="U383" s="2">
        <v>4</v>
      </c>
      <c r="W383" s="2" t="s">
        <v>46</v>
      </c>
      <c r="X383">
        <v>5500</v>
      </c>
      <c r="Y383" t="s">
        <v>496</v>
      </c>
      <c r="Z383" t="s">
        <v>497</v>
      </c>
      <c r="AA383" t="s">
        <v>498</v>
      </c>
      <c r="AB383" t="s">
        <v>499</v>
      </c>
      <c r="AC383" t="s">
        <v>500</v>
      </c>
      <c r="AD383" t="s">
        <v>550</v>
      </c>
      <c r="AE383" t="s">
        <v>551</v>
      </c>
    </row>
    <row r="384" spans="1:31" x14ac:dyDescent="0.25">
      <c r="A384" s="1" t="s">
        <v>396</v>
      </c>
      <c r="B384" s="1" t="s">
        <v>397</v>
      </c>
      <c r="C384" s="2" t="s">
        <v>18</v>
      </c>
      <c r="D384" t="s">
        <v>490</v>
      </c>
      <c r="E384" t="s">
        <v>491</v>
      </c>
      <c r="F384" t="s">
        <v>490</v>
      </c>
      <c r="G384" t="s">
        <v>347</v>
      </c>
      <c r="H384" t="s">
        <v>552</v>
      </c>
      <c r="I384" t="s">
        <v>157</v>
      </c>
      <c r="J384" s="2" t="s">
        <v>347</v>
      </c>
      <c r="K384" s="2" t="s">
        <v>68</v>
      </c>
      <c r="L384" s="2" t="s">
        <v>68</v>
      </c>
      <c r="M384" s="2" t="s">
        <v>69</v>
      </c>
      <c r="N384" s="2" t="s">
        <v>45</v>
      </c>
      <c r="O384" s="2" t="s">
        <v>70</v>
      </c>
      <c r="P384" s="2" t="s">
        <v>70</v>
      </c>
      <c r="Q384" s="2" t="s">
        <v>71</v>
      </c>
      <c r="R384" s="2" t="s">
        <v>72</v>
      </c>
      <c r="S384" s="2" t="s">
        <v>45</v>
      </c>
      <c r="T384" s="2">
        <v>1000</v>
      </c>
      <c r="U384" s="2">
        <v>1</v>
      </c>
      <c r="W384" s="2" t="s">
        <v>73</v>
      </c>
      <c r="X384">
        <v>5500</v>
      </c>
      <c r="Y384" t="s">
        <v>496</v>
      </c>
      <c r="Z384" t="s">
        <v>497</v>
      </c>
      <c r="AA384" t="s">
        <v>498</v>
      </c>
      <c r="AB384" t="s">
        <v>499</v>
      </c>
      <c r="AC384" t="s">
        <v>500</v>
      </c>
      <c r="AD384" t="s">
        <v>553</v>
      </c>
      <c r="AE384" t="s">
        <v>554</v>
      </c>
    </row>
    <row r="385" spans="1:31" x14ac:dyDescent="0.25">
      <c r="A385" s="1" t="s">
        <v>396</v>
      </c>
      <c r="B385" s="1" t="s">
        <v>397</v>
      </c>
      <c r="C385" s="2" t="s">
        <v>18</v>
      </c>
      <c r="D385" t="s">
        <v>490</v>
      </c>
      <c r="E385" t="s">
        <v>491</v>
      </c>
      <c r="F385" t="s">
        <v>490</v>
      </c>
      <c r="G385" t="s">
        <v>348</v>
      </c>
      <c r="H385" t="s">
        <v>555</v>
      </c>
      <c r="I385" t="s">
        <v>157</v>
      </c>
      <c r="J385" t="s">
        <v>348</v>
      </c>
      <c r="K385" t="s">
        <v>68</v>
      </c>
      <c r="L385" t="s">
        <v>68</v>
      </c>
      <c r="M385" t="s">
        <v>69</v>
      </c>
      <c r="N385" t="s">
        <v>45</v>
      </c>
      <c r="O385" t="s">
        <v>70</v>
      </c>
      <c r="P385" t="s">
        <v>70</v>
      </c>
      <c r="Q385" s="2" t="s">
        <v>71</v>
      </c>
      <c r="R385" t="s">
        <v>72</v>
      </c>
      <c r="S385" t="s">
        <v>45</v>
      </c>
      <c r="T385">
        <v>1000</v>
      </c>
      <c r="U385">
        <v>2</v>
      </c>
      <c r="W385" t="s">
        <v>73</v>
      </c>
      <c r="X385">
        <v>5500</v>
      </c>
      <c r="Y385" t="s">
        <v>496</v>
      </c>
      <c r="Z385" t="s">
        <v>497</v>
      </c>
      <c r="AA385" t="s">
        <v>498</v>
      </c>
      <c r="AB385" t="s">
        <v>499</v>
      </c>
      <c r="AC385" t="s">
        <v>500</v>
      </c>
      <c r="AD385" t="s">
        <v>556</v>
      </c>
      <c r="AE385" t="s">
        <v>557</v>
      </c>
    </row>
    <row r="386" spans="1:31" x14ac:dyDescent="0.25">
      <c r="A386" s="1" t="s">
        <v>396</v>
      </c>
      <c r="B386" s="1" t="s">
        <v>397</v>
      </c>
      <c r="C386" s="2" t="s">
        <v>18</v>
      </c>
      <c r="D386" t="s">
        <v>490</v>
      </c>
      <c r="E386" t="s">
        <v>491</v>
      </c>
      <c r="F386" t="s">
        <v>490</v>
      </c>
      <c r="G386" t="s">
        <v>349</v>
      </c>
      <c r="H386" t="s">
        <v>558</v>
      </c>
      <c r="I386" t="s">
        <v>157</v>
      </c>
      <c r="J386" t="s">
        <v>349</v>
      </c>
      <c r="K386" t="s">
        <v>68</v>
      </c>
      <c r="L386" t="s">
        <v>68</v>
      </c>
      <c r="M386" t="s">
        <v>69</v>
      </c>
      <c r="N386" t="s">
        <v>45</v>
      </c>
      <c r="O386" t="s">
        <v>70</v>
      </c>
      <c r="P386" t="s">
        <v>70</v>
      </c>
      <c r="Q386" s="2" t="s">
        <v>71</v>
      </c>
      <c r="R386" t="s">
        <v>72</v>
      </c>
      <c r="S386" t="s">
        <v>45</v>
      </c>
      <c r="T386">
        <v>1000</v>
      </c>
      <c r="U386">
        <v>3</v>
      </c>
      <c r="W386" t="s">
        <v>73</v>
      </c>
      <c r="X386">
        <v>5500</v>
      </c>
      <c r="Y386" t="s">
        <v>496</v>
      </c>
      <c r="Z386" t="s">
        <v>497</v>
      </c>
      <c r="AA386" t="s">
        <v>498</v>
      </c>
      <c r="AB386" t="s">
        <v>499</v>
      </c>
      <c r="AC386" t="s">
        <v>500</v>
      </c>
      <c r="AD386" t="s">
        <v>559</v>
      </c>
      <c r="AE386" t="s">
        <v>560</v>
      </c>
    </row>
    <row r="387" spans="1:31" x14ac:dyDescent="0.25">
      <c r="A387" s="1" t="s">
        <v>396</v>
      </c>
      <c r="B387" s="1" t="s">
        <v>397</v>
      </c>
      <c r="C387" s="2" t="s">
        <v>18</v>
      </c>
      <c r="D387" t="s">
        <v>490</v>
      </c>
      <c r="E387" t="s">
        <v>491</v>
      </c>
      <c r="F387" t="s">
        <v>490</v>
      </c>
      <c r="G387" t="s">
        <v>350</v>
      </c>
      <c r="H387" t="s">
        <v>561</v>
      </c>
      <c r="I387" t="s">
        <v>157</v>
      </c>
      <c r="J387" t="s">
        <v>350</v>
      </c>
      <c r="K387" t="s">
        <v>68</v>
      </c>
      <c r="L387" t="s">
        <v>68</v>
      </c>
      <c r="M387" t="s">
        <v>69</v>
      </c>
      <c r="N387" t="s">
        <v>45</v>
      </c>
      <c r="O387" t="s">
        <v>70</v>
      </c>
      <c r="P387" t="s">
        <v>70</v>
      </c>
      <c r="Q387" s="2" t="s">
        <v>71</v>
      </c>
      <c r="R387" t="s">
        <v>72</v>
      </c>
      <c r="S387" t="s">
        <v>45</v>
      </c>
      <c r="T387">
        <v>1000</v>
      </c>
      <c r="U387">
        <v>4</v>
      </c>
      <c r="W387" t="s">
        <v>73</v>
      </c>
      <c r="X387">
        <v>5500</v>
      </c>
      <c r="Y387" t="s">
        <v>496</v>
      </c>
      <c r="Z387" t="s">
        <v>497</v>
      </c>
      <c r="AA387" t="s">
        <v>498</v>
      </c>
      <c r="AB387" t="s">
        <v>499</v>
      </c>
      <c r="AC387" t="s">
        <v>500</v>
      </c>
      <c r="AD387" t="s">
        <v>562</v>
      </c>
      <c r="AE387" t="s">
        <v>563</v>
      </c>
    </row>
    <row r="388" spans="1:31" x14ac:dyDescent="0.25">
      <c r="A388" s="1" t="s">
        <v>396</v>
      </c>
      <c r="B388" s="1" t="s">
        <v>397</v>
      </c>
      <c r="C388" s="2" t="s">
        <v>18</v>
      </c>
      <c r="D388" t="s">
        <v>564</v>
      </c>
      <c r="E388" t="s">
        <v>565</v>
      </c>
      <c r="F388" t="s">
        <v>400</v>
      </c>
      <c r="G388" t="s">
        <v>566</v>
      </c>
      <c r="H388" t="s">
        <v>567</v>
      </c>
      <c r="I388" s="2" t="s">
        <v>157</v>
      </c>
      <c r="J388" s="2" t="s">
        <v>568</v>
      </c>
      <c r="K388" s="2" t="s">
        <v>68</v>
      </c>
      <c r="L388" s="2" t="s">
        <v>68</v>
      </c>
      <c r="M388" s="2" t="s">
        <v>403</v>
      </c>
      <c r="N388" s="2" t="s">
        <v>41</v>
      </c>
      <c r="O388" s="2" t="s">
        <v>404</v>
      </c>
      <c r="P388" s="2" t="s">
        <v>45</v>
      </c>
      <c r="Q388" s="2" t="s">
        <v>43</v>
      </c>
      <c r="R388" s="2" t="s">
        <v>45</v>
      </c>
      <c r="S388" s="2" t="s">
        <v>405</v>
      </c>
      <c r="T388" s="2" t="s">
        <v>45</v>
      </c>
      <c r="U388" s="2">
        <v>1</v>
      </c>
      <c r="V388" s="2" t="s">
        <v>569</v>
      </c>
      <c r="W388" s="2" t="s">
        <v>46</v>
      </c>
      <c r="X388">
        <v>5500</v>
      </c>
      <c r="Y388" t="s">
        <v>570</v>
      </c>
      <c r="Z388" t="s">
        <v>571</v>
      </c>
      <c r="AA388" t="s">
        <v>572</v>
      </c>
      <c r="AB388" t="s">
        <v>573</v>
      </c>
      <c r="AC388" t="s">
        <v>574</v>
      </c>
      <c r="AD388" t="s">
        <v>575</v>
      </c>
      <c r="AE388" t="s">
        <v>576</v>
      </c>
    </row>
    <row r="389" spans="1:31" x14ac:dyDescent="0.25">
      <c r="A389" s="1" t="s">
        <v>396</v>
      </c>
      <c r="B389" s="1" t="s">
        <v>397</v>
      </c>
      <c r="C389" s="2" t="s">
        <v>18</v>
      </c>
      <c r="D389" t="s">
        <v>564</v>
      </c>
      <c r="E389" t="s">
        <v>565</v>
      </c>
      <c r="F389" t="s">
        <v>400</v>
      </c>
      <c r="G389" t="s">
        <v>577</v>
      </c>
      <c r="H389" t="s">
        <v>578</v>
      </c>
      <c r="I389" s="2" t="s">
        <v>157</v>
      </c>
      <c r="J389" s="24" t="s">
        <v>579</v>
      </c>
      <c r="K389" s="2" t="s">
        <v>68</v>
      </c>
      <c r="L389" s="2" t="s">
        <v>68</v>
      </c>
      <c r="M389" s="2" t="s">
        <v>403</v>
      </c>
      <c r="N389" s="2" t="s">
        <v>53</v>
      </c>
      <c r="O389" s="2" t="s">
        <v>404</v>
      </c>
      <c r="P389" s="2" t="s">
        <v>45</v>
      </c>
      <c r="Q389" s="2" t="s">
        <v>71</v>
      </c>
      <c r="R389" s="2" t="s">
        <v>45</v>
      </c>
      <c r="S389" s="2" t="s">
        <v>405</v>
      </c>
      <c r="T389" s="2" t="s">
        <v>45</v>
      </c>
      <c r="U389" s="2">
        <v>1</v>
      </c>
      <c r="V389" s="2" t="s">
        <v>580</v>
      </c>
      <c r="W389" s="2" t="s">
        <v>46</v>
      </c>
      <c r="X389">
        <v>5500</v>
      </c>
      <c r="Y389" t="s">
        <v>570</v>
      </c>
      <c r="Z389" t="s">
        <v>571</v>
      </c>
      <c r="AA389" t="s">
        <v>572</v>
      </c>
      <c r="AB389" t="s">
        <v>573</v>
      </c>
      <c r="AC389" t="s">
        <v>574</v>
      </c>
      <c r="AD389" t="s">
        <v>581</v>
      </c>
      <c r="AE389" t="s">
        <v>582</v>
      </c>
    </row>
    <row r="390" spans="1:31" x14ac:dyDescent="0.25">
      <c r="A390" s="1" t="s">
        <v>396</v>
      </c>
      <c r="B390" s="1" t="s">
        <v>397</v>
      </c>
      <c r="C390" s="2" t="s">
        <v>18</v>
      </c>
      <c r="D390" t="s">
        <v>564</v>
      </c>
      <c r="E390" t="s">
        <v>565</v>
      </c>
      <c r="F390" t="s">
        <v>400</v>
      </c>
      <c r="G390" t="s">
        <v>583</v>
      </c>
      <c r="H390" t="s">
        <v>584</v>
      </c>
      <c r="I390" s="2" t="s">
        <v>157</v>
      </c>
      <c r="J390" s="2" t="s">
        <v>585</v>
      </c>
      <c r="K390" s="2" t="s">
        <v>68</v>
      </c>
      <c r="L390" s="2" t="s">
        <v>68</v>
      </c>
      <c r="M390" s="2" t="s">
        <v>403</v>
      </c>
      <c r="N390" s="2" t="s">
        <v>41</v>
      </c>
      <c r="O390" s="2" t="s">
        <v>404</v>
      </c>
      <c r="P390" s="2" t="s">
        <v>45</v>
      </c>
      <c r="Q390" s="2" t="s">
        <v>43</v>
      </c>
      <c r="R390" s="2" t="s">
        <v>45</v>
      </c>
      <c r="S390" s="2" t="s">
        <v>405</v>
      </c>
      <c r="T390" s="2" t="s">
        <v>45</v>
      </c>
      <c r="U390" s="2">
        <v>1</v>
      </c>
      <c r="V390" s="2" t="s">
        <v>586</v>
      </c>
      <c r="W390" s="2" t="s">
        <v>46</v>
      </c>
      <c r="X390">
        <v>5500</v>
      </c>
      <c r="Y390" t="s">
        <v>570</v>
      </c>
      <c r="Z390" t="s">
        <v>571</v>
      </c>
      <c r="AA390" t="s">
        <v>572</v>
      </c>
      <c r="AB390" t="s">
        <v>573</v>
      </c>
      <c r="AC390" t="s">
        <v>574</v>
      </c>
      <c r="AD390" t="s">
        <v>587</v>
      </c>
      <c r="AE390" t="s">
        <v>588</v>
      </c>
    </row>
    <row r="391" spans="1:31" x14ac:dyDescent="0.25">
      <c r="A391" s="1" t="s">
        <v>396</v>
      </c>
      <c r="B391" s="1" t="s">
        <v>397</v>
      </c>
      <c r="C391" s="2" t="s">
        <v>18</v>
      </c>
      <c r="D391" t="s">
        <v>564</v>
      </c>
      <c r="E391" t="s">
        <v>565</v>
      </c>
      <c r="F391" t="s">
        <v>400</v>
      </c>
      <c r="G391" t="s">
        <v>589</v>
      </c>
      <c r="H391" t="s">
        <v>590</v>
      </c>
      <c r="I391" s="2" t="s">
        <v>157</v>
      </c>
      <c r="J391" s="24" t="s">
        <v>591</v>
      </c>
      <c r="K391" s="2" t="s">
        <v>68</v>
      </c>
      <c r="L391" s="2" t="s">
        <v>68</v>
      </c>
      <c r="M391" s="2" t="s">
        <v>403</v>
      </c>
      <c r="N391" s="2" t="s">
        <v>41</v>
      </c>
      <c r="O391" s="2" t="s">
        <v>404</v>
      </c>
      <c r="P391" s="2" t="s">
        <v>45</v>
      </c>
      <c r="Q391" s="2" t="s">
        <v>43</v>
      </c>
      <c r="R391" s="2" t="s">
        <v>45</v>
      </c>
      <c r="S391" s="2" t="s">
        <v>405</v>
      </c>
      <c r="T391" s="2" t="s">
        <v>45</v>
      </c>
      <c r="U391" s="2">
        <v>1</v>
      </c>
      <c r="V391" s="2" t="s">
        <v>592</v>
      </c>
      <c r="W391" s="2" t="s">
        <v>46</v>
      </c>
      <c r="X391">
        <v>5500</v>
      </c>
      <c r="Y391" t="s">
        <v>570</v>
      </c>
      <c r="Z391" t="s">
        <v>571</v>
      </c>
      <c r="AA391" t="s">
        <v>572</v>
      </c>
      <c r="AB391" t="s">
        <v>573</v>
      </c>
      <c r="AC391" t="s">
        <v>574</v>
      </c>
      <c r="AD391" t="s">
        <v>593</v>
      </c>
      <c r="AE391" t="s">
        <v>594</v>
      </c>
    </row>
    <row r="392" spans="1:31" ht="19.5" x14ac:dyDescent="0.4">
      <c r="A392" s="1" t="s">
        <v>396</v>
      </c>
      <c r="B392" s="1" t="s">
        <v>397</v>
      </c>
      <c r="C392" s="2" t="s">
        <v>18</v>
      </c>
      <c r="D392" s="2" t="s">
        <v>564</v>
      </c>
      <c r="E392" s="3" t="s">
        <v>565</v>
      </c>
      <c r="F392" s="2" t="s">
        <v>400</v>
      </c>
      <c r="G392" s="11" t="s">
        <v>595</v>
      </c>
      <c r="H392" s="2" t="str">
        <f>CONCATENATE(D392, "_",G392)</f>
        <v>NLA_2022_016_094</v>
      </c>
      <c r="I392" s="2" t="s">
        <v>157</v>
      </c>
      <c r="J392" s="2" t="s">
        <v>596</v>
      </c>
      <c r="K392" s="2" t="s">
        <v>68</v>
      </c>
      <c r="L392" s="2" t="s">
        <v>68</v>
      </c>
      <c r="M392" s="2" t="s">
        <v>403</v>
      </c>
      <c r="N392" s="2" t="s">
        <v>53</v>
      </c>
      <c r="O392" s="2" t="s">
        <v>404</v>
      </c>
      <c r="P392" s="2" t="s">
        <v>45</v>
      </c>
      <c r="Q392" s="2" t="s">
        <v>43</v>
      </c>
      <c r="R392" s="2" t="s">
        <v>45</v>
      </c>
      <c r="S392" s="2" t="s">
        <v>405</v>
      </c>
      <c r="T392" s="2" t="s">
        <v>45</v>
      </c>
      <c r="U392" s="2">
        <v>1</v>
      </c>
      <c r="V392" s="2" t="s">
        <v>597</v>
      </c>
      <c r="W392" s="2" t="s">
        <v>46</v>
      </c>
      <c r="X392" s="2">
        <v>5500</v>
      </c>
      <c r="Y392" s="2" t="s">
        <v>570</v>
      </c>
      <c r="Z392" s="2" t="s">
        <v>571</v>
      </c>
      <c r="AA392" s="2" t="s">
        <v>571</v>
      </c>
      <c r="AB392" s="2" t="s">
        <v>573</v>
      </c>
      <c r="AC392" s="10" t="str">
        <f t="array" aca="1" ref="AC392" ca="1">LEFT(AB392,LOOKUP(2^15,FIND(".",AB392,ROW(INDIRECT("1:"&amp;LEN(AB392)))))-1)</f>
        <v>NB_2022_047 - 06102022 - 2</v>
      </c>
      <c r="AD392" s="2" t="str">
        <f>CONCATENATE(AA392, "-",G392, ".mzML")</f>
        <v>NB_2022_047 - 06102022 - 1.wiff-094.mzML</v>
      </c>
      <c r="AE392" s="2" t="str">
        <f ca="1">CONCATENATE(AC392, "-",G392, ".mzML")</f>
        <v>NB_2022_047 - 06102022 - 2-094.mzML</v>
      </c>
    </row>
    <row r="393" spans="1:31" x14ac:dyDescent="0.25">
      <c r="A393" s="1" t="s">
        <v>396</v>
      </c>
      <c r="B393" s="1" t="s">
        <v>397</v>
      </c>
      <c r="C393" s="2" t="s">
        <v>18</v>
      </c>
      <c r="D393" t="s">
        <v>564</v>
      </c>
      <c r="E393" t="s">
        <v>565</v>
      </c>
      <c r="F393" t="s">
        <v>564</v>
      </c>
      <c r="G393" t="s">
        <v>63</v>
      </c>
      <c r="H393" t="s">
        <v>598</v>
      </c>
      <c r="I393" t="s">
        <v>157</v>
      </c>
      <c r="J393" t="s">
        <v>63</v>
      </c>
      <c r="K393" t="s">
        <v>45</v>
      </c>
      <c r="L393" t="s">
        <v>45</v>
      </c>
      <c r="M393" t="s">
        <v>64</v>
      </c>
      <c r="N393" t="s">
        <v>45</v>
      </c>
      <c r="O393" t="s">
        <v>45</v>
      </c>
      <c r="P393" t="s">
        <v>45</v>
      </c>
      <c r="Q393" s="2" t="s">
        <v>45</v>
      </c>
      <c r="R393" t="s">
        <v>45</v>
      </c>
      <c r="S393" t="s">
        <v>45</v>
      </c>
      <c r="T393" t="s">
        <v>45</v>
      </c>
      <c r="U393">
        <v>1</v>
      </c>
      <c r="W393" t="s">
        <v>45</v>
      </c>
      <c r="X393">
        <v>5500</v>
      </c>
      <c r="Y393" t="s">
        <v>570</v>
      </c>
      <c r="Z393" t="s">
        <v>571</v>
      </c>
      <c r="AA393" t="s">
        <v>572</v>
      </c>
      <c r="AB393" t="s">
        <v>573</v>
      </c>
      <c r="AC393" t="s">
        <v>574</v>
      </c>
      <c r="AD393" t="s">
        <v>599</v>
      </c>
      <c r="AE393" t="s">
        <v>600</v>
      </c>
    </row>
    <row r="394" spans="1:31" x14ac:dyDescent="0.25">
      <c r="A394" s="1" t="s">
        <v>396</v>
      </c>
      <c r="B394" s="1" t="s">
        <v>397</v>
      </c>
      <c r="C394" s="2" t="s">
        <v>18</v>
      </c>
      <c r="D394" t="s">
        <v>564</v>
      </c>
      <c r="E394" t="s">
        <v>565</v>
      </c>
      <c r="F394" t="s">
        <v>564</v>
      </c>
      <c r="G394" t="s">
        <v>65</v>
      </c>
      <c r="H394" t="s">
        <v>601</v>
      </c>
      <c r="I394" t="s">
        <v>157</v>
      </c>
      <c r="J394" t="s">
        <v>65</v>
      </c>
      <c r="K394" t="s">
        <v>45</v>
      </c>
      <c r="L394" t="s">
        <v>45</v>
      </c>
      <c r="M394" t="s">
        <v>64</v>
      </c>
      <c r="N394" t="s">
        <v>45</v>
      </c>
      <c r="O394" t="s">
        <v>45</v>
      </c>
      <c r="P394" t="s">
        <v>45</v>
      </c>
      <c r="Q394" s="2" t="s">
        <v>45</v>
      </c>
      <c r="R394" t="s">
        <v>45</v>
      </c>
      <c r="S394" t="s">
        <v>45</v>
      </c>
      <c r="T394" t="s">
        <v>45</v>
      </c>
      <c r="U394">
        <v>2</v>
      </c>
      <c r="W394" t="s">
        <v>45</v>
      </c>
      <c r="X394">
        <v>5500</v>
      </c>
      <c r="Y394" t="s">
        <v>570</v>
      </c>
      <c r="Z394" t="s">
        <v>571</v>
      </c>
      <c r="AA394" t="s">
        <v>572</v>
      </c>
      <c r="AB394" t="s">
        <v>573</v>
      </c>
      <c r="AC394" t="s">
        <v>574</v>
      </c>
      <c r="AD394" t="s">
        <v>602</v>
      </c>
      <c r="AE394" t="s">
        <v>603</v>
      </c>
    </row>
    <row r="395" spans="1:31" x14ac:dyDescent="0.25">
      <c r="A395" s="1" t="s">
        <v>396</v>
      </c>
      <c r="B395" s="1" t="s">
        <v>397</v>
      </c>
      <c r="C395" s="2" t="s">
        <v>18</v>
      </c>
      <c r="D395" t="s">
        <v>564</v>
      </c>
      <c r="E395" t="s">
        <v>565</v>
      </c>
      <c r="F395" t="s">
        <v>564</v>
      </c>
      <c r="G395" t="s">
        <v>66</v>
      </c>
      <c r="H395" t="s">
        <v>604</v>
      </c>
      <c r="I395" t="s">
        <v>157</v>
      </c>
      <c r="J395" t="s">
        <v>66</v>
      </c>
      <c r="K395" t="s">
        <v>45</v>
      </c>
      <c r="L395" t="s">
        <v>45</v>
      </c>
      <c r="M395" t="s">
        <v>64</v>
      </c>
      <c r="N395" t="s">
        <v>45</v>
      </c>
      <c r="O395" t="s">
        <v>45</v>
      </c>
      <c r="P395" t="s">
        <v>45</v>
      </c>
      <c r="Q395" s="2" t="s">
        <v>45</v>
      </c>
      <c r="R395" t="s">
        <v>45</v>
      </c>
      <c r="S395" t="s">
        <v>45</v>
      </c>
      <c r="T395" t="s">
        <v>45</v>
      </c>
      <c r="U395">
        <v>3</v>
      </c>
      <c r="W395" t="s">
        <v>45</v>
      </c>
      <c r="X395">
        <v>5500</v>
      </c>
      <c r="Y395" t="s">
        <v>570</v>
      </c>
      <c r="Z395" t="s">
        <v>571</v>
      </c>
      <c r="AA395" t="s">
        <v>572</v>
      </c>
      <c r="AB395" t="s">
        <v>573</v>
      </c>
      <c r="AC395" t="s">
        <v>574</v>
      </c>
      <c r="AD395" t="s">
        <v>605</v>
      </c>
      <c r="AE395" t="s">
        <v>606</v>
      </c>
    </row>
    <row r="396" spans="1:31" x14ac:dyDescent="0.25">
      <c r="A396" s="1" t="s">
        <v>396</v>
      </c>
      <c r="B396" s="1" t="s">
        <v>397</v>
      </c>
      <c r="C396" s="2" t="s">
        <v>18</v>
      </c>
      <c r="D396" t="s">
        <v>564</v>
      </c>
      <c r="E396" t="s">
        <v>565</v>
      </c>
      <c r="F396" t="s">
        <v>564</v>
      </c>
      <c r="G396" t="s">
        <v>220</v>
      </c>
      <c r="H396" t="s">
        <v>607</v>
      </c>
      <c r="I396" t="s">
        <v>157</v>
      </c>
      <c r="J396" t="s">
        <v>220</v>
      </c>
      <c r="K396" t="s">
        <v>45</v>
      </c>
      <c r="L396" t="s">
        <v>45</v>
      </c>
      <c r="M396" t="s">
        <v>64</v>
      </c>
      <c r="N396" t="s">
        <v>45</v>
      </c>
      <c r="O396" t="s">
        <v>45</v>
      </c>
      <c r="P396" t="s">
        <v>45</v>
      </c>
      <c r="Q396" s="2" t="s">
        <v>45</v>
      </c>
      <c r="R396" t="s">
        <v>45</v>
      </c>
      <c r="S396" t="s">
        <v>45</v>
      </c>
      <c r="T396" t="s">
        <v>45</v>
      </c>
      <c r="U396">
        <v>4</v>
      </c>
      <c r="W396" t="s">
        <v>45</v>
      </c>
      <c r="X396">
        <v>5500</v>
      </c>
      <c r="Y396" t="s">
        <v>570</v>
      </c>
      <c r="Z396" t="s">
        <v>571</v>
      </c>
      <c r="AA396" t="s">
        <v>572</v>
      </c>
      <c r="AB396" t="s">
        <v>573</v>
      </c>
      <c r="AC396" t="s">
        <v>574</v>
      </c>
      <c r="AD396" t="s">
        <v>608</v>
      </c>
      <c r="AE396" t="s">
        <v>609</v>
      </c>
    </row>
    <row r="397" spans="1:31" x14ac:dyDescent="0.25">
      <c r="A397" s="1" t="s">
        <v>396</v>
      </c>
      <c r="B397" s="1" t="s">
        <v>397</v>
      </c>
      <c r="C397" s="2" t="s">
        <v>18</v>
      </c>
      <c r="D397" t="s">
        <v>564</v>
      </c>
      <c r="E397" t="s">
        <v>565</v>
      </c>
      <c r="F397" t="s">
        <v>564</v>
      </c>
      <c r="G397" t="s">
        <v>461</v>
      </c>
      <c r="H397" t="s">
        <v>610</v>
      </c>
      <c r="I397" t="s">
        <v>157</v>
      </c>
      <c r="J397" t="s">
        <v>461</v>
      </c>
      <c r="K397" t="s">
        <v>68</v>
      </c>
      <c r="L397" t="s">
        <v>68</v>
      </c>
      <c r="M397" s="2" t="s">
        <v>463</v>
      </c>
      <c r="N397" t="s">
        <v>80</v>
      </c>
      <c r="O397" t="s">
        <v>80</v>
      </c>
      <c r="P397" t="s">
        <v>80</v>
      </c>
      <c r="Q397" s="2" t="s">
        <v>80</v>
      </c>
      <c r="R397" t="s">
        <v>45</v>
      </c>
      <c r="S397" t="s">
        <v>80</v>
      </c>
      <c r="T397" t="s">
        <v>45</v>
      </c>
      <c r="U397">
        <v>1</v>
      </c>
      <c r="W397" t="s">
        <v>46</v>
      </c>
      <c r="X397">
        <v>5500</v>
      </c>
      <c r="Y397" t="s">
        <v>570</v>
      </c>
      <c r="Z397" t="s">
        <v>571</v>
      </c>
      <c r="AA397" t="s">
        <v>572</v>
      </c>
      <c r="AB397" t="s">
        <v>573</v>
      </c>
      <c r="AC397" t="s">
        <v>574</v>
      </c>
      <c r="AD397" t="s">
        <v>611</v>
      </c>
      <c r="AE397" t="s">
        <v>612</v>
      </c>
    </row>
    <row r="398" spans="1:31" x14ac:dyDescent="0.25">
      <c r="A398" s="1" t="s">
        <v>396</v>
      </c>
      <c r="B398" s="1" t="s">
        <v>397</v>
      </c>
      <c r="C398" s="2" t="s">
        <v>18</v>
      </c>
      <c r="D398" t="s">
        <v>564</v>
      </c>
      <c r="E398" t="s">
        <v>565</v>
      </c>
      <c r="F398" t="s">
        <v>564</v>
      </c>
      <c r="G398" t="s">
        <v>466</v>
      </c>
      <c r="H398" t="s">
        <v>613</v>
      </c>
      <c r="I398" t="s">
        <v>157</v>
      </c>
      <c r="J398" t="s">
        <v>466</v>
      </c>
      <c r="K398" t="s">
        <v>68</v>
      </c>
      <c r="L398" t="s">
        <v>68</v>
      </c>
      <c r="M398" s="2" t="s">
        <v>463</v>
      </c>
      <c r="N398" t="s">
        <v>80</v>
      </c>
      <c r="O398" t="s">
        <v>80</v>
      </c>
      <c r="P398" t="s">
        <v>80</v>
      </c>
      <c r="Q398" s="2" t="s">
        <v>80</v>
      </c>
      <c r="R398" t="s">
        <v>45</v>
      </c>
      <c r="S398" t="s">
        <v>80</v>
      </c>
      <c r="T398" t="s">
        <v>45</v>
      </c>
      <c r="U398">
        <v>2</v>
      </c>
      <c r="W398" t="s">
        <v>46</v>
      </c>
      <c r="X398">
        <v>5500</v>
      </c>
      <c r="Y398" t="s">
        <v>570</v>
      </c>
      <c r="Z398" t="s">
        <v>571</v>
      </c>
      <c r="AA398" t="s">
        <v>572</v>
      </c>
      <c r="AB398" t="s">
        <v>573</v>
      </c>
      <c r="AC398" t="s">
        <v>574</v>
      </c>
      <c r="AD398" t="s">
        <v>614</v>
      </c>
      <c r="AE398" t="s">
        <v>615</v>
      </c>
    </row>
    <row r="399" spans="1:31" x14ac:dyDescent="0.25">
      <c r="A399" s="1" t="s">
        <v>396</v>
      </c>
      <c r="B399" s="1" t="s">
        <v>397</v>
      </c>
      <c r="C399" s="2" t="s">
        <v>18</v>
      </c>
      <c r="D399" t="s">
        <v>564</v>
      </c>
      <c r="E399" t="s">
        <v>565</v>
      </c>
      <c r="F399" t="s">
        <v>564</v>
      </c>
      <c r="G399" t="s">
        <v>470</v>
      </c>
      <c r="H399" t="s">
        <v>616</v>
      </c>
      <c r="I399" t="s">
        <v>157</v>
      </c>
      <c r="J399" t="s">
        <v>470</v>
      </c>
      <c r="K399" t="s">
        <v>68</v>
      </c>
      <c r="L399" t="s">
        <v>68</v>
      </c>
      <c r="M399" s="2" t="s">
        <v>463</v>
      </c>
      <c r="N399" t="s">
        <v>80</v>
      </c>
      <c r="O399" t="s">
        <v>80</v>
      </c>
      <c r="P399" t="s">
        <v>80</v>
      </c>
      <c r="Q399" s="2" t="s">
        <v>80</v>
      </c>
      <c r="R399" t="s">
        <v>45</v>
      </c>
      <c r="S399" t="s">
        <v>80</v>
      </c>
      <c r="T399" t="s">
        <v>45</v>
      </c>
      <c r="U399">
        <v>3</v>
      </c>
      <c r="W399" t="s">
        <v>46</v>
      </c>
      <c r="X399">
        <v>5500</v>
      </c>
      <c r="Y399" t="s">
        <v>570</v>
      </c>
      <c r="Z399" t="s">
        <v>571</v>
      </c>
      <c r="AA399" t="s">
        <v>572</v>
      </c>
      <c r="AB399" t="s">
        <v>573</v>
      </c>
      <c r="AC399" t="s">
        <v>574</v>
      </c>
      <c r="AD399" t="s">
        <v>617</v>
      </c>
      <c r="AE399" t="s">
        <v>618</v>
      </c>
    </row>
    <row r="400" spans="1:31" x14ac:dyDescent="0.25">
      <c r="A400" s="1" t="s">
        <v>396</v>
      </c>
      <c r="B400" s="1" t="s">
        <v>397</v>
      </c>
      <c r="C400" s="2" t="s">
        <v>18</v>
      </c>
      <c r="D400" t="s">
        <v>564</v>
      </c>
      <c r="E400" t="s">
        <v>565</v>
      </c>
      <c r="F400" t="s">
        <v>564</v>
      </c>
      <c r="G400" t="s">
        <v>474</v>
      </c>
      <c r="H400" t="s">
        <v>619</v>
      </c>
      <c r="I400" t="s">
        <v>157</v>
      </c>
      <c r="J400" t="s">
        <v>474</v>
      </c>
      <c r="K400" t="s">
        <v>68</v>
      </c>
      <c r="L400" t="s">
        <v>68</v>
      </c>
      <c r="M400" s="2" t="s">
        <v>463</v>
      </c>
      <c r="N400" t="s">
        <v>80</v>
      </c>
      <c r="O400" t="s">
        <v>80</v>
      </c>
      <c r="P400" t="s">
        <v>80</v>
      </c>
      <c r="Q400" s="2" t="s">
        <v>80</v>
      </c>
      <c r="R400" t="s">
        <v>45</v>
      </c>
      <c r="S400" t="s">
        <v>80</v>
      </c>
      <c r="T400" t="s">
        <v>45</v>
      </c>
      <c r="U400">
        <v>4</v>
      </c>
      <c r="W400" t="s">
        <v>46</v>
      </c>
      <c r="X400">
        <v>5500</v>
      </c>
      <c r="Y400" t="s">
        <v>570</v>
      </c>
      <c r="Z400" t="s">
        <v>571</v>
      </c>
      <c r="AA400" t="s">
        <v>572</v>
      </c>
      <c r="AB400" t="s">
        <v>573</v>
      </c>
      <c r="AC400" t="s">
        <v>574</v>
      </c>
      <c r="AD400" t="s">
        <v>620</v>
      </c>
      <c r="AE400" t="s">
        <v>621</v>
      </c>
    </row>
    <row r="401" spans="1:31" x14ac:dyDescent="0.25">
      <c r="A401" s="1" t="s">
        <v>396</v>
      </c>
      <c r="B401" s="1" t="s">
        <v>397</v>
      </c>
      <c r="C401" s="2" t="s">
        <v>18</v>
      </c>
      <c r="D401" t="s">
        <v>564</v>
      </c>
      <c r="E401" t="s">
        <v>565</v>
      </c>
      <c r="F401" t="s">
        <v>564</v>
      </c>
      <c r="G401" t="s">
        <v>347</v>
      </c>
      <c r="H401" t="s">
        <v>622</v>
      </c>
      <c r="I401" t="s">
        <v>157</v>
      </c>
      <c r="J401" t="s">
        <v>347</v>
      </c>
      <c r="K401" t="s">
        <v>68</v>
      </c>
      <c r="L401" t="s">
        <v>68</v>
      </c>
      <c r="M401" t="s">
        <v>69</v>
      </c>
      <c r="N401" t="s">
        <v>45</v>
      </c>
      <c r="O401" t="s">
        <v>70</v>
      </c>
      <c r="P401" t="s">
        <v>70</v>
      </c>
      <c r="Q401" s="2" t="s">
        <v>71</v>
      </c>
      <c r="R401" t="s">
        <v>72</v>
      </c>
      <c r="S401" t="s">
        <v>45</v>
      </c>
      <c r="T401">
        <v>1000</v>
      </c>
      <c r="U401">
        <v>1</v>
      </c>
      <c r="W401" t="s">
        <v>73</v>
      </c>
      <c r="X401">
        <v>5500</v>
      </c>
      <c r="Y401" t="s">
        <v>570</v>
      </c>
      <c r="Z401" t="s">
        <v>571</v>
      </c>
      <c r="AA401" t="s">
        <v>572</v>
      </c>
      <c r="AB401" t="s">
        <v>573</v>
      </c>
      <c r="AC401" t="s">
        <v>574</v>
      </c>
      <c r="AD401" t="s">
        <v>623</v>
      </c>
      <c r="AE401" t="s">
        <v>624</v>
      </c>
    </row>
    <row r="402" spans="1:31" x14ac:dyDescent="0.25">
      <c r="A402" s="1" t="s">
        <v>396</v>
      </c>
      <c r="B402" s="1" t="s">
        <v>397</v>
      </c>
      <c r="C402" s="2" t="s">
        <v>18</v>
      </c>
      <c r="D402" t="s">
        <v>564</v>
      </c>
      <c r="E402" t="s">
        <v>565</v>
      </c>
      <c r="F402" t="s">
        <v>564</v>
      </c>
      <c r="G402" t="s">
        <v>348</v>
      </c>
      <c r="H402" t="s">
        <v>625</v>
      </c>
      <c r="I402" t="s">
        <v>157</v>
      </c>
      <c r="J402" t="s">
        <v>348</v>
      </c>
      <c r="K402" t="s">
        <v>68</v>
      </c>
      <c r="L402" t="s">
        <v>68</v>
      </c>
      <c r="M402" t="s">
        <v>69</v>
      </c>
      <c r="N402" t="s">
        <v>45</v>
      </c>
      <c r="O402" t="s">
        <v>70</v>
      </c>
      <c r="P402" t="s">
        <v>70</v>
      </c>
      <c r="Q402" s="2" t="s">
        <v>71</v>
      </c>
      <c r="R402" t="s">
        <v>72</v>
      </c>
      <c r="S402" t="s">
        <v>45</v>
      </c>
      <c r="T402">
        <v>1000</v>
      </c>
      <c r="U402">
        <v>2</v>
      </c>
      <c r="W402" t="s">
        <v>73</v>
      </c>
      <c r="X402">
        <v>5500</v>
      </c>
      <c r="Y402" t="s">
        <v>570</v>
      </c>
      <c r="Z402" t="s">
        <v>571</v>
      </c>
      <c r="AA402" t="s">
        <v>572</v>
      </c>
      <c r="AB402" t="s">
        <v>573</v>
      </c>
      <c r="AC402" t="s">
        <v>574</v>
      </c>
      <c r="AD402" t="s">
        <v>626</v>
      </c>
      <c r="AE402" t="s">
        <v>627</v>
      </c>
    </row>
    <row r="403" spans="1:31" x14ac:dyDescent="0.25">
      <c r="A403" s="1" t="s">
        <v>396</v>
      </c>
      <c r="B403" s="1" t="s">
        <v>397</v>
      </c>
      <c r="C403" s="2" t="s">
        <v>18</v>
      </c>
      <c r="D403" t="s">
        <v>564</v>
      </c>
      <c r="E403" t="s">
        <v>565</v>
      </c>
      <c r="F403" t="s">
        <v>564</v>
      </c>
      <c r="G403" t="s">
        <v>349</v>
      </c>
      <c r="H403" t="s">
        <v>628</v>
      </c>
      <c r="I403" t="s">
        <v>157</v>
      </c>
      <c r="J403" t="s">
        <v>349</v>
      </c>
      <c r="K403" t="s">
        <v>68</v>
      </c>
      <c r="L403" t="s">
        <v>68</v>
      </c>
      <c r="M403" t="s">
        <v>69</v>
      </c>
      <c r="N403" t="s">
        <v>45</v>
      </c>
      <c r="O403" t="s">
        <v>70</v>
      </c>
      <c r="P403" t="s">
        <v>70</v>
      </c>
      <c r="Q403" s="2" t="s">
        <v>71</v>
      </c>
      <c r="R403" t="s">
        <v>72</v>
      </c>
      <c r="S403" t="s">
        <v>45</v>
      </c>
      <c r="T403">
        <v>1000</v>
      </c>
      <c r="U403">
        <v>3</v>
      </c>
      <c r="W403" t="s">
        <v>73</v>
      </c>
      <c r="X403">
        <v>5500</v>
      </c>
      <c r="Y403" t="s">
        <v>570</v>
      </c>
      <c r="Z403" t="s">
        <v>571</v>
      </c>
      <c r="AA403" t="s">
        <v>572</v>
      </c>
      <c r="AB403" t="s">
        <v>573</v>
      </c>
      <c r="AC403" t="s">
        <v>574</v>
      </c>
      <c r="AD403" t="s">
        <v>629</v>
      </c>
      <c r="AE403" t="s">
        <v>630</v>
      </c>
    </row>
    <row r="404" spans="1:31" x14ac:dyDescent="0.25">
      <c r="A404" s="1" t="s">
        <v>396</v>
      </c>
      <c r="B404" s="1" t="s">
        <v>397</v>
      </c>
      <c r="C404" s="2" t="s">
        <v>18</v>
      </c>
      <c r="D404" t="s">
        <v>564</v>
      </c>
      <c r="E404" t="s">
        <v>565</v>
      </c>
      <c r="F404" t="s">
        <v>564</v>
      </c>
      <c r="G404" t="s">
        <v>350</v>
      </c>
      <c r="H404" t="s">
        <v>631</v>
      </c>
      <c r="I404" t="s">
        <v>157</v>
      </c>
      <c r="J404" t="s">
        <v>350</v>
      </c>
      <c r="K404" t="s">
        <v>68</v>
      </c>
      <c r="L404" t="s">
        <v>68</v>
      </c>
      <c r="M404" t="s">
        <v>69</v>
      </c>
      <c r="N404" t="s">
        <v>45</v>
      </c>
      <c r="O404" t="s">
        <v>70</v>
      </c>
      <c r="P404" t="s">
        <v>70</v>
      </c>
      <c r="Q404" s="2" t="s">
        <v>71</v>
      </c>
      <c r="R404" t="s">
        <v>72</v>
      </c>
      <c r="S404" t="s">
        <v>45</v>
      </c>
      <c r="T404">
        <v>1000</v>
      </c>
      <c r="U404">
        <v>4</v>
      </c>
      <c r="W404" t="s">
        <v>73</v>
      </c>
      <c r="X404">
        <v>5500</v>
      </c>
      <c r="Y404" t="s">
        <v>570</v>
      </c>
      <c r="Z404" t="s">
        <v>571</v>
      </c>
      <c r="AA404" t="s">
        <v>572</v>
      </c>
      <c r="AB404" t="s">
        <v>573</v>
      </c>
      <c r="AC404" t="s">
        <v>574</v>
      </c>
      <c r="AD404" t="s">
        <v>632</v>
      </c>
      <c r="AE404" t="s">
        <v>633</v>
      </c>
    </row>
    <row r="405" spans="1:31" x14ac:dyDescent="0.25">
      <c r="A405" s="1" t="s">
        <v>396</v>
      </c>
      <c r="B405" s="1" t="s">
        <v>397</v>
      </c>
      <c r="C405" s="2" t="s">
        <v>18</v>
      </c>
      <c r="D405" t="s">
        <v>634</v>
      </c>
      <c r="E405" t="s">
        <v>635</v>
      </c>
      <c r="F405" t="s">
        <v>400</v>
      </c>
      <c r="G405" t="s">
        <v>322</v>
      </c>
      <c r="H405" t="s">
        <v>636</v>
      </c>
      <c r="I405" s="2" t="s">
        <v>165</v>
      </c>
      <c r="J405" s="24" t="s">
        <v>637</v>
      </c>
      <c r="K405" s="2" t="s">
        <v>68</v>
      </c>
      <c r="L405" s="2" t="s">
        <v>68</v>
      </c>
      <c r="M405" s="2" t="s">
        <v>403</v>
      </c>
      <c r="N405" s="2" t="s">
        <v>41</v>
      </c>
      <c r="O405" s="2" t="s">
        <v>404</v>
      </c>
      <c r="P405" s="2" t="s">
        <v>45</v>
      </c>
      <c r="Q405" s="2" t="s">
        <v>43</v>
      </c>
      <c r="R405" s="2" t="s">
        <v>45</v>
      </c>
      <c r="S405" s="2" t="s">
        <v>417</v>
      </c>
      <c r="T405" s="2" t="s">
        <v>45</v>
      </c>
      <c r="U405" s="2">
        <v>1</v>
      </c>
      <c r="V405" s="2" t="s">
        <v>638</v>
      </c>
      <c r="W405" s="2" t="s">
        <v>46</v>
      </c>
      <c r="X405">
        <v>5500</v>
      </c>
      <c r="Y405" t="s">
        <v>639</v>
      </c>
      <c r="Z405" t="s">
        <v>640</v>
      </c>
      <c r="AA405" t="s">
        <v>641</v>
      </c>
      <c r="AB405" t="s">
        <v>642</v>
      </c>
      <c r="AC405" t="s">
        <v>643</v>
      </c>
      <c r="AD405" t="s">
        <v>644</v>
      </c>
      <c r="AE405" t="s">
        <v>645</v>
      </c>
    </row>
    <row r="406" spans="1:31" x14ac:dyDescent="0.25">
      <c r="A406" s="1" t="s">
        <v>396</v>
      </c>
      <c r="B406" s="1" t="s">
        <v>397</v>
      </c>
      <c r="C406" s="2" t="s">
        <v>18</v>
      </c>
      <c r="D406" t="s">
        <v>634</v>
      </c>
      <c r="E406" t="s">
        <v>635</v>
      </c>
      <c r="F406" t="s">
        <v>400</v>
      </c>
      <c r="G406" t="s">
        <v>331</v>
      </c>
      <c r="H406" t="s">
        <v>646</v>
      </c>
      <c r="I406" s="2" t="s">
        <v>157</v>
      </c>
      <c r="J406" s="24" t="s">
        <v>647</v>
      </c>
      <c r="K406" s="2" t="s">
        <v>68</v>
      </c>
      <c r="L406" s="2" t="s">
        <v>68</v>
      </c>
      <c r="M406" s="2" t="s">
        <v>403</v>
      </c>
      <c r="N406" s="2" t="s">
        <v>41</v>
      </c>
      <c r="O406" s="2" t="s">
        <v>404</v>
      </c>
      <c r="P406" s="2" t="s">
        <v>45</v>
      </c>
      <c r="Q406" s="2" t="s">
        <v>71</v>
      </c>
      <c r="R406" s="2" t="s">
        <v>45</v>
      </c>
      <c r="S406" s="2" t="s">
        <v>405</v>
      </c>
      <c r="T406" s="2" t="s">
        <v>45</v>
      </c>
      <c r="U406" s="2">
        <v>1</v>
      </c>
      <c r="V406" s="25" t="s">
        <v>648</v>
      </c>
      <c r="W406" s="2" t="s">
        <v>46</v>
      </c>
      <c r="X406">
        <v>5500</v>
      </c>
      <c r="Y406" t="s">
        <v>639</v>
      </c>
      <c r="Z406" t="s">
        <v>640</v>
      </c>
      <c r="AA406" t="s">
        <v>641</v>
      </c>
      <c r="AB406" t="s">
        <v>642</v>
      </c>
      <c r="AC406" t="s">
        <v>643</v>
      </c>
      <c r="AD406" t="s">
        <v>649</v>
      </c>
      <c r="AE406" t="s">
        <v>650</v>
      </c>
    </row>
    <row r="407" spans="1:31" x14ac:dyDescent="0.25">
      <c r="A407" s="1" t="s">
        <v>396</v>
      </c>
      <c r="B407" s="1" t="s">
        <v>397</v>
      </c>
      <c r="C407" s="2" t="s">
        <v>18</v>
      </c>
      <c r="D407" t="s">
        <v>634</v>
      </c>
      <c r="E407" t="s">
        <v>635</v>
      </c>
      <c r="F407" t="s">
        <v>400</v>
      </c>
      <c r="G407" t="s">
        <v>332</v>
      </c>
      <c r="H407" t="s">
        <v>651</v>
      </c>
      <c r="I407" t="s">
        <v>165</v>
      </c>
      <c r="J407" s="2" t="s">
        <v>652</v>
      </c>
      <c r="K407" s="2" t="s">
        <v>68</v>
      </c>
      <c r="L407" s="2" t="s">
        <v>68</v>
      </c>
      <c r="M407" s="2" t="s">
        <v>403</v>
      </c>
      <c r="N407" s="2" t="s">
        <v>41</v>
      </c>
      <c r="O407" s="2" t="s">
        <v>404</v>
      </c>
      <c r="P407" s="2" t="s">
        <v>45</v>
      </c>
      <c r="Q407" s="2" t="s">
        <v>43</v>
      </c>
      <c r="R407" s="2" t="s">
        <v>45</v>
      </c>
      <c r="S407" s="2" t="s">
        <v>417</v>
      </c>
      <c r="T407" s="2" t="s">
        <v>45</v>
      </c>
      <c r="U407" s="2">
        <v>1</v>
      </c>
      <c r="V407" t="s">
        <v>653</v>
      </c>
      <c r="W407" s="2" t="s">
        <v>46</v>
      </c>
      <c r="X407">
        <v>5500</v>
      </c>
      <c r="Y407" t="s">
        <v>639</v>
      </c>
      <c r="Z407" t="s">
        <v>640</v>
      </c>
      <c r="AA407" t="s">
        <v>641</v>
      </c>
      <c r="AB407" t="s">
        <v>642</v>
      </c>
      <c r="AC407" t="s">
        <v>643</v>
      </c>
      <c r="AD407" t="s">
        <v>654</v>
      </c>
      <c r="AE407" t="s">
        <v>655</v>
      </c>
    </row>
    <row r="408" spans="1:31" x14ac:dyDescent="0.25">
      <c r="A408" s="1" t="s">
        <v>396</v>
      </c>
      <c r="B408" s="1" t="s">
        <v>397</v>
      </c>
      <c r="C408" s="2" t="s">
        <v>18</v>
      </c>
      <c r="D408" t="s">
        <v>634</v>
      </c>
      <c r="E408" t="s">
        <v>635</v>
      </c>
      <c r="F408" t="s">
        <v>400</v>
      </c>
      <c r="G408" t="s">
        <v>367</v>
      </c>
      <c r="H408" t="s">
        <v>656</v>
      </c>
      <c r="I408" t="s">
        <v>157</v>
      </c>
      <c r="J408" s="2" t="s">
        <v>657</v>
      </c>
      <c r="K408" s="2" t="s">
        <v>68</v>
      </c>
      <c r="L408" s="2" t="s">
        <v>68</v>
      </c>
      <c r="M408" s="2" t="s">
        <v>403</v>
      </c>
      <c r="N408" s="2" t="s">
        <v>53</v>
      </c>
      <c r="O408" s="2" t="s">
        <v>404</v>
      </c>
      <c r="P408" s="2" t="s">
        <v>45</v>
      </c>
      <c r="Q408" s="2" t="s">
        <v>71</v>
      </c>
      <c r="R408" s="2" t="s">
        <v>45</v>
      </c>
      <c r="S408" s="2" t="s">
        <v>405</v>
      </c>
      <c r="T408" s="2" t="s">
        <v>45</v>
      </c>
      <c r="U408" s="2">
        <v>1</v>
      </c>
      <c r="V408" t="s">
        <v>658</v>
      </c>
      <c r="W408" s="2" t="s">
        <v>46</v>
      </c>
      <c r="X408">
        <v>5500</v>
      </c>
      <c r="Y408" t="s">
        <v>639</v>
      </c>
      <c r="Z408" t="s">
        <v>640</v>
      </c>
      <c r="AA408" t="s">
        <v>641</v>
      </c>
      <c r="AB408" t="s">
        <v>642</v>
      </c>
      <c r="AC408" t="s">
        <v>643</v>
      </c>
      <c r="AD408" t="s">
        <v>659</v>
      </c>
      <c r="AE408" t="s">
        <v>660</v>
      </c>
    </row>
    <row r="409" spans="1:31" x14ac:dyDescent="0.25">
      <c r="A409" s="1" t="s">
        <v>396</v>
      </c>
      <c r="B409" s="1" t="s">
        <v>397</v>
      </c>
      <c r="C409" s="2" t="s">
        <v>18</v>
      </c>
      <c r="D409" t="s">
        <v>634</v>
      </c>
      <c r="E409" t="s">
        <v>635</v>
      </c>
      <c r="F409" t="s">
        <v>400</v>
      </c>
      <c r="G409" t="s">
        <v>371</v>
      </c>
      <c r="H409" t="s">
        <v>661</v>
      </c>
      <c r="I409" s="2" t="s">
        <v>165</v>
      </c>
      <c r="J409" s="24" t="s">
        <v>662</v>
      </c>
      <c r="K409" s="2" t="s">
        <v>68</v>
      </c>
      <c r="L409" s="2" t="s">
        <v>68</v>
      </c>
      <c r="M409" s="2" t="s">
        <v>403</v>
      </c>
      <c r="N409" s="2" t="s">
        <v>663</v>
      </c>
      <c r="O409" s="2" t="s">
        <v>404</v>
      </c>
      <c r="P409" s="2" t="s">
        <v>45</v>
      </c>
      <c r="Q409" s="2" t="s">
        <v>43</v>
      </c>
      <c r="R409" s="2" t="s">
        <v>45</v>
      </c>
      <c r="S409" s="2" t="s">
        <v>417</v>
      </c>
      <c r="T409" s="2" t="s">
        <v>45</v>
      </c>
      <c r="U409" s="2">
        <v>1</v>
      </c>
      <c r="V409" s="25" t="s">
        <v>664</v>
      </c>
      <c r="W409" s="2" t="s">
        <v>46</v>
      </c>
      <c r="X409">
        <v>5500</v>
      </c>
      <c r="Y409" t="s">
        <v>639</v>
      </c>
      <c r="Z409" t="s">
        <v>640</v>
      </c>
      <c r="AA409" t="s">
        <v>641</v>
      </c>
      <c r="AB409" t="s">
        <v>642</v>
      </c>
      <c r="AC409" t="s">
        <v>643</v>
      </c>
      <c r="AD409" t="s">
        <v>665</v>
      </c>
      <c r="AE409" t="s">
        <v>666</v>
      </c>
    </row>
    <row r="410" spans="1:31" x14ac:dyDescent="0.25">
      <c r="A410" s="1" t="s">
        <v>396</v>
      </c>
      <c r="B410" s="1" t="s">
        <v>397</v>
      </c>
      <c r="C410" s="2" t="s">
        <v>18</v>
      </c>
      <c r="D410" t="s">
        <v>634</v>
      </c>
      <c r="E410" t="s">
        <v>635</v>
      </c>
      <c r="F410" t="s">
        <v>634</v>
      </c>
      <c r="G410" t="s">
        <v>63</v>
      </c>
      <c r="H410" t="s">
        <v>667</v>
      </c>
      <c r="I410" t="s">
        <v>157</v>
      </c>
      <c r="J410" t="s">
        <v>63</v>
      </c>
      <c r="K410" t="s">
        <v>45</v>
      </c>
      <c r="L410" t="s">
        <v>45</v>
      </c>
      <c r="M410" t="s">
        <v>64</v>
      </c>
      <c r="N410" t="s">
        <v>45</v>
      </c>
      <c r="O410" t="s">
        <v>45</v>
      </c>
      <c r="P410" t="s">
        <v>45</v>
      </c>
      <c r="Q410" s="2" t="s">
        <v>45</v>
      </c>
      <c r="R410" t="s">
        <v>45</v>
      </c>
      <c r="S410" t="s">
        <v>45</v>
      </c>
      <c r="T410" t="s">
        <v>45</v>
      </c>
      <c r="U410">
        <v>1</v>
      </c>
      <c r="W410" t="s">
        <v>45</v>
      </c>
      <c r="X410">
        <v>5500</v>
      </c>
      <c r="Y410" t="s">
        <v>639</v>
      </c>
      <c r="Z410" t="s">
        <v>640</v>
      </c>
      <c r="AA410" t="s">
        <v>641</v>
      </c>
      <c r="AB410" t="s">
        <v>642</v>
      </c>
      <c r="AC410" t="s">
        <v>643</v>
      </c>
      <c r="AD410" t="s">
        <v>668</v>
      </c>
      <c r="AE410" t="s">
        <v>669</v>
      </c>
    </row>
    <row r="411" spans="1:31" x14ac:dyDescent="0.25">
      <c r="A411" s="1" t="s">
        <v>396</v>
      </c>
      <c r="B411" s="1" t="s">
        <v>397</v>
      </c>
      <c r="C411" s="2" t="s">
        <v>18</v>
      </c>
      <c r="D411" t="s">
        <v>634</v>
      </c>
      <c r="E411" t="s">
        <v>635</v>
      </c>
      <c r="F411" t="s">
        <v>634</v>
      </c>
      <c r="G411" t="s">
        <v>65</v>
      </c>
      <c r="H411" t="s">
        <v>670</v>
      </c>
      <c r="I411" t="s">
        <v>157</v>
      </c>
      <c r="J411" t="s">
        <v>65</v>
      </c>
      <c r="K411" t="s">
        <v>45</v>
      </c>
      <c r="L411" t="s">
        <v>45</v>
      </c>
      <c r="M411" t="s">
        <v>64</v>
      </c>
      <c r="N411" t="s">
        <v>45</v>
      </c>
      <c r="O411" t="s">
        <v>45</v>
      </c>
      <c r="P411" t="s">
        <v>45</v>
      </c>
      <c r="Q411" s="2" t="s">
        <v>45</v>
      </c>
      <c r="R411" t="s">
        <v>45</v>
      </c>
      <c r="S411" t="s">
        <v>45</v>
      </c>
      <c r="T411" t="s">
        <v>45</v>
      </c>
      <c r="U411">
        <v>2</v>
      </c>
      <c r="W411" t="s">
        <v>45</v>
      </c>
      <c r="X411">
        <v>5500</v>
      </c>
      <c r="Y411" t="s">
        <v>639</v>
      </c>
      <c r="Z411" t="s">
        <v>640</v>
      </c>
      <c r="AA411" t="s">
        <v>641</v>
      </c>
      <c r="AB411" t="s">
        <v>642</v>
      </c>
      <c r="AC411" t="s">
        <v>643</v>
      </c>
      <c r="AD411" t="s">
        <v>671</v>
      </c>
      <c r="AE411" t="s">
        <v>672</v>
      </c>
    </row>
    <row r="412" spans="1:31" x14ac:dyDescent="0.25">
      <c r="A412" s="1" t="s">
        <v>396</v>
      </c>
      <c r="B412" s="1" t="s">
        <v>397</v>
      </c>
      <c r="C412" s="2" t="s">
        <v>18</v>
      </c>
      <c r="D412" t="s">
        <v>634</v>
      </c>
      <c r="E412" t="s">
        <v>635</v>
      </c>
      <c r="F412" t="s">
        <v>634</v>
      </c>
      <c r="G412" t="s">
        <v>66</v>
      </c>
      <c r="H412" t="s">
        <v>673</v>
      </c>
      <c r="I412" t="s">
        <v>157</v>
      </c>
      <c r="J412" t="s">
        <v>66</v>
      </c>
      <c r="K412" t="s">
        <v>45</v>
      </c>
      <c r="L412" t="s">
        <v>45</v>
      </c>
      <c r="M412" t="s">
        <v>64</v>
      </c>
      <c r="N412" t="s">
        <v>45</v>
      </c>
      <c r="O412" t="s">
        <v>45</v>
      </c>
      <c r="P412" t="s">
        <v>45</v>
      </c>
      <c r="Q412" s="2" t="s">
        <v>45</v>
      </c>
      <c r="R412" t="s">
        <v>45</v>
      </c>
      <c r="S412" t="s">
        <v>45</v>
      </c>
      <c r="T412" t="s">
        <v>45</v>
      </c>
      <c r="U412">
        <v>3</v>
      </c>
      <c r="W412" t="s">
        <v>45</v>
      </c>
      <c r="X412">
        <v>5500</v>
      </c>
      <c r="Y412" t="s">
        <v>639</v>
      </c>
      <c r="Z412" t="s">
        <v>640</v>
      </c>
      <c r="AA412" t="s">
        <v>641</v>
      </c>
      <c r="AB412" t="s">
        <v>642</v>
      </c>
      <c r="AC412" t="s">
        <v>643</v>
      </c>
      <c r="AD412" t="s">
        <v>674</v>
      </c>
      <c r="AE412" t="s">
        <v>675</v>
      </c>
    </row>
    <row r="413" spans="1:31" x14ac:dyDescent="0.25">
      <c r="A413" s="1" t="s">
        <v>396</v>
      </c>
      <c r="B413" s="1" t="s">
        <v>397</v>
      </c>
      <c r="C413" s="2" t="s">
        <v>18</v>
      </c>
      <c r="D413" t="s">
        <v>634</v>
      </c>
      <c r="E413" t="s">
        <v>635</v>
      </c>
      <c r="F413" t="s">
        <v>634</v>
      </c>
      <c r="G413" t="s">
        <v>220</v>
      </c>
      <c r="H413" t="s">
        <v>676</v>
      </c>
      <c r="I413" t="s">
        <v>157</v>
      </c>
      <c r="J413" t="s">
        <v>220</v>
      </c>
      <c r="K413" t="s">
        <v>45</v>
      </c>
      <c r="L413" t="s">
        <v>45</v>
      </c>
      <c r="M413" s="2" t="s">
        <v>64</v>
      </c>
      <c r="N413" t="s">
        <v>45</v>
      </c>
      <c r="O413" t="s">
        <v>45</v>
      </c>
      <c r="P413" t="s">
        <v>45</v>
      </c>
      <c r="Q413" s="2" t="s">
        <v>45</v>
      </c>
      <c r="R413" t="s">
        <v>45</v>
      </c>
      <c r="S413" t="s">
        <v>45</v>
      </c>
      <c r="T413" t="s">
        <v>45</v>
      </c>
      <c r="U413">
        <v>4</v>
      </c>
      <c r="W413" t="s">
        <v>45</v>
      </c>
      <c r="X413">
        <v>5500</v>
      </c>
      <c r="Y413" t="s">
        <v>639</v>
      </c>
      <c r="Z413" t="s">
        <v>640</v>
      </c>
      <c r="AA413" t="s">
        <v>641</v>
      </c>
      <c r="AB413" t="s">
        <v>642</v>
      </c>
      <c r="AC413" t="s">
        <v>643</v>
      </c>
      <c r="AD413" t="s">
        <v>677</v>
      </c>
      <c r="AE413" t="s">
        <v>678</v>
      </c>
    </row>
    <row r="414" spans="1:31" x14ac:dyDescent="0.25">
      <c r="A414" s="1" t="s">
        <v>396</v>
      </c>
      <c r="B414" s="1" t="s">
        <v>397</v>
      </c>
      <c r="C414" s="2" t="s">
        <v>18</v>
      </c>
      <c r="D414" t="s">
        <v>634</v>
      </c>
      <c r="E414" t="s">
        <v>635</v>
      </c>
      <c r="F414" t="s">
        <v>634</v>
      </c>
      <c r="G414" t="s">
        <v>461</v>
      </c>
      <c r="H414" t="s">
        <v>679</v>
      </c>
      <c r="I414" t="s">
        <v>157</v>
      </c>
      <c r="J414" t="s">
        <v>461</v>
      </c>
      <c r="K414" t="s">
        <v>68</v>
      </c>
      <c r="L414" t="s">
        <v>68</v>
      </c>
      <c r="M414" s="2" t="s">
        <v>463</v>
      </c>
      <c r="N414" t="s">
        <v>80</v>
      </c>
      <c r="O414" t="s">
        <v>80</v>
      </c>
      <c r="P414" t="s">
        <v>80</v>
      </c>
      <c r="Q414" s="2" t="s">
        <v>80</v>
      </c>
      <c r="R414" t="s">
        <v>45</v>
      </c>
      <c r="S414" t="s">
        <v>80</v>
      </c>
      <c r="T414" t="s">
        <v>45</v>
      </c>
      <c r="U414">
        <v>1</v>
      </c>
      <c r="W414" t="s">
        <v>46</v>
      </c>
      <c r="X414">
        <v>5500</v>
      </c>
      <c r="Y414" t="s">
        <v>639</v>
      </c>
      <c r="Z414" t="s">
        <v>640</v>
      </c>
      <c r="AA414" t="s">
        <v>641</v>
      </c>
      <c r="AB414" t="s">
        <v>642</v>
      </c>
      <c r="AC414" t="s">
        <v>643</v>
      </c>
      <c r="AD414" t="s">
        <v>680</v>
      </c>
      <c r="AE414" t="s">
        <v>681</v>
      </c>
    </row>
    <row r="415" spans="1:31" x14ac:dyDescent="0.25">
      <c r="A415" s="1" t="s">
        <v>396</v>
      </c>
      <c r="B415" s="1" t="s">
        <v>397</v>
      </c>
      <c r="C415" s="2" t="s">
        <v>18</v>
      </c>
      <c r="D415" t="s">
        <v>634</v>
      </c>
      <c r="E415" t="s">
        <v>635</v>
      </c>
      <c r="F415" t="s">
        <v>634</v>
      </c>
      <c r="G415" t="s">
        <v>466</v>
      </c>
      <c r="H415" t="s">
        <v>682</v>
      </c>
      <c r="I415" t="s">
        <v>157</v>
      </c>
      <c r="J415" t="s">
        <v>466</v>
      </c>
      <c r="K415" t="s">
        <v>68</v>
      </c>
      <c r="L415" t="s">
        <v>68</v>
      </c>
      <c r="M415" s="2" t="s">
        <v>463</v>
      </c>
      <c r="N415" t="s">
        <v>80</v>
      </c>
      <c r="O415" t="s">
        <v>80</v>
      </c>
      <c r="P415" t="s">
        <v>80</v>
      </c>
      <c r="Q415" s="2" t="s">
        <v>80</v>
      </c>
      <c r="R415" t="s">
        <v>45</v>
      </c>
      <c r="S415" t="s">
        <v>80</v>
      </c>
      <c r="T415" t="s">
        <v>45</v>
      </c>
      <c r="U415">
        <v>2</v>
      </c>
      <c r="W415" t="s">
        <v>46</v>
      </c>
      <c r="X415">
        <v>5500</v>
      </c>
      <c r="Y415" t="s">
        <v>639</v>
      </c>
      <c r="Z415" t="s">
        <v>640</v>
      </c>
      <c r="AA415" t="s">
        <v>641</v>
      </c>
      <c r="AB415" t="s">
        <v>642</v>
      </c>
      <c r="AC415" t="s">
        <v>643</v>
      </c>
      <c r="AD415" t="s">
        <v>683</v>
      </c>
      <c r="AE415" t="s">
        <v>684</v>
      </c>
    </row>
    <row r="416" spans="1:31" x14ac:dyDescent="0.25">
      <c r="A416" s="1" t="s">
        <v>396</v>
      </c>
      <c r="B416" s="1" t="s">
        <v>397</v>
      </c>
      <c r="C416" s="2" t="s">
        <v>18</v>
      </c>
      <c r="D416" t="s">
        <v>634</v>
      </c>
      <c r="E416" t="s">
        <v>635</v>
      </c>
      <c r="F416" t="s">
        <v>634</v>
      </c>
      <c r="G416" t="s">
        <v>470</v>
      </c>
      <c r="H416" t="s">
        <v>685</v>
      </c>
      <c r="I416" t="s">
        <v>157</v>
      </c>
      <c r="J416" t="s">
        <v>470</v>
      </c>
      <c r="K416" t="s">
        <v>68</v>
      </c>
      <c r="L416" t="s">
        <v>68</v>
      </c>
      <c r="M416" s="2" t="s">
        <v>463</v>
      </c>
      <c r="N416" t="s">
        <v>80</v>
      </c>
      <c r="O416" t="s">
        <v>80</v>
      </c>
      <c r="P416" t="s">
        <v>80</v>
      </c>
      <c r="Q416" s="2" t="s">
        <v>80</v>
      </c>
      <c r="R416" t="s">
        <v>45</v>
      </c>
      <c r="S416" t="s">
        <v>80</v>
      </c>
      <c r="T416" t="s">
        <v>45</v>
      </c>
      <c r="U416">
        <v>3</v>
      </c>
      <c r="W416" t="s">
        <v>46</v>
      </c>
      <c r="X416">
        <v>5500</v>
      </c>
      <c r="Y416" t="s">
        <v>639</v>
      </c>
      <c r="Z416" t="s">
        <v>640</v>
      </c>
      <c r="AA416" t="s">
        <v>641</v>
      </c>
      <c r="AB416" t="s">
        <v>642</v>
      </c>
      <c r="AC416" t="s">
        <v>643</v>
      </c>
      <c r="AD416" t="s">
        <v>686</v>
      </c>
      <c r="AE416" t="s">
        <v>687</v>
      </c>
    </row>
    <row r="417" spans="1:31" x14ac:dyDescent="0.25">
      <c r="A417" s="1" t="s">
        <v>396</v>
      </c>
      <c r="B417" s="1" t="s">
        <v>397</v>
      </c>
      <c r="C417" s="2" t="s">
        <v>18</v>
      </c>
      <c r="D417" t="s">
        <v>634</v>
      </c>
      <c r="E417" t="s">
        <v>635</v>
      </c>
      <c r="F417" t="s">
        <v>634</v>
      </c>
      <c r="G417" t="s">
        <v>474</v>
      </c>
      <c r="H417" t="s">
        <v>688</v>
      </c>
      <c r="I417" t="s">
        <v>157</v>
      </c>
      <c r="J417" t="s">
        <v>474</v>
      </c>
      <c r="K417" t="s">
        <v>68</v>
      </c>
      <c r="L417" t="s">
        <v>68</v>
      </c>
      <c r="M417" s="2" t="s">
        <v>463</v>
      </c>
      <c r="N417" t="s">
        <v>80</v>
      </c>
      <c r="O417" t="s">
        <v>80</v>
      </c>
      <c r="P417" t="s">
        <v>80</v>
      </c>
      <c r="Q417" s="2" t="s">
        <v>80</v>
      </c>
      <c r="R417" t="s">
        <v>45</v>
      </c>
      <c r="S417" t="s">
        <v>80</v>
      </c>
      <c r="T417" t="s">
        <v>45</v>
      </c>
      <c r="U417">
        <v>4</v>
      </c>
      <c r="W417" t="s">
        <v>46</v>
      </c>
      <c r="X417">
        <v>5500</v>
      </c>
      <c r="Y417" t="s">
        <v>639</v>
      </c>
      <c r="Z417" t="s">
        <v>640</v>
      </c>
      <c r="AA417" t="s">
        <v>641</v>
      </c>
      <c r="AB417" t="s">
        <v>642</v>
      </c>
      <c r="AC417" t="s">
        <v>643</v>
      </c>
      <c r="AD417" t="s">
        <v>689</v>
      </c>
      <c r="AE417" t="s">
        <v>690</v>
      </c>
    </row>
    <row r="418" spans="1:31" x14ac:dyDescent="0.25">
      <c r="A418" s="1" t="s">
        <v>396</v>
      </c>
      <c r="B418" s="1" t="s">
        <v>397</v>
      </c>
      <c r="C418" s="2" t="s">
        <v>18</v>
      </c>
      <c r="D418" t="s">
        <v>634</v>
      </c>
      <c r="E418" t="s">
        <v>635</v>
      </c>
      <c r="F418" t="s">
        <v>634</v>
      </c>
      <c r="G418" t="s">
        <v>347</v>
      </c>
      <c r="H418" t="s">
        <v>691</v>
      </c>
      <c r="I418" t="s">
        <v>157</v>
      </c>
      <c r="J418" t="s">
        <v>347</v>
      </c>
      <c r="K418" t="s">
        <v>68</v>
      </c>
      <c r="L418" t="s">
        <v>68</v>
      </c>
      <c r="M418" s="2" t="s">
        <v>69</v>
      </c>
      <c r="N418" t="s">
        <v>45</v>
      </c>
      <c r="O418" t="s">
        <v>70</v>
      </c>
      <c r="P418" t="s">
        <v>70</v>
      </c>
      <c r="Q418" s="2" t="s">
        <v>71</v>
      </c>
      <c r="R418" t="s">
        <v>72</v>
      </c>
      <c r="S418" t="s">
        <v>45</v>
      </c>
      <c r="T418">
        <v>1000</v>
      </c>
      <c r="U418">
        <v>1</v>
      </c>
      <c r="W418" t="s">
        <v>73</v>
      </c>
      <c r="X418">
        <v>5500</v>
      </c>
      <c r="Y418" t="s">
        <v>639</v>
      </c>
      <c r="Z418" t="s">
        <v>640</v>
      </c>
      <c r="AA418" t="s">
        <v>641</v>
      </c>
      <c r="AB418" t="s">
        <v>642</v>
      </c>
      <c r="AC418" t="s">
        <v>643</v>
      </c>
      <c r="AD418" t="s">
        <v>692</v>
      </c>
      <c r="AE418" t="s">
        <v>693</v>
      </c>
    </row>
    <row r="419" spans="1:31" x14ac:dyDescent="0.25">
      <c r="A419" s="1" t="s">
        <v>396</v>
      </c>
      <c r="B419" s="1" t="s">
        <v>397</v>
      </c>
      <c r="C419" s="2" t="s">
        <v>18</v>
      </c>
      <c r="D419" t="s">
        <v>634</v>
      </c>
      <c r="E419" t="s">
        <v>635</v>
      </c>
      <c r="F419" t="s">
        <v>634</v>
      </c>
      <c r="G419" t="s">
        <v>348</v>
      </c>
      <c r="H419" t="s">
        <v>694</v>
      </c>
      <c r="I419" t="s">
        <v>157</v>
      </c>
      <c r="J419" t="s">
        <v>348</v>
      </c>
      <c r="K419" t="s">
        <v>68</v>
      </c>
      <c r="L419" t="s">
        <v>68</v>
      </c>
      <c r="M419" s="2" t="s">
        <v>69</v>
      </c>
      <c r="N419" t="s">
        <v>45</v>
      </c>
      <c r="O419" t="s">
        <v>70</v>
      </c>
      <c r="P419" t="s">
        <v>70</v>
      </c>
      <c r="Q419" s="2" t="s">
        <v>71</v>
      </c>
      <c r="R419" t="s">
        <v>72</v>
      </c>
      <c r="S419" t="s">
        <v>45</v>
      </c>
      <c r="T419">
        <v>1000</v>
      </c>
      <c r="U419">
        <v>2</v>
      </c>
      <c r="W419" t="s">
        <v>73</v>
      </c>
      <c r="X419">
        <v>5500</v>
      </c>
      <c r="Y419" t="s">
        <v>639</v>
      </c>
      <c r="Z419" t="s">
        <v>640</v>
      </c>
      <c r="AA419" t="s">
        <v>641</v>
      </c>
      <c r="AB419" t="s">
        <v>642</v>
      </c>
      <c r="AC419" t="s">
        <v>643</v>
      </c>
      <c r="AD419" t="s">
        <v>695</v>
      </c>
      <c r="AE419" t="s">
        <v>696</v>
      </c>
    </row>
    <row r="420" spans="1:31" x14ac:dyDescent="0.25">
      <c r="A420" s="1" t="s">
        <v>396</v>
      </c>
      <c r="B420" s="1" t="s">
        <v>397</v>
      </c>
      <c r="C420" s="2" t="s">
        <v>18</v>
      </c>
      <c r="D420" t="s">
        <v>634</v>
      </c>
      <c r="E420" t="s">
        <v>635</v>
      </c>
      <c r="F420" t="s">
        <v>634</v>
      </c>
      <c r="G420" t="s">
        <v>349</v>
      </c>
      <c r="H420" t="s">
        <v>697</v>
      </c>
      <c r="I420" t="s">
        <v>157</v>
      </c>
      <c r="J420" t="s">
        <v>349</v>
      </c>
      <c r="K420" t="s">
        <v>68</v>
      </c>
      <c r="L420" t="s">
        <v>68</v>
      </c>
      <c r="M420" s="2" t="s">
        <v>69</v>
      </c>
      <c r="N420" t="s">
        <v>45</v>
      </c>
      <c r="O420" t="s">
        <v>70</v>
      </c>
      <c r="P420" t="s">
        <v>70</v>
      </c>
      <c r="Q420" s="2" t="s">
        <v>71</v>
      </c>
      <c r="R420" t="s">
        <v>72</v>
      </c>
      <c r="S420" t="s">
        <v>45</v>
      </c>
      <c r="T420">
        <v>1000</v>
      </c>
      <c r="U420">
        <v>3</v>
      </c>
      <c r="W420" t="s">
        <v>73</v>
      </c>
      <c r="X420">
        <v>5500</v>
      </c>
      <c r="Y420" t="s">
        <v>639</v>
      </c>
      <c r="Z420" t="s">
        <v>640</v>
      </c>
      <c r="AA420" t="s">
        <v>641</v>
      </c>
      <c r="AB420" t="s">
        <v>642</v>
      </c>
      <c r="AC420" t="s">
        <v>643</v>
      </c>
      <c r="AD420" t="s">
        <v>698</v>
      </c>
      <c r="AE420" t="s">
        <v>699</v>
      </c>
    </row>
    <row r="421" spans="1:31" x14ac:dyDescent="0.25">
      <c r="A421" s="1" t="s">
        <v>396</v>
      </c>
      <c r="B421" s="1" t="s">
        <v>397</v>
      </c>
      <c r="C421" s="2" t="s">
        <v>18</v>
      </c>
      <c r="D421" t="s">
        <v>634</v>
      </c>
      <c r="E421" t="s">
        <v>635</v>
      </c>
      <c r="F421" t="s">
        <v>634</v>
      </c>
      <c r="G421" t="s">
        <v>350</v>
      </c>
      <c r="H421" t="s">
        <v>700</v>
      </c>
      <c r="I421" t="s">
        <v>157</v>
      </c>
      <c r="J421" t="s">
        <v>350</v>
      </c>
      <c r="K421" t="s">
        <v>68</v>
      </c>
      <c r="L421" t="s">
        <v>68</v>
      </c>
      <c r="M421" s="2" t="s">
        <v>69</v>
      </c>
      <c r="N421" t="s">
        <v>45</v>
      </c>
      <c r="O421" t="s">
        <v>70</v>
      </c>
      <c r="P421" t="s">
        <v>70</v>
      </c>
      <c r="Q421" s="2" t="s">
        <v>71</v>
      </c>
      <c r="R421" t="s">
        <v>72</v>
      </c>
      <c r="S421" t="s">
        <v>45</v>
      </c>
      <c r="T421">
        <v>1000</v>
      </c>
      <c r="U421">
        <v>4</v>
      </c>
      <c r="W421" t="s">
        <v>73</v>
      </c>
      <c r="X421">
        <v>5500</v>
      </c>
      <c r="Y421" t="s">
        <v>639</v>
      </c>
      <c r="Z421" t="s">
        <v>640</v>
      </c>
      <c r="AA421" t="s">
        <v>641</v>
      </c>
      <c r="AB421" t="s">
        <v>642</v>
      </c>
      <c r="AC421" t="s">
        <v>643</v>
      </c>
      <c r="AD421" t="s">
        <v>701</v>
      </c>
      <c r="AE421" t="s">
        <v>702</v>
      </c>
    </row>
    <row r="422" spans="1:31" x14ac:dyDescent="0.25">
      <c r="A422" s="1" t="s">
        <v>396</v>
      </c>
      <c r="B422" s="1" t="s">
        <v>397</v>
      </c>
      <c r="C422" s="2" t="s">
        <v>18</v>
      </c>
      <c r="D422" t="s">
        <v>703</v>
      </c>
      <c r="E422" t="s">
        <v>704</v>
      </c>
      <c r="F422" t="s">
        <v>400</v>
      </c>
      <c r="G422">
        <v>167</v>
      </c>
      <c r="H422" t="s">
        <v>705</v>
      </c>
      <c r="I422" s="2" t="s">
        <v>157</v>
      </c>
      <c r="J422" s="2" t="s">
        <v>706</v>
      </c>
      <c r="K422" s="2" t="s">
        <v>68</v>
      </c>
      <c r="L422" s="2" t="s">
        <v>68</v>
      </c>
      <c r="M422" s="2" t="s">
        <v>403</v>
      </c>
      <c r="N422" s="2" t="s">
        <v>53</v>
      </c>
      <c r="O422" s="2" t="s">
        <v>404</v>
      </c>
      <c r="P422" s="2" t="s">
        <v>45</v>
      </c>
      <c r="Q422" s="2" t="s">
        <v>71</v>
      </c>
      <c r="R422" s="2" t="s">
        <v>45</v>
      </c>
      <c r="S422" s="2" t="s">
        <v>405</v>
      </c>
      <c r="T422" s="2" t="s">
        <v>45</v>
      </c>
      <c r="U422" s="2">
        <v>1</v>
      </c>
      <c r="V422" t="s">
        <v>707</v>
      </c>
      <c r="W422" s="2" t="s">
        <v>46</v>
      </c>
      <c r="X422">
        <v>5500</v>
      </c>
      <c r="Y422" t="s">
        <v>708</v>
      </c>
      <c r="Z422" t="s">
        <v>709</v>
      </c>
      <c r="AA422" t="s">
        <v>710</v>
      </c>
      <c r="AB422" t="s">
        <v>711</v>
      </c>
      <c r="AC422" t="s">
        <v>712</v>
      </c>
      <c r="AD422" t="s">
        <v>713</v>
      </c>
      <c r="AE422" t="s">
        <v>714</v>
      </c>
    </row>
    <row r="423" spans="1:31" x14ac:dyDescent="0.25">
      <c r="A423" s="1" t="s">
        <v>396</v>
      </c>
      <c r="B423" s="1" t="s">
        <v>397</v>
      </c>
      <c r="C423" s="2" t="s">
        <v>18</v>
      </c>
      <c r="D423" t="s">
        <v>703</v>
      </c>
      <c r="E423" t="s">
        <v>704</v>
      </c>
      <c r="F423" t="s">
        <v>400</v>
      </c>
      <c r="G423">
        <v>171</v>
      </c>
      <c r="H423" t="s">
        <v>715</v>
      </c>
      <c r="I423" s="2" t="s">
        <v>157</v>
      </c>
      <c r="J423" s="2" t="s">
        <v>716</v>
      </c>
      <c r="K423" s="2" t="s">
        <v>68</v>
      </c>
      <c r="L423" s="2" t="s">
        <v>68</v>
      </c>
      <c r="M423" s="2" t="s">
        <v>403</v>
      </c>
      <c r="N423" s="2" t="s">
        <v>41</v>
      </c>
      <c r="O423" s="2" t="s">
        <v>404</v>
      </c>
      <c r="P423" s="2" t="s">
        <v>45</v>
      </c>
      <c r="Q423" s="2" t="s">
        <v>71</v>
      </c>
      <c r="R423" s="2" t="s">
        <v>45</v>
      </c>
      <c r="S423" s="2" t="s">
        <v>405</v>
      </c>
      <c r="T423" s="2" t="s">
        <v>45</v>
      </c>
      <c r="U423" s="2">
        <v>1</v>
      </c>
      <c r="V423" t="s">
        <v>717</v>
      </c>
      <c r="W423" s="2" t="s">
        <v>46</v>
      </c>
      <c r="X423">
        <v>5500</v>
      </c>
      <c r="Y423" t="s">
        <v>708</v>
      </c>
      <c r="Z423" t="s">
        <v>709</v>
      </c>
      <c r="AA423" t="s">
        <v>710</v>
      </c>
      <c r="AB423" t="s">
        <v>711</v>
      </c>
      <c r="AC423" t="s">
        <v>712</v>
      </c>
      <c r="AD423" t="s">
        <v>718</v>
      </c>
      <c r="AE423" t="s">
        <v>719</v>
      </c>
    </row>
    <row r="424" spans="1:31" x14ac:dyDescent="0.25">
      <c r="A424" s="1" t="s">
        <v>396</v>
      </c>
      <c r="B424" s="1" t="s">
        <v>397</v>
      </c>
      <c r="C424" s="2" t="s">
        <v>18</v>
      </c>
      <c r="D424" t="s">
        <v>703</v>
      </c>
      <c r="E424" t="s">
        <v>704</v>
      </c>
      <c r="F424" t="s">
        <v>703</v>
      </c>
      <c r="G424" t="s">
        <v>63</v>
      </c>
      <c r="H424" t="s">
        <v>720</v>
      </c>
      <c r="I424" t="s">
        <v>157</v>
      </c>
      <c r="J424" t="s">
        <v>63</v>
      </c>
      <c r="K424" t="s">
        <v>45</v>
      </c>
      <c r="L424" t="s">
        <v>45</v>
      </c>
      <c r="M424" s="2" t="s">
        <v>64</v>
      </c>
      <c r="N424" t="s">
        <v>45</v>
      </c>
      <c r="O424" t="s">
        <v>45</v>
      </c>
      <c r="P424" t="s">
        <v>45</v>
      </c>
      <c r="Q424" s="2" t="s">
        <v>45</v>
      </c>
      <c r="R424" t="s">
        <v>45</v>
      </c>
      <c r="S424" t="s">
        <v>45</v>
      </c>
      <c r="T424" t="s">
        <v>45</v>
      </c>
      <c r="U424">
        <v>1</v>
      </c>
      <c r="W424" t="s">
        <v>45</v>
      </c>
      <c r="X424">
        <v>5500</v>
      </c>
      <c r="Y424" t="s">
        <v>708</v>
      </c>
      <c r="Z424" t="s">
        <v>709</v>
      </c>
      <c r="AA424" t="s">
        <v>710</v>
      </c>
      <c r="AB424" t="s">
        <v>711</v>
      </c>
      <c r="AC424" t="s">
        <v>712</v>
      </c>
      <c r="AD424" t="s">
        <v>721</v>
      </c>
      <c r="AE424" t="s">
        <v>722</v>
      </c>
    </row>
    <row r="425" spans="1:31" x14ac:dyDescent="0.25">
      <c r="A425" s="1" t="s">
        <v>396</v>
      </c>
      <c r="B425" s="1" t="s">
        <v>397</v>
      </c>
      <c r="C425" s="2" t="s">
        <v>18</v>
      </c>
      <c r="D425" t="s">
        <v>703</v>
      </c>
      <c r="E425" t="s">
        <v>704</v>
      </c>
      <c r="F425" t="s">
        <v>703</v>
      </c>
      <c r="G425" t="s">
        <v>65</v>
      </c>
      <c r="H425" t="s">
        <v>723</v>
      </c>
      <c r="I425" t="s">
        <v>157</v>
      </c>
      <c r="J425" t="s">
        <v>65</v>
      </c>
      <c r="K425" t="s">
        <v>45</v>
      </c>
      <c r="L425" t="s">
        <v>45</v>
      </c>
      <c r="M425" s="2" t="s">
        <v>64</v>
      </c>
      <c r="N425" t="s">
        <v>45</v>
      </c>
      <c r="O425" t="s">
        <v>45</v>
      </c>
      <c r="P425" t="s">
        <v>45</v>
      </c>
      <c r="Q425" s="2" t="s">
        <v>45</v>
      </c>
      <c r="R425" t="s">
        <v>45</v>
      </c>
      <c r="S425" t="s">
        <v>45</v>
      </c>
      <c r="T425" t="s">
        <v>45</v>
      </c>
      <c r="U425">
        <v>2</v>
      </c>
      <c r="W425" t="s">
        <v>45</v>
      </c>
      <c r="X425">
        <v>5500</v>
      </c>
      <c r="Y425" t="s">
        <v>708</v>
      </c>
      <c r="Z425" t="s">
        <v>709</v>
      </c>
      <c r="AA425" t="s">
        <v>710</v>
      </c>
      <c r="AB425" t="s">
        <v>711</v>
      </c>
      <c r="AC425" t="s">
        <v>712</v>
      </c>
      <c r="AD425" t="s">
        <v>724</v>
      </c>
      <c r="AE425" t="s">
        <v>725</v>
      </c>
    </row>
    <row r="426" spans="1:31" x14ac:dyDescent="0.25">
      <c r="A426" s="1" t="s">
        <v>396</v>
      </c>
      <c r="B426" s="1" t="s">
        <v>397</v>
      </c>
      <c r="C426" s="2" t="s">
        <v>18</v>
      </c>
      <c r="D426" t="s">
        <v>703</v>
      </c>
      <c r="E426" t="s">
        <v>704</v>
      </c>
      <c r="F426" t="s">
        <v>703</v>
      </c>
      <c r="G426" t="s">
        <v>66</v>
      </c>
      <c r="H426" t="s">
        <v>726</v>
      </c>
      <c r="I426" t="s">
        <v>157</v>
      </c>
      <c r="J426" t="s">
        <v>66</v>
      </c>
      <c r="K426" t="s">
        <v>45</v>
      </c>
      <c r="L426" t="s">
        <v>45</v>
      </c>
      <c r="M426" s="2" t="s">
        <v>64</v>
      </c>
      <c r="N426" t="s">
        <v>45</v>
      </c>
      <c r="O426" t="s">
        <v>45</v>
      </c>
      <c r="P426" t="s">
        <v>45</v>
      </c>
      <c r="Q426" s="2" t="s">
        <v>45</v>
      </c>
      <c r="R426" t="s">
        <v>45</v>
      </c>
      <c r="S426" t="s">
        <v>45</v>
      </c>
      <c r="T426" t="s">
        <v>45</v>
      </c>
      <c r="U426">
        <v>3</v>
      </c>
      <c r="W426" t="s">
        <v>45</v>
      </c>
      <c r="X426">
        <v>5500</v>
      </c>
      <c r="Y426" t="s">
        <v>708</v>
      </c>
      <c r="Z426" t="s">
        <v>709</v>
      </c>
      <c r="AA426" t="s">
        <v>710</v>
      </c>
      <c r="AB426" t="s">
        <v>711</v>
      </c>
      <c r="AC426" t="s">
        <v>712</v>
      </c>
      <c r="AD426" t="s">
        <v>727</v>
      </c>
      <c r="AE426" t="s">
        <v>728</v>
      </c>
    </row>
    <row r="427" spans="1:31" x14ac:dyDescent="0.25">
      <c r="A427" s="1" t="s">
        <v>396</v>
      </c>
      <c r="B427" s="1" t="s">
        <v>397</v>
      </c>
      <c r="C427" s="2" t="s">
        <v>18</v>
      </c>
      <c r="D427" t="s">
        <v>703</v>
      </c>
      <c r="E427" t="s">
        <v>704</v>
      </c>
      <c r="F427" t="s">
        <v>703</v>
      </c>
      <c r="G427" t="s">
        <v>220</v>
      </c>
      <c r="H427" t="s">
        <v>729</v>
      </c>
      <c r="I427" t="s">
        <v>157</v>
      </c>
      <c r="J427" t="s">
        <v>220</v>
      </c>
      <c r="K427" t="s">
        <v>45</v>
      </c>
      <c r="L427" t="s">
        <v>45</v>
      </c>
      <c r="M427" s="2" t="s">
        <v>64</v>
      </c>
      <c r="N427" t="s">
        <v>45</v>
      </c>
      <c r="O427" t="s">
        <v>45</v>
      </c>
      <c r="P427" t="s">
        <v>45</v>
      </c>
      <c r="Q427" s="2" t="s">
        <v>45</v>
      </c>
      <c r="R427" t="s">
        <v>45</v>
      </c>
      <c r="S427" t="s">
        <v>45</v>
      </c>
      <c r="T427" t="s">
        <v>45</v>
      </c>
      <c r="U427">
        <v>4</v>
      </c>
      <c r="W427" t="s">
        <v>45</v>
      </c>
      <c r="X427">
        <v>5500</v>
      </c>
      <c r="Y427" t="s">
        <v>708</v>
      </c>
      <c r="Z427" t="s">
        <v>709</v>
      </c>
      <c r="AA427" t="s">
        <v>710</v>
      </c>
      <c r="AB427" t="s">
        <v>711</v>
      </c>
      <c r="AC427" t="s">
        <v>712</v>
      </c>
      <c r="AD427" t="s">
        <v>730</v>
      </c>
      <c r="AE427" t="s">
        <v>731</v>
      </c>
    </row>
    <row r="428" spans="1:31" x14ac:dyDescent="0.25">
      <c r="A428" s="1" t="s">
        <v>396</v>
      </c>
      <c r="B428" s="1" t="s">
        <v>397</v>
      </c>
      <c r="C428" s="2" t="s">
        <v>18</v>
      </c>
      <c r="D428" t="s">
        <v>703</v>
      </c>
      <c r="E428" t="s">
        <v>704</v>
      </c>
      <c r="F428" t="s">
        <v>703</v>
      </c>
      <c r="G428" t="s">
        <v>461</v>
      </c>
      <c r="H428" t="s">
        <v>732</v>
      </c>
      <c r="I428" t="s">
        <v>157</v>
      </c>
      <c r="J428" t="s">
        <v>461</v>
      </c>
      <c r="K428" t="s">
        <v>68</v>
      </c>
      <c r="L428" t="s">
        <v>68</v>
      </c>
      <c r="M428" s="2" t="s">
        <v>463</v>
      </c>
      <c r="N428" t="s">
        <v>80</v>
      </c>
      <c r="O428" t="s">
        <v>80</v>
      </c>
      <c r="P428" t="s">
        <v>80</v>
      </c>
      <c r="Q428" s="2" t="s">
        <v>80</v>
      </c>
      <c r="R428" t="s">
        <v>45</v>
      </c>
      <c r="S428" t="s">
        <v>80</v>
      </c>
      <c r="T428" t="s">
        <v>45</v>
      </c>
      <c r="U428">
        <v>1</v>
      </c>
      <c r="W428" t="s">
        <v>46</v>
      </c>
      <c r="X428">
        <v>5500</v>
      </c>
      <c r="Y428" t="s">
        <v>708</v>
      </c>
      <c r="Z428" t="s">
        <v>709</v>
      </c>
      <c r="AA428" t="s">
        <v>710</v>
      </c>
      <c r="AB428" t="s">
        <v>711</v>
      </c>
      <c r="AC428" t="s">
        <v>712</v>
      </c>
      <c r="AD428" t="s">
        <v>733</v>
      </c>
      <c r="AE428" t="s">
        <v>734</v>
      </c>
    </row>
    <row r="429" spans="1:31" x14ac:dyDescent="0.25">
      <c r="A429" s="1" t="s">
        <v>396</v>
      </c>
      <c r="B429" s="1" t="s">
        <v>397</v>
      </c>
      <c r="C429" s="2" t="s">
        <v>18</v>
      </c>
      <c r="D429" t="s">
        <v>703</v>
      </c>
      <c r="E429" t="s">
        <v>704</v>
      </c>
      <c r="F429" t="s">
        <v>703</v>
      </c>
      <c r="G429" t="s">
        <v>466</v>
      </c>
      <c r="H429" t="s">
        <v>735</v>
      </c>
      <c r="I429" t="s">
        <v>157</v>
      </c>
      <c r="J429" t="s">
        <v>466</v>
      </c>
      <c r="K429" t="s">
        <v>68</v>
      </c>
      <c r="L429" t="s">
        <v>68</v>
      </c>
      <c r="M429" s="2" t="s">
        <v>463</v>
      </c>
      <c r="N429" t="s">
        <v>80</v>
      </c>
      <c r="O429" t="s">
        <v>80</v>
      </c>
      <c r="P429" t="s">
        <v>80</v>
      </c>
      <c r="Q429" s="2" t="s">
        <v>80</v>
      </c>
      <c r="R429" t="s">
        <v>45</v>
      </c>
      <c r="S429" t="s">
        <v>80</v>
      </c>
      <c r="T429" t="s">
        <v>45</v>
      </c>
      <c r="U429">
        <v>2</v>
      </c>
      <c r="W429" t="s">
        <v>46</v>
      </c>
      <c r="X429">
        <v>5500</v>
      </c>
      <c r="Y429" t="s">
        <v>708</v>
      </c>
      <c r="Z429" t="s">
        <v>709</v>
      </c>
      <c r="AA429" t="s">
        <v>710</v>
      </c>
      <c r="AB429" t="s">
        <v>711</v>
      </c>
      <c r="AC429" t="s">
        <v>712</v>
      </c>
      <c r="AD429" t="s">
        <v>736</v>
      </c>
      <c r="AE429" t="s">
        <v>737</v>
      </c>
    </row>
    <row r="430" spans="1:31" x14ac:dyDescent="0.25">
      <c r="A430" s="1" t="s">
        <v>396</v>
      </c>
      <c r="B430" s="1" t="s">
        <v>397</v>
      </c>
      <c r="C430" s="2" t="s">
        <v>18</v>
      </c>
      <c r="D430" t="s">
        <v>703</v>
      </c>
      <c r="E430" t="s">
        <v>704</v>
      </c>
      <c r="F430" t="s">
        <v>703</v>
      </c>
      <c r="G430" t="s">
        <v>470</v>
      </c>
      <c r="H430" t="s">
        <v>738</v>
      </c>
      <c r="I430" t="s">
        <v>157</v>
      </c>
      <c r="J430" t="s">
        <v>470</v>
      </c>
      <c r="K430" t="s">
        <v>68</v>
      </c>
      <c r="L430" t="s">
        <v>68</v>
      </c>
      <c r="M430" s="2" t="s">
        <v>463</v>
      </c>
      <c r="N430" t="s">
        <v>80</v>
      </c>
      <c r="O430" t="s">
        <v>80</v>
      </c>
      <c r="P430" t="s">
        <v>80</v>
      </c>
      <c r="Q430" s="2" t="s">
        <v>80</v>
      </c>
      <c r="R430" t="s">
        <v>45</v>
      </c>
      <c r="S430" t="s">
        <v>80</v>
      </c>
      <c r="T430" t="s">
        <v>45</v>
      </c>
      <c r="U430">
        <v>3</v>
      </c>
      <c r="W430" t="s">
        <v>46</v>
      </c>
      <c r="X430">
        <v>5500</v>
      </c>
      <c r="Y430" t="s">
        <v>708</v>
      </c>
      <c r="Z430" t="s">
        <v>709</v>
      </c>
      <c r="AA430" t="s">
        <v>710</v>
      </c>
      <c r="AB430" t="s">
        <v>711</v>
      </c>
      <c r="AC430" t="s">
        <v>712</v>
      </c>
      <c r="AD430" t="s">
        <v>739</v>
      </c>
      <c r="AE430" t="s">
        <v>740</v>
      </c>
    </row>
    <row r="431" spans="1:31" x14ac:dyDescent="0.25">
      <c r="A431" s="1" t="s">
        <v>396</v>
      </c>
      <c r="B431" s="1" t="s">
        <v>397</v>
      </c>
      <c r="C431" s="2" t="s">
        <v>18</v>
      </c>
      <c r="D431" t="s">
        <v>703</v>
      </c>
      <c r="E431" t="s">
        <v>704</v>
      </c>
      <c r="F431" t="s">
        <v>703</v>
      </c>
      <c r="G431" t="s">
        <v>474</v>
      </c>
      <c r="H431" t="s">
        <v>741</v>
      </c>
      <c r="I431" t="s">
        <v>157</v>
      </c>
      <c r="J431" t="s">
        <v>474</v>
      </c>
      <c r="K431" t="s">
        <v>68</v>
      </c>
      <c r="L431" t="s">
        <v>68</v>
      </c>
      <c r="M431" s="2" t="s">
        <v>463</v>
      </c>
      <c r="N431" t="s">
        <v>80</v>
      </c>
      <c r="O431" t="s">
        <v>80</v>
      </c>
      <c r="P431" t="s">
        <v>80</v>
      </c>
      <c r="Q431" s="2" t="s">
        <v>80</v>
      </c>
      <c r="R431" t="s">
        <v>45</v>
      </c>
      <c r="S431" t="s">
        <v>80</v>
      </c>
      <c r="T431" t="s">
        <v>45</v>
      </c>
      <c r="U431">
        <v>4</v>
      </c>
      <c r="W431" t="s">
        <v>46</v>
      </c>
      <c r="X431">
        <v>5500</v>
      </c>
      <c r="Y431" t="s">
        <v>708</v>
      </c>
      <c r="Z431" t="s">
        <v>709</v>
      </c>
      <c r="AA431" t="s">
        <v>710</v>
      </c>
      <c r="AB431" t="s">
        <v>711</v>
      </c>
      <c r="AC431" t="s">
        <v>712</v>
      </c>
      <c r="AD431" t="s">
        <v>742</v>
      </c>
      <c r="AE431" t="s">
        <v>743</v>
      </c>
    </row>
    <row r="432" spans="1:31" x14ac:dyDescent="0.25">
      <c r="A432" s="1" t="s">
        <v>396</v>
      </c>
      <c r="B432" s="1" t="s">
        <v>397</v>
      </c>
      <c r="C432" s="2" t="s">
        <v>18</v>
      </c>
      <c r="D432" t="s">
        <v>703</v>
      </c>
      <c r="E432" t="s">
        <v>704</v>
      </c>
      <c r="F432" t="s">
        <v>703</v>
      </c>
      <c r="G432" t="s">
        <v>347</v>
      </c>
      <c r="H432" t="s">
        <v>744</v>
      </c>
      <c r="I432" t="s">
        <v>157</v>
      </c>
      <c r="J432" t="s">
        <v>347</v>
      </c>
      <c r="K432" t="s">
        <v>68</v>
      </c>
      <c r="L432" t="s">
        <v>68</v>
      </c>
      <c r="M432" s="2" t="s">
        <v>69</v>
      </c>
      <c r="N432" t="s">
        <v>45</v>
      </c>
      <c r="O432" t="s">
        <v>70</v>
      </c>
      <c r="P432" t="s">
        <v>70</v>
      </c>
      <c r="Q432" s="2" t="s">
        <v>71</v>
      </c>
      <c r="R432" t="s">
        <v>72</v>
      </c>
      <c r="S432" t="s">
        <v>45</v>
      </c>
      <c r="T432">
        <v>1000</v>
      </c>
      <c r="U432">
        <v>1</v>
      </c>
      <c r="W432" t="s">
        <v>73</v>
      </c>
      <c r="X432">
        <v>5500</v>
      </c>
      <c r="Y432" t="s">
        <v>708</v>
      </c>
      <c r="Z432" t="s">
        <v>709</v>
      </c>
      <c r="AA432" t="s">
        <v>710</v>
      </c>
      <c r="AB432" t="s">
        <v>711</v>
      </c>
      <c r="AC432" t="s">
        <v>712</v>
      </c>
      <c r="AD432" t="s">
        <v>745</v>
      </c>
      <c r="AE432" t="s">
        <v>746</v>
      </c>
    </row>
    <row r="433" spans="1:31" x14ac:dyDescent="0.25">
      <c r="A433" s="1" t="s">
        <v>396</v>
      </c>
      <c r="B433" s="1" t="s">
        <v>397</v>
      </c>
      <c r="C433" s="2" t="s">
        <v>18</v>
      </c>
      <c r="D433" t="s">
        <v>703</v>
      </c>
      <c r="E433" t="s">
        <v>704</v>
      </c>
      <c r="F433" t="s">
        <v>703</v>
      </c>
      <c r="G433" t="s">
        <v>348</v>
      </c>
      <c r="H433" t="s">
        <v>747</v>
      </c>
      <c r="I433" t="s">
        <v>157</v>
      </c>
      <c r="J433" t="s">
        <v>348</v>
      </c>
      <c r="K433" t="s">
        <v>68</v>
      </c>
      <c r="L433" t="s">
        <v>68</v>
      </c>
      <c r="M433" s="2" t="s">
        <v>69</v>
      </c>
      <c r="N433" t="s">
        <v>45</v>
      </c>
      <c r="O433" t="s">
        <v>70</v>
      </c>
      <c r="P433" t="s">
        <v>70</v>
      </c>
      <c r="Q433" s="2" t="s">
        <v>71</v>
      </c>
      <c r="R433" t="s">
        <v>72</v>
      </c>
      <c r="S433" t="s">
        <v>45</v>
      </c>
      <c r="T433">
        <v>1000</v>
      </c>
      <c r="U433">
        <v>2</v>
      </c>
      <c r="W433" t="s">
        <v>73</v>
      </c>
      <c r="X433">
        <v>5500</v>
      </c>
      <c r="Y433" t="s">
        <v>708</v>
      </c>
      <c r="Z433" t="s">
        <v>709</v>
      </c>
      <c r="AA433" t="s">
        <v>710</v>
      </c>
      <c r="AB433" t="s">
        <v>711</v>
      </c>
      <c r="AC433" t="s">
        <v>712</v>
      </c>
      <c r="AD433" t="s">
        <v>748</v>
      </c>
      <c r="AE433" t="s">
        <v>749</v>
      </c>
    </row>
    <row r="434" spans="1:31" x14ac:dyDescent="0.25">
      <c r="A434" s="1" t="s">
        <v>396</v>
      </c>
      <c r="B434" s="1" t="s">
        <v>397</v>
      </c>
      <c r="C434" s="2" t="s">
        <v>18</v>
      </c>
      <c r="D434" t="s">
        <v>703</v>
      </c>
      <c r="E434" t="s">
        <v>704</v>
      </c>
      <c r="F434" t="s">
        <v>703</v>
      </c>
      <c r="G434" t="s">
        <v>349</v>
      </c>
      <c r="H434" t="s">
        <v>750</v>
      </c>
      <c r="I434" t="s">
        <v>157</v>
      </c>
      <c r="J434" t="s">
        <v>349</v>
      </c>
      <c r="K434" t="s">
        <v>68</v>
      </c>
      <c r="L434" t="s">
        <v>68</v>
      </c>
      <c r="M434" s="2" t="s">
        <v>69</v>
      </c>
      <c r="N434" t="s">
        <v>45</v>
      </c>
      <c r="O434" t="s">
        <v>70</v>
      </c>
      <c r="P434" t="s">
        <v>70</v>
      </c>
      <c r="Q434" s="2" t="s">
        <v>71</v>
      </c>
      <c r="R434" t="s">
        <v>72</v>
      </c>
      <c r="S434" t="s">
        <v>45</v>
      </c>
      <c r="T434">
        <v>1000</v>
      </c>
      <c r="U434">
        <v>3</v>
      </c>
      <c r="W434" t="s">
        <v>73</v>
      </c>
      <c r="X434">
        <v>5500</v>
      </c>
      <c r="Y434" t="s">
        <v>708</v>
      </c>
      <c r="Z434" t="s">
        <v>709</v>
      </c>
      <c r="AA434" t="s">
        <v>710</v>
      </c>
      <c r="AB434" t="s">
        <v>711</v>
      </c>
      <c r="AC434" t="s">
        <v>712</v>
      </c>
      <c r="AD434" t="s">
        <v>751</v>
      </c>
      <c r="AE434" t="s">
        <v>752</v>
      </c>
    </row>
    <row r="435" spans="1:31" x14ac:dyDescent="0.25">
      <c r="A435" s="1" t="s">
        <v>396</v>
      </c>
      <c r="B435" s="1" t="s">
        <v>397</v>
      </c>
      <c r="C435" s="2" t="s">
        <v>18</v>
      </c>
      <c r="D435" t="s">
        <v>703</v>
      </c>
      <c r="E435" t="s">
        <v>704</v>
      </c>
      <c r="F435" t="s">
        <v>703</v>
      </c>
      <c r="G435" t="s">
        <v>350</v>
      </c>
      <c r="H435" t="s">
        <v>753</v>
      </c>
      <c r="I435" t="s">
        <v>157</v>
      </c>
      <c r="J435" t="s">
        <v>350</v>
      </c>
      <c r="K435" t="s">
        <v>68</v>
      </c>
      <c r="L435" t="s">
        <v>68</v>
      </c>
      <c r="M435" s="2" t="s">
        <v>69</v>
      </c>
      <c r="N435" t="s">
        <v>45</v>
      </c>
      <c r="O435" t="s">
        <v>70</v>
      </c>
      <c r="P435" t="s">
        <v>70</v>
      </c>
      <c r="Q435" s="2" t="s">
        <v>71</v>
      </c>
      <c r="R435" t="s">
        <v>72</v>
      </c>
      <c r="S435" t="s">
        <v>45</v>
      </c>
      <c r="T435">
        <v>1000</v>
      </c>
      <c r="U435">
        <v>4</v>
      </c>
      <c r="W435" t="s">
        <v>73</v>
      </c>
      <c r="X435">
        <v>5500</v>
      </c>
      <c r="Y435" t="s">
        <v>708</v>
      </c>
      <c r="Z435" t="s">
        <v>709</v>
      </c>
      <c r="AA435" t="s">
        <v>710</v>
      </c>
      <c r="AB435" t="s">
        <v>711</v>
      </c>
      <c r="AC435" t="s">
        <v>712</v>
      </c>
      <c r="AD435" t="s">
        <v>754</v>
      </c>
      <c r="AE435" t="s">
        <v>755</v>
      </c>
    </row>
    <row r="436" spans="1:31" x14ac:dyDescent="0.25">
      <c r="A436" s="1" t="s">
        <v>396</v>
      </c>
      <c r="B436" s="1" t="s">
        <v>397</v>
      </c>
      <c r="C436" s="2" t="s">
        <v>18</v>
      </c>
      <c r="D436" t="s">
        <v>756</v>
      </c>
      <c r="E436" t="s">
        <v>757</v>
      </c>
      <c r="F436" t="s">
        <v>400</v>
      </c>
      <c r="G436">
        <v>181</v>
      </c>
      <c r="H436" t="s">
        <v>758</v>
      </c>
      <c r="I436" s="2" t="s">
        <v>157</v>
      </c>
      <c r="J436" s="2" t="s">
        <v>759</v>
      </c>
      <c r="K436" s="2" t="s">
        <v>68</v>
      </c>
      <c r="L436" s="2" t="s">
        <v>68</v>
      </c>
      <c r="M436" s="2" t="s">
        <v>403</v>
      </c>
      <c r="N436" s="2" t="s">
        <v>53</v>
      </c>
      <c r="O436" s="2" t="s">
        <v>404</v>
      </c>
      <c r="P436" s="2" t="s">
        <v>45</v>
      </c>
      <c r="Q436" s="2" t="s">
        <v>71</v>
      </c>
      <c r="R436" s="2" t="s">
        <v>45</v>
      </c>
      <c r="S436" s="2" t="s">
        <v>405</v>
      </c>
      <c r="T436" s="2" t="s">
        <v>45</v>
      </c>
      <c r="U436" s="2">
        <v>1</v>
      </c>
      <c r="V436" t="s">
        <v>760</v>
      </c>
      <c r="W436" s="2" t="s">
        <v>46</v>
      </c>
      <c r="X436">
        <v>5500</v>
      </c>
      <c r="Y436" t="s">
        <v>761</v>
      </c>
      <c r="Z436" t="s">
        <v>762</v>
      </c>
      <c r="AA436" t="s">
        <v>763</v>
      </c>
      <c r="AB436" t="s">
        <v>764</v>
      </c>
      <c r="AC436" t="s">
        <v>765</v>
      </c>
      <c r="AD436" t="s">
        <v>766</v>
      </c>
      <c r="AE436" t="s">
        <v>767</v>
      </c>
    </row>
    <row r="437" spans="1:31" x14ac:dyDescent="0.25">
      <c r="A437" s="1" t="s">
        <v>396</v>
      </c>
      <c r="B437" s="1" t="s">
        <v>397</v>
      </c>
      <c r="C437" s="2" t="s">
        <v>18</v>
      </c>
      <c r="D437" t="s">
        <v>756</v>
      </c>
      <c r="E437" t="s">
        <v>757</v>
      </c>
      <c r="F437" t="s">
        <v>400</v>
      </c>
      <c r="G437" t="s">
        <v>768</v>
      </c>
      <c r="H437" t="s">
        <v>769</v>
      </c>
      <c r="I437" t="s">
        <v>165</v>
      </c>
      <c r="J437" s="2" t="s">
        <v>770</v>
      </c>
      <c r="K437" s="2" t="s">
        <v>68</v>
      </c>
      <c r="L437" s="2" t="s">
        <v>68</v>
      </c>
      <c r="M437" s="2" t="s">
        <v>403</v>
      </c>
      <c r="N437" s="2" t="s">
        <v>41</v>
      </c>
      <c r="O437" s="2" t="s">
        <v>404</v>
      </c>
      <c r="P437" s="2" t="s">
        <v>45</v>
      </c>
      <c r="Q437" s="2" t="s">
        <v>43</v>
      </c>
      <c r="R437" s="2" t="s">
        <v>45</v>
      </c>
      <c r="S437" s="2" t="s">
        <v>417</v>
      </c>
      <c r="T437" s="2" t="s">
        <v>45</v>
      </c>
      <c r="U437" s="2">
        <v>1</v>
      </c>
      <c r="V437" t="s">
        <v>771</v>
      </c>
      <c r="W437" s="2" t="s">
        <v>46</v>
      </c>
      <c r="X437">
        <v>5500</v>
      </c>
      <c r="Y437" t="s">
        <v>761</v>
      </c>
      <c r="Z437" t="s">
        <v>762</v>
      </c>
      <c r="AA437" t="s">
        <v>763</v>
      </c>
      <c r="AB437" t="s">
        <v>764</v>
      </c>
      <c r="AC437" t="s">
        <v>765</v>
      </c>
      <c r="AD437" t="s">
        <v>772</v>
      </c>
      <c r="AE437" t="s">
        <v>773</v>
      </c>
    </row>
    <row r="438" spans="1:31" x14ac:dyDescent="0.25">
      <c r="A438" s="1" t="s">
        <v>396</v>
      </c>
      <c r="B438" s="1" t="s">
        <v>397</v>
      </c>
      <c r="C438" s="2" t="s">
        <v>18</v>
      </c>
      <c r="D438" t="s">
        <v>756</v>
      </c>
      <c r="E438" t="s">
        <v>757</v>
      </c>
      <c r="F438" t="s">
        <v>400</v>
      </c>
      <c r="G438" t="s">
        <v>774</v>
      </c>
      <c r="H438" t="s">
        <v>775</v>
      </c>
      <c r="I438" t="s">
        <v>165</v>
      </c>
      <c r="J438" s="2" t="s">
        <v>776</v>
      </c>
      <c r="K438" s="2" t="s">
        <v>68</v>
      </c>
      <c r="L438" s="2" t="s">
        <v>68</v>
      </c>
      <c r="M438" s="2" t="s">
        <v>403</v>
      </c>
      <c r="N438" s="2" t="s">
        <v>41</v>
      </c>
      <c r="O438" s="2" t="s">
        <v>404</v>
      </c>
      <c r="P438" s="2" t="s">
        <v>45</v>
      </c>
      <c r="Q438" s="2" t="s">
        <v>71</v>
      </c>
      <c r="R438" s="2" t="s">
        <v>45</v>
      </c>
      <c r="S438" s="2" t="s">
        <v>417</v>
      </c>
      <c r="T438" s="2" t="s">
        <v>45</v>
      </c>
      <c r="U438" s="2">
        <v>1</v>
      </c>
      <c r="V438" t="s">
        <v>777</v>
      </c>
      <c r="W438" s="2" t="s">
        <v>46</v>
      </c>
      <c r="X438">
        <v>5500</v>
      </c>
      <c r="Y438" t="s">
        <v>761</v>
      </c>
      <c r="Z438" t="s">
        <v>762</v>
      </c>
      <c r="AA438" t="s">
        <v>763</v>
      </c>
      <c r="AB438" t="s">
        <v>764</v>
      </c>
      <c r="AC438" t="s">
        <v>765</v>
      </c>
      <c r="AD438" t="s">
        <v>778</v>
      </c>
      <c r="AE438" t="s">
        <v>779</v>
      </c>
    </row>
    <row r="439" spans="1:31" x14ac:dyDescent="0.25">
      <c r="A439" s="1" t="s">
        <v>396</v>
      </c>
      <c r="B439" s="1" t="s">
        <v>397</v>
      </c>
      <c r="C439" s="2" t="s">
        <v>18</v>
      </c>
      <c r="D439" t="s">
        <v>756</v>
      </c>
      <c r="E439" t="s">
        <v>757</v>
      </c>
      <c r="F439" t="s">
        <v>400</v>
      </c>
      <c r="G439" t="s">
        <v>780</v>
      </c>
      <c r="H439" t="s">
        <v>781</v>
      </c>
      <c r="I439" t="s">
        <v>157</v>
      </c>
      <c r="J439" s="2" t="s">
        <v>782</v>
      </c>
      <c r="K439" s="2" t="s">
        <v>68</v>
      </c>
      <c r="L439" s="2" t="s">
        <v>68</v>
      </c>
      <c r="M439" s="2" t="s">
        <v>403</v>
      </c>
      <c r="N439" s="2" t="s">
        <v>41</v>
      </c>
      <c r="O439" s="2" t="s">
        <v>404</v>
      </c>
      <c r="P439" s="2" t="s">
        <v>45</v>
      </c>
      <c r="Q439" s="2" t="s">
        <v>43</v>
      </c>
      <c r="R439" s="2" t="s">
        <v>45</v>
      </c>
      <c r="S439" s="2" t="s">
        <v>405</v>
      </c>
      <c r="T439" s="2" t="s">
        <v>45</v>
      </c>
      <c r="U439" s="2">
        <v>1</v>
      </c>
      <c r="V439" t="s">
        <v>783</v>
      </c>
      <c r="W439" s="2" t="s">
        <v>46</v>
      </c>
      <c r="X439">
        <v>5500</v>
      </c>
      <c r="Y439" t="s">
        <v>761</v>
      </c>
      <c r="Z439" t="s">
        <v>762</v>
      </c>
      <c r="AA439" t="s">
        <v>763</v>
      </c>
      <c r="AB439" t="s">
        <v>764</v>
      </c>
      <c r="AC439" t="s">
        <v>765</v>
      </c>
      <c r="AD439" t="s">
        <v>784</v>
      </c>
      <c r="AE439" t="s">
        <v>785</v>
      </c>
    </row>
    <row r="440" spans="1:31" x14ac:dyDescent="0.25">
      <c r="A440" s="1" t="s">
        <v>396</v>
      </c>
      <c r="B440" s="1" t="s">
        <v>397</v>
      </c>
      <c r="C440" s="2" t="s">
        <v>18</v>
      </c>
      <c r="D440" t="s">
        <v>756</v>
      </c>
      <c r="E440" t="s">
        <v>757</v>
      </c>
      <c r="F440" t="s">
        <v>756</v>
      </c>
      <c r="G440" t="s">
        <v>63</v>
      </c>
      <c r="H440" t="s">
        <v>786</v>
      </c>
      <c r="I440" t="s">
        <v>157</v>
      </c>
      <c r="J440" t="s">
        <v>63</v>
      </c>
      <c r="K440" t="s">
        <v>45</v>
      </c>
      <c r="L440" t="s">
        <v>45</v>
      </c>
      <c r="M440" s="2" t="s">
        <v>64</v>
      </c>
      <c r="N440" t="s">
        <v>45</v>
      </c>
      <c r="O440" t="s">
        <v>45</v>
      </c>
      <c r="P440" t="s">
        <v>45</v>
      </c>
      <c r="Q440" s="2" t="s">
        <v>45</v>
      </c>
      <c r="R440" t="s">
        <v>45</v>
      </c>
      <c r="S440" t="s">
        <v>45</v>
      </c>
      <c r="T440" t="s">
        <v>45</v>
      </c>
      <c r="U440">
        <v>1</v>
      </c>
      <c r="W440" t="s">
        <v>45</v>
      </c>
      <c r="X440">
        <v>5500</v>
      </c>
      <c r="Y440" t="s">
        <v>761</v>
      </c>
      <c r="Z440" t="s">
        <v>762</v>
      </c>
      <c r="AA440" t="s">
        <v>763</v>
      </c>
      <c r="AB440" t="s">
        <v>764</v>
      </c>
      <c r="AC440" t="s">
        <v>765</v>
      </c>
      <c r="AD440" t="s">
        <v>787</v>
      </c>
      <c r="AE440" t="s">
        <v>788</v>
      </c>
    </row>
    <row r="441" spans="1:31" x14ac:dyDescent="0.25">
      <c r="A441" s="1" t="s">
        <v>396</v>
      </c>
      <c r="B441" s="1" t="s">
        <v>397</v>
      </c>
      <c r="C441" s="2" t="s">
        <v>18</v>
      </c>
      <c r="D441" t="s">
        <v>756</v>
      </c>
      <c r="E441" t="s">
        <v>757</v>
      </c>
      <c r="F441" t="s">
        <v>756</v>
      </c>
      <c r="G441" t="s">
        <v>65</v>
      </c>
      <c r="H441" t="s">
        <v>789</v>
      </c>
      <c r="I441" t="s">
        <v>157</v>
      </c>
      <c r="J441" t="s">
        <v>65</v>
      </c>
      <c r="K441" t="s">
        <v>45</v>
      </c>
      <c r="L441" t="s">
        <v>45</v>
      </c>
      <c r="M441" t="s">
        <v>64</v>
      </c>
      <c r="N441" t="s">
        <v>45</v>
      </c>
      <c r="O441" t="s">
        <v>45</v>
      </c>
      <c r="P441" t="s">
        <v>45</v>
      </c>
      <c r="Q441" s="2" t="s">
        <v>45</v>
      </c>
      <c r="R441" t="s">
        <v>45</v>
      </c>
      <c r="S441" t="s">
        <v>45</v>
      </c>
      <c r="T441" t="s">
        <v>45</v>
      </c>
      <c r="U441">
        <v>2</v>
      </c>
      <c r="W441" t="s">
        <v>45</v>
      </c>
      <c r="X441">
        <v>5500</v>
      </c>
      <c r="Y441" t="s">
        <v>761</v>
      </c>
      <c r="Z441" t="s">
        <v>762</v>
      </c>
      <c r="AA441" t="s">
        <v>763</v>
      </c>
      <c r="AB441" t="s">
        <v>764</v>
      </c>
      <c r="AC441" t="s">
        <v>765</v>
      </c>
      <c r="AD441" t="s">
        <v>790</v>
      </c>
      <c r="AE441" t="s">
        <v>791</v>
      </c>
    </row>
    <row r="442" spans="1:31" x14ac:dyDescent="0.25">
      <c r="A442" s="1" t="s">
        <v>396</v>
      </c>
      <c r="B442" s="1" t="s">
        <v>397</v>
      </c>
      <c r="C442" s="2" t="s">
        <v>18</v>
      </c>
      <c r="D442" t="s">
        <v>756</v>
      </c>
      <c r="E442" t="s">
        <v>757</v>
      </c>
      <c r="F442" t="s">
        <v>756</v>
      </c>
      <c r="G442" t="s">
        <v>66</v>
      </c>
      <c r="H442" t="s">
        <v>792</v>
      </c>
      <c r="I442" t="s">
        <v>157</v>
      </c>
      <c r="J442" t="s">
        <v>66</v>
      </c>
      <c r="K442" t="s">
        <v>45</v>
      </c>
      <c r="L442" t="s">
        <v>45</v>
      </c>
      <c r="M442" t="s">
        <v>64</v>
      </c>
      <c r="N442" t="s">
        <v>45</v>
      </c>
      <c r="O442" t="s">
        <v>45</v>
      </c>
      <c r="P442" t="s">
        <v>45</v>
      </c>
      <c r="Q442" s="2" t="s">
        <v>45</v>
      </c>
      <c r="R442" t="s">
        <v>45</v>
      </c>
      <c r="S442" t="s">
        <v>45</v>
      </c>
      <c r="T442" t="s">
        <v>45</v>
      </c>
      <c r="U442">
        <v>3</v>
      </c>
      <c r="W442" t="s">
        <v>45</v>
      </c>
      <c r="X442">
        <v>5500</v>
      </c>
      <c r="Y442" t="s">
        <v>761</v>
      </c>
      <c r="Z442" t="s">
        <v>762</v>
      </c>
      <c r="AA442" t="s">
        <v>763</v>
      </c>
      <c r="AB442" t="s">
        <v>764</v>
      </c>
      <c r="AC442" t="s">
        <v>765</v>
      </c>
      <c r="AD442" t="s">
        <v>793</v>
      </c>
      <c r="AE442" t="s">
        <v>794</v>
      </c>
    </row>
    <row r="443" spans="1:31" x14ac:dyDescent="0.25">
      <c r="A443" s="1" t="s">
        <v>396</v>
      </c>
      <c r="B443" s="1" t="s">
        <v>397</v>
      </c>
      <c r="C443" s="2" t="s">
        <v>18</v>
      </c>
      <c r="D443" t="s">
        <v>756</v>
      </c>
      <c r="E443" t="s">
        <v>757</v>
      </c>
      <c r="F443" t="s">
        <v>756</v>
      </c>
      <c r="G443" t="s">
        <v>220</v>
      </c>
      <c r="H443" t="s">
        <v>795</v>
      </c>
      <c r="I443" t="s">
        <v>157</v>
      </c>
      <c r="J443" t="s">
        <v>220</v>
      </c>
      <c r="K443" t="s">
        <v>45</v>
      </c>
      <c r="L443" t="s">
        <v>45</v>
      </c>
      <c r="M443" t="s">
        <v>64</v>
      </c>
      <c r="N443" t="s">
        <v>45</v>
      </c>
      <c r="O443" t="s">
        <v>45</v>
      </c>
      <c r="P443" t="s">
        <v>45</v>
      </c>
      <c r="Q443" s="2" t="s">
        <v>45</v>
      </c>
      <c r="R443" t="s">
        <v>45</v>
      </c>
      <c r="S443" t="s">
        <v>45</v>
      </c>
      <c r="T443" t="s">
        <v>45</v>
      </c>
      <c r="U443">
        <v>4</v>
      </c>
      <c r="W443" t="s">
        <v>45</v>
      </c>
      <c r="X443">
        <v>5500</v>
      </c>
      <c r="Y443" t="s">
        <v>761</v>
      </c>
      <c r="Z443" t="s">
        <v>762</v>
      </c>
      <c r="AA443" t="s">
        <v>763</v>
      </c>
      <c r="AB443" t="s">
        <v>764</v>
      </c>
      <c r="AC443" t="s">
        <v>765</v>
      </c>
      <c r="AD443" t="s">
        <v>796</v>
      </c>
      <c r="AE443" t="s">
        <v>797</v>
      </c>
    </row>
    <row r="444" spans="1:31" x14ac:dyDescent="0.25">
      <c r="A444" s="1" t="s">
        <v>396</v>
      </c>
      <c r="B444" s="1" t="s">
        <v>397</v>
      </c>
      <c r="C444" s="2" t="s">
        <v>18</v>
      </c>
      <c r="D444" t="s">
        <v>756</v>
      </c>
      <c r="E444" t="s">
        <v>757</v>
      </c>
      <c r="F444" t="s">
        <v>756</v>
      </c>
      <c r="G444" t="s">
        <v>461</v>
      </c>
      <c r="H444" t="s">
        <v>798</v>
      </c>
      <c r="I444" t="s">
        <v>157</v>
      </c>
      <c r="J444" t="s">
        <v>461</v>
      </c>
      <c r="K444" t="s">
        <v>68</v>
      </c>
      <c r="L444" t="s">
        <v>68</v>
      </c>
      <c r="M444" s="2" t="s">
        <v>463</v>
      </c>
      <c r="N444" t="s">
        <v>80</v>
      </c>
      <c r="O444" t="s">
        <v>80</v>
      </c>
      <c r="P444" t="s">
        <v>80</v>
      </c>
      <c r="Q444" s="2" t="s">
        <v>80</v>
      </c>
      <c r="R444" t="s">
        <v>45</v>
      </c>
      <c r="S444" t="s">
        <v>80</v>
      </c>
      <c r="T444" t="s">
        <v>45</v>
      </c>
      <c r="U444">
        <v>1</v>
      </c>
      <c r="W444" t="s">
        <v>46</v>
      </c>
      <c r="X444">
        <v>5500</v>
      </c>
      <c r="Y444" t="s">
        <v>761</v>
      </c>
      <c r="Z444" t="s">
        <v>762</v>
      </c>
      <c r="AA444" t="s">
        <v>763</v>
      </c>
      <c r="AB444" t="s">
        <v>764</v>
      </c>
      <c r="AC444" t="s">
        <v>765</v>
      </c>
      <c r="AD444" t="s">
        <v>799</v>
      </c>
      <c r="AE444" t="s">
        <v>800</v>
      </c>
    </row>
    <row r="445" spans="1:31" x14ac:dyDescent="0.25">
      <c r="A445" s="1" t="s">
        <v>396</v>
      </c>
      <c r="B445" s="1" t="s">
        <v>397</v>
      </c>
      <c r="C445" s="2" t="s">
        <v>18</v>
      </c>
      <c r="D445" t="s">
        <v>756</v>
      </c>
      <c r="E445" t="s">
        <v>757</v>
      </c>
      <c r="F445" t="s">
        <v>756</v>
      </c>
      <c r="G445" t="s">
        <v>466</v>
      </c>
      <c r="H445" t="s">
        <v>801</v>
      </c>
      <c r="I445" t="s">
        <v>157</v>
      </c>
      <c r="J445" t="s">
        <v>466</v>
      </c>
      <c r="K445" t="s">
        <v>68</v>
      </c>
      <c r="L445" t="s">
        <v>68</v>
      </c>
      <c r="M445" s="2" t="s">
        <v>463</v>
      </c>
      <c r="N445" t="s">
        <v>80</v>
      </c>
      <c r="O445" t="s">
        <v>80</v>
      </c>
      <c r="P445" t="s">
        <v>80</v>
      </c>
      <c r="Q445" s="2" t="s">
        <v>80</v>
      </c>
      <c r="R445" t="s">
        <v>45</v>
      </c>
      <c r="S445" t="s">
        <v>80</v>
      </c>
      <c r="T445" t="s">
        <v>45</v>
      </c>
      <c r="U445">
        <v>2</v>
      </c>
      <c r="W445" t="s">
        <v>46</v>
      </c>
      <c r="X445">
        <v>5500</v>
      </c>
      <c r="Y445" t="s">
        <v>761</v>
      </c>
      <c r="Z445" t="s">
        <v>762</v>
      </c>
      <c r="AA445" t="s">
        <v>763</v>
      </c>
      <c r="AB445" t="s">
        <v>764</v>
      </c>
      <c r="AC445" t="s">
        <v>765</v>
      </c>
      <c r="AD445" t="s">
        <v>802</v>
      </c>
      <c r="AE445" t="s">
        <v>803</v>
      </c>
    </row>
    <row r="446" spans="1:31" x14ac:dyDescent="0.25">
      <c r="A446" s="1" t="s">
        <v>396</v>
      </c>
      <c r="B446" s="1" t="s">
        <v>397</v>
      </c>
      <c r="C446" s="2" t="s">
        <v>18</v>
      </c>
      <c r="D446" t="s">
        <v>756</v>
      </c>
      <c r="E446" t="s">
        <v>757</v>
      </c>
      <c r="F446" t="s">
        <v>756</v>
      </c>
      <c r="G446" t="s">
        <v>470</v>
      </c>
      <c r="H446" t="s">
        <v>804</v>
      </c>
      <c r="I446" t="s">
        <v>157</v>
      </c>
      <c r="J446" t="s">
        <v>470</v>
      </c>
      <c r="K446" t="s">
        <v>68</v>
      </c>
      <c r="L446" t="s">
        <v>68</v>
      </c>
      <c r="M446" s="2" t="s">
        <v>463</v>
      </c>
      <c r="N446" t="s">
        <v>80</v>
      </c>
      <c r="O446" t="s">
        <v>80</v>
      </c>
      <c r="P446" t="s">
        <v>80</v>
      </c>
      <c r="Q446" s="2" t="s">
        <v>80</v>
      </c>
      <c r="R446" t="s">
        <v>45</v>
      </c>
      <c r="S446" t="s">
        <v>80</v>
      </c>
      <c r="T446" t="s">
        <v>45</v>
      </c>
      <c r="U446">
        <v>3</v>
      </c>
      <c r="W446" t="s">
        <v>46</v>
      </c>
      <c r="X446">
        <v>5500</v>
      </c>
      <c r="Y446" t="s">
        <v>761</v>
      </c>
      <c r="Z446" t="s">
        <v>762</v>
      </c>
      <c r="AA446" t="s">
        <v>763</v>
      </c>
      <c r="AB446" t="s">
        <v>764</v>
      </c>
      <c r="AC446" t="s">
        <v>765</v>
      </c>
      <c r="AD446" t="s">
        <v>805</v>
      </c>
      <c r="AE446" t="s">
        <v>806</v>
      </c>
    </row>
    <row r="447" spans="1:31" x14ac:dyDescent="0.25">
      <c r="A447" s="1" t="s">
        <v>396</v>
      </c>
      <c r="B447" s="1" t="s">
        <v>397</v>
      </c>
      <c r="C447" s="2" t="s">
        <v>18</v>
      </c>
      <c r="D447" t="s">
        <v>756</v>
      </c>
      <c r="E447" t="s">
        <v>757</v>
      </c>
      <c r="F447" t="s">
        <v>756</v>
      </c>
      <c r="G447" t="s">
        <v>474</v>
      </c>
      <c r="H447" t="s">
        <v>807</v>
      </c>
      <c r="I447" t="s">
        <v>157</v>
      </c>
      <c r="J447" t="s">
        <v>474</v>
      </c>
      <c r="K447" t="s">
        <v>68</v>
      </c>
      <c r="L447" t="s">
        <v>68</v>
      </c>
      <c r="M447" s="2" t="s">
        <v>463</v>
      </c>
      <c r="N447" t="s">
        <v>80</v>
      </c>
      <c r="O447" t="s">
        <v>80</v>
      </c>
      <c r="P447" t="s">
        <v>80</v>
      </c>
      <c r="Q447" s="2" t="s">
        <v>80</v>
      </c>
      <c r="R447" t="s">
        <v>45</v>
      </c>
      <c r="S447" t="s">
        <v>80</v>
      </c>
      <c r="T447" t="s">
        <v>45</v>
      </c>
      <c r="U447">
        <v>4</v>
      </c>
      <c r="W447" t="s">
        <v>46</v>
      </c>
      <c r="X447">
        <v>5500</v>
      </c>
      <c r="Y447" t="s">
        <v>761</v>
      </c>
      <c r="Z447" t="s">
        <v>762</v>
      </c>
      <c r="AA447" t="s">
        <v>763</v>
      </c>
      <c r="AB447" t="s">
        <v>764</v>
      </c>
      <c r="AC447" t="s">
        <v>765</v>
      </c>
      <c r="AD447" t="s">
        <v>808</v>
      </c>
      <c r="AE447" t="s">
        <v>809</v>
      </c>
    </row>
    <row r="448" spans="1:31" x14ac:dyDescent="0.25">
      <c r="A448" s="1" t="s">
        <v>396</v>
      </c>
      <c r="B448" s="1" t="s">
        <v>397</v>
      </c>
      <c r="C448" s="2" t="s">
        <v>18</v>
      </c>
      <c r="D448" t="s">
        <v>756</v>
      </c>
      <c r="E448" t="s">
        <v>757</v>
      </c>
      <c r="F448" t="s">
        <v>756</v>
      </c>
      <c r="G448" t="s">
        <v>347</v>
      </c>
      <c r="H448" t="s">
        <v>810</v>
      </c>
      <c r="I448" t="s">
        <v>157</v>
      </c>
      <c r="J448" t="s">
        <v>347</v>
      </c>
      <c r="K448" t="s">
        <v>68</v>
      </c>
      <c r="L448" t="s">
        <v>68</v>
      </c>
      <c r="M448" t="s">
        <v>69</v>
      </c>
      <c r="N448" t="s">
        <v>45</v>
      </c>
      <c r="O448" t="s">
        <v>70</v>
      </c>
      <c r="P448" t="s">
        <v>70</v>
      </c>
      <c r="Q448" s="2" t="s">
        <v>71</v>
      </c>
      <c r="R448" t="s">
        <v>72</v>
      </c>
      <c r="S448" t="s">
        <v>45</v>
      </c>
      <c r="T448">
        <v>1000</v>
      </c>
      <c r="U448">
        <v>1</v>
      </c>
      <c r="W448" t="s">
        <v>73</v>
      </c>
      <c r="X448">
        <v>5500</v>
      </c>
      <c r="Y448" t="s">
        <v>761</v>
      </c>
      <c r="Z448" t="s">
        <v>762</v>
      </c>
      <c r="AA448" t="s">
        <v>763</v>
      </c>
      <c r="AB448" t="s">
        <v>764</v>
      </c>
      <c r="AC448" t="s">
        <v>765</v>
      </c>
      <c r="AD448" t="s">
        <v>811</v>
      </c>
      <c r="AE448" t="s">
        <v>812</v>
      </c>
    </row>
    <row r="449" spans="1:31" x14ac:dyDescent="0.25">
      <c r="A449" s="1" t="s">
        <v>396</v>
      </c>
      <c r="B449" s="1" t="s">
        <v>397</v>
      </c>
      <c r="C449" s="2" t="s">
        <v>18</v>
      </c>
      <c r="D449" t="s">
        <v>756</v>
      </c>
      <c r="E449" t="s">
        <v>757</v>
      </c>
      <c r="F449" t="s">
        <v>756</v>
      </c>
      <c r="G449" t="s">
        <v>348</v>
      </c>
      <c r="H449" t="s">
        <v>813</v>
      </c>
      <c r="I449" t="s">
        <v>157</v>
      </c>
      <c r="J449" t="s">
        <v>348</v>
      </c>
      <c r="K449" t="s">
        <v>68</v>
      </c>
      <c r="L449" t="s">
        <v>68</v>
      </c>
      <c r="M449" t="s">
        <v>69</v>
      </c>
      <c r="N449" t="s">
        <v>45</v>
      </c>
      <c r="O449" t="s">
        <v>70</v>
      </c>
      <c r="P449" t="s">
        <v>70</v>
      </c>
      <c r="Q449" s="2" t="s">
        <v>71</v>
      </c>
      <c r="R449" t="s">
        <v>72</v>
      </c>
      <c r="S449" t="s">
        <v>45</v>
      </c>
      <c r="T449">
        <v>1000</v>
      </c>
      <c r="U449">
        <v>2</v>
      </c>
      <c r="W449" t="s">
        <v>73</v>
      </c>
      <c r="X449">
        <v>5500</v>
      </c>
      <c r="Y449" t="s">
        <v>761</v>
      </c>
      <c r="Z449" t="s">
        <v>762</v>
      </c>
      <c r="AA449" t="s">
        <v>763</v>
      </c>
      <c r="AB449" t="s">
        <v>764</v>
      </c>
      <c r="AC449" t="s">
        <v>765</v>
      </c>
      <c r="AD449" t="s">
        <v>814</v>
      </c>
      <c r="AE449" t="s">
        <v>815</v>
      </c>
    </row>
    <row r="450" spans="1:31" x14ac:dyDescent="0.25">
      <c r="A450" s="1" t="s">
        <v>396</v>
      </c>
      <c r="B450" s="1" t="s">
        <v>397</v>
      </c>
      <c r="C450" s="2" t="s">
        <v>18</v>
      </c>
      <c r="D450" t="s">
        <v>756</v>
      </c>
      <c r="E450" t="s">
        <v>757</v>
      </c>
      <c r="F450" t="s">
        <v>756</v>
      </c>
      <c r="G450" t="s">
        <v>349</v>
      </c>
      <c r="H450" t="s">
        <v>816</v>
      </c>
      <c r="I450" t="s">
        <v>157</v>
      </c>
      <c r="J450" t="s">
        <v>349</v>
      </c>
      <c r="K450" t="s">
        <v>68</v>
      </c>
      <c r="L450" t="s">
        <v>68</v>
      </c>
      <c r="M450" t="s">
        <v>69</v>
      </c>
      <c r="N450" t="s">
        <v>45</v>
      </c>
      <c r="O450" t="s">
        <v>70</v>
      </c>
      <c r="P450" t="s">
        <v>70</v>
      </c>
      <c r="Q450" s="2" t="s">
        <v>71</v>
      </c>
      <c r="R450" t="s">
        <v>72</v>
      </c>
      <c r="S450" t="s">
        <v>45</v>
      </c>
      <c r="T450">
        <v>1000</v>
      </c>
      <c r="U450">
        <v>3</v>
      </c>
      <c r="W450" t="s">
        <v>73</v>
      </c>
      <c r="X450">
        <v>5500</v>
      </c>
      <c r="Y450" t="s">
        <v>761</v>
      </c>
      <c r="Z450" t="s">
        <v>762</v>
      </c>
      <c r="AA450" t="s">
        <v>763</v>
      </c>
      <c r="AB450" t="s">
        <v>764</v>
      </c>
      <c r="AC450" t="s">
        <v>765</v>
      </c>
      <c r="AD450" t="s">
        <v>817</v>
      </c>
      <c r="AE450" t="s">
        <v>818</v>
      </c>
    </row>
    <row r="451" spans="1:31" x14ac:dyDescent="0.25">
      <c r="A451" s="1" t="s">
        <v>396</v>
      </c>
      <c r="B451" s="1" t="s">
        <v>397</v>
      </c>
      <c r="C451" s="2" t="s">
        <v>18</v>
      </c>
      <c r="D451" t="s">
        <v>756</v>
      </c>
      <c r="E451" t="s">
        <v>757</v>
      </c>
      <c r="F451" t="s">
        <v>756</v>
      </c>
      <c r="G451" t="s">
        <v>350</v>
      </c>
      <c r="H451" t="s">
        <v>819</v>
      </c>
      <c r="I451" t="s">
        <v>157</v>
      </c>
      <c r="J451" t="s">
        <v>350</v>
      </c>
      <c r="K451" t="s">
        <v>68</v>
      </c>
      <c r="L451" t="s">
        <v>68</v>
      </c>
      <c r="M451" t="s">
        <v>69</v>
      </c>
      <c r="N451" t="s">
        <v>45</v>
      </c>
      <c r="O451" t="s">
        <v>70</v>
      </c>
      <c r="P451" t="s">
        <v>70</v>
      </c>
      <c r="Q451" s="2" t="s">
        <v>71</v>
      </c>
      <c r="R451" t="s">
        <v>72</v>
      </c>
      <c r="S451" t="s">
        <v>45</v>
      </c>
      <c r="T451">
        <v>1000</v>
      </c>
      <c r="U451">
        <v>4</v>
      </c>
      <c r="W451" t="s">
        <v>73</v>
      </c>
      <c r="X451">
        <v>5500</v>
      </c>
      <c r="Y451" t="s">
        <v>761</v>
      </c>
      <c r="Z451" t="s">
        <v>762</v>
      </c>
      <c r="AA451" t="s">
        <v>763</v>
      </c>
      <c r="AB451" t="s">
        <v>764</v>
      </c>
      <c r="AC451" t="s">
        <v>765</v>
      </c>
      <c r="AD451" t="s">
        <v>820</v>
      </c>
      <c r="AE451" t="s">
        <v>821</v>
      </c>
    </row>
    <row r="452" spans="1:31" x14ac:dyDescent="0.25">
      <c r="A452" s="1" t="s">
        <v>396</v>
      </c>
      <c r="B452" s="1" t="s">
        <v>397</v>
      </c>
      <c r="C452" s="2" t="s">
        <v>18</v>
      </c>
      <c r="D452" t="s">
        <v>822</v>
      </c>
      <c r="E452" t="s">
        <v>823</v>
      </c>
      <c r="F452" t="s">
        <v>400</v>
      </c>
      <c r="G452" t="s">
        <v>824</v>
      </c>
      <c r="H452" t="s">
        <v>825</v>
      </c>
      <c r="I452" t="s">
        <v>157</v>
      </c>
      <c r="J452" s="2" t="s">
        <v>826</v>
      </c>
      <c r="K452" s="2" t="s">
        <v>68</v>
      </c>
      <c r="L452" s="2" t="s">
        <v>68</v>
      </c>
      <c r="M452" s="2" t="s">
        <v>403</v>
      </c>
      <c r="N452" s="2" t="s">
        <v>53</v>
      </c>
      <c r="O452" s="2" t="s">
        <v>404</v>
      </c>
      <c r="P452" s="2" t="s">
        <v>45</v>
      </c>
      <c r="Q452" s="2" t="s">
        <v>43</v>
      </c>
      <c r="R452" s="2" t="s">
        <v>45</v>
      </c>
      <c r="S452" s="2" t="s">
        <v>405</v>
      </c>
      <c r="T452" s="2" t="s">
        <v>45</v>
      </c>
      <c r="U452" s="2">
        <v>1</v>
      </c>
      <c r="V452" t="s">
        <v>827</v>
      </c>
      <c r="W452" s="2" t="s">
        <v>46</v>
      </c>
      <c r="X452">
        <v>5500</v>
      </c>
      <c r="Y452" t="s">
        <v>828</v>
      </c>
      <c r="Z452" t="s">
        <v>829</v>
      </c>
      <c r="AA452" t="s">
        <v>830</v>
      </c>
      <c r="AB452" t="s">
        <v>831</v>
      </c>
      <c r="AC452" t="s">
        <v>832</v>
      </c>
      <c r="AD452" t="s">
        <v>833</v>
      </c>
      <c r="AE452" t="s">
        <v>834</v>
      </c>
    </row>
    <row r="453" spans="1:31" x14ac:dyDescent="0.25">
      <c r="A453" s="1" t="s">
        <v>396</v>
      </c>
      <c r="B453" s="1" t="s">
        <v>397</v>
      </c>
      <c r="C453" s="2" t="s">
        <v>18</v>
      </c>
      <c r="D453" t="s">
        <v>822</v>
      </c>
      <c r="E453" t="s">
        <v>823</v>
      </c>
      <c r="F453" t="s">
        <v>400</v>
      </c>
      <c r="G453" t="s">
        <v>835</v>
      </c>
      <c r="H453" t="s">
        <v>836</v>
      </c>
      <c r="I453" t="s">
        <v>157</v>
      </c>
      <c r="J453" s="2" t="s">
        <v>837</v>
      </c>
      <c r="K453" s="2" t="s">
        <v>68</v>
      </c>
      <c r="L453" s="2" t="s">
        <v>68</v>
      </c>
      <c r="M453" s="2" t="s">
        <v>403</v>
      </c>
      <c r="N453" s="2" t="s">
        <v>41</v>
      </c>
      <c r="O453" s="2" t="s">
        <v>404</v>
      </c>
      <c r="P453" s="2" t="s">
        <v>45</v>
      </c>
      <c r="Q453" s="2" t="s">
        <v>43</v>
      </c>
      <c r="R453" s="2" t="s">
        <v>45</v>
      </c>
      <c r="S453" s="2" t="s">
        <v>405</v>
      </c>
      <c r="T453" s="2" t="s">
        <v>45</v>
      </c>
      <c r="U453" s="2">
        <v>1</v>
      </c>
      <c r="V453" t="s">
        <v>838</v>
      </c>
      <c r="W453" s="2" t="s">
        <v>46</v>
      </c>
      <c r="X453">
        <v>5500</v>
      </c>
      <c r="Y453" t="s">
        <v>828</v>
      </c>
      <c r="Z453" t="s">
        <v>829</v>
      </c>
      <c r="AA453" t="s">
        <v>830</v>
      </c>
      <c r="AB453" t="s">
        <v>831</v>
      </c>
      <c r="AC453" t="s">
        <v>832</v>
      </c>
      <c r="AD453" t="s">
        <v>839</v>
      </c>
      <c r="AE453" t="s">
        <v>840</v>
      </c>
    </row>
    <row r="454" spans="1:31" x14ac:dyDescent="0.25">
      <c r="A454" s="1" t="s">
        <v>396</v>
      </c>
      <c r="B454" s="1" t="s">
        <v>397</v>
      </c>
      <c r="C454" s="2" t="s">
        <v>18</v>
      </c>
      <c r="D454" t="s">
        <v>822</v>
      </c>
      <c r="E454" t="s">
        <v>823</v>
      </c>
      <c r="F454" t="s">
        <v>400</v>
      </c>
      <c r="G454" t="s">
        <v>841</v>
      </c>
      <c r="H454" t="s">
        <v>842</v>
      </c>
      <c r="I454" t="s">
        <v>165</v>
      </c>
      <c r="J454" s="2" t="s">
        <v>843</v>
      </c>
      <c r="K454" s="2" t="s">
        <v>68</v>
      </c>
      <c r="L454" s="2" t="s">
        <v>68</v>
      </c>
      <c r="M454" s="2" t="s">
        <v>403</v>
      </c>
      <c r="N454" s="2" t="s">
        <v>41</v>
      </c>
      <c r="O454" s="2" t="s">
        <v>404</v>
      </c>
      <c r="P454" s="2" t="s">
        <v>45</v>
      </c>
      <c r="Q454" s="2" t="s">
        <v>43</v>
      </c>
      <c r="R454" s="2" t="s">
        <v>45</v>
      </c>
      <c r="S454" s="2" t="s">
        <v>417</v>
      </c>
      <c r="T454" s="2" t="s">
        <v>45</v>
      </c>
      <c r="U454" s="2">
        <v>1</v>
      </c>
      <c r="V454" t="s">
        <v>844</v>
      </c>
      <c r="W454" s="2" t="s">
        <v>46</v>
      </c>
      <c r="X454">
        <v>5500</v>
      </c>
      <c r="Y454" t="s">
        <v>828</v>
      </c>
      <c r="Z454" t="s">
        <v>829</v>
      </c>
      <c r="AA454" t="s">
        <v>830</v>
      </c>
      <c r="AB454" t="s">
        <v>831</v>
      </c>
      <c r="AC454" t="s">
        <v>832</v>
      </c>
      <c r="AD454" t="s">
        <v>845</v>
      </c>
      <c r="AE454" t="s">
        <v>846</v>
      </c>
    </row>
    <row r="455" spans="1:31" x14ac:dyDescent="0.25">
      <c r="A455" s="1" t="s">
        <v>396</v>
      </c>
      <c r="B455" s="1" t="s">
        <v>397</v>
      </c>
      <c r="C455" s="2" t="s">
        <v>18</v>
      </c>
      <c r="D455" t="s">
        <v>822</v>
      </c>
      <c r="E455" t="s">
        <v>823</v>
      </c>
      <c r="F455" t="s">
        <v>400</v>
      </c>
      <c r="G455" t="s">
        <v>847</v>
      </c>
      <c r="H455" t="s">
        <v>848</v>
      </c>
      <c r="I455" t="s">
        <v>157</v>
      </c>
      <c r="J455" s="2" t="s">
        <v>849</v>
      </c>
      <c r="K455" s="2" t="s">
        <v>68</v>
      </c>
      <c r="L455" s="2" t="s">
        <v>68</v>
      </c>
      <c r="M455" s="2" t="s">
        <v>403</v>
      </c>
      <c r="N455" s="2" t="s">
        <v>53</v>
      </c>
      <c r="O455" s="2" t="s">
        <v>404</v>
      </c>
      <c r="P455" s="2" t="s">
        <v>45</v>
      </c>
      <c r="Q455" s="2" t="s">
        <v>43</v>
      </c>
      <c r="R455" s="2" t="s">
        <v>45</v>
      </c>
      <c r="S455" s="2" t="s">
        <v>405</v>
      </c>
      <c r="T455" s="2" t="s">
        <v>45</v>
      </c>
      <c r="U455" s="2">
        <v>1</v>
      </c>
      <c r="V455" t="s">
        <v>850</v>
      </c>
      <c r="W455" s="2" t="s">
        <v>46</v>
      </c>
      <c r="X455">
        <v>5500</v>
      </c>
      <c r="Y455" t="s">
        <v>828</v>
      </c>
      <c r="Z455" t="s">
        <v>829</v>
      </c>
      <c r="AA455" t="s">
        <v>830</v>
      </c>
      <c r="AB455" t="s">
        <v>831</v>
      </c>
      <c r="AC455" t="s">
        <v>832</v>
      </c>
      <c r="AD455" t="s">
        <v>851</v>
      </c>
      <c r="AE455" t="s">
        <v>852</v>
      </c>
    </row>
    <row r="456" spans="1:31" x14ac:dyDescent="0.25">
      <c r="A456" s="1" t="s">
        <v>396</v>
      </c>
      <c r="B456" s="1" t="s">
        <v>397</v>
      </c>
      <c r="C456" s="2" t="s">
        <v>18</v>
      </c>
      <c r="D456" t="s">
        <v>822</v>
      </c>
      <c r="E456" t="s">
        <v>823</v>
      </c>
      <c r="F456" t="s">
        <v>400</v>
      </c>
      <c r="G456" t="s">
        <v>853</v>
      </c>
      <c r="H456" t="s">
        <v>854</v>
      </c>
      <c r="I456" t="s">
        <v>165</v>
      </c>
      <c r="J456" s="2" t="s">
        <v>855</v>
      </c>
      <c r="K456" s="2" t="s">
        <v>68</v>
      </c>
      <c r="L456" s="2" t="s">
        <v>68</v>
      </c>
      <c r="M456" s="2" t="s">
        <v>403</v>
      </c>
      <c r="N456" s="2" t="s">
        <v>663</v>
      </c>
      <c r="O456" s="2" t="s">
        <v>404</v>
      </c>
      <c r="P456" s="2" t="s">
        <v>45</v>
      </c>
      <c r="Q456" s="2" t="s">
        <v>71</v>
      </c>
      <c r="R456" s="2" t="s">
        <v>45</v>
      </c>
      <c r="S456" s="2" t="s">
        <v>417</v>
      </c>
      <c r="T456" s="2" t="s">
        <v>45</v>
      </c>
      <c r="U456" s="2">
        <v>1</v>
      </c>
      <c r="V456" t="s">
        <v>856</v>
      </c>
      <c r="W456" s="2" t="s">
        <v>46</v>
      </c>
      <c r="X456">
        <v>5500</v>
      </c>
      <c r="Y456" t="s">
        <v>828</v>
      </c>
      <c r="Z456" t="s">
        <v>829</v>
      </c>
      <c r="AA456" t="s">
        <v>830</v>
      </c>
      <c r="AB456" t="s">
        <v>831</v>
      </c>
      <c r="AC456" t="s">
        <v>832</v>
      </c>
      <c r="AD456" t="s">
        <v>857</v>
      </c>
      <c r="AE456" t="s">
        <v>858</v>
      </c>
    </row>
    <row r="457" spans="1:31" x14ac:dyDescent="0.25">
      <c r="A457" s="1" t="s">
        <v>396</v>
      </c>
      <c r="B457" s="1" t="s">
        <v>397</v>
      </c>
      <c r="C457" s="2" t="s">
        <v>18</v>
      </c>
      <c r="D457" t="s">
        <v>822</v>
      </c>
      <c r="E457" t="s">
        <v>823</v>
      </c>
      <c r="F457" t="s">
        <v>822</v>
      </c>
      <c r="G457" t="s">
        <v>63</v>
      </c>
      <c r="H457" t="s">
        <v>859</v>
      </c>
      <c r="I457" t="s">
        <v>157</v>
      </c>
      <c r="J457" t="s">
        <v>63</v>
      </c>
      <c r="K457" t="s">
        <v>45</v>
      </c>
      <c r="L457" t="s">
        <v>45</v>
      </c>
      <c r="M457" t="s">
        <v>64</v>
      </c>
      <c r="N457" t="s">
        <v>45</v>
      </c>
      <c r="O457" t="s">
        <v>45</v>
      </c>
      <c r="P457" t="s">
        <v>45</v>
      </c>
      <c r="Q457" s="2" t="s">
        <v>45</v>
      </c>
      <c r="R457" t="s">
        <v>45</v>
      </c>
      <c r="S457" t="s">
        <v>45</v>
      </c>
      <c r="T457" t="s">
        <v>45</v>
      </c>
      <c r="U457">
        <v>1</v>
      </c>
      <c r="W457" t="s">
        <v>45</v>
      </c>
      <c r="X457">
        <v>5500</v>
      </c>
      <c r="Y457" t="s">
        <v>828</v>
      </c>
      <c r="Z457" t="s">
        <v>829</v>
      </c>
      <c r="AA457" t="s">
        <v>830</v>
      </c>
      <c r="AB457" t="s">
        <v>831</v>
      </c>
      <c r="AC457" t="s">
        <v>832</v>
      </c>
      <c r="AD457" t="s">
        <v>860</v>
      </c>
      <c r="AE457" t="s">
        <v>861</v>
      </c>
    </row>
    <row r="458" spans="1:31" x14ac:dyDescent="0.25">
      <c r="A458" s="1" t="s">
        <v>396</v>
      </c>
      <c r="B458" s="1" t="s">
        <v>397</v>
      </c>
      <c r="C458" s="2" t="s">
        <v>18</v>
      </c>
      <c r="D458" t="s">
        <v>822</v>
      </c>
      <c r="E458" t="s">
        <v>823</v>
      </c>
      <c r="F458" t="s">
        <v>822</v>
      </c>
      <c r="G458" t="s">
        <v>65</v>
      </c>
      <c r="H458" t="s">
        <v>862</v>
      </c>
      <c r="I458" t="s">
        <v>157</v>
      </c>
      <c r="J458" t="s">
        <v>65</v>
      </c>
      <c r="K458" t="s">
        <v>45</v>
      </c>
      <c r="L458" t="s">
        <v>45</v>
      </c>
      <c r="M458" t="s">
        <v>64</v>
      </c>
      <c r="N458" t="s">
        <v>45</v>
      </c>
      <c r="O458" t="s">
        <v>45</v>
      </c>
      <c r="P458" t="s">
        <v>45</v>
      </c>
      <c r="Q458" s="2" t="s">
        <v>45</v>
      </c>
      <c r="R458" t="s">
        <v>45</v>
      </c>
      <c r="S458" t="s">
        <v>45</v>
      </c>
      <c r="T458" t="s">
        <v>45</v>
      </c>
      <c r="U458">
        <v>2</v>
      </c>
      <c r="W458" t="s">
        <v>45</v>
      </c>
      <c r="X458">
        <v>5500</v>
      </c>
      <c r="Y458" t="s">
        <v>828</v>
      </c>
      <c r="Z458" t="s">
        <v>829</v>
      </c>
      <c r="AA458" t="s">
        <v>830</v>
      </c>
      <c r="AB458" t="s">
        <v>831</v>
      </c>
      <c r="AC458" t="s">
        <v>832</v>
      </c>
      <c r="AD458" t="s">
        <v>863</v>
      </c>
      <c r="AE458" t="s">
        <v>864</v>
      </c>
    </row>
    <row r="459" spans="1:31" x14ac:dyDescent="0.25">
      <c r="A459" s="1" t="s">
        <v>396</v>
      </c>
      <c r="B459" s="1" t="s">
        <v>397</v>
      </c>
      <c r="C459" s="2" t="s">
        <v>18</v>
      </c>
      <c r="D459" t="s">
        <v>822</v>
      </c>
      <c r="E459" t="s">
        <v>823</v>
      </c>
      <c r="F459" t="s">
        <v>822</v>
      </c>
      <c r="G459" t="s">
        <v>66</v>
      </c>
      <c r="H459" t="s">
        <v>865</v>
      </c>
      <c r="I459" t="s">
        <v>157</v>
      </c>
      <c r="J459" t="s">
        <v>66</v>
      </c>
      <c r="K459" t="s">
        <v>45</v>
      </c>
      <c r="L459" t="s">
        <v>45</v>
      </c>
      <c r="M459" t="s">
        <v>64</v>
      </c>
      <c r="N459" t="s">
        <v>45</v>
      </c>
      <c r="O459" t="s">
        <v>45</v>
      </c>
      <c r="P459" t="s">
        <v>45</v>
      </c>
      <c r="Q459" s="2" t="s">
        <v>45</v>
      </c>
      <c r="R459" t="s">
        <v>45</v>
      </c>
      <c r="S459" t="s">
        <v>45</v>
      </c>
      <c r="T459" t="s">
        <v>45</v>
      </c>
      <c r="U459">
        <v>3</v>
      </c>
      <c r="W459" t="s">
        <v>45</v>
      </c>
      <c r="X459">
        <v>5500</v>
      </c>
      <c r="Y459" t="s">
        <v>828</v>
      </c>
      <c r="Z459" t="s">
        <v>829</v>
      </c>
      <c r="AA459" t="s">
        <v>830</v>
      </c>
      <c r="AB459" t="s">
        <v>831</v>
      </c>
      <c r="AC459" t="s">
        <v>832</v>
      </c>
      <c r="AD459" t="s">
        <v>866</v>
      </c>
      <c r="AE459" t="s">
        <v>867</v>
      </c>
    </row>
    <row r="460" spans="1:31" x14ac:dyDescent="0.25">
      <c r="A460" s="1" t="s">
        <v>396</v>
      </c>
      <c r="B460" s="1" t="s">
        <v>397</v>
      </c>
      <c r="C460" s="2" t="s">
        <v>18</v>
      </c>
      <c r="D460" t="s">
        <v>822</v>
      </c>
      <c r="E460" t="s">
        <v>823</v>
      </c>
      <c r="F460" t="s">
        <v>822</v>
      </c>
      <c r="G460" t="s">
        <v>220</v>
      </c>
      <c r="H460" t="s">
        <v>868</v>
      </c>
      <c r="I460" t="s">
        <v>157</v>
      </c>
      <c r="J460" t="s">
        <v>220</v>
      </c>
      <c r="K460" t="s">
        <v>45</v>
      </c>
      <c r="L460" t="s">
        <v>45</v>
      </c>
      <c r="M460" t="s">
        <v>64</v>
      </c>
      <c r="N460" t="s">
        <v>45</v>
      </c>
      <c r="O460" t="s">
        <v>45</v>
      </c>
      <c r="P460" t="s">
        <v>45</v>
      </c>
      <c r="Q460" s="2" t="s">
        <v>45</v>
      </c>
      <c r="R460" t="s">
        <v>45</v>
      </c>
      <c r="S460" t="s">
        <v>45</v>
      </c>
      <c r="T460" t="s">
        <v>45</v>
      </c>
      <c r="U460">
        <v>4</v>
      </c>
      <c r="W460" t="s">
        <v>45</v>
      </c>
      <c r="X460">
        <v>5500</v>
      </c>
      <c r="Y460" t="s">
        <v>828</v>
      </c>
      <c r="Z460" t="s">
        <v>829</v>
      </c>
      <c r="AA460" t="s">
        <v>830</v>
      </c>
      <c r="AB460" t="s">
        <v>831</v>
      </c>
      <c r="AC460" t="s">
        <v>832</v>
      </c>
      <c r="AD460" t="s">
        <v>869</v>
      </c>
      <c r="AE460" t="s">
        <v>870</v>
      </c>
    </row>
    <row r="461" spans="1:31" x14ac:dyDescent="0.25">
      <c r="A461" s="1" t="s">
        <v>396</v>
      </c>
      <c r="B461" s="1" t="s">
        <v>397</v>
      </c>
      <c r="C461" s="2" t="s">
        <v>18</v>
      </c>
      <c r="D461" t="s">
        <v>822</v>
      </c>
      <c r="E461" t="s">
        <v>823</v>
      </c>
      <c r="F461" t="s">
        <v>822</v>
      </c>
      <c r="G461" t="s">
        <v>461</v>
      </c>
      <c r="H461" t="s">
        <v>871</v>
      </c>
      <c r="I461" t="s">
        <v>157</v>
      </c>
      <c r="J461" t="s">
        <v>461</v>
      </c>
      <c r="K461" t="s">
        <v>68</v>
      </c>
      <c r="L461" t="s">
        <v>68</v>
      </c>
      <c r="M461" s="2" t="s">
        <v>463</v>
      </c>
      <c r="N461" t="s">
        <v>80</v>
      </c>
      <c r="O461" t="s">
        <v>80</v>
      </c>
      <c r="P461" t="s">
        <v>80</v>
      </c>
      <c r="Q461" s="2" t="s">
        <v>80</v>
      </c>
      <c r="R461" t="s">
        <v>45</v>
      </c>
      <c r="S461" t="s">
        <v>80</v>
      </c>
      <c r="T461" t="s">
        <v>45</v>
      </c>
      <c r="U461">
        <v>1</v>
      </c>
      <c r="W461" t="s">
        <v>46</v>
      </c>
      <c r="X461">
        <v>5500</v>
      </c>
      <c r="Y461" t="s">
        <v>828</v>
      </c>
      <c r="Z461" t="s">
        <v>829</v>
      </c>
      <c r="AA461" t="s">
        <v>830</v>
      </c>
      <c r="AB461" t="s">
        <v>831</v>
      </c>
      <c r="AC461" t="s">
        <v>832</v>
      </c>
      <c r="AD461" t="s">
        <v>872</v>
      </c>
      <c r="AE461" t="s">
        <v>873</v>
      </c>
    </row>
    <row r="462" spans="1:31" x14ac:dyDescent="0.25">
      <c r="A462" s="1" t="s">
        <v>396</v>
      </c>
      <c r="B462" s="1" t="s">
        <v>397</v>
      </c>
      <c r="C462" s="2" t="s">
        <v>18</v>
      </c>
      <c r="D462" t="s">
        <v>822</v>
      </c>
      <c r="E462" t="s">
        <v>823</v>
      </c>
      <c r="F462" t="s">
        <v>822</v>
      </c>
      <c r="G462" t="s">
        <v>466</v>
      </c>
      <c r="H462" t="s">
        <v>874</v>
      </c>
      <c r="I462" t="s">
        <v>157</v>
      </c>
      <c r="J462" t="s">
        <v>466</v>
      </c>
      <c r="K462" t="s">
        <v>68</v>
      </c>
      <c r="L462" t="s">
        <v>68</v>
      </c>
      <c r="M462" s="2" t="s">
        <v>463</v>
      </c>
      <c r="N462" t="s">
        <v>80</v>
      </c>
      <c r="O462" t="s">
        <v>80</v>
      </c>
      <c r="P462" t="s">
        <v>80</v>
      </c>
      <c r="Q462" s="2" t="s">
        <v>80</v>
      </c>
      <c r="R462" t="s">
        <v>45</v>
      </c>
      <c r="S462" t="s">
        <v>80</v>
      </c>
      <c r="T462" t="s">
        <v>45</v>
      </c>
      <c r="U462">
        <v>2</v>
      </c>
      <c r="W462" t="s">
        <v>46</v>
      </c>
      <c r="X462">
        <v>5500</v>
      </c>
      <c r="Y462" t="s">
        <v>828</v>
      </c>
      <c r="Z462" t="s">
        <v>829</v>
      </c>
      <c r="AA462" t="s">
        <v>830</v>
      </c>
      <c r="AB462" t="s">
        <v>831</v>
      </c>
      <c r="AC462" t="s">
        <v>832</v>
      </c>
      <c r="AD462" t="s">
        <v>875</v>
      </c>
      <c r="AE462" t="s">
        <v>876</v>
      </c>
    </row>
    <row r="463" spans="1:31" x14ac:dyDescent="0.25">
      <c r="A463" s="1" t="s">
        <v>396</v>
      </c>
      <c r="B463" s="1" t="s">
        <v>397</v>
      </c>
      <c r="C463" s="2" t="s">
        <v>18</v>
      </c>
      <c r="D463" t="s">
        <v>822</v>
      </c>
      <c r="E463" t="s">
        <v>823</v>
      </c>
      <c r="F463" t="s">
        <v>822</v>
      </c>
      <c r="G463" t="s">
        <v>470</v>
      </c>
      <c r="H463" t="s">
        <v>877</v>
      </c>
      <c r="I463" t="s">
        <v>157</v>
      </c>
      <c r="J463" t="s">
        <v>470</v>
      </c>
      <c r="K463" t="s">
        <v>68</v>
      </c>
      <c r="L463" t="s">
        <v>68</v>
      </c>
      <c r="M463" s="2" t="s">
        <v>463</v>
      </c>
      <c r="N463" t="s">
        <v>80</v>
      </c>
      <c r="O463" t="s">
        <v>80</v>
      </c>
      <c r="P463" t="s">
        <v>80</v>
      </c>
      <c r="Q463" s="2" t="s">
        <v>80</v>
      </c>
      <c r="R463" t="s">
        <v>45</v>
      </c>
      <c r="S463" t="s">
        <v>80</v>
      </c>
      <c r="T463" t="s">
        <v>45</v>
      </c>
      <c r="U463">
        <v>3</v>
      </c>
      <c r="W463" t="s">
        <v>46</v>
      </c>
      <c r="X463">
        <v>5500</v>
      </c>
      <c r="Y463" t="s">
        <v>828</v>
      </c>
      <c r="Z463" t="s">
        <v>829</v>
      </c>
      <c r="AA463" t="s">
        <v>830</v>
      </c>
      <c r="AB463" t="s">
        <v>831</v>
      </c>
      <c r="AC463" t="s">
        <v>832</v>
      </c>
      <c r="AD463" t="s">
        <v>878</v>
      </c>
      <c r="AE463" t="s">
        <v>879</v>
      </c>
    </row>
    <row r="464" spans="1:31" x14ac:dyDescent="0.25">
      <c r="A464" s="1" t="s">
        <v>396</v>
      </c>
      <c r="B464" s="1" t="s">
        <v>397</v>
      </c>
      <c r="C464" s="2" t="s">
        <v>18</v>
      </c>
      <c r="D464" t="s">
        <v>822</v>
      </c>
      <c r="E464" t="s">
        <v>823</v>
      </c>
      <c r="F464" t="s">
        <v>822</v>
      </c>
      <c r="G464" t="s">
        <v>474</v>
      </c>
      <c r="H464" t="s">
        <v>880</v>
      </c>
      <c r="I464" t="s">
        <v>157</v>
      </c>
      <c r="J464" t="s">
        <v>474</v>
      </c>
      <c r="K464" t="s">
        <v>68</v>
      </c>
      <c r="L464" t="s">
        <v>68</v>
      </c>
      <c r="M464" s="2" t="s">
        <v>463</v>
      </c>
      <c r="N464" t="s">
        <v>80</v>
      </c>
      <c r="O464" t="s">
        <v>80</v>
      </c>
      <c r="P464" t="s">
        <v>80</v>
      </c>
      <c r="Q464" s="2" t="s">
        <v>80</v>
      </c>
      <c r="R464" t="s">
        <v>45</v>
      </c>
      <c r="S464" t="s">
        <v>80</v>
      </c>
      <c r="T464" t="s">
        <v>45</v>
      </c>
      <c r="U464">
        <v>4</v>
      </c>
      <c r="W464" t="s">
        <v>46</v>
      </c>
      <c r="X464">
        <v>5500</v>
      </c>
      <c r="Y464" t="s">
        <v>828</v>
      </c>
      <c r="Z464" t="s">
        <v>829</v>
      </c>
      <c r="AA464" t="s">
        <v>830</v>
      </c>
      <c r="AB464" t="s">
        <v>831</v>
      </c>
      <c r="AC464" t="s">
        <v>832</v>
      </c>
      <c r="AD464" t="s">
        <v>881</v>
      </c>
      <c r="AE464" t="s">
        <v>882</v>
      </c>
    </row>
    <row r="465" spans="1:31" x14ac:dyDescent="0.25">
      <c r="A465" s="1" t="s">
        <v>396</v>
      </c>
      <c r="B465" s="1" t="s">
        <v>397</v>
      </c>
      <c r="C465" s="2" t="s">
        <v>18</v>
      </c>
      <c r="D465" t="s">
        <v>822</v>
      </c>
      <c r="E465" t="s">
        <v>823</v>
      </c>
      <c r="F465" t="s">
        <v>822</v>
      </c>
      <c r="G465" t="s">
        <v>347</v>
      </c>
      <c r="H465" t="s">
        <v>883</v>
      </c>
      <c r="I465" t="s">
        <v>157</v>
      </c>
      <c r="J465" t="s">
        <v>347</v>
      </c>
      <c r="K465" t="s">
        <v>68</v>
      </c>
      <c r="L465" t="s">
        <v>68</v>
      </c>
      <c r="M465" t="s">
        <v>69</v>
      </c>
      <c r="N465" t="s">
        <v>45</v>
      </c>
      <c r="O465" t="s">
        <v>70</v>
      </c>
      <c r="P465" t="s">
        <v>70</v>
      </c>
      <c r="Q465" s="2" t="s">
        <v>71</v>
      </c>
      <c r="R465" t="s">
        <v>72</v>
      </c>
      <c r="S465" t="s">
        <v>45</v>
      </c>
      <c r="T465">
        <v>1000</v>
      </c>
      <c r="U465">
        <v>1</v>
      </c>
      <c r="W465" t="s">
        <v>73</v>
      </c>
      <c r="X465">
        <v>5500</v>
      </c>
      <c r="Y465" t="s">
        <v>828</v>
      </c>
      <c r="Z465" t="s">
        <v>829</v>
      </c>
      <c r="AA465" t="s">
        <v>830</v>
      </c>
      <c r="AB465" t="s">
        <v>831</v>
      </c>
      <c r="AC465" t="s">
        <v>832</v>
      </c>
      <c r="AD465" t="s">
        <v>884</v>
      </c>
      <c r="AE465" t="s">
        <v>885</v>
      </c>
    </row>
    <row r="466" spans="1:31" x14ac:dyDescent="0.25">
      <c r="A466" s="1" t="s">
        <v>396</v>
      </c>
      <c r="B466" s="1" t="s">
        <v>397</v>
      </c>
      <c r="C466" s="2" t="s">
        <v>18</v>
      </c>
      <c r="D466" t="s">
        <v>822</v>
      </c>
      <c r="E466" t="s">
        <v>823</v>
      </c>
      <c r="F466" t="s">
        <v>822</v>
      </c>
      <c r="G466" t="s">
        <v>348</v>
      </c>
      <c r="H466" t="s">
        <v>886</v>
      </c>
      <c r="I466" t="s">
        <v>157</v>
      </c>
      <c r="J466" t="s">
        <v>348</v>
      </c>
      <c r="K466" t="s">
        <v>68</v>
      </c>
      <c r="L466" t="s">
        <v>68</v>
      </c>
      <c r="M466" t="s">
        <v>69</v>
      </c>
      <c r="N466" t="s">
        <v>45</v>
      </c>
      <c r="O466" t="s">
        <v>70</v>
      </c>
      <c r="P466" t="s">
        <v>70</v>
      </c>
      <c r="Q466" s="2" t="s">
        <v>71</v>
      </c>
      <c r="R466" t="s">
        <v>72</v>
      </c>
      <c r="S466" t="s">
        <v>45</v>
      </c>
      <c r="T466">
        <v>1000</v>
      </c>
      <c r="U466">
        <v>2</v>
      </c>
      <c r="W466" t="s">
        <v>73</v>
      </c>
      <c r="X466">
        <v>5500</v>
      </c>
      <c r="Y466" t="s">
        <v>828</v>
      </c>
      <c r="Z466" t="s">
        <v>829</v>
      </c>
      <c r="AA466" t="s">
        <v>830</v>
      </c>
      <c r="AB466" t="s">
        <v>831</v>
      </c>
      <c r="AC466" t="s">
        <v>832</v>
      </c>
      <c r="AD466" t="s">
        <v>887</v>
      </c>
      <c r="AE466" t="s">
        <v>888</v>
      </c>
    </row>
    <row r="467" spans="1:31" x14ac:dyDescent="0.25">
      <c r="A467" s="1" t="s">
        <v>396</v>
      </c>
      <c r="B467" s="1" t="s">
        <v>397</v>
      </c>
      <c r="C467" s="2" t="s">
        <v>18</v>
      </c>
      <c r="D467" t="s">
        <v>822</v>
      </c>
      <c r="E467" t="s">
        <v>823</v>
      </c>
      <c r="F467" t="s">
        <v>822</v>
      </c>
      <c r="G467" t="s">
        <v>349</v>
      </c>
      <c r="H467" t="s">
        <v>889</v>
      </c>
      <c r="I467" t="s">
        <v>157</v>
      </c>
      <c r="J467" t="s">
        <v>349</v>
      </c>
      <c r="K467" t="s">
        <v>68</v>
      </c>
      <c r="L467" t="s">
        <v>68</v>
      </c>
      <c r="M467" t="s">
        <v>69</v>
      </c>
      <c r="N467" t="s">
        <v>45</v>
      </c>
      <c r="O467" t="s">
        <v>70</v>
      </c>
      <c r="P467" t="s">
        <v>70</v>
      </c>
      <c r="Q467" s="2" t="s">
        <v>71</v>
      </c>
      <c r="R467" t="s">
        <v>72</v>
      </c>
      <c r="S467" t="s">
        <v>45</v>
      </c>
      <c r="T467">
        <v>1000</v>
      </c>
      <c r="U467">
        <v>3</v>
      </c>
      <c r="W467" t="s">
        <v>73</v>
      </c>
      <c r="X467">
        <v>5500</v>
      </c>
      <c r="Y467" t="s">
        <v>828</v>
      </c>
      <c r="Z467" t="s">
        <v>829</v>
      </c>
      <c r="AA467" t="s">
        <v>830</v>
      </c>
      <c r="AB467" t="s">
        <v>831</v>
      </c>
      <c r="AC467" t="s">
        <v>832</v>
      </c>
      <c r="AD467" t="s">
        <v>890</v>
      </c>
      <c r="AE467" t="s">
        <v>891</v>
      </c>
    </row>
    <row r="468" spans="1:31" x14ac:dyDescent="0.25">
      <c r="A468" s="1" t="s">
        <v>396</v>
      </c>
      <c r="B468" s="1" t="s">
        <v>397</v>
      </c>
      <c r="C468" s="2" t="s">
        <v>18</v>
      </c>
      <c r="D468" t="s">
        <v>822</v>
      </c>
      <c r="E468" t="s">
        <v>823</v>
      </c>
      <c r="F468" t="s">
        <v>822</v>
      </c>
      <c r="G468" t="s">
        <v>350</v>
      </c>
      <c r="H468" t="s">
        <v>892</v>
      </c>
      <c r="I468" t="s">
        <v>157</v>
      </c>
      <c r="J468" t="s">
        <v>350</v>
      </c>
      <c r="K468" t="s">
        <v>68</v>
      </c>
      <c r="L468" t="s">
        <v>68</v>
      </c>
      <c r="M468" t="s">
        <v>69</v>
      </c>
      <c r="N468" t="s">
        <v>45</v>
      </c>
      <c r="O468" t="s">
        <v>70</v>
      </c>
      <c r="P468" t="s">
        <v>70</v>
      </c>
      <c r="Q468" s="2" t="s">
        <v>71</v>
      </c>
      <c r="R468" t="s">
        <v>72</v>
      </c>
      <c r="S468" t="s">
        <v>45</v>
      </c>
      <c r="T468">
        <v>1000</v>
      </c>
      <c r="U468">
        <v>4</v>
      </c>
      <c r="W468" t="s">
        <v>73</v>
      </c>
      <c r="X468">
        <v>5500</v>
      </c>
      <c r="Y468" t="s">
        <v>828</v>
      </c>
      <c r="Z468" t="s">
        <v>829</v>
      </c>
      <c r="AA468" t="s">
        <v>830</v>
      </c>
      <c r="AB468" t="s">
        <v>831</v>
      </c>
      <c r="AC468" t="s">
        <v>832</v>
      </c>
      <c r="AD468" t="s">
        <v>893</v>
      </c>
      <c r="AE468" t="s">
        <v>894</v>
      </c>
    </row>
    <row r="469" spans="1:31" x14ac:dyDescent="0.25">
      <c r="A469" s="1" t="s">
        <v>895</v>
      </c>
      <c r="B469" s="1" t="s">
        <v>896</v>
      </c>
      <c r="C469" s="2" t="s">
        <v>18</v>
      </c>
      <c r="D469" t="s">
        <v>398</v>
      </c>
      <c r="E469" t="s">
        <v>399</v>
      </c>
      <c r="F469" t="s">
        <v>400</v>
      </c>
      <c r="G469" t="s">
        <v>138</v>
      </c>
      <c r="H469" t="s">
        <v>897</v>
      </c>
      <c r="I469" s="2" t="s">
        <v>157</v>
      </c>
      <c r="J469" s="24" t="s">
        <v>898</v>
      </c>
      <c r="K469" s="2" t="s">
        <v>68</v>
      </c>
      <c r="L469" s="2" t="s">
        <v>68</v>
      </c>
      <c r="M469" s="2" t="s">
        <v>403</v>
      </c>
      <c r="N469" s="2" t="s">
        <v>41</v>
      </c>
      <c r="O469" s="2" t="s">
        <v>899</v>
      </c>
      <c r="P469" s="2" t="s">
        <v>45</v>
      </c>
      <c r="Q469" s="2" t="s">
        <v>43</v>
      </c>
      <c r="R469" s="2" t="s">
        <v>45</v>
      </c>
      <c r="S469" s="2" t="s">
        <v>405</v>
      </c>
      <c r="T469" s="2" t="s">
        <v>45</v>
      </c>
      <c r="U469" s="2">
        <v>1</v>
      </c>
      <c r="V469" s="2" t="s">
        <v>406</v>
      </c>
      <c r="W469" s="2" t="s">
        <v>46</v>
      </c>
      <c r="X469">
        <v>5500</v>
      </c>
      <c r="Y469" t="s">
        <v>407</v>
      </c>
      <c r="Z469" t="s">
        <v>408</v>
      </c>
      <c r="AA469" t="s">
        <v>409</v>
      </c>
      <c r="AB469" t="s">
        <v>410</v>
      </c>
      <c r="AC469" t="s">
        <v>411</v>
      </c>
      <c r="AD469" t="s">
        <v>900</v>
      </c>
      <c r="AE469" t="s">
        <v>901</v>
      </c>
    </row>
    <row r="470" spans="1:31" x14ac:dyDescent="0.25">
      <c r="A470" s="1" t="s">
        <v>895</v>
      </c>
      <c r="B470" s="1" t="s">
        <v>896</v>
      </c>
      <c r="C470" s="2" t="s">
        <v>18</v>
      </c>
      <c r="D470" t="s">
        <v>398</v>
      </c>
      <c r="E470" t="s">
        <v>399</v>
      </c>
      <c r="F470" t="s">
        <v>400</v>
      </c>
      <c r="G470" t="s">
        <v>50</v>
      </c>
      <c r="H470" t="s">
        <v>902</v>
      </c>
      <c r="I470" s="2" t="s">
        <v>157</v>
      </c>
      <c r="J470" s="24" t="s">
        <v>903</v>
      </c>
      <c r="K470" s="2" t="s">
        <v>68</v>
      </c>
      <c r="L470" s="2" t="s">
        <v>68</v>
      </c>
      <c r="M470" s="2" t="s">
        <v>403</v>
      </c>
      <c r="N470" s="2" t="s">
        <v>53</v>
      </c>
      <c r="O470" s="2" t="s">
        <v>899</v>
      </c>
      <c r="P470" s="2" t="s">
        <v>45</v>
      </c>
      <c r="Q470" s="2" t="s">
        <v>43</v>
      </c>
      <c r="R470" s="2" t="s">
        <v>45</v>
      </c>
      <c r="S470" s="2" t="s">
        <v>405</v>
      </c>
      <c r="T470" s="2" t="s">
        <v>45</v>
      </c>
      <c r="U470" s="2">
        <v>1</v>
      </c>
      <c r="V470" s="25" t="s">
        <v>423</v>
      </c>
      <c r="W470" s="2" t="s">
        <v>46</v>
      </c>
      <c r="X470">
        <v>5500</v>
      </c>
      <c r="Y470" t="s">
        <v>407</v>
      </c>
      <c r="Z470" t="s">
        <v>408</v>
      </c>
      <c r="AA470" t="s">
        <v>409</v>
      </c>
      <c r="AB470" t="s">
        <v>410</v>
      </c>
      <c r="AC470" t="s">
        <v>411</v>
      </c>
      <c r="AD470" t="s">
        <v>904</v>
      </c>
      <c r="AE470" t="s">
        <v>905</v>
      </c>
    </row>
    <row r="471" spans="1:31" x14ac:dyDescent="0.25">
      <c r="A471" s="1" t="s">
        <v>895</v>
      </c>
      <c r="B471" s="1" t="s">
        <v>896</v>
      </c>
      <c r="C471" s="2" t="s">
        <v>18</v>
      </c>
      <c r="D471" s="2" t="s">
        <v>398</v>
      </c>
      <c r="E471" s="2" t="s">
        <v>399</v>
      </c>
      <c r="F471" s="2" t="s">
        <v>400</v>
      </c>
      <c r="G471" s="2" t="s">
        <v>180</v>
      </c>
      <c r="H471" s="2" t="s">
        <v>906</v>
      </c>
      <c r="I471" s="2" t="s">
        <v>157</v>
      </c>
      <c r="J471" s="24" t="s">
        <v>907</v>
      </c>
      <c r="K471" s="2" t="s">
        <v>68</v>
      </c>
      <c r="L471" s="2" t="s">
        <v>68</v>
      </c>
      <c r="M471" s="2" t="s">
        <v>403</v>
      </c>
      <c r="N471" s="2" t="s">
        <v>41</v>
      </c>
      <c r="O471" s="2" t="s">
        <v>899</v>
      </c>
      <c r="P471" s="2" t="s">
        <v>45</v>
      </c>
      <c r="Q471" s="2" t="s">
        <v>43</v>
      </c>
      <c r="R471" s="2" t="s">
        <v>45</v>
      </c>
      <c r="S471" s="2" t="s">
        <v>405</v>
      </c>
      <c r="T471" s="2" t="s">
        <v>45</v>
      </c>
      <c r="U471" s="2">
        <v>1</v>
      </c>
      <c r="V471" s="2" t="s">
        <v>446</v>
      </c>
      <c r="W471" s="2" t="s">
        <v>46</v>
      </c>
      <c r="X471" s="2">
        <v>5500</v>
      </c>
      <c r="Y471" s="2" t="s">
        <v>407</v>
      </c>
      <c r="Z471" s="2" t="s">
        <v>408</v>
      </c>
      <c r="AA471" t="s">
        <v>409</v>
      </c>
      <c r="AB471" s="2" t="s">
        <v>410</v>
      </c>
      <c r="AC471" t="s">
        <v>411</v>
      </c>
      <c r="AD471" s="2" t="s">
        <v>908</v>
      </c>
      <c r="AE471" s="2" t="s">
        <v>909</v>
      </c>
    </row>
    <row r="472" spans="1:31" x14ac:dyDescent="0.25">
      <c r="A472" s="1" t="s">
        <v>895</v>
      </c>
      <c r="B472" s="1" t="s">
        <v>896</v>
      </c>
      <c r="C472" s="2" t="s">
        <v>18</v>
      </c>
      <c r="D472" t="s">
        <v>398</v>
      </c>
      <c r="E472" t="s">
        <v>399</v>
      </c>
      <c r="F472" t="s">
        <v>400</v>
      </c>
      <c r="G472" t="s">
        <v>236</v>
      </c>
      <c r="H472" t="s">
        <v>910</v>
      </c>
      <c r="I472" s="2" t="s">
        <v>165</v>
      </c>
      <c r="J472" s="24" t="s">
        <v>911</v>
      </c>
      <c r="K472" s="2" t="s">
        <v>68</v>
      </c>
      <c r="L472" s="2" t="s">
        <v>68</v>
      </c>
      <c r="M472" s="2" t="s">
        <v>403</v>
      </c>
      <c r="N472" s="2" t="s">
        <v>41</v>
      </c>
      <c r="O472" s="2" t="s">
        <v>899</v>
      </c>
      <c r="P472" s="2" t="s">
        <v>45</v>
      </c>
      <c r="Q472" s="2" t="s">
        <v>71</v>
      </c>
      <c r="R472" s="2" t="s">
        <v>45</v>
      </c>
      <c r="S472" s="2" t="s">
        <v>417</v>
      </c>
      <c r="T472" s="2" t="s">
        <v>45</v>
      </c>
      <c r="U472" s="2">
        <v>1</v>
      </c>
      <c r="V472" s="2" t="s">
        <v>418</v>
      </c>
      <c r="W472" s="2" t="s">
        <v>46</v>
      </c>
      <c r="X472">
        <v>5500</v>
      </c>
      <c r="Y472" t="s">
        <v>407</v>
      </c>
      <c r="Z472" t="s">
        <v>408</v>
      </c>
      <c r="AA472" t="s">
        <v>409</v>
      </c>
      <c r="AB472" t="s">
        <v>410</v>
      </c>
      <c r="AC472" t="s">
        <v>411</v>
      </c>
      <c r="AD472" t="s">
        <v>912</v>
      </c>
      <c r="AE472" t="s">
        <v>913</v>
      </c>
    </row>
    <row r="473" spans="1:31" x14ac:dyDescent="0.25">
      <c r="A473" s="1" t="s">
        <v>895</v>
      </c>
      <c r="B473" s="1" t="s">
        <v>896</v>
      </c>
      <c r="C473" s="2" t="s">
        <v>18</v>
      </c>
      <c r="D473" t="s">
        <v>398</v>
      </c>
      <c r="E473" t="s">
        <v>399</v>
      </c>
      <c r="F473" t="s">
        <v>400</v>
      </c>
      <c r="G473" t="s">
        <v>384</v>
      </c>
      <c r="H473" t="s">
        <v>914</v>
      </c>
      <c r="I473" s="2" t="s">
        <v>165</v>
      </c>
      <c r="J473" s="2" t="s">
        <v>915</v>
      </c>
      <c r="K473" s="2" t="s">
        <v>68</v>
      </c>
      <c r="L473" s="2" t="s">
        <v>68</v>
      </c>
      <c r="M473" s="2" t="s">
        <v>403</v>
      </c>
      <c r="N473" s="2" t="s">
        <v>416</v>
      </c>
      <c r="O473" s="2" t="s">
        <v>899</v>
      </c>
      <c r="P473" s="2" t="s">
        <v>45</v>
      </c>
      <c r="Q473" s="2" t="s">
        <v>71</v>
      </c>
      <c r="R473" s="2" t="s">
        <v>45</v>
      </c>
      <c r="S473" s="2" t="s">
        <v>417</v>
      </c>
      <c r="T473" s="2" t="s">
        <v>45</v>
      </c>
      <c r="U473" s="2">
        <v>1</v>
      </c>
      <c r="V473" s="2" t="s">
        <v>429</v>
      </c>
      <c r="W473" s="2" t="s">
        <v>46</v>
      </c>
      <c r="X473">
        <v>5500</v>
      </c>
      <c r="Y473" t="s">
        <v>407</v>
      </c>
      <c r="Z473" t="s">
        <v>408</v>
      </c>
      <c r="AA473" t="s">
        <v>409</v>
      </c>
      <c r="AB473" t="s">
        <v>410</v>
      </c>
      <c r="AC473" t="s">
        <v>411</v>
      </c>
      <c r="AD473" t="s">
        <v>916</v>
      </c>
      <c r="AE473" t="s">
        <v>917</v>
      </c>
    </row>
    <row r="474" spans="1:31" x14ac:dyDescent="0.25">
      <c r="A474" s="1" t="s">
        <v>895</v>
      </c>
      <c r="B474" s="1" t="s">
        <v>896</v>
      </c>
      <c r="C474" s="2" t="s">
        <v>18</v>
      </c>
      <c r="D474" t="s">
        <v>398</v>
      </c>
      <c r="E474" t="s">
        <v>399</v>
      </c>
      <c r="F474" t="s">
        <v>400</v>
      </c>
      <c r="G474" t="s">
        <v>918</v>
      </c>
      <c r="H474" t="s">
        <v>919</v>
      </c>
      <c r="I474" s="2" t="s">
        <v>165</v>
      </c>
      <c r="J474" s="2" t="s">
        <v>920</v>
      </c>
      <c r="K474" s="2" t="s">
        <v>68</v>
      </c>
      <c r="L474" s="2" t="s">
        <v>68</v>
      </c>
      <c r="M474" s="2" t="s">
        <v>403</v>
      </c>
      <c r="N474" s="2" t="s">
        <v>41</v>
      </c>
      <c r="O474" s="2" t="s">
        <v>899</v>
      </c>
      <c r="P474" s="2" t="s">
        <v>45</v>
      </c>
      <c r="Q474" s="2" t="s">
        <v>43</v>
      </c>
      <c r="R474" s="2" t="s">
        <v>45</v>
      </c>
      <c r="S474" s="2" t="s">
        <v>417</v>
      </c>
      <c r="T474" s="2" t="s">
        <v>45</v>
      </c>
      <c r="U474" s="2">
        <v>1</v>
      </c>
      <c r="V474" s="2" t="s">
        <v>434</v>
      </c>
      <c r="W474" s="2" t="s">
        <v>46</v>
      </c>
      <c r="X474">
        <v>5500</v>
      </c>
      <c r="Y474" t="s">
        <v>407</v>
      </c>
      <c r="Z474" t="s">
        <v>408</v>
      </c>
      <c r="AA474" t="s">
        <v>409</v>
      </c>
      <c r="AB474" t="s">
        <v>410</v>
      </c>
      <c r="AC474" t="s">
        <v>411</v>
      </c>
      <c r="AD474" t="s">
        <v>921</v>
      </c>
      <c r="AE474" t="s">
        <v>922</v>
      </c>
    </row>
    <row r="475" spans="1:31" x14ac:dyDescent="0.25">
      <c r="A475" s="1" t="s">
        <v>895</v>
      </c>
      <c r="B475" s="1" t="s">
        <v>896</v>
      </c>
      <c r="C475" s="2" t="s">
        <v>18</v>
      </c>
      <c r="D475" t="s">
        <v>398</v>
      </c>
      <c r="E475" t="s">
        <v>399</v>
      </c>
      <c r="F475" t="s">
        <v>400</v>
      </c>
      <c r="G475" t="s">
        <v>923</v>
      </c>
      <c r="H475" t="s">
        <v>924</v>
      </c>
      <c r="I475" s="2" t="s">
        <v>157</v>
      </c>
      <c r="J475" s="24" t="s">
        <v>925</v>
      </c>
      <c r="K475" s="2" t="s">
        <v>68</v>
      </c>
      <c r="L475" s="2" t="s">
        <v>68</v>
      </c>
      <c r="M475" s="2" t="s">
        <v>403</v>
      </c>
      <c r="N475" s="2" t="s">
        <v>53</v>
      </c>
      <c r="O475" s="2" t="s">
        <v>899</v>
      </c>
      <c r="P475" s="2" t="s">
        <v>45</v>
      </c>
      <c r="Q475" s="2" t="s">
        <v>71</v>
      </c>
      <c r="R475" s="2" t="s">
        <v>45</v>
      </c>
      <c r="S475" s="2" t="s">
        <v>405</v>
      </c>
      <c r="T475" s="2" t="s">
        <v>45</v>
      </c>
      <c r="U475" s="2">
        <v>1</v>
      </c>
      <c r="V475" s="2" t="s">
        <v>495</v>
      </c>
      <c r="W475" s="2" t="s">
        <v>46</v>
      </c>
      <c r="X475">
        <v>5500</v>
      </c>
      <c r="Y475" t="s">
        <v>407</v>
      </c>
      <c r="Z475" t="s">
        <v>408</v>
      </c>
      <c r="AA475" t="s">
        <v>409</v>
      </c>
      <c r="AB475" t="s">
        <v>410</v>
      </c>
      <c r="AC475" t="s">
        <v>411</v>
      </c>
      <c r="AD475" t="s">
        <v>926</v>
      </c>
      <c r="AE475" t="s">
        <v>927</v>
      </c>
    </row>
    <row r="476" spans="1:31" x14ac:dyDescent="0.25">
      <c r="A476" s="1" t="s">
        <v>895</v>
      </c>
      <c r="B476" s="1" t="s">
        <v>896</v>
      </c>
      <c r="C476" s="2" t="s">
        <v>18</v>
      </c>
      <c r="D476" s="2" t="s">
        <v>398</v>
      </c>
      <c r="E476" s="2" t="s">
        <v>399</v>
      </c>
      <c r="F476" s="2" t="s">
        <v>398</v>
      </c>
      <c r="G476" s="2" t="s">
        <v>63</v>
      </c>
      <c r="H476" s="2" t="s">
        <v>449</v>
      </c>
      <c r="I476" t="s">
        <v>157</v>
      </c>
      <c r="J476" s="2" t="s">
        <v>63</v>
      </c>
      <c r="K476" s="2" t="s">
        <v>45</v>
      </c>
      <c r="L476" s="2" t="s">
        <v>45</v>
      </c>
      <c r="M476" s="2" t="s">
        <v>64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>
        <v>1</v>
      </c>
      <c r="W476" s="2" t="s">
        <v>45</v>
      </c>
      <c r="X476" s="2">
        <v>5500</v>
      </c>
      <c r="Y476" s="2" t="s">
        <v>407</v>
      </c>
      <c r="Z476" s="2" t="s">
        <v>408</v>
      </c>
      <c r="AA476" t="s">
        <v>409</v>
      </c>
      <c r="AB476" s="2" t="s">
        <v>410</v>
      </c>
      <c r="AC476" t="s">
        <v>411</v>
      </c>
      <c r="AD476" s="2" t="s">
        <v>450</v>
      </c>
      <c r="AE476" s="2" t="s">
        <v>451</v>
      </c>
    </row>
    <row r="477" spans="1:31" x14ac:dyDescent="0.25">
      <c r="A477" s="1" t="s">
        <v>895</v>
      </c>
      <c r="B477" s="1" t="s">
        <v>896</v>
      </c>
      <c r="C477" s="2" t="s">
        <v>18</v>
      </c>
      <c r="D477" t="s">
        <v>398</v>
      </c>
      <c r="E477" t="s">
        <v>399</v>
      </c>
      <c r="F477" t="s">
        <v>398</v>
      </c>
      <c r="G477" t="s">
        <v>65</v>
      </c>
      <c r="H477" t="s">
        <v>452</v>
      </c>
      <c r="I477" t="s">
        <v>157</v>
      </c>
      <c r="J477" s="2" t="s">
        <v>65</v>
      </c>
      <c r="K477" s="2" t="s">
        <v>45</v>
      </c>
      <c r="L477" s="2" t="s">
        <v>45</v>
      </c>
      <c r="M477" s="2" t="s">
        <v>64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>
        <v>2</v>
      </c>
      <c r="W477" s="2" t="s">
        <v>45</v>
      </c>
      <c r="X477">
        <v>5500</v>
      </c>
      <c r="Y477" t="s">
        <v>407</v>
      </c>
      <c r="Z477" t="s">
        <v>408</v>
      </c>
      <c r="AA477" t="s">
        <v>409</v>
      </c>
      <c r="AB477" t="s">
        <v>410</v>
      </c>
      <c r="AC477" t="s">
        <v>411</v>
      </c>
      <c r="AD477" t="s">
        <v>453</v>
      </c>
      <c r="AE477" t="s">
        <v>454</v>
      </c>
    </row>
    <row r="478" spans="1:31" x14ac:dyDescent="0.25">
      <c r="A478" s="1" t="s">
        <v>895</v>
      </c>
      <c r="B478" s="1" t="s">
        <v>896</v>
      </c>
      <c r="C478" s="2" t="s">
        <v>18</v>
      </c>
      <c r="D478" t="s">
        <v>398</v>
      </c>
      <c r="E478" t="s">
        <v>399</v>
      </c>
      <c r="F478" t="s">
        <v>398</v>
      </c>
      <c r="G478" t="s">
        <v>66</v>
      </c>
      <c r="H478" t="s">
        <v>455</v>
      </c>
      <c r="I478" t="s">
        <v>157</v>
      </c>
      <c r="J478" s="2" t="s">
        <v>66</v>
      </c>
      <c r="K478" s="2" t="s">
        <v>45</v>
      </c>
      <c r="L478" s="2" t="s">
        <v>45</v>
      </c>
      <c r="M478" s="2" t="s">
        <v>64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>
        <v>3</v>
      </c>
      <c r="W478" s="2" t="s">
        <v>45</v>
      </c>
      <c r="X478">
        <v>5500</v>
      </c>
      <c r="Y478" t="s">
        <v>407</v>
      </c>
      <c r="Z478" t="s">
        <v>408</v>
      </c>
      <c r="AA478" t="s">
        <v>409</v>
      </c>
      <c r="AB478" t="s">
        <v>410</v>
      </c>
      <c r="AC478" t="s">
        <v>411</v>
      </c>
      <c r="AD478" t="s">
        <v>456</v>
      </c>
      <c r="AE478" t="s">
        <v>457</v>
      </c>
    </row>
    <row r="479" spans="1:31" x14ac:dyDescent="0.25">
      <c r="A479" s="1" t="s">
        <v>895</v>
      </c>
      <c r="B479" s="1" t="s">
        <v>896</v>
      </c>
      <c r="C479" s="2" t="s">
        <v>18</v>
      </c>
      <c r="D479" t="s">
        <v>398</v>
      </c>
      <c r="E479" t="s">
        <v>399</v>
      </c>
      <c r="F479" t="s">
        <v>398</v>
      </c>
      <c r="G479" t="s">
        <v>220</v>
      </c>
      <c r="H479" t="s">
        <v>458</v>
      </c>
      <c r="I479" t="s">
        <v>157</v>
      </c>
      <c r="J479" s="2" t="s">
        <v>220</v>
      </c>
      <c r="K479" s="2" t="s">
        <v>45</v>
      </c>
      <c r="L479" s="2" t="s">
        <v>45</v>
      </c>
      <c r="M479" s="2" t="s">
        <v>64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>
        <v>4</v>
      </c>
      <c r="W479" s="2" t="s">
        <v>45</v>
      </c>
      <c r="X479">
        <v>5500</v>
      </c>
      <c r="Y479" t="s">
        <v>407</v>
      </c>
      <c r="Z479" t="s">
        <v>408</v>
      </c>
      <c r="AA479" t="s">
        <v>409</v>
      </c>
      <c r="AB479" t="s">
        <v>410</v>
      </c>
      <c r="AC479" t="s">
        <v>411</v>
      </c>
      <c r="AD479" t="s">
        <v>459</v>
      </c>
      <c r="AE479" t="s">
        <v>460</v>
      </c>
    </row>
    <row r="480" spans="1:31" x14ac:dyDescent="0.25">
      <c r="A480" s="1" t="s">
        <v>895</v>
      </c>
      <c r="B480" s="1" t="s">
        <v>896</v>
      </c>
      <c r="C480" s="2" t="s">
        <v>18</v>
      </c>
      <c r="D480" t="s">
        <v>398</v>
      </c>
      <c r="E480" t="s">
        <v>399</v>
      </c>
      <c r="F480" t="s">
        <v>398</v>
      </c>
      <c r="G480" t="s">
        <v>461</v>
      </c>
      <c r="H480" t="s">
        <v>462</v>
      </c>
      <c r="I480" t="s">
        <v>157</v>
      </c>
      <c r="J480" s="2" t="s">
        <v>461</v>
      </c>
      <c r="K480" s="2" t="s">
        <v>68</v>
      </c>
      <c r="L480" s="2" t="s">
        <v>68</v>
      </c>
      <c r="M480" s="2" t="s">
        <v>463</v>
      </c>
      <c r="N480" s="2" t="s">
        <v>80</v>
      </c>
      <c r="O480" s="2" t="s">
        <v>80</v>
      </c>
      <c r="P480" s="2" t="s">
        <v>80</v>
      </c>
      <c r="Q480" s="2" t="s">
        <v>80</v>
      </c>
      <c r="R480" s="2" t="s">
        <v>45</v>
      </c>
      <c r="S480" s="2" t="s">
        <v>80</v>
      </c>
      <c r="T480" s="2" t="s">
        <v>45</v>
      </c>
      <c r="U480" s="2">
        <v>1</v>
      </c>
      <c r="W480" s="2" t="s">
        <v>46</v>
      </c>
      <c r="X480">
        <v>5500</v>
      </c>
      <c r="Y480" t="s">
        <v>407</v>
      </c>
      <c r="Z480" t="s">
        <v>408</v>
      </c>
      <c r="AA480" t="s">
        <v>409</v>
      </c>
      <c r="AB480" t="s">
        <v>410</v>
      </c>
      <c r="AC480" t="s">
        <v>411</v>
      </c>
      <c r="AD480" t="s">
        <v>464</v>
      </c>
      <c r="AE480" t="s">
        <v>465</v>
      </c>
    </row>
    <row r="481" spans="1:31" x14ac:dyDescent="0.25">
      <c r="A481" s="1" t="s">
        <v>895</v>
      </c>
      <c r="B481" s="1" t="s">
        <v>896</v>
      </c>
      <c r="C481" s="2" t="s">
        <v>18</v>
      </c>
      <c r="D481" t="s">
        <v>398</v>
      </c>
      <c r="E481" t="s">
        <v>399</v>
      </c>
      <c r="F481" t="s">
        <v>398</v>
      </c>
      <c r="G481" t="s">
        <v>466</v>
      </c>
      <c r="H481" t="s">
        <v>467</v>
      </c>
      <c r="I481" t="s">
        <v>157</v>
      </c>
      <c r="J481" s="2" t="s">
        <v>466</v>
      </c>
      <c r="K481" s="2" t="s">
        <v>68</v>
      </c>
      <c r="L481" s="2" t="s">
        <v>68</v>
      </c>
      <c r="M481" s="2" t="s">
        <v>463</v>
      </c>
      <c r="N481" s="2" t="s">
        <v>80</v>
      </c>
      <c r="O481" s="2" t="s">
        <v>80</v>
      </c>
      <c r="P481" s="2" t="s">
        <v>80</v>
      </c>
      <c r="Q481" s="2" t="s">
        <v>80</v>
      </c>
      <c r="R481" s="2" t="s">
        <v>45</v>
      </c>
      <c r="S481" s="2" t="s">
        <v>80</v>
      </c>
      <c r="T481" s="2" t="s">
        <v>45</v>
      </c>
      <c r="U481" s="2">
        <v>2</v>
      </c>
      <c r="W481" s="2" t="s">
        <v>46</v>
      </c>
      <c r="X481">
        <v>5500</v>
      </c>
      <c r="Y481" t="s">
        <v>407</v>
      </c>
      <c r="Z481" t="s">
        <v>408</v>
      </c>
      <c r="AA481" t="s">
        <v>409</v>
      </c>
      <c r="AB481" t="s">
        <v>410</v>
      </c>
      <c r="AC481" t="s">
        <v>411</v>
      </c>
      <c r="AD481" t="s">
        <v>468</v>
      </c>
      <c r="AE481" t="s">
        <v>469</v>
      </c>
    </row>
    <row r="482" spans="1:31" x14ac:dyDescent="0.25">
      <c r="A482" s="1" t="s">
        <v>895</v>
      </c>
      <c r="B482" s="1" t="s">
        <v>896</v>
      </c>
      <c r="C482" s="2" t="s">
        <v>18</v>
      </c>
      <c r="D482" t="s">
        <v>398</v>
      </c>
      <c r="E482" t="s">
        <v>399</v>
      </c>
      <c r="F482" t="s">
        <v>398</v>
      </c>
      <c r="G482" t="s">
        <v>470</v>
      </c>
      <c r="H482" t="s">
        <v>471</v>
      </c>
      <c r="I482" t="s">
        <v>157</v>
      </c>
      <c r="J482" s="2" t="s">
        <v>470</v>
      </c>
      <c r="K482" s="2" t="s">
        <v>68</v>
      </c>
      <c r="L482" s="2" t="s">
        <v>68</v>
      </c>
      <c r="M482" s="2" t="s">
        <v>463</v>
      </c>
      <c r="N482" s="2" t="s">
        <v>80</v>
      </c>
      <c r="O482" s="2" t="s">
        <v>80</v>
      </c>
      <c r="P482" s="2" t="s">
        <v>80</v>
      </c>
      <c r="Q482" s="2" t="s">
        <v>80</v>
      </c>
      <c r="R482" s="2" t="s">
        <v>45</v>
      </c>
      <c r="S482" s="2" t="s">
        <v>80</v>
      </c>
      <c r="T482" s="2" t="s">
        <v>45</v>
      </c>
      <c r="U482" s="2">
        <v>3</v>
      </c>
      <c r="W482" s="2" t="s">
        <v>46</v>
      </c>
      <c r="X482">
        <v>5500</v>
      </c>
      <c r="Y482" t="s">
        <v>407</v>
      </c>
      <c r="Z482" t="s">
        <v>408</v>
      </c>
      <c r="AA482" t="s">
        <v>409</v>
      </c>
      <c r="AB482" t="s">
        <v>410</v>
      </c>
      <c r="AC482" t="s">
        <v>411</v>
      </c>
      <c r="AD482" t="s">
        <v>472</v>
      </c>
      <c r="AE482" t="s">
        <v>473</v>
      </c>
    </row>
    <row r="483" spans="1:31" x14ac:dyDescent="0.25">
      <c r="A483" s="1" t="s">
        <v>895</v>
      </c>
      <c r="B483" s="1" t="s">
        <v>896</v>
      </c>
      <c r="C483" s="2" t="s">
        <v>18</v>
      </c>
      <c r="D483" t="s">
        <v>398</v>
      </c>
      <c r="E483" t="s">
        <v>399</v>
      </c>
      <c r="F483" t="s">
        <v>398</v>
      </c>
      <c r="G483" t="s">
        <v>474</v>
      </c>
      <c r="H483" t="s">
        <v>475</v>
      </c>
      <c r="I483" t="s">
        <v>157</v>
      </c>
      <c r="J483" s="2" t="s">
        <v>474</v>
      </c>
      <c r="K483" s="2" t="s">
        <v>68</v>
      </c>
      <c r="L483" s="2" t="s">
        <v>68</v>
      </c>
      <c r="M483" s="2" t="s">
        <v>463</v>
      </c>
      <c r="N483" s="2" t="s">
        <v>80</v>
      </c>
      <c r="O483" s="2" t="s">
        <v>80</v>
      </c>
      <c r="P483" s="2" t="s">
        <v>80</v>
      </c>
      <c r="Q483" s="2" t="s">
        <v>80</v>
      </c>
      <c r="R483" s="2" t="s">
        <v>45</v>
      </c>
      <c r="S483" s="2" t="s">
        <v>80</v>
      </c>
      <c r="T483" s="2" t="s">
        <v>45</v>
      </c>
      <c r="U483" s="2">
        <v>4</v>
      </c>
      <c r="W483" s="2" t="s">
        <v>46</v>
      </c>
      <c r="X483">
        <v>5500</v>
      </c>
      <c r="Y483" t="s">
        <v>407</v>
      </c>
      <c r="Z483" t="s">
        <v>408</v>
      </c>
      <c r="AA483" t="s">
        <v>409</v>
      </c>
      <c r="AB483" t="s">
        <v>410</v>
      </c>
      <c r="AC483" t="s">
        <v>411</v>
      </c>
      <c r="AD483" t="s">
        <v>476</v>
      </c>
      <c r="AE483" t="s">
        <v>477</v>
      </c>
    </row>
    <row r="484" spans="1:31" x14ac:dyDescent="0.25">
      <c r="A484" s="1" t="s">
        <v>895</v>
      </c>
      <c r="B484" s="1" t="s">
        <v>896</v>
      </c>
      <c r="C484" s="2" t="s">
        <v>18</v>
      </c>
      <c r="D484" t="s">
        <v>398</v>
      </c>
      <c r="E484" t="s">
        <v>399</v>
      </c>
      <c r="F484" t="s">
        <v>398</v>
      </c>
      <c r="G484" t="s">
        <v>347</v>
      </c>
      <c r="H484" t="s">
        <v>478</v>
      </c>
      <c r="I484" t="s">
        <v>157</v>
      </c>
      <c r="J484" s="2" t="s">
        <v>347</v>
      </c>
      <c r="K484" s="2" t="s">
        <v>68</v>
      </c>
      <c r="L484" s="2" t="s">
        <v>68</v>
      </c>
      <c r="M484" s="2" t="s">
        <v>69</v>
      </c>
      <c r="N484" s="2" t="s">
        <v>45</v>
      </c>
      <c r="O484" s="2" t="s">
        <v>70</v>
      </c>
      <c r="P484" s="2" t="s">
        <v>70</v>
      </c>
      <c r="Q484" s="2" t="s">
        <v>71</v>
      </c>
      <c r="R484" s="2" t="s">
        <v>72</v>
      </c>
      <c r="S484" s="2" t="s">
        <v>45</v>
      </c>
      <c r="T484" s="2">
        <v>1000</v>
      </c>
      <c r="U484" s="2">
        <v>1</v>
      </c>
      <c r="W484" s="2" t="s">
        <v>73</v>
      </c>
      <c r="X484">
        <v>5500</v>
      </c>
      <c r="Y484" t="s">
        <v>407</v>
      </c>
      <c r="Z484" t="s">
        <v>408</v>
      </c>
      <c r="AA484" t="s">
        <v>409</v>
      </c>
      <c r="AB484" t="s">
        <v>410</v>
      </c>
      <c r="AC484" t="s">
        <v>411</v>
      </c>
      <c r="AD484" t="s">
        <v>479</v>
      </c>
      <c r="AE484" t="s">
        <v>480</v>
      </c>
    </row>
    <row r="485" spans="1:31" x14ac:dyDescent="0.25">
      <c r="A485" s="1" t="s">
        <v>895</v>
      </c>
      <c r="B485" s="1" t="s">
        <v>896</v>
      </c>
      <c r="C485" s="2" t="s">
        <v>18</v>
      </c>
      <c r="D485" t="s">
        <v>398</v>
      </c>
      <c r="E485" t="s">
        <v>399</v>
      </c>
      <c r="F485" t="s">
        <v>398</v>
      </c>
      <c r="G485" t="s">
        <v>348</v>
      </c>
      <c r="H485" t="s">
        <v>481</v>
      </c>
      <c r="I485" t="s">
        <v>157</v>
      </c>
      <c r="J485" s="2" t="s">
        <v>348</v>
      </c>
      <c r="K485" s="2" t="s">
        <v>68</v>
      </c>
      <c r="L485" s="2" t="s">
        <v>68</v>
      </c>
      <c r="M485" s="2" t="s">
        <v>69</v>
      </c>
      <c r="N485" s="2" t="s">
        <v>45</v>
      </c>
      <c r="O485" s="2" t="s">
        <v>70</v>
      </c>
      <c r="P485" s="2" t="s">
        <v>70</v>
      </c>
      <c r="Q485" s="2" t="s">
        <v>71</v>
      </c>
      <c r="R485" s="2" t="s">
        <v>72</v>
      </c>
      <c r="S485" s="2" t="s">
        <v>45</v>
      </c>
      <c r="T485" s="2">
        <v>1000</v>
      </c>
      <c r="U485" s="2">
        <v>2</v>
      </c>
      <c r="W485" s="2" t="s">
        <v>73</v>
      </c>
      <c r="X485">
        <v>5500</v>
      </c>
      <c r="Y485" t="s">
        <v>407</v>
      </c>
      <c r="Z485" t="s">
        <v>408</v>
      </c>
      <c r="AA485" t="s">
        <v>409</v>
      </c>
      <c r="AB485" t="s">
        <v>410</v>
      </c>
      <c r="AC485" t="s">
        <v>411</v>
      </c>
      <c r="AD485" t="s">
        <v>482</v>
      </c>
      <c r="AE485" t="s">
        <v>483</v>
      </c>
    </row>
    <row r="486" spans="1:31" x14ac:dyDescent="0.25">
      <c r="A486" s="1" t="s">
        <v>895</v>
      </c>
      <c r="B486" s="1" t="s">
        <v>896</v>
      </c>
      <c r="C486" s="2" t="s">
        <v>18</v>
      </c>
      <c r="D486" t="s">
        <v>398</v>
      </c>
      <c r="E486" t="s">
        <v>399</v>
      </c>
      <c r="F486" t="s">
        <v>398</v>
      </c>
      <c r="G486" t="s">
        <v>349</v>
      </c>
      <c r="H486" t="s">
        <v>484</v>
      </c>
      <c r="I486" t="s">
        <v>157</v>
      </c>
      <c r="J486" s="2" t="s">
        <v>349</v>
      </c>
      <c r="K486" s="2" t="s">
        <v>68</v>
      </c>
      <c r="L486" s="2" t="s">
        <v>68</v>
      </c>
      <c r="M486" s="2" t="s">
        <v>69</v>
      </c>
      <c r="N486" s="2" t="s">
        <v>45</v>
      </c>
      <c r="O486" s="2" t="s">
        <v>70</v>
      </c>
      <c r="P486" s="2" t="s">
        <v>70</v>
      </c>
      <c r="Q486" s="2" t="s">
        <v>71</v>
      </c>
      <c r="R486" s="2" t="s">
        <v>72</v>
      </c>
      <c r="S486" s="2" t="s">
        <v>45</v>
      </c>
      <c r="T486" s="2">
        <v>1000</v>
      </c>
      <c r="U486" s="2">
        <v>3</v>
      </c>
      <c r="W486" s="2" t="s">
        <v>73</v>
      </c>
      <c r="X486">
        <v>5500</v>
      </c>
      <c r="Y486" t="s">
        <v>407</v>
      </c>
      <c r="Z486" t="s">
        <v>408</v>
      </c>
      <c r="AA486" t="s">
        <v>409</v>
      </c>
      <c r="AB486" t="s">
        <v>410</v>
      </c>
      <c r="AC486" t="s">
        <v>411</v>
      </c>
      <c r="AD486" t="s">
        <v>485</v>
      </c>
      <c r="AE486" t="s">
        <v>486</v>
      </c>
    </row>
    <row r="487" spans="1:31" x14ac:dyDescent="0.25">
      <c r="A487" s="1" t="s">
        <v>895</v>
      </c>
      <c r="B487" s="1" t="s">
        <v>896</v>
      </c>
      <c r="C487" s="2" t="s">
        <v>18</v>
      </c>
      <c r="D487" t="s">
        <v>398</v>
      </c>
      <c r="E487" t="s">
        <v>399</v>
      </c>
      <c r="F487" t="s">
        <v>398</v>
      </c>
      <c r="G487" t="s">
        <v>350</v>
      </c>
      <c r="H487" t="s">
        <v>487</v>
      </c>
      <c r="I487" s="2" t="s">
        <v>157</v>
      </c>
      <c r="J487" s="2" t="s">
        <v>350</v>
      </c>
      <c r="K487" s="2" t="s">
        <v>68</v>
      </c>
      <c r="L487" s="2" t="s">
        <v>68</v>
      </c>
      <c r="M487" s="2" t="s">
        <v>69</v>
      </c>
      <c r="N487" s="2" t="s">
        <v>45</v>
      </c>
      <c r="O487" s="2" t="s">
        <v>70</v>
      </c>
      <c r="P487" s="2" t="s">
        <v>70</v>
      </c>
      <c r="Q487" s="2" t="s">
        <v>71</v>
      </c>
      <c r="R487" s="2" t="s">
        <v>72</v>
      </c>
      <c r="S487" s="2" t="s">
        <v>45</v>
      </c>
      <c r="T487" s="2">
        <v>1000</v>
      </c>
      <c r="U487" s="2">
        <v>4</v>
      </c>
      <c r="V487" s="2"/>
      <c r="W487" s="2" t="s">
        <v>73</v>
      </c>
      <c r="X487">
        <v>5500</v>
      </c>
      <c r="Y487" t="s">
        <v>407</v>
      </c>
      <c r="Z487" t="s">
        <v>408</v>
      </c>
      <c r="AA487" t="s">
        <v>409</v>
      </c>
      <c r="AB487" t="s">
        <v>410</v>
      </c>
      <c r="AC487" t="s">
        <v>411</v>
      </c>
      <c r="AD487" t="s">
        <v>488</v>
      </c>
      <c r="AE487" t="s">
        <v>489</v>
      </c>
    </row>
    <row r="488" spans="1:31" x14ac:dyDescent="0.25">
      <c r="A488" s="1" t="s">
        <v>895</v>
      </c>
      <c r="B488" s="1" t="s">
        <v>896</v>
      </c>
      <c r="C488" s="2" t="s">
        <v>18</v>
      </c>
      <c r="D488" t="s">
        <v>490</v>
      </c>
      <c r="E488" t="s">
        <v>491</v>
      </c>
      <c r="F488" t="s">
        <v>400</v>
      </c>
      <c r="G488" t="s">
        <v>928</v>
      </c>
      <c r="H488" t="s">
        <v>929</v>
      </c>
      <c r="I488" s="2" t="s">
        <v>157</v>
      </c>
      <c r="J488" s="2" t="s">
        <v>930</v>
      </c>
      <c r="K488" s="2" t="s">
        <v>68</v>
      </c>
      <c r="L488" s="2" t="s">
        <v>68</v>
      </c>
      <c r="M488" s="2" t="s">
        <v>403</v>
      </c>
      <c r="N488" s="2" t="s">
        <v>41</v>
      </c>
      <c r="O488" s="2" t="s">
        <v>899</v>
      </c>
      <c r="P488" s="2" t="s">
        <v>45</v>
      </c>
      <c r="Q488" s="2" t="s">
        <v>43</v>
      </c>
      <c r="R488" s="2" t="s">
        <v>45</v>
      </c>
      <c r="S488" s="2" t="s">
        <v>405</v>
      </c>
      <c r="T488" s="2" t="s">
        <v>45</v>
      </c>
      <c r="U488" s="2">
        <v>1</v>
      </c>
      <c r="V488" s="2" t="s">
        <v>506</v>
      </c>
      <c r="W488" s="2" t="s">
        <v>46</v>
      </c>
      <c r="X488">
        <v>5500</v>
      </c>
      <c r="Y488" t="s">
        <v>496</v>
      </c>
      <c r="Z488" t="s">
        <v>497</v>
      </c>
      <c r="AA488" t="s">
        <v>498</v>
      </c>
      <c r="AB488" t="s">
        <v>499</v>
      </c>
      <c r="AC488" t="s">
        <v>500</v>
      </c>
      <c r="AD488" t="s">
        <v>931</v>
      </c>
      <c r="AE488" t="s">
        <v>932</v>
      </c>
    </row>
    <row r="489" spans="1:31" x14ac:dyDescent="0.25">
      <c r="A489" s="1" t="s">
        <v>895</v>
      </c>
      <c r="B489" s="1" t="s">
        <v>896</v>
      </c>
      <c r="C489" s="2" t="s">
        <v>18</v>
      </c>
      <c r="D489" t="s">
        <v>490</v>
      </c>
      <c r="E489" t="s">
        <v>491</v>
      </c>
      <c r="F489" t="s">
        <v>400</v>
      </c>
      <c r="G489" t="s">
        <v>933</v>
      </c>
      <c r="H489" t="s">
        <v>934</v>
      </c>
      <c r="I489" s="2" t="s">
        <v>157</v>
      </c>
      <c r="J489" s="2" t="s">
        <v>935</v>
      </c>
      <c r="K489" s="2" t="s">
        <v>68</v>
      </c>
      <c r="L489" s="2" t="s">
        <v>68</v>
      </c>
      <c r="M489" s="2" t="s">
        <v>403</v>
      </c>
      <c r="N489" s="2" t="s">
        <v>41</v>
      </c>
      <c r="O489" s="2" t="s">
        <v>899</v>
      </c>
      <c r="P489" s="2" t="s">
        <v>45</v>
      </c>
      <c r="Q489" s="2" t="s">
        <v>71</v>
      </c>
      <c r="R489" s="2" t="s">
        <v>45</v>
      </c>
      <c r="S489" s="2" t="s">
        <v>405</v>
      </c>
      <c r="T489" s="2" t="s">
        <v>45</v>
      </c>
      <c r="U489" s="2">
        <v>1</v>
      </c>
      <c r="V489" s="2" t="s">
        <v>512</v>
      </c>
      <c r="W489" s="2" t="s">
        <v>46</v>
      </c>
      <c r="X489">
        <v>5500</v>
      </c>
      <c r="Y489" t="s">
        <v>496</v>
      </c>
      <c r="Z489" t="s">
        <v>497</v>
      </c>
      <c r="AA489" t="s">
        <v>498</v>
      </c>
      <c r="AB489" t="s">
        <v>499</v>
      </c>
      <c r="AC489" t="s">
        <v>500</v>
      </c>
      <c r="AD489" t="s">
        <v>936</v>
      </c>
      <c r="AE489" t="s">
        <v>937</v>
      </c>
    </row>
    <row r="490" spans="1:31" x14ac:dyDescent="0.25">
      <c r="A490" s="1" t="s">
        <v>895</v>
      </c>
      <c r="B490" s="1" t="s">
        <v>896</v>
      </c>
      <c r="C490" s="2" t="s">
        <v>18</v>
      </c>
      <c r="D490" t="s">
        <v>490</v>
      </c>
      <c r="E490" t="s">
        <v>491</v>
      </c>
      <c r="F490" t="s">
        <v>400</v>
      </c>
      <c r="G490" t="s">
        <v>938</v>
      </c>
      <c r="H490" t="s">
        <v>939</v>
      </c>
      <c r="I490" s="2" t="s">
        <v>165</v>
      </c>
      <c r="J490" s="2" t="s">
        <v>940</v>
      </c>
      <c r="K490" s="2" t="s">
        <v>68</v>
      </c>
      <c r="L490" s="2" t="s">
        <v>68</v>
      </c>
      <c r="M490" s="2" t="s">
        <v>403</v>
      </c>
      <c r="N490" s="2" t="s">
        <v>41</v>
      </c>
      <c r="O490" s="2" t="s">
        <v>899</v>
      </c>
      <c r="P490" s="2" t="s">
        <v>45</v>
      </c>
      <c r="Q490" s="2" t="s">
        <v>71</v>
      </c>
      <c r="R490" s="2" t="s">
        <v>45</v>
      </c>
      <c r="S490" s="2" t="s">
        <v>417</v>
      </c>
      <c r="T490" s="2" t="s">
        <v>45</v>
      </c>
      <c r="U490" s="2">
        <v>1</v>
      </c>
      <c r="V490" s="2" t="s">
        <v>440</v>
      </c>
      <c r="W490" s="2" t="s">
        <v>46</v>
      </c>
      <c r="X490">
        <v>5500</v>
      </c>
      <c r="Y490" t="s">
        <v>496</v>
      </c>
      <c r="Z490" t="s">
        <v>497</v>
      </c>
      <c r="AA490" t="s">
        <v>498</v>
      </c>
      <c r="AB490" t="s">
        <v>499</v>
      </c>
      <c r="AC490" t="s">
        <v>500</v>
      </c>
      <c r="AD490" t="s">
        <v>941</v>
      </c>
      <c r="AE490" t="s">
        <v>942</v>
      </c>
    </row>
    <row r="491" spans="1:31" x14ac:dyDescent="0.25">
      <c r="A491" s="1" t="s">
        <v>895</v>
      </c>
      <c r="B491" s="1" t="s">
        <v>896</v>
      </c>
      <c r="C491" s="2" t="s">
        <v>18</v>
      </c>
      <c r="D491" t="s">
        <v>490</v>
      </c>
      <c r="E491" t="s">
        <v>491</v>
      </c>
      <c r="F491" t="s">
        <v>400</v>
      </c>
      <c r="G491" t="s">
        <v>943</v>
      </c>
      <c r="H491" t="s">
        <v>944</v>
      </c>
      <c r="I491" s="2" t="s">
        <v>157</v>
      </c>
      <c r="J491" s="2" t="s">
        <v>945</v>
      </c>
      <c r="K491" s="2" t="s">
        <v>68</v>
      </c>
      <c r="L491" s="2" t="s">
        <v>68</v>
      </c>
      <c r="M491" s="2" t="s">
        <v>403</v>
      </c>
      <c r="N491" s="2" t="s">
        <v>41</v>
      </c>
      <c r="O491" s="2" t="s">
        <v>899</v>
      </c>
      <c r="P491" s="2" t="s">
        <v>45</v>
      </c>
      <c r="Q491" s="2" t="s">
        <v>71</v>
      </c>
      <c r="R491" s="2" t="s">
        <v>45</v>
      </c>
      <c r="S491" s="2" t="s">
        <v>405</v>
      </c>
      <c r="T491" s="2" t="s">
        <v>45</v>
      </c>
      <c r="U491" s="2">
        <v>1</v>
      </c>
      <c r="V491" s="2" t="s">
        <v>569</v>
      </c>
      <c r="W491" s="2" t="s">
        <v>46</v>
      </c>
      <c r="X491">
        <v>5500</v>
      </c>
      <c r="Y491" t="s">
        <v>496</v>
      </c>
      <c r="Z491" t="s">
        <v>497</v>
      </c>
      <c r="AA491" t="s">
        <v>498</v>
      </c>
      <c r="AB491" t="s">
        <v>499</v>
      </c>
      <c r="AC491" t="s">
        <v>500</v>
      </c>
      <c r="AD491" t="s">
        <v>946</v>
      </c>
      <c r="AE491" t="s">
        <v>947</v>
      </c>
    </row>
    <row r="492" spans="1:31" ht="19.5" x14ac:dyDescent="0.4">
      <c r="A492" s="1" t="s">
        <v>895</v>
      </c>
      <c r="B492" s="1" t="s">
        <v>896</v>
      </c>
      <c r="C492" s="2" t="s">
        <v>18</v>
      </c>
      <c r="D492" s="2" t="s">
        <v>490</v>
      </c>
      <c r="E492" s="3" t="s">
        <v>491</v>
      </c>
      <c r="F492" s="2" t="s">
        <v>400</v>
      </c>
      <c r="G492" s="11" t="s">
        <v>948</v>
      </c>
      <c r="H492" s="2" t="str">
        <f>CONCATENATE(D492, "_",G492)</f>
        <v>NLA_2022_015_069</v>
      </c>
      <c r="I492" s="2" t="s">
        <v>157</v>
      </c>
      <c r="J492" s="2" t="s">
        <v>949</v>
      </c>
      <c r="K492" s="2" t="s">
        <v>68</v>
      </c>
      <c r="L492" s="2" t="s">
        <v>68</v>
      </c>
      <c r="M492" s="2" t="s">
        <v>403</v>
      </c>
      <c r="N492" s="2" t="s">
        <v>53</v>
      </c>
      <c r="O492" s="2" t="s">
        <v>899</v>
      </c>
      <c r="P492" s="2" t="s">
        <v>45</v>
      </c>
      <c r="Q492" s="2" t="s">
        <v>43</v>
      </c>
      <c r="R492" s="2" t="s">
        <v>45</v>
      </c>
      <c r="S492" s="2" t="s">
        <v>405</v>
      </c>
      <c r="T492" s="2" t="s">
        <v>45</v>
      </c>
      <c r="U492" s="2">
        <v>1</v>
      </c>
      <c r="V492" s="2" t="s">
        <v>950</v>
      </c>
      <c r="W492" s="2" t="s">
        <v>46</v>
      </c>
      <c r="X492" s="2">
        <v>5500</v>
      </c>
      <c r="Y492" s="2" t="s">
        <v>496</v>
      </c>
      <c r="Z492" s="2" t="s">
        <v>497</v>
      </c>
      <c r="AA492" s="10" t="str">
        <f t="array" aca="1" ref="AA492" ca="1">LEFT(Z492,LOOKUP(2^15,FIND(".",Z492,ROW(INDIRECT("1:"&amp;LEN(Z492)))))-1)</f>
        <v>NB_2022_047 - 05102022 - 1</v>
      </c>
      <c r="AB492" s="2" t="s">
        <v>499</v>
      </c>
      <c r="AC492" s="10" t="str">
        <f t="array" aca="1" ref="AC492" ca="1">LEFT(AB492,LOOKUP(2^15,FIND(".",AB492,ROW(INDIRECT("1:"&amp;LEN(AB492)))))-1)</f>
        <v>NB_2022_047 - 05102022 - 2</v>
      </c>
      <c r="AD492" s="2" t="str">
        <f ca="1">CONCATENATE(AA492, "-",G492, ".mzML")</f>
        <v>NB_2022_047 - 05102022 - 1-069.mzML</v>
      </c>
      <c r="AE492" s="2" t="str">
        <f ca="1">CONCATENATE(AC492, "-",G492, ".mzML")</f>
        <v>NB_2022_047 - 05102022 - 2-069.mzML</v>
      </c>
    </row>
    <row r="493" spans="1:31" x14ac:dyDescent="0.25">
      <c r="A493" s="1" t="s">
        <v>895</v>
      </c>
      <c r="B493" s="1" t="s">
        <v>896</v>
      </c>
      <c r="C493" s="2" t="s">
        <v>18</v>
      </c>
      <c r="D493" t="s">
        <v>490</v>
      </c>
      <c r="E493" t="s">
        <v>491</v>
      </c>
      <c r="F493" t="s">
        <v>490</v>
      </c>
      <c r="G493" t="s">
        <v>63</v>
      </c>
      <c r="H493" t="s">
        <v>528</v>
      </c>
      <c r="I493" t="s">
        <v>157</v>
      </c>
      <c r="J493" s="2" t="s">
        <v>63</v>
      </c>
      <c r="K493" s="2" t="s">
        <v>45</v>
      </c>
      <c r="L493" s="2" t="s">
        <v>45</v>
      </c>
      <c r="M493" s="2" t="s">
        <v>64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>
        <v>1</v>
      </c>
      <c r="W493" s="2" t="s">
        <v>45</v>
      </c>
      <c r="X493">
        <v>5500</v>
      </c>
      <c r="Y493" t="s">
        <v>496</v>
      </c>
      <c r="Z493" t="s">
        <v>497</v>
      </c>
      <c r="AA493" t="s">
        <v>498</v>
      </c>
      <c r="AB493" t="s">
        <v>499</v>
      </c>
      <c r="AC493" t="s">
        <v>500</v>
      </c>
      <c r="AD493" t="s">
        <v>529</v>
      </c>
      <c r="AE493" t="s">
        <v>530</v>
      </c>
    </row>
    <row r="494" spans="1:31" x14ac:dyDescent="0.25">
      <c r="A494" s="1" t="s">
        <v>895</v>
      </c>
      <c r="B494" s="1" t="s">
        <v>896</v>
      </c>
      <c r="C494" s="2" t="s">
        <v>18</v>
      </c>
      <c r="D494" t="s">
        <v>490</v>
      </c>
      <c r="E494" t="s">
        <v>491</v>
      </c>
      <c r="F494" t="s">
        <v>490</v>
      </c>
      <c r="G494" t="s">
        <v>65</v>
      </c>
      <c r="H494" t="s">
        <v>531</v>
      </c>
      <c r="I494" t="s">
        <v>157</v>
      </c>
      <c r="J494" s="2" t="s">
        <v>65</v>
      </c>
      <c r="K494" s="2" t="s">
        <v>45</v>
      </c>
      <c r="L494" s="2" t="s">
        <v>45</v>
      </c>
      <c r="M494" s="2" t="s">
        <v>64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>
        <v>2</v>
      </c>
      <c r="W494" s="2" t="s">
        <v>45</v>
      </c>
      <c r="X494">
        <v>5500</v>
      </c>
      <c r="Y494" t="s">
        <v>496</v>
      </c>
      <c r="Z494" t="s">
        <v>497</v>
      </c>
      <c r="AA494" t="s">
        <v>498</v>
      </c>
      <c r="AB494" t="s">
        <v>499</v>
      </c>
      <c r="AC494" t="s">
        <v>500</v>
      </c>
      <c r="AD494" t="s">
        <v>532</v>
      </c>
      <c r="AE494" t="s">
        <v>533</v>
      </c>
    </row>
    <row r="495" spans="1:31" x14ac:dyDescent="0.25">
      <c r="A495" s="1" t="s">
        <v>895</v>
      </c>
      <c r="B495" s="1" t="s">
        <v>896</v>
      </c>
      <c r="C495" s="2" t="s">
        <v>18</v>
      </c>
      <c r="D495" t="s">
        <v>490</v>
      </c>
      <c r="E495" t="s">
        <v>491</v>
      </c>
      <c r="F495" t="s">
        <v>490</v>
      </c>
      <c r="G495" t="s">
        <v>66</v>
      </c>
      <c r="H495" t="s">
        <v>534</v>
      </c>
      <c r="I495" t="s">
        <v>157</v>
      </c>
      <c r="J495" s="2" t="s">
        <v>66</v>
      </c>
      <c r="K495" s="2" t="s">
        <v>45</v>
      </c>
      <c r="L495" s="2" t="s">
        <v>45</v>
      </c>
      <c r="M495" s="2" t="s">
        <v>64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>
        <v>3</v>
      </c>
      <c r="W495" s="2" t="s">
        <v>45</v>
      </c>
      <c r="X495">
        <v>5500</v>
      </c>
      <c r="Y495" t="s">
        <v>496</v>
      </c>
      <c r="Z495" t="s">
        <v>497</v>
      </c>
      <c r="AA495" t="s">
        <v>498</v>
      </c>
      <c r="AB495" t="s">
        <v>499</v>
      </c>
      <c r="AC495" t="s">
        <v>500</v>
      </c>
      <c r="AD495" t="s">
        <v>535</v>
      </c>
      <c r="AE495" t="s">
        <v>536</v>
      </c>
    </row>
    <row r="496" spans="1:31" x14ac:dyDescent="0.25">
      <c r="A496" s="1" t="s">
        <v>895</v>
      </c>
      <c r="B496" s="1" t="s">
        <v>896</v>
      </c>
      <c r="C496" s="2" t="s">
        <v>18</v>
      </c>
      <c r="D496" t="s">
        <v>490</v>
      </c>
      <c r="E496" t="s">
        <v>491</v>
      </c>
      <c r="F496" t="s">
        <v>490</v>
      </c>
      <c r="G496" t="s">
        <v>220</v>
      </c>
      <c r="H496" t="s">
        <v>537</v>
      </c>
      <c r="I496" t="s">
        <v>157</v>
      </c>
      <c r="J496" s="2" t="s">
        <v>220</v>
      </c>
      <c r="K496" s="2" t="s">
        <v>45</v>
      </c>
      <c r="L496" s="2" t="s">
        <v>45</v>
      </c>
      <c r="M496" s="2" t="s">
        <v>64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>
        <v>4</v>
      </c>
      <c r="W496" s="2" t="s">
        <v>45</v>
      </c>
      <c r="X496">
        <v>5500</v>
      </c>
      <c r="Y496" t="s">
        <v>496</v>
      </c>
      <c r="Z496" t="s">
        <v>497</v>
      </c>
      <c r="AA496" t="s">
        <v>498</v>
      </c>
      <c r="AB496" t="s">
        <v>499</v>
      </c>
      <c r="AC496" t="s">
        <v>500</v>
      </c>
      <c r="AD496" t="s">
        <v>538</v>
      </c>
      <c r="AE496" t="s">
        <v>539</v>
      </c>
    </row>
    <row r="497" spans="1:31" x14ac:dyDescent="0.25">
      <c r="A497" s="1" t="s">
        <v>895</v>
      </c>
      <c r="B497" s="1" t="s">
        <v>896</v>
      </c>
      <c r="C497" s="2" t="s">
        <v>18</v>
      </c>
      <c r="D497" t="s">
        <v>490</v>
      </c>
      <c r="E497" t="s">
        <v>491</v>
      </c>
      <c r="F497" t="s">
        <v>490</v>
      </c>
      <c r="G497" t="s">
        <v>461</v>
      </c>
      <c r="H497" t="s">
        <v>540</v>
      </c>
      <c r="I497" t="s">
        <v>157</v>
      </c>
      <c r="J497" s="2" t="s">
        <v>461</v>
      </c>
      <c r="K497" s="2" t="s">
        <v>68</v>
      </c>
      <c r="L497" s="2" t="s">
        <v>68</v>
      </c>
      <c r="M497" s="2" t="s">
        <v>463</v>
      </c>
      <c r="N497" s="2" t="s">
        <v>80</v>
      </c>
      <c r="O497" s="2" t="s">
        <v>80</v>
      </c>
      <c r="P497" s="2" t="s">
        <v>80</v>
      </c>
      <c r="Q497" s="2" t="s">
        <v>80</v>
      </c>
      <c r="R497" s="2" t="s">
        <v>45</v>
      </c>
      <c r="S497" s="2" t="s">
        <v>80</v>
      </c>
      <c r="T497" s="2" t="s">
        <v>45</v>
      </c>
      <c r="U497" s="2">
        <v>1</v>
      </c>
      <c r="W497" s="2" t="s">
        <v>46</v>
      </c>
      <c r="X497">
        <v>5500</v>
      </c>
      <c r="Y497" t="s">
        <v>496</v>
      </c>
      <c r="Z497" t="s">
        <v>497</v>
      </c>
      <c r="AA497" t="s">
        <v>498</v>
      </c>
      <c r="AB497" t="s">
        <v>499</v>
      </c>
      <c r="AC497" t="s">
        <v>500</v>
      </c>
      <c r="AD497" t="s">
        <v>541</v>
      </c>
      <c r="AE497" t="s">
        <v>542</v>
      </c>
    </row>
    <row r="498" spans="1:31" x14ac:dyDescent="0.25">
      <c r="A498" s="1" t="s">
        <v>895</v>
      </c>
      <c r="B498" s="1" t="s">
        <v>896</v>
      </c>
      <c r="C498" s="2" t="s">
        <v>18</v>
      </c>
      <c r="D498" t="s">
        <v>490</v>
      </c>
      <c r="E498" t="s">
        <v>491</v>
      </c>
      <c r="F498" t="s">
        <v>490</v>
      </c>
      <c r="G498" t="s">
        <v>466</v>
      </c>
      <c r="H498" t="s">
        <v>543</v>
      </c>
      <c r="I498" t="s">
        <v>157</v>
      </c>
      <c r="J498" s="2" t="s">
        <v>466</v>
      </c>
      <c r="K498" s="2" t="s">
        <v>68</v>
      </c>
      <c r="L498" s="2" t="s">
        <v>68</v>
      </c>
      <c r="M498" s="2" t="s">
        <v>463</v>
      </c>
      <c r="N498" s="2" t="s">
        <v>80</v>
      </c>
      <c r="O498" s="2" t="s">
        <v>80</v>
      </c>
      <c r="P498" s="2" t="s">
        <v>80</v>
      </c>
      <c r="Q498" s="2" t="s">
        <v>80</v>
      </c>
      <c r="R498" s="2" t="s">
        <v>45</v>
      </c>
      <c r="S498" s="2" t="s">
        <v>80</v>
      </c>
      <c r="T498" s="2" t="s">
        <v>45</v>
      </c>
      <c r="U498" s="2">
        <v>2</v>
      </c>
      <c r="W498" s="2" t="s">
        <v>46</v>
      </c>
      <c r="X498">
        <v>5500</v>
      </c>
      <c r="Y498" t="s">
        <v>496</v>
      </c>
      <c r="Z498" t="s">
        <v>497</v>
      </c>
      <c r="AA498" t="s">
        <v>498</v>
      </c>
      <c r="AB498" t="s">
        <v>499</v>
      </c>
      <c r="AC498" t="s">
        <v>500</v>
      </c>
      <c r="AD498" t="s">
        <v>544</v>
      </c>
      <c r="AE498" t="s">
        <v>545</v>
      </c>
    </row>
    <row r="499" spans="1:31" x14ac:dyDescent="0.25">
      <c r="A499" s="1" t="s">
        <v>895</v>
      </c>
      <c r="B499" s="1" t="s">
        <v>896</v>
      </c>
      <c r="C499" s="2" t="s">
        <v>18</v>
      </c>
      <c r="D499" t="s">
        <v>490</v>
      </c>
      <c r="E499" t="s">
        <v>491</v>
      </c>
      <c r="F499" t="s">
        <v>490</v>
      </c>
      <c r="G499" t="s">
        <v>470</v>
      </c>
      <c r="H499" t="s">
        <v>546</v>
      </c>
      <c r="I499" t="s">
        <v>157</v>
      </c>
      <c r="J499" s="2" t="s">
        <v>470</v>
      </c>
      <c r="K499" s="2" t="s">
        <v>68</v>
      </c>
      <c r="L499" s="2" t="s">
        <v>68</v>
      </c>
      <c r="M499" s="2" t="s">
        <v>463</v>
      </c>
      <c r="N499" s="2" t="s">
        <v>80</v>
      </c>
      <c r="O499" s="2" t="s">
        <v>80</v>
      </c>
      <c r="P499" s="2" t="s">
        <v>80</v>
      </c>
      <c r="Q499" s="2" t="s">
        <v>80</v>
      </c>
      <c r="R499" s="2" t="s">
        <v>45</v>
      </c>
      <c r="S499" s="2" t="s">
        <v>80</v>
      </c>
      <c r="T499" s="2" t="s">
        <v>45</v>
      </c>
      <c r="U499" s="2">
        <v>3</v>
      </c>
      <c r="W499" s="2" t="s">
        <v>46</v>
      </c>
      <c r="X499">
        <v>5500</v>
      </c>
      <c r="Y499" t="s">
        <v>496</v>
      </c>
      <c r="Z499" t="s">
        <v>497</v>
      </c>
      <c r="AA499" t="s">
        <v>498</v>
      </c>
      <c r="AB499" t="s">
        <v>499</v>
      </c>
      <c r="AC499" t="s">
        <v>500</v>
      </c>
      <c r="AD499" t="s">
        <v>547</v>
      </c>
      <c r="AE499" t="s">
        <v>548</v>
      </c>
    </row>
    <row r="500" spans="1:31" x14ac:dyDescent="0.25">
      <c r="A500" s="1" t="s">
        <v>895</v>
      </c>
      <c r="B500" s="1" t="s">
        <v>896</v>
      </c>
      <c r="C500" s="2" t="s">
        <v>18</v>
      </c>
      <c r="D500" t="s">
        <v>490</v>
      </c>
      <c r="E500" t="s">
        <v>491</v>
      </c>
      <c r="F500" t="s">
        <v>490</v>
      </c>
      <c r="G500" t="s">
        <v>474</v>
      </c>
      <c r="H500" t="s">
        <v>549</v>
      </c>
      <c r="I500" t="s">
        <v>157</v>
      </c>
      <c r="J500" s="2" t="s">
        <v>474</v>
      </c>
      <c r="K500" s="2" t="s">
        <v>68</v>
      </c>
      <c r="L500" s="2" t="s">
        <v>68</v>
      </c>
      <c r="M500" s="2" t="s">
        <v>463</v>
      </c>
      <c r="N500" s="2" t="s">
        <v>80</v>
      </c>
      <c r="O500" s="2" t="s">
        <v>80</v>
      </c>
      <c r="P500" s="2" t="s">
        <v>80</v>
      </c>
      <c r="Q500" s="2" t="s">
        <v>80</v>
      </c>
      <c r="R500" s="2" t="s">
        <v>45</v>
      </c>
      <c r="S500" s="2" t="s">
        <v>80</v>
      </c>
      <c r="T500" s="2" t="s">
        <v>45</v>
      </c>
      <c r="U500" s="2">
        <v>4</v>
      </c>
      <c r="W500" s="2" t="s">
        <v>46</v>
      </c>
      <c r="X500">
        <v>5500</v>
      </c>
      <c r="Y500" t="s">
        <v>496</v>
      </c>
      <c r="Z500" t="s">
        <v>497</v>
      </c>
      <c r="AA500" t="s">
        <v>498</v>
      </c>
      <c r="AB500" t="s">
        <v>499</v>
      </c>
      <c r="AC500" t="s">
        <v>500</v>
      </c>
      <c r="AD500" t="s">
        <v>550</v>
      </c>
      <c r="AE500" t="s">
        <v>551</v>
      </c>
    </row>
    <row r="501" spans="1:31" x14ac:dyDescent="0.25">
      <c r="A501" s="1" t="s">
        <v>895</v>
      </c>
      <c r="B501" s="1" t="s">
        <v>896</v>
      </c>
      <c r="C501" s="2" t="s">
        <v>18</v>
      </c>
      <c r="D501" t="s">
        <v>490</v>
      </c>
      <c r="E501" t="s">
        <v>491</v>
      </c>
      <c r="F501" t="s">
        <v>490</v>
      </c>
      <c r="G501" t="s">
        <v>347</v>
      </c>
      <c r="H501" t="s">
        <v>552</v>
      </c>
      <c r="I501" t="s">
        <v>157</v>
      </c>
      <c r="J501" s="2" t="s">
        <v>347</v>
      </c>
      <c r="K501" s="2" t="s">
        <v>68</v>
      </c>
      <c r="L501" s="2" t="s">
        <v>68</v>
      </c>
      <c r="M501" s="2" t="s">
        <v>69</v>
      </c>
      <c r="N501" s="2" t="s">
        <v>45</v>
      </c>
      <c r="O501" s="2" t="s">
        <v>70</v>
      </c>
      <c r="P501" s="2" t="s">
        <v>70</v>
      </c>
      <c r="Q501" s="2" t="s">
        <v>71</v>
      </c>
      <c r="R501" s="2" t="s">
        <v>72</v>
      </c>
      <c r="S501" s="2" t="s">
        <v>45</v>
      </c>
      <c r="T501" s="2">
        <v>1000</v>
      </c>
      <c r="U501" s="2">
        <v>1</v>
      </c>
      <c r="W501" s="2" t="s">
        <v>73</v>
      </c>
      <c r="X501">
        <v>5500</v>
      </c>
      <c r="Y501" t="s">
        <v>496</v>
      </c>
      <c r="Z501" t="s">
        <v>497</v>
      </c>
      <c r="AA501" t="s">
        <v>498</v>
      </c>
      <c r="AB501" t="s">
        <v>499</v>
      </c>
      <c r="AC501" t="s">
        <v>500</v>
      </c>
      <c r="AD501" t="s">
        <v>553</v>
      </c>
      <c r="AE501" t="s">
        <v>554</v>
      </c>
    </row>
    <row r="502" spans="1:31" x14ac:dyDescent="0.25">
      <c r="A502" s="1" t="s">
        <v>895</v>
      </c>
      <c r="B502" s="1" t="s">
        <v>896</v>
      </c>
      <c r="C502" s="2" t="s">
        <v>18</v>
      </c>
      <c r="D502" t="s">
        <v>490</v>
      </c>
      <c r="E502" t="s">
        <v>491</v>
      </c>
      <c r="F502" t="s">
        <v>490</v>
      </c>
      <c r="G502" t="s">
        <v>348</v>
      </c>
      <c r="H502" t="s">
        <v>555</v>
      </c>
      <c r="I502" t="s">
        <v>157</v>
      </c>
      <c r="J502" t="s">
        <v>348</v>
      </c>
      <c r="K502" t="s">
        <v>68</v>
      </c>
      <c r="L502" t="s">
        <v>68</v>
      </c>
      <c r="M502" t="s">
        <v>69</v>
      </c>
      <c r="N502" t="s">
        <v>45</v>
      </c>
      <c r="O502" t="s">
        <v>70</v>
      </c>
      <c r="P502" t="s">
        <v>70</v>
      </c>
      <c r="Q502" s="2" t="s">
        <v>71</v>
      </c>
      <c r="R502" t="s">
        <v>72</v>
      </c>
      <c r="S502" t="s">
        <v>45</v>
      </c>
      <c r="T502">
        <v>1000</v>
      </c>
      <c r="U502">
        <v>2</v>
      </c>
      <c r="W502" t="s">
        <v>73</v>
      </c>
      <c r="X502">
        <v>5500</v>
      </c>
      <c r="Y502" t="s">
        <v>496</v>
      </c>
      <c r="Z502" t="s">
        <v>497</v>
      </c>
      <c r="AA502" t="s">
        <v>498</v>
      </c>
      <c r="AB502" t="s">
        <v>499</v>
      </c>
      <c r="AC502" t="s">
        <v>500</v>
      </c>
      <c r="AD502" t="s">
        <v>556</v>
      </c>
      <c r="AE502" t="s">
        <v>557</v>
      </c>
    </row>
    <row r="503" spans="1:31" x14ac:dyDescent="0.25">
      <c r="A503" s="1" t="s">
        <v>895</v>
      </c>
      <c r="B503" s="1" t="s">
        <v>896</v>
      </c>
      <c r="C503" s="2" t="s">
        <v>18</v>
      </c>
      <c r="D503" t="s">
        <v>490</v>
      </c>
      <c r="E503" t="s">
        <v>491</v>
      </c>
      <c r="F503" t="s">
        <v>490</v>
      </c>
      <c r="G503" t="s">
        <v>349</v>
      </c>
      <c r="H503" t="s">
        <v>558</v>
      </c>
      <c r="I503" t="s">
        <v>157</v>
      </c>
      <c r="J503" t="s">
        <v>349</v>
      </c>
      <c r="K503" t="s">
        <v>68</v>
      </c>
      <c r="L503" t="s">
        <v>68</v>
      </c>
      <c r="M503" t="s">
        <v>69</v>
      </c>
      <c r="N503" t="s">
        <v>45</v>
      </c>
      <c r="O503" t="s">
        <v>70</v>
      </c>
      <c r="P503" t="s">
        <v>70</v>
      </c>
      <c r="Q503" s="2" t="s">
        <v>71</v>
      </c>
      <c r="R503" t="s">
        <v>72</v>
      </c>
      <c r="S503" t="s">
        <v>45</v>
      </c>
      <c r="T503">
        <v>1000</v>
      </c>
      <c r="U503">
        <v>3</v>
      </c>
      <c r="W503" t="s">
        <v>73</v>
      </c>
      <c r="X503">
        <v>5500</v>
      </c>
      <c r="Y503" t="s">
        <v>496</v>
      </c>
      <c r="Z503" t="s">
        <v>497</v>
      </c>
      <c r="AA503" t="s">
        <v>498</v>
      </c>
      <c r="AB503" t="s">
        <v>499</v>
      </c>
      <c r="AC503" t="s">
        <v>500</v>
      </c>
      <c r="AD503" t="s">
        <v>559</v>
      </c>
      <c r="AE503" t="s">
        <v>560</v>
      </c>
    </row>
    <row r="504" spans="1:31" x14ac:dyDescent="0.25">
      <c r="A504" s="1" t="s">
        <v>895</v>
      </c>
      <c r="B504" s="1" t="s">
        <v>896</v>
      </c>
      <c r="C504" s="2" t="s">
        <v>18</v>
      </c>
      <c r="D504" t="s">
        <v>490</v>
      </c>
      <c r="E504" t="s">
        <v>491</v>
      </c>
      <c r="F504" t="s">
        <v>490</v>
      </c>
      <c r="G504" t="s">
        <v>350</v>
      </c>
      <c r="H504" t="s">
        <v>561</v>
      </c>
      <c r="I504" t="s">
        <v>157</v>
      </c>
      <c r="J504" t="s">
        <v>350</v>
      </c>
      <c r="K504" t="s">
        <v>68</v>
      </c>
      <c r="L504" t="s">
        <v>68</v>
      </c>
      <c r="M504" t="s">
        <v>69</v>
      </c>
      <c r="N504" t="s">
        <v>45</v>
      </c>
      <c r="O504" t="s">
        <v>70</v>
      </c>
      <c r="P504" t="s">
        <v>70</v>
      </c>
      <c r="Q504" s="2" t="s">
        <v>71</v>
      </c>
      <c r="R504" t="s">
        <v>72</v>
      </c>
      <c r="S504" t="s">
        <v>45</v>
      </c>
      <c r="T504">
        <v>1000</v>
      </c>
      <c r="U504">
        <v>4</v>
      </c>
      <c r="W504" t="s">
        <v>73</v>
      </c>
      <c r="X504">
        <v>5500</v>
      </c>
      <c r="Y504" t="s">
        <v>496</v>
      </c>
      <c r="Z504" t="s">
        <v>497</v>
      </c>
      <c r="AA504" t="s">
        <v>498</v>
      </c>
      <c r="AB504" t="s">
        <v>499</v>
      </c>
      <c r="AC504" t="s">
        <v>500</v>
      </c>
      <c r="AD504" t="s">
        <v>562</v>
      </c>
      <c r="AE504" t="s">
        <v>563</v>
      </c>
    </row>
    <row r="505" spans="1:31" x14ac:dyDescent="0.25">
      <c r="A505" s="1" t="s">
        <v>895</v>
      </c>
      <c r="B505" s="1" t="s">
        <v>896</v>
      </c>
      <c r="C505" s="2" t="s">
        <v>18</v>
      </c>
      <c r="D505" t="s">
        <v>564</v>
      </c>
      <c r="E505" t="s">
        <v>565</v>
      </c>
      <c r="F505" t="s">
        <v>400</v>
      </c>
      <c r="G505" t="s">
        <v>951</v>
      </c>
      <c r="H505" t="s">
        <v>952</v>
      </c>
      <c r="I505" t="s">
        <v>157</v>
      </c>
      <c r="J505" s="2" t="s">
        <v>953</v>
      </c>
      <c r="K505" s="2" t="s">
        <v>68</v>
      </c>
      <c r="L505" s="2" t="s">
        <v>68</v>
      </c>
      <c r="M505" s="2" t="s">
        <v>403</v>
      </c>
      <c r="N505" s="2" t="s">
        <v>41</v>
      </c>
      <c r="O505" s="2" t="s">
        <v>899</v>
      </c>
      <c r="P505" s="2" t="s">
        <v>45</v>
      </c>
      <c r="Q505" s="2" t="s">
        <v>43</v>
      </c>
      <c r="R505" s="2" t="s">
        <v>45</v>
      </c>
      <c r="S505" s="2" t="s">
        <v>405</v>
      </c>
      <c r="T505" s="2" t="s">
        <v>45</v>
      </c>
      <c r="U505" s="2">
        <v>1</v>
      </c>
      <c r="V505" t="s">
        <v>580</v>
      </c>
      <c r="W505" s="2" t="s">
        <v>46</v>
      </c>
      <c r="X505">
        <v>5500</v>
      </c>
      <c r="Y505" t="s">
        <v>570</v>
      </c>
      <c r="Z505" t="s">
        <v>571</v>
      </c>
      <c r="AA505" t="s">
        <v>572</v>
      </c>
      <c r="AB505" t="s">
        <v>573</v>
      </c>
      <c r="AC505" t="s">
        <v>574</v>
      </c>
      <c r="AD505" t="s">
        <v>954</v>
      </c>
      <c r="AE505" t="s">
        <v>955</v>
      </c>
    </row>
    <row r="506" spans="1:31" x14ac:dyDescent="0.25">
      <c r="A506" s="1" t="s">
        <v>895</v>
      </c>
      <c r="B506" s="1" t="s">
        <v>896</v>
      </c>
      <c r="C506" s="2" t="s">
        <v>18</v>
      </c>
      <c r="D506" t="s">
        <v>564</v>
      </c>
      <c r="E506" t="s">
        <v>565</v>
      </c>
      <c r="F506" t="s">
        <v>400</v>
      </c>
      <c r="G506" t="s">
        <v>956</v>
      </c>
      <c r="H506" t="s">
        <v>957</v>
      </c>
      <c r="I506" s="2" t="s">
        <v>165</v>
      </c>
      <c r="J506" s="2" t="s">
        <v>958</v>
      </c>
      <c r="K506" s="2" t="s">
        <v>68</v>
      </c>
      <c r="L506" s="2" t="s">
        <v>68</v>
      </c>
      <c r="M506" s="2" t="s">
        <v>403</v>
      </c>
      <c r="N506" s="2" t="s">
        <v>416</v>
      </c>
      <c r="O506" s="2" t="s">
        <v>899</v>
      </c>
      <c r="P506" s="2" t="s">
        <v>45</v>
      </c>
      <c r="Q506" s="2" t="s">
        <v>71</v>
      </c>
      <c r="R506" s="2" t="s">
        <v>45</v>
      </c>
      <c r="S506" s="2" t="s">
        <v>417</v>
      </c>
      <c r="T506" s="2" t="s">
        <v>45</v>
      </c>
      <c r="U506" s="2">
        <v>1</v>
      </c>
      <c r="V506" s="2" t="s">
        <v>518</v>
      </c>
      <c r="W506" s="2" t="s">
        <v>46</v>
      </c>
      <c r="X506">
        <v>5500</v>
      </c>
      <c r="Y506" t="s">
        <v>570</v>
      </c>
      <c r="Z506" t="s">
        <v>571</v>
      </c>
      <c r="AA506" t="s">
        <v>572</v>
      </c>
      <c r="AB506" t="s">
        <v>573</v>
      </c>
      <c r="AC506" t="s">
        <v>574</v>
      </c>
      <c r="AD506" t="s">
        <v>959</v>
      </c>
      <c r="AE506" t="s">
        <v>960</v>
      </c>
    </row>
    <row r="507" spans="1:31" x14ac:dyDescent="0.25">
      <c r="A507" s="1" t="s">
        <v>895</v>
      </c>
      <c r="B507" s="1" t="s">
        <v>896</v>
      </c>
      <c r="C507" s="2" t="s">
        <v>18</v>
      </c>
      <c r="D507" t="s">
        <v>564</v>
      </c>
      <c r="E507" t="s">
        <v>565</v>
      </c>
      <c r="F507" t="s">
        <v>564</v>
      </c>
      <c r="G507" t="s">
        <v>63</v>
      </c>
      <c r="H507" t="s">
        <v>598</v>
      </c>
      <c r="I507" t="s">
        <v>157</v>
      </c>
      <c r="J507" t="s">
        <v>63</v>
      </c>
      <c r="K507" t="s">
        <v>45</v>
      </c>
      <c r="L507" t="s">
        <v>45</v>
      </c>
      <c r="M507" t="s">
        <v>64</v>
      </c>
      <c r="N507" t="s">
        <v>45</v>
      </c>
      <c r="O507" t="s">
        <v>45</v>
      </c>
      <c r="P507" t="s">
        <v>45</v>
      </c>
      <c r="Q507" s="2" t="s">
        <v>45</v>
      </c>
      <c r="R507" t="s">
        <v>45</v>
      </c>
      <c r="S507" t="s">
        <v>45</v>
      </c>
      <c r="T507" t="s">
        <v>45</v>
      </c>
      <c r="U507">
        <v>1</v>
      </c>
      <c r="W507" t="s">
        <v>45</v>
      </c>
      <c r="X507">
        <v>5500</v>
      </c>
      <c r="Y507" t="s">
        <v>570</v>
      </c>
      <c r="Z507" t="s">
        <v>571</v>
      </c>
      <c r="AA507" t="s">
        <v>572</v>
      </c>
      <c r="AB507" t="s">
        <v>573</v>
      </c>
      <c r="AC507" t="s">
        <v>574</v>
      </c>
      <c r="AD507" t="s">
        <v>599</v>
      </c>
      <c r="AE507" t="s">
        <v>600</v>
      </c>
    </row>
    <row r="508" spans="1:31" x14ac:dyDescent="0.25">
      <c r="A508" s="1" t="s">
        <v>895</v>
      </c>
      <c r="B508" s="1" t="s">
        <v>896</v>
      </c>
      <c r="C508" s="2" t="s">
        <v>18</v>
      </c>
      <c r="D508" t="s">
        <v>564</v>
      </c>
      <c r="E508" t="s">
        <v>565</v>
      </c>
      <c r="F508" t="s">
        <v>564</v>
      </c>
      <c r="G508" t="s">
        <v>65</v>
      </c>
      <c r="H508" t="s">
        <v>601</v>
      </c>
      <c r="I508" t="s">
        <v>157</v>
      </c>
      <c r="J508" t="s">
        <v>65</v>
      </c>
      <c r="K508" t="s">
        <v>45</v>
      </c>
      <c r="L508" t="s">
        <v>45</v>
      </c>
      <c r="M508" t="s">
        <v>64</v>
      </c>
      <c r="N508" t="s">
        <v>45</v>
      </c>
      <c r="O508" t="s">
        <v>45</v>
      </c>
      <c r="P508" t="s">
        <v>45</v>
      </c>
      <c r="Q508" s="2" t="s">
        <v>45</v>
      </c>
      <c r="R508" t="s">
        <v>45</v>
      </c>
      <c r="S508" t="s">
        <v>45</v>
      </c>
      <c r="T508" t="s">
        <v>45</v>
      </c>
      <c r="U508">
        <v>2</v>
      </c>
      <c r="W508" t="s">
        <v>45</v>
      </c>
      <c r="X508">
        <v>5500</v>
      </c>
      <c r="Y508" t="s">
        <v>570</v>
      </c>
      <c r="Z508" t="s">
        <v>571</v>
      </c>
      <c r="AA508" t="s">
        <v>572</v>
      </c>
      <c r="AB508" t="s">
        <v>573</v>
      </c>
      <c r="AC508" t="s">
        <v>574</v>
      </c>
      <c r="AD508" t="s">
        <v>602</v>
      </c>
      <c r="AE508" t="s">
        <v>603</v>
      </c>
    </row>
    <row r="509" spans="1:31" x14ac:dyDescent="0.25">
      <c r="A509" s="1" t="s">
        <v>895</v>
      </c>
      <c r="B509" s="1" t="s">
        <v>896</v>
      </c>
      <c r="C509" s="2" t="s">
        <v>18</v>
      </c>
      <c r="D509" t="s">
        <v>564</v>
      </c>
      <c r="E509" t="s">
        <v>565</v>
      </c>
      <c r="F509" t="s">
        <v>564</v>
      </c>
      <c r="G509" t="s">
        <v>66</v>
      </c>
      <c r="H509" t="s">
        <v>604</v>
      </c>
      <c r="I509" t="s">
        <v>157</v>
      </c>
      <c r="J509" t="s">
        <v>66</v>
      </c>
      <c r="K509" t="s">
        <v>45</v>
      </c>
      <c r="L509" t="s">
        <v>45</v>
      </c>
      <c r="M509" t="s">
        <v>64</v>
      </c>
      <c r="N509" t="s">
        <v>45</v>
      </c>
      <c r="O509" t="s">
        <v>45</v>
      </c>
      <c r="P509" t="s">
        <v>45</v>
      </c>
      <c r="Q509" s="2" t="s">
        <v>45</v>
      </c>
      <c r="R509" t="s">
        <v>45</v>
      </c>
      <c r="S509" t="s">
        <v>45</v>
      </c>
      <c r="T509" t="s">
        <v>45</v>
      </c>
      <c r="U509">
        <v>3</v>
      </c>
      <c r="W509" t="s">
        <v>45</v>
      </c>
      <c r="X509">
        <v>5500</v>
      </c>
      <c r="Y509" t="s">
        <v>570</v>
      </c>
      <c r="Z509" t="s">
        <v>571</v>
      </c>
      <c r="AA509" t="s">
        <v>572</v>
      </c>
      <c r="AB509" t="s">
        <v>573</v>
      </c>
      <c r="AC509" t="s">
        <v>574</v>
      </c>
      <c r="AD509" t="s">
        <v>605</v>
      </c>
      <c r="AE509" t="s">
        <v>606</v>
      </c>
    </row>
    <row r="510" spans="1:31" x14ac:dyDescent="0.25">
      <c r="A510" s="1" t="s">
        <v>895</v>
      </c>
      <c r="B510" s="1" t="s">
        <v>896</v>
      </c>
      <c r="C510" s="2" t="s">
        <v>18</v>
      </c>
      <c r="D510" t="s">
        <v>564</v>
      </c>
      <c r="E510" t="s">
        <v>565</v>
      </c>
      <c r="F510" t="s">
        <v>564</v>
      </c>
      <c r="G510" t="s">
        <v>220</v>
      </c>
      <c r="H510" t="s">
        <v>607</v>
      </c>
      <c r="I510" t="s">
        <v>157</v>
      </c>
      <c r="J510" t="s">
        <v>220</v>
      </c>
      <c r="K510" t="s">
        <v>45</v>
      </c>
      <c r="L510" t="s">
        <v>45</v>
      </c>
      <c r="M510" t="s">
        <v>64</v>
      </c>
      <c r="N510" t="s">
        <v>45</v>
      </c>
      <c r="O510" t="s">
        <v>45</v>
      </c>
      <c r="P510" t="s">
        <v>45</v>
      </c>
      <c r="Q510" s="2" t="s">
        <v>45</v>
      </c>
      <c r="R510" t="s">
        <v>45</v>
      </c>
      <c r="S510" t="s">
        <v>45</v>
      </c>
      <c r="T510" t="s">
        <v>45</v>
      </c>
      <c r="U510">
        <v>4</v>
      </c>
      <c r="W510" t="s">
        <v>45</v>
      </c>
      <c r="X510">
        <v>5500</v>
      </c>
      <c r="Y510" t="s">
        <v>570</v>
      </c>
      <c r="Z510" t="s">
        <v>571</v>
      </c>
      <c r="AA510" t="s">
        <v>572</v>
      </c>
      <c r="AB510" t="s">
        <v>573</v>
      </c>
      <c r="AC510" t="s">
        <v>574</v>
      </c>
      <c r="AD510" t="s">
        <v>608</v>
      </c>
      <c r="AE510" t="s">
        <v>609</v>
      </c>
    </row>
    <row r="511" spans="1:31" x14ac:dyDescent="0.25">
      <c r="A511" s="1" t="s">
        <v>895</v>
      </c>
      <c r="B511" s="1" t="s">
        <v>896</v>
      </c>
      <c r="C511" s="2" t="s">
        <v>18</v>
      </c>
      <c r="D511" t="s">
        <v>564</v>
      </c>
      <c r="E511" t="s">
        <v>565</v>
      </c>
      <c r="F511" t="s">
        <v>564</v>
      </c>
      <c r="G511" t="s">
        <v>461</v>
      </c>
      <c r="H511" t="s">
        <v>610</v>
      </c>
      <c r="I511" t="s">
        <v>157</v>
      </c>
      <c r="J511" t="s">
        <v>461</v>
      </c>
      <c r="K511" t="s">
        <v>68</v>
      </c>
      <c r="L511" t="s">
        <v>68</v>
      </c>
      <c r="M511" s="2" t="s">
        <v>463</v>
      </c>
      <c r="N511" t="s">
        <v>80</v>
      </c>
      <c r="O511" t="s">
        <v>80</v>
      </c>
      <c r="P511" t="s">
        <v>80</v>
      </c>
      <c r="Q511" s="2" t="s">
        <v>80</v>
      </c>
      <c r="R511" t="s">
        <v>45</v>
      </c>
      <c r="S511" t="s">
        <v>80</v>
      </c>
      <c r="T511" t="s">
        <v>45</v>
      </c>
      <c r="U511">
        <v>1</v>
      </c>
      <c r="W511" t="s">
        <v>46</v>
      </c>
      <c r="X511">
        <v>5500</v>
      </c>
      <c r="Y511" t="s">
        <v>570</v>
      </c>
      <c r="Z511" t="s">
        <v>571</v>
      </c>
      <c r="AA511" t="s">
        <v>572</v>
      </c>
      <c r="AB511" t="s">
        <v>573</v>
      </c>
      <c r="AC511" t="s">
        <v>574</v>
      </c>
      <c r="AD511" t="s">
        <v>611</v>
      </c>
      <c r="AE511" t="s">
        <v>612</v>
      </c>
    </row>
    <row r="512" spans="1:31" x14ac:dyDescent="0.25">
      <c r="A512" s="1" t="s">
        <v>895</v>
      </c>
      <c r="B512" s="1" t="s">
        <v>896</v>
      </c>
      <c r="C512" s="2" t="s">
        <v>18</v>
      </c>
      <c r="D512" t="s">
        <v>564</v>
      </c>
      <c r="E512" t="s">
        <v>565</v>
      </c>
      <c r="F512" t="s">
        <v>564</v>
      </c>
      <c r="G512" t="s">
        <v>466</v>
      </c>
      <c r="H512" t="s">
        <v>613</v>
      </c>
      <c r="I512" t="s">
        <v>157</v>
      </c>
      <c r="J512" t="s">
        <v>466</v>
      </c>
      <c r="K512" t="s">
        <v>68</v>
      </c>
      <c r="L512" t="s">
        <v>68</v>
      </c>
      <c r="M512" s="2" t="s">
        <v>463</v>
      </c>
      <c r="N512" t="s">
        <v>80</v>
      </c>
      <c r="O512" t="s">
        <v>80</v>
      </c>
      <c r="P512" t="s">
        <v>80</v>
      </c>
      <c r="Q512" s="2" t="s">
        <v>80</v>
      </c>
      <c r="R512" t="s">
        <v>45</v>
      </c>
      <c r="S512" t="s">
        <v>80</v>
      </c>
      <c r="T512" t="s">
        <v>45</v>
      </c>
      <c r="U512">
        <v>2</v>
      </c>
      <c r="W512" t="s">
        <v>46</v>
      </c>
      <c r="X512">
        <v>5500</v>
      </c>
      <c r="Y512" t="s">
        <v>570</v>
      </c>
      <c r="Z512" t="s">
        <v>571</v>
      </c>
      <c r="AA512" t="s">
        <v>572</v>
      </c>
      <c r="AB512" t="s">
        <v>573</v>
      </c>
      <c r="AC512" t="s">
        <v>574</v>
      </c>
      <c r="AD512" t="s">
        <v>614</v>
      </c>
      <c r="AE512" t="s">
        <v>615</v>
      </c>
    </row>
    <row r="513" spans="1:31" x14ac:dyDescent="0.25">
      <c r="A513" s="1" t="s">
        <v>895</v>
      </c>
      <c r="B513" s="1" t="s">
        <v>896</v>
      </c>
      <c r="C513" s="2" t="s">
        <v>18</v>
      </c>
      <c r="D513" t="s">
        <v>564</v>
      </c>
      <c r="E513" t="s">
        <v>565</v>
      </c>
      <c r="F513" t="s">
        <v>564</v>
      </c>
      <c r="G513" t="s">
        <v>470</v>
      </c>
      <c r="H513" t="s">
        <v>616</v>
      </c>
      <c r="I513" t="s">
        <v>157</v>
      </c>
      <c r="J513" t="s">
        <v>470</v>
      </c>
      <c r="K513" t="s">
        <v>68</v>
      </c>
      <c r="L513" t="s">
        <v>68</v>
      </c>
      <c r="M513" s="2" t="s">
        <v>463</v>
      </c>
      <c r="N513" t="s">
        <v>80</v>
      </c>
      <c r="O513" t="s">
        <v>80</v>
      </c>
      <c r="P513" t="s">
        <v>80</v>
      </c>
      <c r="Q513" s="2" t="s">
        <v>80</v>
      </c>
      <c r="R513" t="s">
        <v>45</v>
      </c>
      <c r="S513" t="s">
        <v>80</v>
      </c>
      <c r="T513" t="s">
        <v>45</v>
      </c>
      <c r="U513">
        <v>3</v>
      </c>
      <c r="W513" t="s">
        <v>46</v>
      </c>
      <c r="X513">
        <v>5500</v>
      </c>
      <c r="Y513" t="s">
        <v>570</v>
      </c>
      <c r="Z513" t="s">
        <v>571</v>
      </c>
      <c r="AA513" t="s">
        <v>572</v>
      </c>
      <c r="AB513" t="s">
        <v>573</v>
      </c>
      <c r="AC513" t="s">
        <v>574</v>
      </c>
      <c r="AD513" t="s">
        <v>617</v>
      </c>
      <c r="AE513" t="s">
        <v>618</v>
      </c>
    </row>
    <row r="514" spans="1:31" x14ac:dyDescent="0.25">
      <c r="A514" s="1" t="s">
        <v>895</v>
      </c>
      <c r="B514" s="1" t="s">
        <v>896</v>
      </c>
      <c r="C514" s="2" t="s">
        <v>18</v>
      </c>
      <c r="D514" t="s">
        <v>564</v>
      </c>
      <c r="E514" t="s">
        <v>565</v>
      </c>
      <c r="F514" t="s">
        <v>564</v>
      </c>
      <c r="G514" t="s">
        <v>474</v>
      </c>
      <c r="H514" t="s">
        <v>619</v>
      </c>
      <c r="I514" t="s">
        <v>157</v>
      </c>
      <c r="J514" t="s">
        <v>474</v>
      </c>
      <c r="K514" t="s">
        <v>68</v>
      </c>
      <c r="L514" t="s">
        <v>68</v>
      </c>
      <c r="M514" s="2" t="s">
        <v>463</v>
      </c>
      <c r="N514" t="s">
        <v>80</v>
      </c>
      <c r="O514" t="s">
        <v>80</v>
      </c>
      <c r="P514" t="s">
        <v>80</v>
      </c>
      <c r="Q514" s="2" t="s">
        <v>80</v>
      </c>
      <c r="R514" t="s">
        <v>45</v>
      </c>
      <c r="S514" t="s">
        <v>80</v>
      </c>
      <c r="T514" t="s">
        <v>45</v>
      </c>
      <c r="U514">
        <v>4</v>
      </c>
      <c r="W514" t="s">
        <v>46</v>
      </c>
      <c r="X514">
        <v>5500</v>
      </c>
      <c r="Y514" t="s">
        <v>570</v>
      </c>
      <c r="Z514" t="s">
        <v>571</v>
      </c>
      <c r="AA514" t="s">
        <v>572</v>
      </c>
      <c r="AB514" t="s">
        <v>573</v>
      </c>
      <c r="AC514" t="s">
        <v>574</v>
      </c>
      <c r="AD514" t="s">
        <v>620</v>
      </c>
      <c r="AE514" t="s">
        <v>621</v>
      </c>
    </row>
    <row r="515" spans="1:31" x14ac:dyDescent="0.25">
      <c r="A515" s="1" t="s">
        <v>895</v>
      </c>
      <c r="B515" s="1" t="s">
        <v>896</v>
      </c>
      <c r="C515" s="2" t="s">
        <v>18</v>
      </c>
      <c r="D515" t="s">
        <v>564</v>
      </c>
      <c r="E515" t="s">
        <v>565</v>
      </c>
      <c r="F515" t="s">
        <v>564</v>
      </c>
      <c r="G515" t="s">
        <v>347</v>
      </c>
      <c r="H515" t="s">
        <v>622</v>
      </c>
      <c r="I515" t="s">
        <v>157</v>
      </c>
      <c r="J515" t="s">
        <v>347</v>
      </c>
      <c r="K515" t="s">
        <v>68</v>
      </c>
      <c r="L515" t="s">
        <v>68</v>
      </c>
      <c r="M515" t="s">
        <v>69</v>
      </c>
      <c r="N515" t="s">
        <v>45</v>
      </c>
      <c r="O515" t="s">
        <v>70</v>
      </c>
      <c r="P515" t="s">
        <v>70</v>
      </c>
      <c r="Q515" s="2" t="s">
        <v>71</v>
      </c>
      <c r="R515" t="s">
        <v>72</v>
      </c>
      <c r="S515" t="s">
        <v>45</v>
      </c>
      <c r="T515">
        <v>1000</v>
      </c>
      <c r="U515">
        <v>1</v>
      </c>
      <c r="W515" t="s">
        <v>73</v>
      </c>
      <c r="X515">
        <v>5500</v>
      </c>
      <c r="Y515" t="s">
        <v>570</v>
      </c>
      <c r="Z515" t="s">
        <v>571</v>
      </c>
      <c r="AA515" t="s">
        <v>572</v>
      </c>
      <c r="AB515" t="s">
        <v>573</v>
      </c>
      <c r="AC515" t="s">
        <v>574</v>
      </c>
      <c r="AD515" t="s">
        <v>623</v>
      </c>
      <c r="AE515" t="s">
        <v>624</v>
      </c>
    </row>
    <row r="516" spans="1:31" x14ac:dyDescent="0.25">
      <c r="A516" s="1" t="s">
        <v>895</v>
      </c>
      <c r="B516" s="1" t="s">
        <v>896</v>
      </c>
      <c r="C516" s="2" t="s">
        <v>18</v>
      </c>
      <c r="D516" t="s">
        <v>564</v>
      </c>
      <c r="E516" t="s">
        <v>565</v>
      </c>
      <c r="F516" t="s">
        <v>564</v>
      </c>
      <c r="G516" t="s">
        <v>348</v>
      </c>
      <c r="H516" t="s">
        <v>625</v>
      </c>
      <c r="I516" t="s">
        <v>157</v>
      </c>
      <c r="J516" t="s">
        <v>348</v>
      </c>
      <c r="K516" t="s">
        <v>68</v>
      </c>
      <c r="L516" t="s">
        <v>68</v>
      </c>
      <c r="M516" t="s">
        <v>69</v>
      </c>
      <c r="N516" t="s">
        <v>45</v>
      </c>
      <c r="O516" t="s">
        <v>70</v>
      </c>
      <c r="P516" t="s">
        <v>70</v>
      </c>
      <c r="Q516" s="2" t="s">
        <v>71</v>
      </c>
      <c r="R516" t="s">
        <v>72</v>
      </c>
      <c r="S516" t="s">
        <v>45</v>
      </c>
      <c r="T516">
        <v>1000</v>
      </c>
      <c r="U516">
        <v>2</v>
      </c>
      <c r="W516" t="s">
        <v>73</v>
      </c>
      <c r="X516">
        <v>5500</v>
      </c>
      <c r="Y516" t="s">
        <v>570</v>
      </c>
      <c r="Z516" t="s">
        <v>571</v>
      </c>
      <c r="AA516" t="s">
        <v>572</v>
      </c>
      <c r="AB516" t="s">
        <v>573</v>
      </c>
      <c r="AC516" t="s">
        <v>574</v>
      </c>
      <c r="AD516" t="s">
        <v>626</v>
      </c>
      <c r="AE516" t="s">
        <v>627</v>
      </c>
    </row>
    <row r="517" spans="1:31" x14ac:dyDescent="0.25">
      <c r="A517" s="1" t="s">
        <v>895</v>
      </c>
      <c r="B517" s="1" t="s">
        <v>896</v>
      </c>
      <c r="C517" s="2" t="s">
        <v>18</v>
      </c>
      <c r="D517" t="s">
        <v>564</v>
      </c>
      <c r="E517" t="s">
        <v>565</v>
      </c>
      <c r="F517" t="s">
        <v>564</v>
      </c>
      <c r="G517" t="s">
        <v>349</v>
      </c>
      <c r="H517" t="s">
        <v>628</v>
      </c>
      <c r="I517" t="s">
        <v>157</v>
      </c>
      <c r="J517" t="s">
        <v>349</v>
      </c>
      <c r="K517" t="s">
        <v>68</v>
      </c>
      <c r="L517" t="s">
        <v>68</v>
      </c>
      <c r="M517" t="s">
        <v>69</v>
      </c>
      <c r="N517" t="s">
        <v>45</v>
      </c>
      <c r="O517" t="s">
        <v>70</v>
      </c>
      <c r="P517" t="s">
        <v>70</v>
      </c>
      <c r="Q517" s="2" t="s">
        <v>71</v>
      </c>
      <c r="R517" t="s">
        <v>72</v>
      </c>
      <c r="S517" t="s">
        <v>45</v>
      </c>
      <c r="T517">
        <v>1000</v>
      </c>
      <c r="U517">
        <v>3</v>
      </c>
      <c r="W517" t="s">
        <v>73</v>
      </c>
      <c r="X517">
        <v>5500</v>
      </c>
      <c r="Y517" t="s">
        <v>570</v>
      </c>
      <c r="Z517" t="s">
        <v>571</v>
      </c>
      <c r="AA517" t="s">
        <v>572</v>
      </c>
      <c r="AB517" t="s">
        <v>573</v>
      </c>
      <c r="AC517" t="s">
        <v>574</v>
      </c>
      <c r="AD517" t="s">
        <v>629</v>
      </c>
      <c r="AE517" t="s">
        <v>630</v>
      </c>
    </row>
    <row r="518" spans="1:31" x14ac:dyDescent="0.25">
      <c r="A518" s="1" t="s">
        <v>895</v>
      </c>
      <c r="B518" s="1" t="s">
        <v>896</v>
      </c>
      <c r="C518" s="2" t="s">
        <v>18</v>
      </c>
      <c r="D518" t="s">
        <v>564</v>
      </c>
      <c r="E518" t="s">
        <v>565</v>
      </c>
      <c r="F518" t="s">
        <v>564</v>
      </c>
      <c r="G518" t="s">
        <v>350</v>
      </c>
      <c r="H518" t="s">
        <v>631</v>
      </c>
      <c r="I518" t="s">
        <v>157</v>
      </c>
      <c r="J518" t="s">
        <v>350</v>
      </c>
      <c r="K518" t="s">
        <v>68</v>
      </c>
      <c r="L518" t="s">
        <v>68</v>
      </c>
      <c r="M518" t="s">
        <v>69</v>
      </c>
      <c r="N518" t="s">
        <v>45</v>
      </c>
      <c r="O518" t="s">
        <v>70</v>
      </c>
      <c r="P518" t="s">
        <v>70</v>
      </c>
      <c r="Q518" s="2" t="s">
        <v>71</v>
      </c>
      <c r="R518" t="s">
        <v>72</v>
      </c>
      <c r="S518" t="s">
        <v>45</v>
      </c>
      <c r="T518">
        <v>1000</v>
      </c>
      <c r="U518">
        <v>4</v>
      </c>
      <c r="W518" t="s">
        <v>73</v>
      </c>
      <c r="X518">
        <v>5500</v>
      </c>
      <c r="Y518" t="s">
        <v>570</v>
      </c>
      <c r="Z518" t="s">
        <v>571</v>
      </c>
      <c r="AA518" t="s">
        <v>572</v>
      </c>
      <c r="AB518" t="s">
        <v>573</v>
      </c>
      <c r="AC518" t="s">
        <v>574</v>
      </c>
      <c r="AD518" t="s">
        <v>632</v>
      </c>
      <c r="AE518" t="s">
        <v>633</v>
      </c>
    </row>
    <row r="519" spans="1:31" x14ac:dyDescent="0.25">
      <c r="A519" s="1" t="s">
        <v>895</v>
      </c>
      <c r="B519" s="1" t="s">
        <v>896</v>
      </c>
      <c r="C519" s="2" t="s">
        <v>18</v>
      </c>
      <c r="D519" t="s">
        <v>634</v>
      </c>
      <c r="E519" t="s">
        <v>635</v>
      </c>
      <c r="F519" t="s">
        <v>400</v>
      </c>
      <c r="G519" t="s">
        <v>362</v>
      </c>
      <c r="H519" t="s">
        <v>961</v>
      </c>
      <c r="I519" s="2" t="s">
        <v>165</v>
      </c>
      <c r="J519" s="2" t="s">
        <v>962</v>
      </c>
      <c r="K519" s="2" t="s">
        <v>68</v>
      </c>
      <c r="L519" s="2" t="s">
        <v>68</v>
      </c>
      <c r="M519" s="2" t="s">
        <v>403</v>
      </c>
      <c r="N519" s="2" t="s">
        <v>41</v>
      </c>
      <c r="O519" s="2" t="s">
        <v>899</v>
      </c>
      <c r="P519" s="2" t="s">
        <v>45</v>
      </c>
      <c r="Q519" s="2" t="s">
        <v>43</v>
      </c>
      <c r="R519" s="2" t="s">
        <v>45</v>
      </c>
      <c r="S519" s="2" t="s">
        <v>417</v>
      </c>
      <c r="T519" s="2" t="s">
        <v>45</v>
      </c>
      <c r="U519" s="2">
        <v>1</v>
      </c>
      <c r="V519" s="2" t="s">
        <v>525</v>
      </c>
      <c r="W519" s="2" t="s">
        <v>46</v>
      </c>
      <c r="X519">
        <v>5500</v>
      </c>
      <c r="Y519" t="s">
        <v>639</v>
      </c>
      <c r="Z519" t="s">
        <v>640</v>
      </c>
      <c r="AA519" t="s">
        <v>641</v>
      </c>
      <c r="AB519" t="s">
        <v>642</v>
      </c>
      <c r="AC519" t="s">
        <v>643</v>
      </c>
      <c r="AD519" t="s">
        <v>963</v>
      </c>
      <c r="AE519" t="s">
        <v>964</v>
      </c>
    </row>
    <row r="520" spans="1:31" x14ac:dyDescent="0.25">
      <c r="A520" s="1" t="s">
        <v>895</v>
      </c>
      <c r="B520" s="1" t="s">
        <v>896</v>
      </c>
      <c r="C520" s="2" t="s">
        <v>18</v>
      </c>
      <c r="D520" t="s">
        <v>634</v>
      </c>
      <c r="E520" t="s">
        <v>635</v>
      </c>
      <c r="F520" t="s">
        <v>400</v>
      </c>
      <c r="G520" t="s">
        <v>372</v>
      </c>
      <c r="H520" t="s">
        <v>965</v>
      </c>
      <c r="I520" s="2" t="s">
        <v>157</v>
      </c>
      <c r="J520" s="2" t="s">
        <v>966</v>
      </c>
      <c r="K520" s="2" t="s">
        <v>68</v>
      </c>
      <c r="L520" s="2" t="s">
        <v>68</v>
      </c>
      <c r="M520" s="2" t="s">
        <v>403</v>
      </c>
      <c r="N520" s="2" t="s">
        <v>41</v>
      </c>
      <c r="O520" s="2" t="s">
        <v>899</v>
      </c>
      <c r="P520" s="2" t="s">
        <v>45</v>
      </c>
      <c r="Q520" s="2" t="s">
        <v>43</v>
      </c>
      <c r="R520" s="2" t="s">
        <v>45</v>
      </c>
      <c r="S520" s="2" t="s">
        <v>405</v>
      </c>
      <c r="T520" s="2" t="s">
        <v>45</v>
      </c>
      <c r="U520" s="2">
        <v>1</v>
      </c>
      <c r="V520" s="2" t="s">
        <v>586</v>
      </c>
      <c r="W520" s="2" t="s">
        <v>46</v>
      </c>
      <c r="X520">
        <v>5500</v>
      </c>
      <c r="Y520" t="s">
        <v>639</v>
      </c>
      <c r="Z520" t="s">
        <v>640</v>
      </c>
      <c r="AA520" t="s">
        <v>641</v>
      </c>
      <c r="AB520" t="s">
        <v>642</v>
      </c>
      <c r="AC520" t="s">
        <v>643</v>
      </c>
      <c r="AD520" t="s">
        <v>967</v>
      </c>
      <c r="AE520" t="s">
        <v>968</v>
      </c>
    </row>
    <row r="521" spans="1:31" x14ac:dyDescent="0.25">
      <c r="A521" s="1" t="s">
        <v>895</v>
      </c>
      <c r="B521" s="1" t="s">
        <v>896</v>
      </c>
      <c r="C521" s="2" t="s">
        <v>18</v>
      </c>
      <c r="D521" t="s">
        <v>634</v>
      </c>
      <c r="E521" t="s">
        <v>635</v>
      </c>
      <c r="F521" t="s">
        <v>634</v>
      </c>
      <c r="G521" t="s">
        <v>63</v>
      </c>
      <c r="H521" t="s">
        <v>667</v>
      </c>
      <c r="I521" t="s">
        <v>157</v>
      </c>
      <c r="J521" t="s">
        <v>63</v>
      </c>
      <c r="K521" t="s">
        <v>45</v>
      </c>
      <c r="L521" t="s">
        <v>45</v>
      </c>
      <c r="M521" t="s">
        <v>64</v>
      </c>
      <c r="N521" t="s">
        <v>45</v>
      </c>
      <c r="O521" t="s">
        <v>45</v>
      </c>
      <c r="P521" t="s">
        <v>45</v>
      </c>
      <c r="Q521" s="2" t="s">
        <v>45</v>
      </c>
      <c r="R521" t="s">
        <v>45</v>
      </c>
      <c r="S521" t="s">
        <v>45</v>
      </c>
      <c r="T521" t="s">
        <v>45</v>
      </c>
      <c r="U521">
        <v>1</v>
      </c>
      <c r="W521" t="s">
        <v>45</v>
      </c>
      <c r="X521">
        <v>5500</v>
      </c>
      <c r="Y521" t="s">
        <v>639</v>
      </c>
      <c r="Z521" t="s">
        <v>640</v>
      </c>
      <c r="AA521" t="s">
        <v>641</v>
      </c>
      <c r="AB521" t="s">
        <v>642</v>
      </c>
      <c r="AC521" t="s">
        <v>643</v>
      </c>
      <c r="AD521" t="s">
        <v>668</v>
      </c>
      <c r="AE521" t="s">
        <v>669</v>
      </c>
    </row>
    <row r="522" spans="1:31" x14ac:dyDescent="0.25">
      <c r="A522" s="1" t="s">
        <v>895</v>
      </c>
      <c r="B522" s="1" t="s">
        <v>896</v>
      </c>
      <c r="C522" s="2" t="s">
        <v>18</v>
      </c>
      <c r="D522" t="s">
        <v>634</v>
      </c>
      <c r="E522" t="s">
        <v>635</v>
      </c>
      <c r="F522" t="s">
        <v>634</v>
      </c>
      <c r="G522" t="s">
        <v>65</v>
      </c>
      <c r="H522" t="s">
        <v>670</v>
      </c>
      <c r="I522" t="s">
        <v>157</v>
      </c>
      <c r="J522" t="s">
        <v>65</v>
      </c>
      <c r="K522" t="s">
        <v>45</v>
      </c>
      <c r="L522" t="s">
        <v>45</v>
      </c>
      <c r="M522" t="s">
        <v>64</v>
      </c>
      <c r="N522" t="s">
        <v>45</v>
      </c>
      <c r="O522" t="s">
        <v>45</v>
      </c>
      <c r="P522" t="s">
        <v>45</v>
      </c>
      <c r="Q522" s="2" t="s">
        <v>45</v>
      </c>
      <c r="R522" t="s">
        <v>45</v>
      </c>
      <c r="S522" t="s">
        <v>45</v>
      </c>
      <c r="T522" t="s">
        <v>45</v>
      </c>
      <c r="U522">
        <v>2</v>
      </c>
      <c r="W522" t="s">
        <v>45</v>
      </c>
      <c r="X522">
        <v>5500</v>
      </c>
      <c r="Y522" t="s">
        <v>639</v>
      </c>
      <c r="Z522" t="s">
        <v>640</v>
      </c>
      <c r="AA522" t="s">
        <v>641</v>
      </c>
      <c r="AB522" t="s">
        <v>642</v>
      </c>
      <c r="AC522" t="s">
        <v>643</v>
      </c>
      <c r="AD522" t="s">
        <v>671</v>
      </c>
      <c r="AE522" t="s">
        <v>672</v>
      </c>
    </row>
    <row r="523" spans="1:31" x14ac:dyDescent="0.25">
      <c r="A523" s="1" t="s">
        <v>895</v>
      </c>
      <c r="B523" s="1" t="s">
        <v>896</v>
      </c>
      <c r="C523" s="2" t="s">
        <v>18</v>
      </c>
      <c r="D523" t="s">
        <v>634</v>
      </c>
      <c r="E523" t="s">
        <v>635</v>
      </c>
      <c r="F523" t="s">
        <v>634</v>
      </c>
      <c r="G523" t="s">
        <v>66</v>
      </c>
      <c r="H523" t="s">
        <v>673</v>
      </c>
      <c r="I523" t="s">
        <v>157</v>
      </c>
      <c r="J523" t="s">
        <v>66</v>
      </c>
      <c r="K523" t="s">
        <v>45</v>
      </c>
      <c r="L523" t="s">
        <v>45</v>
      </c>
      <c r="M523" t="s">
        <v>64</v>
      </c>
      <c r="N523" t="s">
        <v>45</v>
      </c>
      <c r="O523" t="s">
        <v>45</v>
      </c>
      <c r="P523" t="s">
        <v>45</v>
      </c>
      <c r="Q523" s="2" t="s">
        <v>45</v>
      </c>
      <c r="R523" t="s">
        <v>45</v>
      </c>
      <c r="S523" t="s">
        <v>45</v>
      </c>
      <c r="T523" t="s">
        <v>45</v>
      </c>
      <c r="U523">
        <v>3</v>
      </c>
      <c r="W523" t="s">
        <v>45</v>
      </c>
      <c r="X523">
        <v>5500</v>
      </c>
      <c r="Y523" t="s">
        <v>639</v>
      </c>
      <c r="Z523" t="s">
        <v>640</v>
      </c>
      <c r="AA523" t="s">
        <v>641</v>
      </c>
      <c r="AB523" t="s">
        <v>642</v>
      </c>
      <c r="AC523" t="s">
        <v>643</v>
      </c>
      <c r="AD523" t="s">
        <v>674</v>
      </c>
      <c r="AE523" t="s">
        <v>675</v>
      </c>
    </row>
    <row r="524" spans="1:31" x14ac:dyDescent="0.25">
      <c r="A524" s="1" t="s">
        <v>895</v>
      </c>
      <c r="B524" s="1" t="s">
        <v>896</v>
      </c>
      <c r="C524" s="2" t="s">
        <v>18</v>
      </c>
      <c r="D524" t="s">
        <v>634</v>
      </c>
      <c r="E524" t="s">
        <v>635</v>
      </c>
      <c r="F524" t="s">
        <v>634</v>
      </c>
      <c r="G524" t="s">
        <v>220</v>
      </c>
      <c r="H524" t="s">
        <v>676</v>
      </c>
      <c r="I524" t="s">
        <v>157</v>
      </c>
      <c r="J524" t="s">
        <v>220</v>
      </c>
      <c r="K524" t="s">
        <v>45</v>
      </c>
      <c r="L524" t="s">
        <v>45</v>
      </c>
      <c r="M524" t="s">
        <v>64</v>
      </c>
      <c r="N524" t="s">
        <v>45</v>
      </c>
      <c r="O524" t="s">
        <v>45</v>
      </c>
      <c r="P524" t="s">
        <v>45</v>
      </c>
      <c r="Q524" s="2" t="s">
        <v>45</v>
      </c>
      <c r="R524" t="s">
        <v>45</v>
      </c>
      <c r="S524" t="s">
        <v>45</v>
      </c>
      <c r="T524" t="s">
        <v>45</v>
      </c>
      <c r="U524">
        <v>4</v>
      </c>
      <c r="W524" t="s">
        <v>45</v>
      </c>
      <c r="X524">
        <v>5500</v>
      </c>
      <c r="Y524" t="s">
        <v>639</v>
      </c>
      <c r="Z524" t="s">
        <v>640</v>
      </c>
      <c r="AA524" t="s">
        <v>641</v>
      </c>
      <c r="AB524" t="s">
        <v>642</v>
      </c>
      <c r="AC524" t="s">
        <v>643</v>
      </c>
      <c r="AD524" t="s">
        <v>677</v>
      </c>
      <c r="AE524" t="s">
        <v>678</v>
      </c>
    </row>
    <row r="525" spans="1:31" x14ac:dyDescent="0.25">
      <c r="A525" s="1" t="s">
        <v>895</v>
      </c>
      <c r="B525" s="1" t="s">
        <v>896</v>
      </c>
      <c r="C525" s="2" t="s">
        <v>18</v>
      </c>
      <c r="D525" t="s">
        <v>634</v>
      </c>
      <c r="E525" t="s">
        <v>635</v>
      </c>
      <c r="F525" t="s">
        <v>634</v>
      </c>
      <c r="G525" t="s">
        <v>461</v>
      </c>
      <c r="H525" t="s">
        <v>679</v>
      </c>
      <c r="I525" t="s">
        <v>157</v>
      </c>
      <c r="J525" t="s">
        <v>461</v>
      </c>
      <c r="K525" t="s">
        <v>68</v>
      </c>
      <c r="L525" t="s">
        <v>68</v>
      </c>
      <c r="M525" s="2" t="s">
        <v>463</v>
      </c>
      <c r="N525" t="s">
        <v>80</v>
      </c>
      <c r="O525" t="s">
        <v>80</v>
      </c>
      <c r="P525" t="s">
        <v>80</v>
      </c>
      <c r="Q525" s="2" t="s">
        <v>80</v>
      </c>
      <c r="R525" t="s">
        <v>45</v>
      </c>
      <c r="S525" t="s">
        <v>80</v>
      </c>
      <c r="T525" t="s">
        <v>45</v>
      </c>
      <c r="U525">
        <v>1</v>
      </c>
      <c r="W525" t="s">
        <v>46</v>
      </c>
      <c r="X525">
        <v>5500</v>
      </c>
      <c r="Y525" t="s">
        <v>639</v>
      </c>
      <c r="Z525" t="s">
        <v>640</v>
      </c>
      <c r="AA525" t="s">
        <v>641</v>
      </c>
      <c r="AB525" t="s">
        <v>642</v>
      </c>
      <c r="AC525" t="s">
        <v>643</v>
      </c>
      <c r="AD525" t="s">
        <v>680</v>
      </c>
      <c r="AE525" t="s">
        <v>681</v>
      </c>
    </row>
    <row r="526" spans="1:31" x14ac:dyDescent="0.25">
      <c r="A526" s="1" t="s">
        <v>895</v>
      </c>
      <c r="B526" s="1" t="s">
        <v>896</v>
      </c>
      <c r="C526" s="2" t="s">
        <v>18</v>
      </c>
      <c r="D526" t="s">
        <v>634</v>
      </c>
      <c r="E526" t="s">
        <v>635</v>
      </c>
      <c r="F526" t="s">
        <v>634</v>
      </c>
      <c r="G526" t="s">
        <v>466</v>
      </c>
      <c r="H526" t="s">
        <v>682</v>
      </c>
      <c r="I526" t="s">
        <v>157</v>
      </c>
      <c r="J526" t="s">
        <v>466</v>
      </c>
      <c r="K526" t="s">
        <v>68</v>
      </c>
      <c r="L526" t="s">
        <v>68</v>
      </c>
      <c r="M526" s="2" t="s">
        <v>463</v>
      </c>
      <c r="N526" t="s">
        <v>80</v>
      </c>
      <c r="O526" t="s">
        <v>80</v>
      </c>
      <c r="P526" t="s">
        <v>80</v>
      </c>
      <c r="Q526" s="2" t="s">
        <v>80</v>
      </c>
      <c r="R526" t="s">
        <v>45</v>
      </c>
      <c r="S526" t="s">
        <v>80</v>
      </c>
      <c r="T526" t="s">
        <v>45</v>
      </c>
      <c r="U526">
        <v>2</v>
      </c>
      <c r="W526" t="s">
        <v>46</v>
      </c>
      <c r="X526">
        <v>5500</v>
      </c>
      <c r="Y526" t="s">
        <v>639</v>
      </c>
      <c r="Z526" t="s">
        <v>640</v>
      </c>
      <c r="AA526" t="s">
        <v>641</v>
      </c>
      <c r="AB526" t="s">
        <v>642</v>
      </c>
      <c r="AC526" t="s">
        <v>643</v>
      </c>
      <c r="AD526" t="s">
        <v>683</v>
      </c>
      <c r="AE526" t="s">
        <v>684</v>
      </c>
    </row>
    <row r="527" spans="1:31" x14ac:dyDescent="0.25">
      <c r="A527" s="1" t="s">
        <v>895</v>
      </c>
      <c r="B527" s="1" t="s">
        <v>896</v>
      </c>
      <c r="C527" s="2" t="s">
        <v>18</v>
      </c>
      <c r="D527" t="s">
        <v>634</v>
      </c>
      <c r="E527" t="s">
        <v>635</v>
      </c>
      <c r="F527" t="s">
        <v>634</v>
      </c>
      <c r="G527" t="s">
        <v>470</v>
      </c>
      <c r="H527" t="s">
        <v>685</v>
      </c>
      <c r="I527" t="s">
        <v>157</v>
      </c>
      <c r="J527" t="s">
        <v>470</v>
      </c>
      <c r="K527" t="s">
        <v>68</v>
      </c>
      <c r="L527" t="s">
        <v>68</v>
      </c>
      <c r="M527" s="2" t="s">
        <v>463</v>
      </c>
      <c r="N527" t="s">
        <v>80</v>
      </c>
      <c r="O527" t="s">
        <v>80</v>
      </c>
      <c r="P527" t="s">
        <v>80</v>
      </c>
      <c r="Q527" s="2" t="s">
        <v>80</v>
      </c>
      <c r="R527" t="s">
        <v>45</v>
      </c>
      <c r="S527" t="s">
        <v>80</v>
      </c>
      <c r="T527" t="s">
        <v>45</v>
      </c>
      <c r="U527">
        <v>3</v>
      </c>
      <c r="W527" t="s">
        <v>46</v>
      </c>
      <c r="X527">
        <v>5500</v>
      </c>
      <c r="Y527" t="s">
        <v>639</v>
      </c>
      <c r="Z527" t="s">
        <v>640</v>
      </c>
      <c r="AA527" t="s">
        <v>641</v>
      </c>
      <c r="AB527" t="s">
        <v>642</v>
      </c>
      <c r="AC527" t="s">
        <v>643</v>
      </c>
      <c r="AD527" t="s">
        <v>686</v>
      </c>
      <c r="AE527" t="s">
        <v>687</v>
      </c>
    </row>
    <row r="528" spans="1:31" x14ac:dyDescent="0.25">
      <c r="A528" s="1" t="s">
        <v>895</v>
      </c>
      <c r="B528" s="1" t="s">
        <v>896</v>
      </c>
      <c r="C528" s="2" t="s">
        <v>18</v>
      </c>
      <c r="D528" t="s">
        <v>634</v>
      </c>
      <c r="E528" t="s">
        <v>635</v>
      </c>
      <c r="F528" t="s">
        <v>634</v>
      </c>
      <c r="G528" t="s">
        <v>474</v>
      </c>
      <c r="H528" t="s">
        <v>688</v>
      </c>
      <c r="I528" t="s">
        <v>157</v>
      </c>
      <c r="J528" t="s">
        <v>474</v>
      </c>
      <c r="K528" t="s">
        <v>68</v>
      </c>
      <c r="L528" t="s">
        <v>68</v>
      </c>
      <c r="M528" s="2" t="s">
        <v>463</v>
      </c>
      <c r="N528" t="s">
        <v>80</v>
      </c>
      <c r="O528" t="s">
        <v>80</v>
      </c>
      <c r="P528" t="s">
        <v>80</v>
      </c>
      <c r="Q528" s="2" t="s">
        <v>80</v>
      </c>
      <c r="R528" t="s">
        <v>45</v>
      </c>
      <c r="S528" t="s">
        <v>80</v>
      </c>
      <c r="T528" t="s">
        <v>45</v>
      </c>
      <c r="U528">
        <v>4</v>
      </c>
      <c r="W528" t="s">
        <v>46</v>
      </c>
      <c r="X528">
        <v>5500</v>
      </c>
      <c r="Y528" t="s">
        <v>639</v>
      </c>
      <c r="Z528" t="s">
        <v>640</v>
      </c>
      <c r="AA528" t="s">
        <v>641</v>
      </c>
      <c r="AB528" t="s">
        <v>642</v>
      </c>
      <c r="AC528" t="s">
        <v>643</v>
      </c>
      <c r="AD528" t="s">
        <v>689</v>
      </c>
      <c r="AE528" t="s">
        <v>690</v>
      </c>
    </row>
    <row r="529" spans="1:31" x14ac:dyDescent="0.25">
      <c r="A529" s="1" t="s">
        <v>895</v>
      </c>
      <c r="B529" s="1" t="s">
        <v>896</v>
      </c>
      <c r="C529" s="2" t="s">
        <v>18</v>
      </c>
      <c r="D529" t="s">
        <v>634</v>
      </c>
      <c r="E529" t="s">
        <v>635</v>
      </c>
      <c r="F529" t="s">
        <v>634</v>
      </c>
      <c r="G529" t="s">
        <v>347</v>
      </c>
      <c r="H529" t="s">
        <v>691</v>
      </c>
      <c r="I529" t="s">
        <v>157</v>
      </c>
      <c r="J529" t="s">
        <v>347</v>
      </c>
      <c r="K529" t="s">
        <v>68</v>
      </c>
      <c r="L529" t="s">
        <v>68</v>
      </c>
      <c r="M529" t="s">
        <v>69</v>
      </c>
      <c r="N529" t="s">
        <v>45</v>
      </c>
      <c r="O529" t="s">
        <v>70</v>
      </c>
      <c r="P529" t="s">
        <v>70</v>
      </c>
      <c r="Q529" s="2" t="s">
        <v>71</v>
      </c>
      <c r="R529" t="s">
        <v>72</v>
      </c>
      <c r="S529" t="s">
        <v>45</v>
      </c>
      <c r="T529">
        <v>1000</v>
      </c>
      <c r="U529">
        <v>1</v>
      </c>
      <c r="W529" t="s">
        <v>73</v>
      </c>
      <c r="X529">
        <v>5500</v>
      </c>
      <c r="Y529" t="s">
        <v>639</v>
      </c>
      <c r="Z529" t="s">
        <v>640</v>
      </c>
      <c r="AA529" t="s">
        <v>641</v>
      </c>
      <c r="AB529" t="s">
        <v>642</v>
      </c>
      <c r="AC529" t="s">
        <v>643</v>
      </c>
      <c r="AD529" t="s">
        <v>692</v>
      </c>
      <c r="AE529" t="s">
        <v>693</v>
      </c>
    </row>
    <row r="530" spans="1:31" x14ac:dyDescent="0.25">
      <c r="A530" s="1" t="s">
        <v>895</v>
      </c>
      <c r="B530" s="1" t="s">
        <v>896</v>
      </c>
      <c r="C530" s="2" t="s">
        <v>18</v>
      </c>
      <c r="D530" t="s">
        <v>634</v>
      </c>
      <c r="E530" t="s">
        <v>635</v>
      </c>
      <c r="F530" t="s">
        <v>634</v>
      </c>
      <c r="G530" t="s">
        <v>348</v>
      </c>
      <c r="H530" t="s">
        <v>694</v>
      </c>
      <c r="I530" t="s">
        <v>157</v>
      </c>
      <c r="J530" t="s">
        <v>348</v>
      </c>
      <c r="K530" t="s">
        <v>68</v>
      </c>
      <c r="L530" t="s">
        <v>68</v>
      </c>
      <c r="M530" s="2" t="s">
        <v>69</v>
      </c>
      <c r="N530" t="s">
        <v>45</v>
      </c>
      <c r="O530" t="s">
        <v>70</v>
      </c>
      <c r="P530" t="s">
        <v>70</v>
      </c>
      <c r="Q530" s="2" t="s">
        <v>71</v>
      </c>
      <c r="R530" t="s">
        <v>72</v>
      </c>
      <c r="S530" t="s">
        <v>45</v>
      </c>
      <c r="T530">
        <v>1000</v>
      </c>
      <c r="U530">
        <v>2</v>
      </c>
      <c r="W530" t="s">
        <v>73</v>
      </c>
      <c r="X530">
        <v>5500</v>
      </c>
      <c r="Y530" t="s">
        <v>639</v>
      </c>
      <c r="Z530" t="s">
        <v>640</v>
      </c>
      <c r="AA530" t="s">
        <v>641</v>
      </c>
      <c r="AB530" t="s">
        <v>642</v>
      </c>
      <c r="AC530" t="s">
        <v>643</v>
      </c>
      <c r="AD530" t="s">
        <v>695</v>
      </c>
      <c r="AE530" t="s">
        <v>696</v>
      </c>
    </row>
    <row r="531" spans="1:31" x14ac:dyDescent="0.25">
      <c r="A531" s="1" t="s">
        <v>895</v>
      </c>
      <c r="B531" s="1" t="s">
        <v>896</v>
      </c>
      <c r="C531" s="2" t="s">
        <v>18</v>
      </c>
      <c r="D531" t="s">
        <v>634</v>
      </c>
      <c r="E531" t="s">
        <v>635</v>
      </c>
      <c r="F531" t="s">
        <v>634</v>
      </c>
      <c r="G531" t="s">
        <v>349</v>
      </c>
      <c r="H531" t="s">
        <v>697</v>
      </c>
      <c r="I531" t="s">
        <v>157</v>
      </c>
      <c r="J531" t="s">
        <v>349</v>
      </c>
      <c r="K531" t="s">
        <v>68</v>
      </c>
      <c r="L531" t="s">
        <v>68</v>
      </c>
      <c r="M531" s="2" t="s">
        <v>69</v>
      </c>
      <c r="N531" t="s">
        <v>45</v>
      </c>
      <c r="O531" t="s">
        <v>70</v>
      </c>
      <c r="P531" t="s">
        <v>70</v>
      </c>
      <c r="Q531" s="2" t="s">
        <v>71</v>
      </c>
      <c r="R531" t="s">
        <v>72</v>
      </c>
      <c r="S531" t="s">
        <v>45</v>
      </c>
      <c r="T531">
        <v>1000</v>
      </c>
      <c r="U531">
        <v>3</v>
      </c>
      <c r="W531" t="s">
        <v>73</v>
      </c>
      <c r="X531">
        <v>5500</v>
      </c>
      <c r="Y531" t="s">
        <v>639</v>
      </c>
      <c r="Z531" t="s">
        <v>640</v>
      </c>
      <c r="AA531" t="s">
        <v>641</v>
      </c>
      <c r="AB531" t="s">
        <v>642</v>
      </c>
      <c r="AC531" t="s">
        <v>643</v>
      </c>
      <c r="AD531" t="s">
        <v>698</v>
      </c>
      <c r="AE531" t="s">
        <v>699</v>
      </c>
    </row>
    <row r="532" spans="1:31" x14ac:dyDescent="0.25">
      <c r="A532" s="1" t="s">
        <v>895</v>
      </c>
      <c r="B532" s="1" t="s">
        <v>896</v>
      </c>
      <c r="C532" s="2" t="s">
        <v>18</v>
      </c>
      <c r="D532" t="s">
        <v>634</v>
      </c>
      <c r="E532" t="s">
        <v>635</v>
      </c>
      <c r="F532" t="s">
        <v>634</v>
      </c>
      <c r="G532" t="s">
        <v>350</v>
      </c>
      <c r="H532" t="s">
        <v>700</v>
      </c>
      <c r="I532" t="s">
        <v>157</v>
      </c>
      <c r="J532" t="s">
        <v>350</v>
      </c>
      <c r="K532" t="s">
        <v>68</v>
      </c>
      <c r="L532" t="s">
        <v>68</v>
      </c>
      <c r="M532" s="2" t="s">
        <v>69</v>
      </c>
      <c r="N532" t="s">
        <v>45</v>
      </c>
      <c r="O532" t="s">
        <v>70</v>
      </c>
      <c r="P532" t="s">
        <v>70</v>
      </c>
      <c r="Q532" s="2" t="s">
        <v>71</v>
      </c>
      <c r="R532" t="s">
        <v>72</v>
      </c>
      <c r="S532" t="s">
        <v>45</v>
      </c>
      <c r="T532">
        <v>1000</v>
      </c>
      <c r="U532">
        <v>4</v>
      </c>
      <c r="W532" t="s">
        <v>73</v>
      </c>
      <c r="X532">
        <v>5500</v>
      </c>
      <c r="Y532" t="s">
        <v>639</v>
      </c>
      <c r="Z532" t="s">
        <v>640</v>
      </c>
      <c r="AA532" t="s">
        <v>641</v>
      </c>
      <c r="AB532" t="s">
        <v>642</v>
      </c>
      <c r="AC532" t="s">
        <v>643</v>
      </c>
      <c r="AD532" t="s">
        <v>701</v>
      </c>
      <c r="AE532" t="s">
        <v>702</v>
      </c>
    </row>
    <row r="533" spans="1:31" x14ac:dyDescent="0.25">
      <c r="A533" s="1" t="s">
        <v>895</v>
      </c>
      <c r="B533" s="1" t="s">
        <v>896</v>
      </c>
      <c r="C533" s="2" t="s">
        <v>18</v>
      </c>
      <c r="D533" t="s">
        <v>703</v>
      </c>
      <c r="E533" t="s">
        <v>704</v>
      </c>
      <c r="F533" t="s">
        <v>400</v>
      </c>
      <c r="G533">
        <v>148</v>
      </c>
      <c r="H533" t="s">
        <v>969</v>
      </c>
      <c r="I533" t="s">
        <v>165</v>
      </c>
      <c r="J533" s="2" t="s">
        <v>970</v>
      </c>
      <c r="K533" s="2" t="s">
        <v>68</v>
      </c>
      <c r="L533" s="2" t="s">
        <v>68</v>
      </c>
      <c r="M533" s="2" t="s">
        <v>403</v>
      </c>
      <c r="N533" s="2" t="s">
        <v>663</v>
      </c>
      <c r="O533" s="2" t="s">
        <v>899</v>
      </c>
      <c r="P533" s="2" t="s">
        <v>45</v>
      </c>
      <c r="Q533" s="2" t="s">
        <v>71</v>
      </c>
      <c r="R533" s="2" t="s">
        <v>45</v>
      </c>
      <c r="S533" s="2" t="s">
        <v>417</v>
      </c>
      <c r="T533" s="2" t="s">
        <v>45</v>
      </c>
      <c r="U533" s="2">
        <v>1</v>
      </c>
      <c r="V533" t="s">
        <v>638</v>
      </c>
      <c r="W533" s="2" t="s">
        <v>46</v>
      </c>
      <c r="X533">
        <v>5500</v>
      </c>
      <c r="Y533" t="s">
        <v>708</v>
      </c>
      <c r="Z533" t="s">
        <v>709</v>
      </c>
      <c r="AA533" t="s">
        <v>710</v>
      </c>
      <c r="AB533" t="s">
        <v>711</v>
      </c>
      <c r="AC533" t="s">
        <v>712</v>
      </c>
      <c r="AD533" t="s">
        <v>971</v>
      </c>
      <c r="AE533" t="s">
        <v>972</v>
      </c>
    </row>
    <row r="534" spans="1:31" x14ac:dyDescent="0.25">
      <c r="A534" s="1" t="s">
        <v>895</v>
      </c>
      <c r="B534" s="1" t="s">
        <v>896</v>
      </c>
      <c r="C534" s="2" t="s">
        <v>18</v>
      </c>
      <c r="D534" t="s">
        <v>703</v>
      </c>
      <c r="E534" t="s">
        <v>704</v>
      </c>
      <c r="F534" t="s">
        <v>400</v>
      </c>
      <c r="G534">
        <v>150</v>
      </c>
      <c r="H534" t="s">
        <v>973</v>
      </c>
      <c r="I534" s="2" t="s">
        <v>157</v>
      </c>
      <c r="J534" s="24" t="s">
        <v>974</v>
      </c>
      <c r="K534" s="2" t="s">
        <v>68</v>
      </c>
      <c r="L534" s="2" t="s">
        <v>68</v>
      </c>
      <c r="M534" s="2" t="s">
        <v>403</v>
      </c>
      <c r="N534" s="2" t="s">
        <v>53</v>
      </c>
      <c r="O534" s="2" t="s">
        <v>899</v>
      </c>
      <c r="P534" s="2" t="s">
        <v>45</v>
      </c>
      <c r="Q534" s="2" t="s">
        <v>71</v>
      </c>
      <c r="R534" s="2" t="s">
        <v>45</v>
      </c>
      <c r="S534" s="2" t="s">
        <v>405</v>
      </c>
      <c r="T534" s="2" t="s">
        <v>45</v>
      </c>
      <c r="U534">
        <v>1</v>
      </c>
      <c r="V534" s="25" t="s">
        <v>592</v>
      </c>
      <c r="W534" s="2" t="s">
        <v>46</v>
      </c>
      <c r="X534">
        <v>5500</v>
      </c>
      <c r="Y534" t="s">
        <v>708</v>
      </c>
      <c r="Z534" t="s">
        <v>709</v>
      </c>
      <c r="AA534" t="s">
        <v>710</v>
      </c>
      <c r="AB534" t="s">
        <v>711</v>
      </c>
      <c r="AC534" t="s">
        <v>712</v>
      </c>
      <c r="AD534" t="s">
        <v>975</v>
      </c>
      <c r="AE534" t="s">
        <v>976</v>
      </c>
    </row>
    <row r="535" spans="1:31" x14ac:dyDescent="0.25">
      <c r="A535" s="1" t="s">
        <v>895</v>
      </c>
      <c r="B535" s="1" t="s">
        <v>896</v>
      </c>
      <c r="C535" s="2" t="s">
        <v>18</v>
      </c>
      <c r="D535" t="s">
        <v>703</v>
      </c>
      <c r="E535" t="s">
        <v>704</v>
      </c>
      <c r="F535" t="s">
        <v>400</v>
      </c>
      <c r="G535">
        <v>158</v>
      </c>
      <c r="H535" t="s">
        <v>977</v>
      </c>
      <c r="I535" s="2" t="s">
        <v>157</v>
      </c>
      <c r="J535" s="24" t="s">
        <v>978</v>
      </c>
      <c r="K535" s="2" t="s">
        <v>68</v>
      </c>
      <c r="L535" s="2" t="s">
        <v>68</v>
      </c>
      <c r="M535" s="2" t="s">
        <v>403</v>
      </c>
      <c r="N535" s="2" t="s">
        <v>53</v>
      </c>
      <c r="O535" s="2" t="s">
        <v>899</v>
      </c>
      <c r="P535" s="2" t="s">
        <v>45</v>
      </c>
      <c r="Q535" s="2" t="s">
        <v>43</v>
      </c>
      <c r="R535" s="2" t="s">
        <v>45</v>
      </c>
      <c r="S535" s="2" t="s">
        <v>405</v>
      </c>
      <c r="T535" s="2" t="s">
        <v>45</v>
      </c>
      <c r="U535">
        <v>1</v>
      </c>
      <c r="V535" s="25" t="s">
        <v>648</v>
      </c>
      <c r="W535" t="s">
        <v>46</v>
      </c>
      <c r="X535">
        <v>5500</v>
      </c>
      <c r="Y535" t="s">
        <v>708</v>
      </c>
      <c r="Z535" t="s">
        <v>709</v>
      </c>
      <c r="AA535" t="s">
        <v>571</v>
      </c>
      <c r="AB535" t="s">
        <v>711</v>
      </c>
      <c r="AC535" t="s">
        <v>712</v>
      </c>
      <c r="AD535" t="s">
        <v>979</v>
      </c>
      <c r="AE535" t="s">
        <v>980</v>
      </c>
    </row>
    <row r="536" spans="1:31" x14ac:dyDescent="0.25">
      <c r="A536" s="1" t="s">
        <v>895</v>
      </c>
      <c r="B536" s="1" t="s">
        <v>896</v>
      </c>
      <c r="C536" s="2" t="s">
        <v>18</v>
      </c>
      <c r="D536" t="s">
        <v>703</v>
      </c>
      <c r="E536" t="s">
        <v>704</v>
      </c>
      <c r="F536" t="s">
        <v>400</v>
      </c>
      <c r="G536">
        <v>160</v>
      </c>
      <c r="H536" t="s">
        <v>981</v>
      </c>
      <c r="I536" s="2" t="s">
        <v>157</v>
      </c>
      <c r="J536" s="24" t="s">
        <v>982</v>
      </c>
      <c r="K536" s="2" t="s">
        <v>68</v>
      </c>
      <c r="L536" s="2" t="s">
        <v>68</v>
      </c>
      <c r="M536" s="2" t="s">
        <v>403</v>
      </c>
      <c r="N536" s="2" t="s">
        <v>41</v>
      </c>
      <c r="O536" s="2" t="s">
        <v>899</v>
      </c>
      <c r="P536" s="2" t="s">
        <v>45</v>
      </c>
      <c r="Q536" s="2" t="s">
        <v>71</v>
      </c>
      <c r="R536" s="2" t="s">
        <v>45</v>
      </c>
      <c r="S536" s="2" t="s">
        <v>405</v>
      </c>
      <c r="T536" s="2" t="s">
        <v>45</v>
      </c>
      <c r="U536">
        <v>1</v>
      </c>
      <c r="V536" s="25" t="s">
        <v>658</v>
      </c>
      <c r="W536" t="s">
        <v>46</v>
      </c>
      <c r="X536">
        <v>5500</v>
      </c>
      <c r="Y536" t="s">
        <v>708</v>
      </c>
      <c r="Z536" t="s">
        <v>709</v>
      </c>
      <c r="AA536" t="s">
        <v>710</v>
      </c>
      <c r="AB536" t="s">
        <v>711</v>
      </c>
      <c r="AC536" t="s">
        <v>712</v>
      </c>
      <c r="AD536" t="s">
        <v>983</v>
      </c>
      <c r="AE536" t="s">
        <v>984</v>
      </c>
    </row>
    <row r="537" spans="1:31" x14ac:dyDescent="0.25">
      <c r="A537" s="1" t="s">
        <v>895</v>
      </c>
      <c r="B537" s="1" t="s">
        <v>896</v>
      </c>
      <c r="C537" s="2" t="s">
        <v>18</v>
      </c>
      <c r="D537" t="s">
        <v>703</v>
      </c>
      <c r="E537" t="s">
        <v>704</v>
      </c>
      <c r="F537" t="s">
        <v>400</v>
      </c>
      <c r="G537">
        <v>164</v>
      </c>
      <c r="H537" t="s">
        <v>985</v>
      </c>
      <c r="I537" s="2" t="s">
        <v>165</v>
      </c>
      <c r="J537" s="2" t="s">
        <v>986</v>
      </c>
      <c r="K537" s="2" t="s">
        <v>68</v>
      </c>
      <c r="L537" s="2" t="s">
        <v>68</v>
      </c>
      <c r="M537" s="2" t="s">
        <v>403</v>
      </c>
      <c r="N537" s="2" t="s">
        <v>524</v>
      </c>
      <c r="O537" s="2" t="s">
        <v>899</v>
      </c>
      <c r="P537" s="2" t="s">
        <v>45</v>
      </c>
      <c r="Q537" s="2" t="s">
        <v>71</v>
      </c>
      <c r="R537" s="2" t="s">
        <v>45</v>
      </c>
      <c r="S537" s="2" t="s">
        <v>417</v>
      </c>
      <c r="T537" s="2" t="s">
        <v>45</v>
      </c>
      <c r="U537" s="2">
        <v>1</v>
      </c>
      <c r="V537" s="2" t="s">
        <v>653</v>
      </c>
      <c r="W537" s="2" t="s">
        <v>46</v>
      </c>
      <c r="X537">
        <v>5500</v>
      </c>
      <c r="Y537" t="s">
        <v>708</v>
      </c>
      <c r="Z537" t="s">
        <v>709</v>
      </c>
      <c r="AA537" t="s">
        <v>710</v>
      </c>
      <c r="AB537" t="s">
        <v>711</v>
      </c>
      <c r="AC537" t="s">
        <v>712</v>
      </c>
      <c r="AD537" t="s">
        <v>987</v>
      </c>
      <c r="AE537" t="s">
        <v>988</v>
      </c>
    </row>
    <row r="538" spans="1:31" x14ac:dyDescent="0.25">
      <c r="A538" s="1" t="s">
        <v>895</v>
      </c>
      <c r="B538" s="1" t="s">
        <v>896</v>
      </c>
      <c r="C538" s="2" t="s">
        <v>18</v>
      </c>
      <c r="D538" t="s">
        <v>703</v>
      </c>
      <c r="E538" t="s">
        <v>704</v>
      </c>
      <c r="F538" t="s">
        <v>703</v>
      </c>
      <c r="G538" t="s">
        <v>63</v>
      </c>
      <c r="H538" t="s">
        <v>720</v>
      </c>
      <c r="I538" t="s">
        <v>157</v>
      </c>
      <c r="J538" t="s">
        <v>63</v>
      </c>
      <c r="K538" t="s">
        <v>45</v>
      </c>
      <c r="L538" t="s">
        <v>45</v>
      </c>
      <c r="M538" s="2" t="s">
        <v>64</v>
      </c>
      <c r="N538" t="s">
        <v>45</v>
      </c>
      <c r="O538" t="s">
        <v>45</v>
      </c>
      <c r="P538" t="s">
        <v>45</v>
      </c>
      <c r="Q538" s="2" t="s">
        <v>45</v>
      </c>
      <c r="R538" t="s">
        <v>45</v>
      </c>
      <c r="S538" t="s">
        <v>45</v>
      </c>
      <c r="T538" t="s">
        <v>45</v>
      </c>
      <c r="U538">
        <v>1</v>
      </c>
      <c r="W538" t="s">
        <v>45</v>
      </c>
      <c r="X538">
        <v>5500</v>
      </c>
      <c r="Y538" t="s">
        <v>708</v>
      </c>
      <c r="Z538" t="s">
        <v>709</v>
      </c>
      <c r="AA538" t="s">
        <v>710</v>
      </c>
      <c r="AB538" t="s">
        <v>711</v>
      </c>
      <c r="AC538" t="s">
        <v>712</v>
      </c>
      <c r="AD538" t="s">
        <v>721</v>
      </c>
      <c r="AE538" t="s">
        <v>722</v>
      </c>
    </row>
    <row r="539" spans="1:31" x14ac:dyDescent="0.25">
      <c r="A539" s="1" t="s">
        <v>895</v>
      </c>
      <c r="B539" s="1" t="s">
        <v>896</v>
      </c>
      <c r="C539" s="2" t="s">
        <v>18</v>
      </c>
      <c r="D539" t="s">
        <v>703</v>
      </c>
      <c r="E539" t="s">
        <v>704</v>
      </c>
      <c r="F539" t="s">
        <v>703</v>
      </c>
      <c r="G539" t="s">
        <v>65</v>
      </c>
      <c r="H539" t="s">
        <v>723</v>
      </c>
      <c r="I539" t="s">
        <v>157</v>
      </c>
      <c r="J539" t="s">
        <v>65</v>
      </c>
      <c r="K539" t="s">
        <v>45</v>
      </c>
      <c r="L539" t="s">
        <v>45</v>
      </c>
      <c r="M539" s="2" t="s">
        <v>64</v>
      </c>
      <c r="N539" t="s">
        <v>45</v>
      </c>
      <c r="O539" t="s">
        <v>45</v>
      </c>
      <c r="P539" t="s">
        <v>45</v>
      </c>
      <c r="Q539" s="2" t="s">
        <v>45</v>
      </c>
      <c r="R539" t="s">
        <v>45</v>
      </c>
      <c r="S539" t="s">
        <v>45</v>
      </c>
      <c r="T539" t="s">
        <v>45</v>
      </c>
      <c r="U539">
        <v>2</v>
      </c>
      <c r="W539" t="s">
        <v>45</v>
      </c>
      <c r="X539">
        <v>5500</v>
      </c>
      <c r="Y539" t="s">
        <v>708</v>
      </c>
      <c r="Z539" t="s">
        <v>709</v>
      </c>
      <c r="AA539" t="s">
        <v>710</v>
      </c>
      <c r="AB539" t="s">
        <v>711</v>
      </c>
      <c r="AC539" t="s">
        <v>712</v>
      </c>
      <c r="AD539" t="s">
        <v>724</v>
      </c>
      <c r="AE539" t="s">
        <v>725</v>
      </c>
    </row>
    <row r="540" spans="1:31" x14ac:dyDescent="0.25">
      <c r="A540" s="1" t="s">
        <v>895</v>
      </c>
      <c r="B540" s="1" t="s">
        <v>896</v>
      </c>
      <c r="C540" s="2" t="s">
        <v>18</v>
      </c>
      <c r="D540" t="s">
        <v>703</v>
      </c>
      <c r="E540" t="s">
        <v>704</v>
      </c>
      <c r="F540" t="s">
        <v>703</v>
      </c>
      <c r="G540" t="s">
        <v>66</v>
      </c>
      <c r="H540" t="s">
        <v>726</v>
      </c>
      <c r="I540" t="s">
        <v>157</v>
      </c>
      <c r="J540" t="s">
        <v>66</v>
      </c>
      <c r="K540" t="s">
        <v>45</v>
      </c>
      <c r="L540" t="s">
        <v>45</v>
      </c>
      <c r="M540" s="2" t="s">
        <v>64</v>
      </c>
      <c r="N540" t="s">
        <v>45</v>
      </c>
      <c r="O540" t="s">
        <v>45</v>
      </c>
      <c r="P540" t="s">
        <v>45</v>
      </c>
      <c r="Q540" s="2" t="s">
        <v>45</v>
      </c>
      <c r="R540" t="s">
        <v>45</v>
      </c>
      <c r="S540" t="s">
        <v>45</v>
      </c>
      <c r="T540" t="s">
        <v>45</v>
      </c>
      <c r="U540">
        <v>3</v>
      </c>
      <c r="W540" t="s">
        <v>45</v>
      </c>
      <c r="X540">
        <v>5500</v>
      </c>
      <c r="Y540" t="s">
        <v>708</v>
      </c>
      <c r="Z540" t="s">
        <v>709</v>
      </c>
      <c r="AA540" t="s">
        <v>710</v>
      </c>
      <c r="AB540" t="s">
        <v>711</v>
      </c>
      <c r="AC540" t="s">
        <v>712</v>
      </c>
      <c r="AD540" t="s">
        <v>727</v>
      </c>
      <c r="AE540" t="s">
        <v>728</v>
      </c>
    </row>
    <row r="541" spans="1:31" x14ac:dyDescent="0.25">
      <c r="A541" s="1" t="s">
        <v>895</v>
      </c>
      <c r="B541" s="1" t="s">
        <v>896</v>
      </c>
      <c r="C541" s="2" t="s">
        <v>18</v>
      </c>
      <c r="D541" t="s">
        <v>703</v>
      </c>
      <c r="E541" t="s">
        <v>704</v>
      </c>
      <c r="F541" t="s">
        <v>703</v>
      </c>
      <c r="G541" t="s">
        <v>220</v>
      </c>
      <c r="H541" t="s">
        <v>729</v>
      </c>
      <c r="I541" t="s">
        <v>157</v>
      </c>
      <c r="J541" t="s">
        <v>220</v>
      </c>
      <c r="K541" t="s">
        <v>45</v>
      </c>
      <c r="L541" t="s">
        <v>45</v>
      </c>
      <c r="M541" s="2" t="s">
        <v>64</v>
      </c>
      <c r="N541" t="s">
        <v>45</v>
      </c>
      <c r="O541" t="s">
        <v>45</v>
      </c>
      <c r="P541" t="s">
        <v>45</v>
      </c>
      <c r="Q541" s="2" t="s">
        <v>45</v>
      </c>
      <c r="R541" t="s">
        <v>45</v>
      </c>
      <c r="S541" t="s">
        <v>45</v>
      </c>
      <c r="T541" t="s">
        <v>45</v>
      </c>
      <c r="U541">
        <v>4</v>
      </c>
      <c r="W541" t="s">
        <v>45</v>
      </c>
      <c r="X541">
        <v>5500</v>
      </c>
      <c r="Y541" t="s">
        <v>708</v>
      </c>
      <c r="Z541" t="s">
        <v>709</v>
      </c>
      <c r="AA541" t="s">
        <v>710</v>
      </c>
      <c r="AB541" t="s">
        <v>711</v>
      </c>
      <c r="AC541" t="s">
        <v>712</v>
      </c>
      <c r="AD541" t="s">
        <v>730</v>
      </c>
      <c r="AE541" t="s">
        <v>731</v>
      </c>
    </row>
    <row r="542" spans="1:31" x14ac:dyDescent="0.25">
      <c r="A542" s="1" t="s">
        <v>895</v>
      </c>
      <c r="B542" s="1" t="s">
        <v>896</v>
      </c>
      <c r="C542" s="2" t="s">
        <v>18</v>
      </c>
      <c r="D542" t="s">
        <v>703</v>
      </c>
      <c r="E542" t="s">
        <v>704</v>
      </c>
      <c r="F542" t="s">
        <v>703</v>
      </c>
      <c r="G542" t="s">
        <v>461</v>
      </c>
      <c r="H542" t="s">
        <v>732</v>
      </c>
      <c r="I542" t="s">
        <v>157</v>
      </c>
      <c r="J542" t="s">
        <v>461</v>
      </c>
      <c r="K542" t="s">
        <v>68</v>
      </c>
      <c r="L542" t="s">
        <v>68</v>
      </c>
      <c r="M542" s="2" t="s">
        <v>463</v>
      </c>
      <c r="N542" t="s">
        <v>80</v>
      </c>
      <c r="O542" t="s">
        <v>80</v>
      </c>
      <c r="P542" t="s">
        <v>80</v>
      </c>
      <c r="Q542" s="2" t="s">
        <v>80</v>
      </c>
      <c r="R542" t="s">
        <v>45</v>
      </c>
      <c r="S542" t="s">
        <v>80</v>
      </c>
      <c r="T542" t="s">
        <v>45</v>
      </c>
      <c r="U542">
        <v>1</v>
      </c>
      <c r="W542" t="s">
        <v>46</v>
      </c>
      <c r="X542">
        <v>5500</v>
      </c>
      <c r="Y542" t="s">
        <v>708</v>
      </c>
      <c r="Z542" t="s">
        <v>709</v>
      </c>
      <c r="AA542" t="s">
        <v>710</v>
      </c>
      <c r="AB542" t="s">
        <v>711</v>
      </c>
      <c r="AC542" t="s">
        <v>712</v>
      </c>
      <c r="AD542" t="s">
        <v>733</v>
      </c>
      <c r="AE542" t="s">
        <v>734</v>
      </c>
    </row>
    <row r="543" spans="1:31" x14ac:dyDescent="0.25">
      <c r="A543" s="1" t="s">
        <v>895</v>
      </c>
      <c r="B543" s="1" t="s">
        <v>896</v>
      </c>
      <c r="C543" s="2" t="s">
        <v>18</v>
      </c>
      <c r="D543" t="s">
        <v>703</v>
      </c>
      <c r="E543" t="s">
        <v>704</v>
      </c>
      <c r="F543" t="s">
        <v>703</v>
      </c>
      <c r="G543" t="s">
        <v>466</v>
      </c>
      <c r="H543" t="s">
        <v>735</v>
      </c>
      <c r="I543" t="s">
        <v>157</v>
      </c>
      <c r="J543" t="s">
        <v>466</v>
      </c>
      <c r="K543" t="s">
        <v>68</v>
      </c>
      <c r="L543" t="s">
        <v>68</v>
      </c>
      <c r="M543" s="2" t="s">
        <v>463</v>
      </c>
      <c r="N543" t="s">
        <v>80</v>
      </c>
      <c r="O543" t="s">
        <v>80</v>
      </c>
      <c r="P543" t="s">
        <v>80</v>
      </c>
      <c r="Q543" s="2" t="s">
        <v>80</v>
      </c>
      <c r="R543" t="s">
        <v>45</v>
      </c>
      <c r="S543" t="s">
        <v>80</v>
      </c>
      <c r="T543" t="s">
        <v>45</v>
      </c>
      <c r="U543">
        <v>2</v>
      </c>
      <c r="W543" t="s">
        <v>46</v>
      </c>
      <c r="X543">
        <v>5500</v>
      </c>
      <c r="Y543" t="s">
        <v>708</v>
      </c>
      <c r="Z543" t="s">
        <v>709</v>
      </c>
      <c r="AA543" t="s">
        <v>710</v>
      </c>
      <c r="AB543" t="s">
        <v>711</v>
      </c>
      <c r="AC543" t="s">
        <v>712</v>
      </c>
      <c r="AD543" t="s">
        <v>736</v>
      </c>
      <c r="AE543" t="s">
        <v>737</v>
      </c>
    </row>
    <row r="544" spans="1:31" x14ac:dyDescent="0.25">
      <c r="A544" s="1" t="s">
        <v>895</v>
      </c>
      <c r="B544" s="1" t="s">
        <v>896</v>
      </c>
      <c r="C544" s="2" t="s">
        <v>18</v>
      </c>
      <c r="D544" t="s">
        <v>703</v>
      </c>
      <c r="E544" t="s">
        <v>704</v>
      </c>
      <c r="F544" t="s">
        <v>703</v>
      </c>
      <c r="G544" t="s">
        <v>470</v>
      </c>
      <c r="H544" t="s">
        <v>738</v>
      </c>
      <c r="I544" t="s">
        <v>157</v>
      </c>
      <c r="J544" t="s">
        <v>470</v>
      </c>
      <c r="K544" t="s">
        <v>68</v>
      </c>
      <c r="L544" t="s">
        <v>68</v>
      </c>
      <c r="M544" s="2" t="s">
        <v>463</v>
      </c>
      <c r="N544" t="s">
        <v>80</v>
      </c>
      <c r="O544" t="s">
        <v>80</v>
      </c>
      <c r="P544" t="s">
        <v>80</v>
      </c>
      <c r="Q544" s="2" t="s">
        <v>80</v>
      </c>
      <c r="R544" t="s">
        <v>45</v>
      </c>
      <c r="S544" t="s">
        <v>80</v>
      </c>
      <c r="T544" t="s">
        <v>45</v>
      </c>
      <c r="U544">
        <v>3</v>
      </c>
      <c r="W544" t="s">
        <v>46</v>
      </c>
      <c r="X544">
        <v>5500</v>
      </c>
      <c r="Y544" t="s">
        <v>708</v>
      </c>
      <c r="Z544" t="s">
        <v>709</v>
      </c>
      <c r="AA544" t="s">
        <v>710</v>
      </c>
      <c r="AB544" t="s">
        <v>711</v>
      </c>
      <c r="AC544" t="s">
        <v>712</v>
      </c>
      <c r="AD544" t="s">
        <v>739</v>
      </c>
      <c r="AE544" t="s">
        <v>740</v>
      </c>
    </row>
    <row r="545" spans="1:31" x14ac:dyDescent="0.25">
      <c r="A545" s="1" t="s">
        <v>895</v>
      </c>
      <c r="B545" s="1" t="s">
        <v>896</v>
      </c>
      <c r="C545" s="2" t="s">
        <v>18</v>
      </c>
      <c r="D545" t="s">
        <v>703</v>
      </c>
      <c r="E545" t="s">
        <v>704</v>
      </c>
      <c r="F545" t="s">
        <v>703</v>
      </c>
      <c r="G545" t="s">
        <v>474</v>
      </c>
      <c r="H545" t="s">
        <v>741</v>
      </c>
      <c r="I545" t="s">
        <v>157</v>
      </c>
      <c r="J545" t="s">
        <v>474</v>
      </c>
      <c r="K545" t="s">
        <v>68</v>
      </c>
      <c r="L545" t="s">
        <v>68</v>
      </c>
      <c r="M545" s="2" t="s">
        <v>463</v>
      </c>
      <c r="N545" t="s">
        <v>80</v>
      </c>
      <c r="O545" t="s">
        <v>80</v>
      </c>
      <c r="P545" t="s">
        <v>80</v>
      </c>
      <c r="Q545" s="2" t="s">
        <v>80</v>
      </c>
      <c r="R545" t="s">
        <v>45</v>
      </c>
      <c r="S545" t="s">
        <v>80</v>
      </c>
      <c r="T545" t="s">
        <v>45</v>
      </c>
      <c r="U545">
        <v>4</v>
      </c>
      <c r="W545" t="s">
        <v>46</v>
      </c>
      <c r="X545">
        <v>5500</v>
      </c>
      <c r="Y545" t="s">
        <v>708</v>
      </c>
      <c r="Z545" t="s">
        <v>709</v>
      </c>
      <c r="AA545" t="s">
        <v>710</v>
      </c>
      <c r="AB545" t="s">
        <v>711</v>
      </c>
      <c r="AC545" t="s">
        <v>712</v>
      </c>
      <c r="AD545" t="s">
        <v>742</v>
      </c>
      <c r="AE545" t="s">
        <v>743</v>
      </c>
    </row>
    <row r="546" spans="1:31" x14ac:dyDescent="0.25">
      <c r="A546" s="1" t="s">
        <v>895</v>
      </c>
      <c r="B546" s="1" t="s">
        <v>896</v>
      </c>
      <c r="C546" s="2" t="s">
        <v>18</v>
      </c>
      <c r="D546" t="s">
        <v>703</v>
      </c>
      <c r="E546" t="s">
        <v>704</v>
      </c>
      <c r="F546" t="s">
        <v>703</v>
      </c>
      <c r="G546" t="s">
        <v>347</v>
      </c>
      <c r="H546" t="s">
        <v>744</v>
      </c>
      <c r="I546" t="s">
        <v>157</v>
      </c>
      <c r="J546" t="s">
        <v>347</v>
      </c>
      <c r="K546" t="s">
        <v>68</v>
      </c>
      <c r="L546" t="s">
        <v>68</v>
      </c>
      <c r="M546" s="2" t="s">
        <v>69</v>
      </c>
      <c r="N546" t="s">
        <v>45</v>
      </c>
      <c r="O546" t="s">
        <v>70</v>
      </c>
      <c r="P546" t="s">
        <v>70</v>
      </c>
      <c r="Q546" s="2" t="s">
        <v>71</v>
      </c>
      <c r="R546" t="s">
        <v>72</v>
      </c>
      <c r="S546" t="s">
        <v>45</v>
      </c>
      <c r="T546">
        <v>1000</v>
      </c>
      <c r="U546">
        <v>1</v>
      </c>
      <c r="W546" t="s">
        <v>73</v>
      </c>
      <c r="X546">
        <v>5500</v>
      </c>
      <c r="Y546" t="s">
        <v>708</v>
      </c>
      <c r="Z546" t="s">
        <v>709</v>
      </c>
      <c r="AA546" t="s">
        <v>710</v>
      </c>
      <c r="AB546" t="s">
        <v>711</v>
      </c>
      <c r="AC546" t="s">
        <v>712</v>
      </c>
      <c r="AD546" t="s">
        <v>745</v>
      </c>
      <c r="AE546" t="s">
        <v>746</v>
      </c>
    </row>
    <row r="547" spans="1:31" x14ac:dyDescent="0.25">
      <c r="A547" s="1" t="s">
        <v>895</v>
      </c>
      <c r="B547" s="1" t="s">
        <v>896</v>
      </c>
      <c r="C547" s="2" t="s">
        <v>18</v>
      </c>
      <c r="D547" t="s">
        <v>703</v>
      </c>
      <c r="E547" t="s">
        <v>704</v>
      </c>
      <c r="F547" t="s">
        <v>703</v>
      </c>
      <c r="G547" t="s">
        <v>348</v>
      </c>
      <c r="H547" t="s">
        <v>747</v>
      </c>
      <c r="I547" t="s">
        <v>157</v>
      </c>
      <c r="J547" t="s">
        <v>348</v>
      </c>
      <c r="K547" t="s">
        <v>68</v>
      </c>
      <c r="L547" t="s">
        <v>68</v>
      </c>
      <c r="M547" s="2" t="s">
        <v>69</v>
      </c>
      <c r="N547" t="s">
        <v>45</v>
      </c>
      <c r="O547" t="s">
        <v>70</v>
      </c>
      <c r="P547" t="s">
        <v>70</v>
      </c>
      <c r="Q547" s="2" t="s">
        <v>71</v>
      </c>
      <c r="R547" t="s">
        <v>72</v>
      </c>
      <c r="S547" t="s">
        <v>45</v>
      </c>
      <c r="T547">
        <v>1000</v>
      </c>
      <c r="U547">
        <v>2</v>
      </c>
      <c r="W547" t="s">
        <v>73</v>
      </c>
      <c r="X547">
        <v>5500</v>
      </c>
      <c r="Y547" t="s">
        <v>708</v>
      </c>
      <c r="Z547" t="s">
        <v>709</v>
      </c>
      <c r="AA547" t="s">
        <v>710</v>
      </c>
      <c r="AB547" t="s">
        <v>711</v>
      </c>
      <c r="AC547" t="s">
        <v>712</v>
      </c>
      <c r="AD547" t="s">
        <v>748</v>
      </c>
      <c r="AE547" t="s">
        <v>749</v>
      </c>
    </row>
    <row r="548" spans="1:31" x14ac:dyDescent="0.25">
      <c r="A548" s="1" t="s">
        <v>895</v>
      </c>
      <c r="B548" s="1" t="s">
        <v>896</v>
      </c>
      <c r="C548" s="2" t="s">
        <v>18</v>
      </c>
      <c r="D548" t="s">
        <v>703</v>
      </c>
      <c r="E548" t="s">
        <v>704</v>
      </c>
      <c r="F548" t="s">
        <v>703</v>
      </c>
      <c r="G548" t="s">
        <v>349</v>
      </c>
      <c r="H548" t="s">
        <v>750</v>
      </c>
      <c r="I548" t="s">
        <v>157</v>
      </c>
      <c r="J548" t="s">
        <v>349</v>
      </c>
      <c r="K548" t="s">
        <v>68</v>
      </c>
      <c r="L548" t="s">
        <v>68</v>
      </c>
      <c r="M548" s="2" t="s">
        <v>69</v>
      </c>
      <c r="N548" t="s">
        <v>45</v>
      </c>
      <c r="O548" t="s">
        <v>70</v>
      </c>
      <c r="P548" t="s">
        <v>70</v>
      </c>
      <c r="Q548" s="2" t="s">
        <v>71</v>
      </c>
      <c r="R548" t="s">
        <v>72</v>
      </c>
      <c r="S548" t="s">
        <v>45</v>
      </c>
      <c r="T548">
        <v>1000</v>
      </c>
      <c r="U548">
        <v>3</v>
      </c>
      <c r="W548" t="s">
        <v>73</v>
      </c>
      <c r="X548">
        <v>5500</v>
      </c>
      <c r="Y548" t="s">
        <v>708</v>
      </c>
      <c r="Z548" t="s">
        <v>709</v>
      </c>
      <c r="AA548" t="s">
        <v>710</v>
      </c>
      <c r="AB548" t="s">
        <v>711</v>
      </c>
      <c r="AC548" t="s">
        <v>712</v>
      </c>
      <c r="AD548" t="s">
        <v>751</v>
      </c>
      <c r="AE548" t="s">
        <v>752</v>
      </c>
    </row>
    <row r="549" spans="1:31" x14ac:dyDescent="0.25">
      <c r="A549" s="1" t="s">
        <v>895</v>
      </c>
      <c r="B549" s="1" t="s">
        <v>896</v>
      </c>
      <c r="C549" s="2" t="s">
        <v>18</v>
      </c>
      <c r="D549" t="s">
        <v>703</v>
      </c>
      <c r="E549" t="s">
        <v>704</v>
      </c>
      <c r="F549" t="s">
        <v>703</v>
      </c>
      <c r="G549" t="s">
        <v>350</v>
      </c>
      <c r="H549" t="s">
        <v>753</v>
      </c>
      <c r="I549" t="s">
        <v>157</v>
      </c>
      <c r="J549" t="s">
        <v>350</v>
      </c>
      <c r="K549" t="s">
        <v>68</v>
      </c>
      <c r="L549" t="s">
        <v>68</v>
      </c>
      <c r="M549" s="2" t="s">
        <v>69</v>
      </c>
      <c r="N549" t="s">
        <v>45</v>
      </c>
      <c r="O549" t="s">
        <v>70</v>
      </c>
      <c r="P549" t="s">
        <v>70</v>
      </c>
      <c r="Q549" s="2" t="s">
        <v>71</v>
      </c>
      <c r="R549" t="s">
        <v>72</v>
      </c>
      <c r="S549" t="s">
        <v>45</v>
      </c>
      <c r="T549">
        <v>1000</v>
      </c>
      <c r="U549">
        <v>4</v>
      </c>
      <c r="W549" t="s">
        <v>73</v>
      </c>
      <c r="X549">
        <v>5500</v>
      </c>
      <c r="Y549" t="s">
        <v>708</v>
      </c>
      <c r="Z549" t="s">
        <v>709</v>
      </c>
      <c r="AA549" t="s">
        <v>710</v>
      </c>
      <c r="AB549" t="s">
        <v>711</v>
      </c>
      <c r="AC549" t="s">
        <v>712</v>
      </c>
      <c r="AD549" t="s">
        <v>754</v>
      </c>
      <c r="AE549" t="s">
        <v>755</v>
      </c>
    </row>
    <row r="550" spans="1:31" x14ac:dyDescent="0.25">
      <c r="A550" s="1" t="s">
        <v>895</v>
      </c>
      <c r="B550" s="1" t="s">
        <v>896</v>
      </c>
      <c r="C550" s="2" t="s">
        <v>18</v>
      </c>
      <c r="D550" t="s">
        <v>756</v>
      </c>
      <c r="E550" t="s">
        <v>757</v>
      </c>
      <c r="F550" t="s">
        <v>400</v>
      </c>
      <c r="G550" t="s">
        <v>989</v>
      </c>
      <c r="H550" t="s">
        <v>990</v>
      </c>
      <c r="I550" s="2" t="s">
        <v>157</v>
      </c>
      <c r="J550" s="24" t="s">
        <v>991</v>
      </c>
      <c r="K550" s="2" t="s">
        <v>68</v>
      </c>
      <c r="L550" s="2" t="s">
        <v>68</v>
      </c>
      <c r="M550" s="2" t="s">
        <v>403</v>
      </c>
      <c r="N550" s="2" t="s">
        <v>53</v>
      </c>
      <c r="O550" s="2" t="s">
        <v>899</v>
      </c>
      <c r="P550" s="2" t="s">
        <v>45</v>
      </c>
      <c r="Q550" s="2" t="s">
        <v>43</v>
      </c>
      <c r="R550" s="2" t="s">
        <v>45</v>
      </c>
      <c r="S550" s="2" t="s">
        <v>405</v>
      </c>
      <c r="T550" s="2" t="s">
        <v>45</v>
      </c>
      <c r="U550">
        <v>1</v>
      </c>
      <c r="V550" s="2" t="s">
        <v>707</v>
      </c>
      <c r="W550" t="s">
        <v>46</v>
      </c>
      <c r="X550">
        <v>5500</v>
      </c>
      <c r="Y550" t="s">
        <v>761</v>
      </c>
      <c r="Z550" t="s">
        <v>762</v>
      </c>
      <c r="AA550" t="s">
        <v>763</v>
      </c>
      <c r="AB550" t="s">
        <v>764</v>
      </c>
      <c r="AC550" t="s">
        <v>765</v>
      </c>
      <c r="AD550" t="s">
        <v>992</v>
      </c>
      <c r="AE550" t="s">
        <v>993</v>
      </c>
    </row>
    <row r="551" spans="1:31" x14ac:dyDescent="0.25">
      <c r="A551" s="1" t="s">
        <v>895</v>
      </c>
      <c r="B551" s="1" t="s">
        <v>896</v>
      </c>
      <c r="C551" s="2" t="s">
        <v>18</v>
      </c>
      <c r="D551" t="s">
        <v>756</v>
      </c>
      <c r="E551" t="s">
        <v>757</v>
      </c>
      <c r="F551" t="s">
        <v>400</v>
      </c>
      <c r="G551" t="s">
        <v>994</v>
      </c>
      <c r="H551" t="s">
        <v>995</v>
      </c>
      <c r="I551" s="2" t="s">
        <v>157</v>
      </c>
      <c r="J551" s="2" t="s">
        <v>996</v>
      </c>
      <c r="K551" s="2" t="s">
        <v>68</v>
      </c>
      <c r="L551" s="2" t="s">
        <v>68</v>
      </c>
      <c r="M551" s="2" t="s">
        <v>403</v>
      </c>
      <c r="N551" s="2" t="s">
        <v>41</v>
      </c>
      <c r="O551" s="2" t="s">
        <v>899</v>
      </c>
      <c r="P551" s="2" t="s">
        <v>45</v>
      </c>
      <c r="Q551" s="2" t="s">
        <v>71</v>
      </c>
      <c r="R551" s="2" t="s">
        <v>45</v>
      </c>
      <c r="S551" s="2" t="s">
        <v>405</v>
      </c>
      <c r="T551" s="2" t="s">
        <v>45</v>
      </c>
      <c r="U551" s="2">
        <v>1</v>
      </c>
      <c r="V551" s="2" t="s">
        <v>717</v>
      </c>
      <c r="W551" s="2" t="s">
        <v>46</v>
      </c>
      <c r="X551">
        <v>5500</v>
      </c>
      <c r="Y551" t="s">
        <v>761</v>
      </c>
      <c r="Z551" t="s">
        <v>762</v>
      </c>
      <c r="AA551" t="s">
        <v>763</v>
      </c>
      <c r="AB551" t="s">
        <v>764</v>
      </c>
      <c r="AC551" t="s">
        <v>765</v>
      </c>
      <c r="AD551" t="s">
        <v>997</v>
      </c>
      <c r="AE551" t="s">
        <v>998</v>
      </c>
    </row>
    <row r="552" spans="1:31" x14ac:dyDescent="0.25">
      <c r="A552" s="1" t="s">
        <v>895</v>
      </c>
      <c r="B552" s="1" t="s">
        <v>896</v>
      </c>
      <c r="C552" s="2" t="s">
        <v>18</v>
      </c>
      <c r="D552" t="s">
        <v>756</v>
      </c>
      <c r="E552" t="s">
        <v>757</v>
      </c>
      <c r="F552" t="s">
        <v>400</v>
      </c>
      <c r="G552" t="s">
        <v>999</v>
      </c>
      <c r="H552" t="s">
        <v>1000</v>
      </c>
      <c r="I552" s="2" t="s">
        <v>157</v>
      </c>
      <c r="J552" s="2" t="s">
        <v>1001</v>
      </c>
      <c r="K552" s="2" t="s">
        <v>68</v>
      </c>
      <c r="L552" s="2" t="s">
        <v>68</v>
      </c>
      <c r="M552" s="2" t="s">
        <v>403</v>
      </c>
      <c r="N552" s="2" t="s">
        <v>41</v>
      </c>
      <c r="O552" s="2" t="s">
        <v>899</v>
      </c>
      <c r="P552" s="2" t="s">
        <v>45</v>
      </c>
      <c r="Q552" s="2" t="s">
        <v>71</v>
      </c>
      <c r="R552" s="2" t="s">
        <v>45</v>
      </c>
      <c r="S552" s="2" t="s">
        <v>405</v>
      </c>
      <c r="T552" s="2" t="s">
        <v>45</v>
      </c>
      <c r="U552" s="2">
        <v>1</v>
      </c>
      <c r="V552" s="2" t="s">
        <v>760</v>
      </c>
      <c r="W552" s="2" t="s">
        <v>46</v>
      </c>
      <c r="X552">
        <v>5500</v>
      </c>
      <c r="Y552" t="s">
        <v>761</v>
      </c>
      <c r="Z552" t="s">
        <v>762</v>
      </c>
      <c r="AA552" t="s">
        <v>763</v>
      </c>
      <c r="AB552" t="s">
        <v>764</v>
      </c>
      <c r="AC552" t="s">
        <v>765</v>
      </c>
      <c r="AD552" t="s">
        <v>1002</v>
      </c>
      <c r="AE552" t="s">
        <v>1003</v>
      </c>
    </row>
    <row r="553" spans="1:31" x14ac:dyDescent="0.25">
      <c r="A553" s="1" t="s">
        <v>895</v>
      </c>
      <c r="B553" s="1" t="s">
        <v>896</v>
      </c>
      <c r="C553" s="2" t="s">
        <v>18</v>
      </c>
      <c r="D553" t="s">
        <v>756</v>
      </c>
      <c r="E553" t="s">
        <v>757</v>
      </c>
      <c r="F553" t="s">
        <v>400</v>
      </c>
      <c r="G553" t="s">
        <v>1004</v>
      </c>
      <c r="H553" t="s">
        <v>1005</v>
      </c>
      <c r="I553" s="2" t="s">
        <v>165</v>
      </c>
      <c r="J553" s="24" t="s">
        <v>1006</v>
      </c>
      <c r="K553" s="2" t="s">
        <v>68</v>
      </c>
      <c r="L553" s="2" t="s">
        <v>68</v>
      </c>
      <c r="M553" s="2" t="s">
        <v>403</v>
      </c>
      <c r="N553" s="2" t="s">
        <v>41</v>
      </c>
      <c r="O553" s="2" t="s">
        <v>899</v>
      </c>
      <c r="P553" s="2" t="s">
        <v>45</v>
      </c>
      <c r="Q553" s="2" t="s">
        <v>43</v>
      </c>
      <c r="R553" s="2" t="s">
        <v>45</v>
      </c>
      <c r="S553" s="2" t="s">
        <v>417</v>
      </c>
      <c r="T553" s="2" t="s">
        <v>45</v>
      </c>
      <c r="U553">
        <v>1</v>
      </c>
      <c r="V553" s="2" t="s">
        <v>664</v>
      </c>
      <c r="W553" t="s">
        <v>46</v>
      </c>
      <c r="X553">
        <v>5500</v>
      </c>
      <c r="Y553" t="s">
        <v>761</v>
      </c>
      <c r="Z553" t="s">
        <v>762</v>
      </c>
      <c r="AA553" t="s">
        <v>763</v>
      </c>
      <c r="AB553" t="s">
        <v>764</v>
      </c>
      <c r="AC553" t="s">
        <v>765</v>
      </c>
      <c r="AD553" t="s">
        <v>1007</v>
      </c>
      <c r="AE553" t="s">
        <v>1008</v>
      </c>
    </row>
    <row r="554" spans="1:31" x14ac:dyDescent="0.25">
      <c r="A554" s="1" t="s">
        <v>895</v>
      </c>
      <c r="B554" s="1" t="s">
        <v>896</v>
      </c>
      <c r="C554" s="2" t="s">
        <v>18</v>
      </c>
      <c r="D554" t="s">
        <v>756</v>
      </c>
      <c r="E554" t="s">
        <v>757</v>
      </c>
      <c r="F554" t="s">
        <v>400</v>
      </c>
      <c r="G554" t="s">
        <v>1009</v>
      </c>
      <c r="H554" t="s">
        <v>1010</v>
      </c>
      <c r="I554" t="s">
        <v>157</v>
      </c>
      <c r="J554" s="2" t="s">
        <v>1011</v>
      </c>
      <c r="K554" s="2" t="s">
        <v>68</v>
      </c>
      <c r="L554" s="2" t="s">
        <v>68</v>
      </c>
      <c r="M554" s="2" t="s">
        <v>403</v>
      </c>
      <c r="N554" s="2" t="s">
        <v>53</v>
      </c>
      <c r="O554" s="2" t="s">
        <v>899</v>
      </c>
      <c r="P554" s="2" t="s">
        <v>45</v>
      </c>
      <c r="Q554" s="2" t="s">
        <v>43</v>
      </c>
      <c r="R554" s="2" t="s">
        <v>45</v>
      </c>
      <c r="S554" s="2" t="s">
        <v>405</v>
      </c>
      <c r="T554" s="2" t="s">
        <v>45</v>
      </c>
      <c r="U554" s="2">
        <v>1</v>
      </c>
      <c r="V554" t="s">
        <v>783</v>
      </c>
      <c r="W554" s="2" t="s">
        <v>46</v>
      </c>
      <c r="X554">
        <v>5500</v>
      </c>
      <c r="Y554" t="s">
        <v>761</v>
      </c>
      <c r="Z554" t="s">
        <v>762</v>
      </c>
      <c r="AA554" t="s">
        <v>763</v>
      </c>
      <c r="AB554" t="s">
        <v>764</v>
      </c>
      <c r="AC554" t="s">
        <v>765</v>
      </c>
      <c r="AD554" t="s">
        <v>1012</v>
      </c>
      <c r="AE554" t="s">
        <v>1013</v>
      </c>
    </row>
    <row r="555" spans="1:31" x14ac:dyDescent="0.25">
      <c r="A555" s="1" t="s">
        <v>895</v>
      </c>
      <c r="B555" s="1" t="s">
        <v>896</v>
      </c>
      <c r="C555" s="2" t="s">
        <v>18</v>
      </c>
      <c r="D555" t="s">
        <v>756</v>
      </c>
      <c r="E555" t="s">
        <v>757</v>
      </c>
      <c r="F555" t="s">
        <v>400</v>
      </c>
      <c r="G555" t="s">
        <v>1014</v>
      </c>
      <c r="H555" t="s">
        <v>1015</v>
      </c>
      <c r="I555" t="s">
        <v>165</v>
      </c>
      <c r="J555" s="2" t="s">
        <v>1016</v>
      </c>
      <c r="K555" s="2" t="s">
        <v>68</v>
      </c>
      <c r="L555" s="2" t="s">
        <v>68</v>
      </c>
      <c r="M555" s="2" t="s">
        <v>403</v>
      </c>
      <c r="N555" s="2" t="s">
        <v>663</v>
      </c>
      <c r="O555" s="2" t="s">
        <v>899</v>
      </c>
      <c r="P555" s="2" t="s">
        <v>45</v>
      </c>
      <c r="Q555" s="2" t="s">
        <v>43</v>
      </c>
      <c r="R555" s="2" t="s">
        <v>45</v>
      </c>
      <c r="S555" s="2" t="s">
        <v>417</v>
      </c>
      <c r="T555" s="2" t="s">
        <v>45</v>
      </c>
      <c r="U555" s="2">
        <v>1</v>
      </c>
      <c r="V555" t="s">
        <v>777</v>
      </c>
      <c r="W555" s="2" t="s">
        <v>46</v>
      </c>
      <c r="X555">
        <v>5500</v>
      </c>
      <c r="Y555" t="s">
        <v>761</v>
      </c>
      <c r="Z555" t="s">
        <v>762</v>
      </c>
      <c r="AA555" t="s">
        <v>763</v>
      </c>
      <c r="AB555" t="s">
        <v>764</v>
      </c>
      <c r="AC555" t="s">
        <v>765</v>
      </c>
      <c r="AD555" t="s">
        <v>1017</v>
      </c>
      <c r="AE555" t="s">
        <v>1018</v>
      </c>
    </row>
    <row r="556" spans="1:31" x14ac:dyDescent="0.25">
      <c r="A556" s="1" t="s">
        <v>895</v>
      </c>
      <c r="B556" s="1" t="s">
        <v>896</v>
      </c>
      <c r="C556" s="2" t="s">
        <v>18</v>
      </c>
      <c r="D556" t="s">
        <v>756</v>
      </c>
      <c r="E556" t="s">
        <v>757</v>
      </c>
      <c r="F556" t="s">
        <v>400</v>
      </c>
      <c r="G556" t="s">
        <v>1019</v>
      </c>
      <c r="H556" t="s">
        <v>1020</v>
      </c>
      <c r="I556" s="2" t="s">
        <v>165</v>
      </c>
      <c r="J556" s="24" t="s">
        <v>1021</v>
      </c>
      <c r="K556" s="2" t="s">
        <v>68</v>
      </c>
      <c r="L556" s="2" t="s">
        <v>68</v>
      </c>
      <c r="M556" s="2" t="s">
        <v>403</v>
      </c>
      <c r="N556" s="2" t="s">
        <v>41</v>
      </c>
      <c r="O556" s="2" t="s">
        <v>899</v>
      </c>
      <c r="P556" s="2" t="s">
        <v>45</v>
      </c>
      <c r="Q556" s="2" t="s">
        <v>43</v>
      </c>
      <c r="R556" s="2" t="s">
        <v>45</v>
      </c>
      <c r="S556" s="2" t="s">
        <v>417</v>
      </c>
      <c r="T556" s="2" t="s">
        <v>45</v>
      </c>
      <c r="U556">
        <v>1</v>
      </c>
      <c r="V556" s="2" t="s">
        <v>844</v>
      </c>
      <c r="W556" t="s">
        <v>46</v>
      </c>
      <c r="X556">
        <v>5500</v>
      </c>
      <c r="Y556" t="s">
        <v>761</v>
      </c>
      <c r="Z556" t="s">
        <v>762</v>
      </c>
      <c r="AA556" t="s">
        <v>763</v>
      </c>
      <c r="AB556" t="s">
        <v>764</v>
      </c>
      <c r="AC556" t="s">
        <v>765</v>
      </c>
      <c r="AD556" t="s">
        <v>1022</v>
      </c>
      <c r="AE556" t="s">
        <v>1023</v>
      </c>
    </row>
    <row r="557" spans="1:31" x14ac:dyDescent="0.25">
      <c r="A557" s="1" t="s">
        <v>895</v>
      </c>
      <c r="B557" s="1" t="s">
        <v>896</v>
      </c>
      <c r="C557" s="2" t="s">
        <v>18</v>
      </c>
      <c r="D557" t="s">
        <v>756</v>
      </c>
      <c r="E557" t="s">
        <v>757</v>
      </c>
      <c r="F557" t="s">
        <v>756</v>
      </c>
      <c r="G557" t="s">
        <v>63</v>
      </c>
      <c r="H557" t="s">
        <v>786</v>
      </c>
      <c r="I557" t="s">
        <v>157</v>
      </c>
      <c r="J557" t="s">
        <v>63</v>
      </c>
      <c r="K557" t="s">
        <v>45</v>
      </c>
      <c r="L557" t="s">
        <v>45</v>
      </c>
      <c r="M557" s="2" t="s">
        <v>64</v>
      </c>
      <c r="N557" t="s">
        <v>45</v>
      </c>
      <c r="O557" t="s">
        <v>45</v>
      </c>
      <c r="P557" t="s">
        <v>45</v>
      </c>
      <c r="Q557" s="2" t="s">
        <v>45</v>
      </c>
      <c r="R557" t="s">
        <v>45</v>
      </c>
      <c r="S557" t="s">
        <v>45</v>
      </c>
      <c r="T557" t="s">
        <v>45</v>
      </c>
      <c r="U557">
        <v>1</v>
      </c>
      <c r="W557" t="s">
        <v>45</v>
      </c>
      <c r="X557">
        <v>5500</v>
      </c>
      <c r="Y557" t="s">
        <v>761</v>
      </c>
      <c r="Z557" t="s">
        <v>762</v>
      </c>
      <c r="AA557" t="s">
        <v>763</v>
      </c>
      <c r="AB557" t="s">
        <v>764</v>
      </c>
      <c r="AC557" t="s">
        <v>765</v>
      </c>
      <c r="AD557" t="s">
        <v>787</v>
      </c>
      <c r="AE557" t="s">
        <v>788</v>
      </c>
    </row>
    <row r="558" spans="1:31" x14ac:dyDescent="0.25">
      <c r="A558" s="1" t="s">
        <v>895</v>
      </c>
      <c r="B558" s="1" t="s">
        <v>896</v>
      </c>
      <c r="C558" s="2" t="s">
        <v>18</v>
      </c>
      <c r="D558" t="s">
        <v>756</v>
      </c>
      <c r="E558" t="s">
        <v>757</v>
      </c>
      <c r="F558" t="s">
        <v>756</v>
      </c>
      <c r="G558" t="s">
        <v>65</v>
      </c>
      <c r="H558" t="s">
        <v>789</v>
      </c>
      <c r="I558" t="s">
        <v>157</v>
      </c>
      <c r="J558" t="s">
        <v>65</v>
      </c>
      <c r="K558" t="s">
        <v>45</v>
      </c>
      <c r="L558" t="s">
        <v>45</v>
      </c>
      <c r="M558" t="s">
        <v>64</v>
      </c>
      <c r="N558" t="s">
        <v>45</v>
      </c>
      <c r="O558" t="s">
        <v>45</v>
      </c>
      <c r="P558" t="s">
        <v>45</v>
      </c>
      <c r="Q558" s="2" t="s">
        <v>45</v>
      </c>
      <c r="R558" t="s">
        <v>45</v>
      </c>
      <c r="S558" t="s">
        <v>45</v>
      </c>
      <c r="T558" t="s">
        <v>45</v>
      </c>
      <c r="U558">
        <v>2</v>
      </c>
      <c r="W558" t="s">
        <v>45</v>
      </c>
      <c r="X558">
        <v>5500</v>
      </c>
      <c r="Y558" t="s">
        <v>761</v>
      </c>
      <c r="Z558" t="s">
        <v>762</v>
      </c>
      <c r="AA558" t="s">
        <v>763</v>
      </c>
      <c r="AB558" t="s">
        <v>764</v>
      </c>
      <c r="AC558" t="s">
        <v>765</v>
      </c>
      <c r="AD558" t="s">
        <v>790</v>
      </c>
      <c r="AE558" t="s">
        <v>791</v>
      </c>
    </row>
    <row r="559" spans="1:31" x14ac:dyDescent="0.25">
      <c r="A559" s="1" t="s">
        <v>895</v>
      </c>
      <c r="B559" s="1" t="s">
        <v>896</v>
      </c>
      <c r="C559" s="2" t="s">
        <v>18</v>
      </c>
      <c r="D559" t="s">
        <v>756</v>
      </c>
      <c r="E559" t="s">
        <v>757</v>
      </c>
      <c r="F559" t="s">
        <v>756</v>
      </c>
      <c r="G559" t="s">
        <v>66</v>
      </c>
      <c r="H559" t="s">
        <v>792</v>
      </c>
      <c r="I559" t="s">
        <v>157</v>
      </c>
      <c r="J559" t="s">
        <v>66</v>
      </c>
      <c r="K559" t="s">
        <v>45</v>
      </c>
      <c r="L559" t="s">
        <v>45</v>
      </c>
      <c r="M559" t="s">
        <v>64</v>
      </c>
      <c r="N559" t="s">
        <v>45</v>
      </c>
      <c r="O559" t="s">
        <v>45</v>
      </c>
      <c r="P559" t="s">
        <v>45</v>
      </c>
      <c r="Q559" s="2" t="s">
        <v>45</v>
      </c>
      <c r="R559" t="s">
        <v>45</v>
      </c>
      <c r="S559" t="s">
        <v>45</v>
      </c>
      <c r="T559" t="s">
        <v>45</v>
      </c>
      <c r="U559">
        <v>3</v>
      </c>
      <c r="W559" t="s">
        <v>45</v>
      </c>
      <c r="X559">
        <v>5500</v>
      </c>
      <c r="Y559" t="s">
        <v>761</v>
      </c>
      <c r="Z559" t="s">
        <v>762</v>
      </c>
      <c r="AA559" t="s">
        <v>763</v>
      </c>
      <c r="AB559" t="s">
        <v>764</v>
      </c>
      <c r="AC559" t="s">
        <v>765</v>
      </c>
      <c r="AD559" t="s">
        <v>793</v>
      </c>
      <c r="AE559" t="s">
        <v>794</v>
      </c>
    </row>
    <row r="560" spans="1:31" x14ac:dyDescent="0.25">
      <c r="A560" s="1" t="s">
        <v>895</v>
      </c>
      <c r="B560" s="1" t="s">
        <v>896</v>
      </c>
      <c r="C560" s="2" t="s">
        <v>18</v>
      </c>
      <c r="D560" t="s">
        <v>756</v>
      </c>
      <c r="E560" t="s">
        <v>757</v>
      </c>
      <c r="F560" t="s">
        <v>756</v>
      </c>
      <c r="G560" t="s">
        <v>220</v>
      </c>
      <c r="H560" t="s">
        <v>795</v>
      </c>
      <c r="I560" t="s">
        <v>157</v>
      </c>
      <c r="J560" t="s">
        <v>220</v>
      </c>
      <c r="K560" t="s">
        <v>45</v>
      </c>
      <c r="L560" t="s">
        <v>45</v>
      </c>
      <c r="M560" t="s">
        <v>64</v>
      </c>
      <c r="N560" t="s">
        <v>45</v>
      </c>
      <c r="O560" t="s">
        <v>45</v>
      </c>
      <c r="P560" t="s">
        <v>45</v>
      </c>
      <c r="Q560" s="2" t="s">
        <v>45</v>
      </c>
      <c r="R560" t="s">
        <v>45</v>
      </c>
      <c r="S560" t="s">
        <v>45</v>
      </c>
      <c r="T560" t="s">
        <v>45</v>
      </c>
      <c r="U560">
        <v>4</v>
      </c>
      <c r="W560" t="s">
        <v>45</v>
      </c>
      <c r="X560">
        <v>5500</v>
      </c>
      <c r="Y560" t="s">
        <v>761</v>
      </c>
      <c r="Z560" t="s">
        <v>762</v>
      </c>
      <c r="AA560" t="s">
        <v>763</v>
      </c>
      <c r="AB560" t="s">
        <v>764</v>
      </c>
      <c r="AC560" t="s">
        <v>765</v>
      </c>
      <c r="AD560" t="s">
        <v>796</v>
      </c>
      <c r="AE560" t="s">
        <v>797</v>
      </c>
    </row>
    <row r="561" spans="1:31" x14ac:dyDescent="0.25">
      <c r="A561" s="1" t="s">
        <v>895</v>
      </c>
      <c r="B561" s="1" t="s">
        <v>896</v>
      </c>
      <c r="C561" s="2" t="s">
        <v>18</v>
      </c>
      <c r="D561" t="s">
        <v>756</v>
      </c>
      <c r="E561" t="s">
        <v>757</v>
      </c>
      <c r="F561" t="s">
        <v>756</v>
      </c>
      <c r="G561" t="s">
        <v>461</v>
      </c>
      <c r="H561" t="s">
        <v>798</v>
      </c>
      <c r="I561" t="s">
        <v>157</v>
      </c>
      <c r="J561" t="s">
        <v>461</v>
      </c>
      <c r="K561" t="s">
        <v>68</v>
      </c>
      <c r="L561" t="s">
        <v>68</v>
      </c>
      <c r="M561" s="2" t="s">
        <v>463</v>
      </c>
      <c r="N561" t="s">
        <v>80</v>
      </c>
      <c r="O561" t="s">
        <v>80</v>
      </c>
      <c r="P561" t="s">
        <v>80</v>
      </c>
      <c r="Q561" s="2" t="s">
        <v>80</v>
      </c>
      <c r="R561" t="s">
        <v>45</v>
      </c>
      <c r="S561" t="s">
        <v>80</v>
      </c>
      <c r="T561" t="s">
        <v>45</v>
      </c>
      <c r="U561">
        <v>1</v>
      </c>
      <c r="W561" t="s">
        <v>46</v>
      </c>
      <c r="X561">
        <v>5500</v>
      </c>
      <c r="Y561" t="s">
        <v>761</v>
      </c>
      <c r="Z561" t="s">
        <v>762</v>
      </c>
      <c r="AA561" t="s">
        <v>763</v>
      </c>
      <c r="AB561" t="s">
        <v>764</v>
      </c>
      <c r="AC561" t="s">
        <v>765</v>
      </c>
      <c r="AD561" t="s">
        <v>799</v>
      </c>
      <c r="AE561" t="s">
        <v>800</v>
      </c>
    </row>
    <row r="562" spans="1:31" x14ac:dyDescent="0.25">
      <c r="A562" s="1" t="s">
        <v>895</v>
      </c>
      <c r="B562" s="1" t="s">
        <v>896</v>
      </c>
      <c r="C562" s="2" t="s">
        <v>18</v>
      </c>
      <c r="D562" t="s">
        <v>756</v>
      </c>
      <c r="E562" t="s">
        <v>757</v>
      </c>
      <c r="F562" t="s">
        <v>756</v>
      </c>
      <c r="G562" t="s">
        <v>466</v>
      </c>
      <c r="H562" t="s">
        <v>801</v>
      </c>
      <c r="I562" t="s">
        <v>157</v>
      </c>
      <c r="J562" t="s">
        <v>466</v>
      </c>
      <c r="K562" t="s">
        <v>68</v>
      </c>
      <c r="L562" t="s">
        <v>68</v>
      </c>
      <c r="M562" s="2" t="s">
        <v>463</v>
      </c>
      <c r="N562" t="s">
        <v>80</v>
      </c>
      <c r="O562" t="s">
        <v>80</v>
      </c>
      <c r="P562" t="s">
        <v>80</v>
      </c>
      <c r="Q562" s="2" t="s">
        <v>80</v>
      </c>
      <c r="R562" t="s">
        <v>45</v>
      </c>
      <c r="S562" t="s">
        <v>80</v>
      </c>
      <c r="T562" t="s">
        <v>45</v>
      </c>
      <c r="U562">
        <v>2</v>
      </c>
      <c r="W562" t="s">
        <v>46</v>
      </c>
      <c r="X562">
        <v>5500</v>
      </c>
      <c r="Y562" t="s">
        <v>761</v>
      </c>
      <c r="Z562" t="s">
        <v>762</v>
      </c>
      <c r="AA562" t="s">
        <v>763</v>
      </c>
      <c r="AB562" t="s">
        <v>764</v>
      </c>
      <c r="AC562" t="s">
        <v>765</v>
      </c>
      <c r="AD562" t="s">
        <v>802</v>
      </c>
      <c r="AE562" t="s">
        <v>803</v>
      </c>
    </row>
    <row r="563" spans="1:31" x14ac:dyDescent="0.25">
      <c r="A563" s="1" t="s">
        <v>895</v>
      </c>
      <c r="B563" s="1" t="s">
        <v>896</v>
      </c>
      <c r="C563" s="2" t="s">
        <v>18</v>
      </c>
      <c r="D563" t="s">
        <v>756</v>
      </c>
      <c r="E563" t="s">
        <v>757</v>
      </c>
      <c r="F563" t="s">
        <v>756</v>
      </c>
      <c r="G563" t="s">
        <v>470</v>
      </c>
      <c r="H563" t="s">
        <v>804</v>
      </c>
      <c r="I563" t="s">
        <v>157</v>
      </c>
      <c r="J563" t="s">
        <v>470</v>
      </c>
      <c r="K563" t="s">
        <v>68</v>
      </c>
      <c r="L563" t="s">
        <v>68</v>
      </c>
      <c r="M563" s="2" t="s">
        <v>463</v>
      </c>
      <c r="N563" t="s">
        <v>80</v>
      </c>
      <c r="O563" t="s">
        <v>80</v>
      </c>
      <c r="P563" t="s">
        <v>80</v>
      </c>
      <c r="Q563" s="2" t="s">
        <v>80</v>
      </c>
      <c r="R563" t="s">
        <v>45</v>
      </c>
      <c r="S563" t="s">
        <v>80</v>
      </c>
      <c r="T563" t="s">
        <v>45</v>
      </c>
      <c r="U563">
        <v>3</v>
      </c>
      <c r="W563" t="s">
        <v>46</v>
      </c>
      <c r="X563">
        <v>5500</v>
      </c>
      <c r="Y563" t="s">
        <v>761</v>
      </c>
      <c r="Z563" t="s">
        <v>762</v>
      </c>
      <c r="AA563" t="s">
        <v>763</v>
      </c>
      <c r="AB563" t="s">
        <v>764</v>
      </c>
      <c r="AC563" t="s">
        <v>765</v>
      </c>
      <c r="AD563" t="s">
        <v>805</v>
      </c>
      <c r="AE563" t="s">
        <v>806</v>
      </c>
    </row>
    <row r="564" spans="1:31" x14ac:dyDescent="0.25">
      <c r="A564" s="1" t="s">
        <v>895</v>
      </c>
      <c r="B564" s="1" t="s">
        <v>896</v>
      </c>
      <c r="C564" s="2" t="s">
        <v>18</v>
      </c>
      <c r="D564" t="s">
        <v>756</v>
      </c>
      <c r="E564" t="s">
        <v>757</v>
      </c>
      <c r="F564" t="s">
        <v>756</v>
      </c>
      <c r="G564" t="s">
        <v>474</v>
      </c>
      <c r="H564" t="s">
        <v>807</v>
      </c>
      <c r="I564" t="s">
        <v>157</v>
      </c>
      <c r="J564" t="s">
        <v>474</v>
      </c>
      <c r="K564" t="s">
        <v>68</v>
      </c>
      <c r="L564" t="s">
        <v>68</v>
      </c>
      <c r="M564" s="2" t="s">
        <v>463</v>
      </c>
      <c r="N564" t="s">
        <v>80</v>
      </c>
      <c r="O564" t="s">
        <v>80</v>
      </c>
      <c r="P564" t="s">
        <v>80</v>
      </c>
      <c r="Q564" s="2" t="s">
        <v>80</v>
      </c>
      <c r="R564" t="s">
        <v>45</v>
      </c>
      <c r="S564" t="s">
        <v>80</v>
      </c>
      <c r="T564" t="s">
        <v>45</v>
      </c>
      <c r="U564">
        <v>4</v>
      </c>
      <c r="W564" t="s">
        <v>46</v>
      </c>
      <c r="X564">
        <v>5500</v>
      </c>
      <c r="Y564" t="s">
        <v>761</v>
      </c>
      <c r="Z564" t="s">
        <v>762</v>
      </c>
      <c r="AA564" t="s">
        <v>763</v>
      </c>
      <c r="AB564" t="s">
        <v>764</v>
      </c>
      <c r="AC564" t="s">
        <v>765</v>
      </c>
      <c r="AD564" t="s">
        <v>808</v>
      </c>
      <c r="AE564" t="s">
        <v>809</v>
      </c>
    </row>
    <row r="565" spans="1:31" x14ac:dyDescent="0.25">
      <c r="A565" s="1" t="s">
        <v>895</v>
      </c>
      <c r="B565" s="1" t="s">
        <v>896</v>
      </c>
      <c r="C565" s="2" t="s">
        <v>18</v>
      </c>
      <c r="D565" t="s">
        <v>756</v>
      </c>
      <c r="E565" t="s">
        <v>757</v>
      </c>
      <c r="F565" t="s">
        <v>756</v>
      </c>
      <c r="G565" t="s">
        <v>347</v>
      </c>
      <c r="H565" t="s">
        <v>810</v>
      </c>
      <c r="I565" t="s">
        <v>157</v>
      </c>
      <c r="J565" t="s">
        <v>347</v>
      </c>
      <c r="K565" t="s">
        <v>68</v>
      </c>
      <c r="L565" t="s">
        <v>68</v>
      </c>
      <c r="M565" t="s">
        <v>69</v>
      </c>
      <c r="N565" t="s">
        <v>45</v>
      </c>
      <c r="O565" t="s">
        <v>70</v>
      </c>
      <c r="P565" t="s">
        <v>70</v>
      </c>
      <c r="Q565" s="2" t="s">
        <v>71</v>
      </c>
      <c r="R565" t="s">
        <v>72</v>
      </c>
      <c r="S565" t="s">
        <v>45</v>
      </c>
      <c r="T565">
        <v>1000</v>
      </c>
      <c r="U565">
        <v>1</v>
      </c>
      <c r="W565" t="s">
        <v>73</v>
      </c>
      <c r="X565">
        <v>5500</v>
      </c>
      <c r="Y565" t="s">
        <v>761</v>
      </c>
      <c r="Z565" t="s">
        <v>762</v>
      </c>
      <c r="AA565" t="s">
        <v>763</v>
      </c>
      <c r="AB565" t="s">
        <v>764</v>
      </c>
      <c r="AC565" t="s">
        <v>765</v>
      </c>
      <c r="AD565" t="s">
        <v>811</v>
      </c>
      <c r="AE565" t="s">
        <v>812</v>
      </c>
    </row>
    <row r="566" spans="1:31" x14ac:dyDescent="0.25">
      <c r="A566" s="1" t="s">
        <v>895</v>
      </c>
      <c r="B566" s="1" t="s">
        <v>896</v>
      </c>
      <c r="C566" s="2" t="s">
        <v>18</v>
      </c>
      <c r="D566" t="s">
        <v>756</v>
      </c>
      <c r="E566" t="s">
        <v>757</v>
      </c>
      <c r="F566" t="s">
        <v>756</v>
      </c>
      <c r="G566" t="s">
        <v>348</v>
      </c>
      <c r="H566" t="s">
        <v>813</v>
      </c>
      <c r="I566" t="s">
        <v>157</v>
      </c>
      <c r="J566" t="s">
        <v>348</v>
      </c>
      <c r="K566" t="s">
        <v>68</v>
      </c>
      <c r="L566" t="s">
        <v>68</v>
      </c>
      <c r="M566" t="s">
        <v>69</v>
      </c>
      <c r="N566" t="s">
        <v>45</v>
      </c>
      <c r="O566" t="s">
        <v>70</v>
      </c>
      <c r="P566" t="s">
        <v>70</v>
      </c>
      <c r="Q566" s="2" t="s">
        <v>71</v>
      </c>
      <c r="R566" t="s">
        <v>72</v>
      </c>
      <c r="S566" t="s">
        <v>45</v>
      </c>
      <c r="T566">
        <v>1000</v>
      </c>
      <c r="U566">
        <v>2</v>
      </c>
      <c r="W566" t="s">
        <v>73</v>
      </c>
      <c r="X566">
        <v>5500</v>
      </c>
      <c r="Y566" t="s">
        <v>761</v>
      </c>
      <c r="Z566" t="s">
        <v>762</v>
      </c>
      <c r="AA566" t="s">
        <v>763</v>
      </c>
      <c r="AB566" t="s">
        <v>764</v>
      </c>
      <c r="AC566" t="s">
        <v>765</v>
      </c>
      <c r="AD566" t="s">
        <v>814</v>
      </c>
      <c r="AE566" t="s">
        <v>815</v>
      </c>
    </row>
    <row r="567" spans="1:31" x14ac:dyDescent="0.25">
      <c r="A567" s="1" t="s">
        <v>895</v>
      </c>
      <c r="B567" s="1" t="s">
        <v>896</v>
      </c>
      <c r="C567" s="2" t="s">
        <v>18</v>
      </c>
      <c r="D567" t="s">
        <v>756</v>
      </c>
      <c r="E567" t="s">
        <v>757</v>
      </c>
      <c r="F567" t="s">
        <v>756</v>
      </c>
      <c r="G567" t="s">
        <v>349</v>
      </c>
      <c r="H567" t="s">
        <v>816</v>
      </c>
      <c r="I567" t="s">
        <v>157</v>
      </c>
      <c r="J567" t="s">
        <v>349</v>
      </c>
      <c r="K567" t="s">
        <v>68</v>
      </c>
      <c r="L567" t="s">
        <v>68</v>
      </c>
      <c r="M567" t="s">
        <v>69</v>
      </c>
      <c r="N567" t="s">
        <v>45</v>
      </c>
      <c r="O567" t="s">
        <v>70</v>
      </c>
      <c r="P567" t="s">
        <v>70</v>
      </c>
      <c r="Q567" s="2" t="s">
        <v>71</v>
      </c>
      <c r="R567" t="s">
        <v>72</v>
      </c>
      <c r="S567" t="s">
        <v>45</v>
      </c>
      <c r="T567">
        <v>1000</v>
      </c>
      <c r="U567">
        <v>3</v>
      </c>
      <c r="W567" t="s">
        <v>73</v>
      </c>
      <c r="X567">
        <v>5500</v>
      </c>
      <c r="Y567" t="s">
        <v>761</v>
      </c>
      <c r="Z567" t="s">
        <v>762</v>
      </c>
      <c r="AA567" t="s">
        <v>763</v>
      </c>
      <c r="AB567" t="s">
        <v>764</v>
      </c>
      <c r="AC567" t="s">
        <v>765</v>
      </c>
      <c r="AD567" t="s">
        <v>817</v>
      </c>
      <c r="AE567" t="s">
        <v>818</v>
      </c>
    </row>
    <row r="568" spans="1:31" x14ac:dyDescent="0.25">
      <c r="A568" s="1" t="s">
        <v>895</v>
      </c>
      <c r="B568" s="1" t="s">
        <v>896</v>
      </c>
      <c r="C568" s="2" t="s">
        <v>18</v>
      </c>
      <c r="D568" t="s">
        <v>756</v>
      </c>
      <c r="E568" t="s">
        <v>757</v>
      </c>
      <c r="F568" t="s">
        <v>756</v>
      </c>
      <c r="G568" t="s">
        <v>350</v>
      </c>
      <c r="H568" t="s">
        <v>819</v>
      </c>
      <c r="I568" t="s">
        <v>157</v>
      </c>
      <c r="J568" t="s">
        <v>350</v>
      </c>
      <c r="K568" t="s">
        <v>68</v>
      </c>
      <c r="L568" t="s">
        <v>68</v>
      </c>
      <c r="M568" t="s">
        <v>69</v>
      </c>
      <c r="N568" t="s">
        <v>45</v>
      </c>
      <c r="O568" t="s">
        <v>70</v>
      </c>
      <c r="P568" t="s">
        <v>70</v>
      </c>
      <c r="Q568" s="2" t="s">
        <v>71</v>
      </c>
      <c r="R568" t="s">
        <v>72</v>
      </c>
      <c r="S568" t="s">
        <v>45</v>
      </c>
      <c r="T568">
        <v>1000</v>
      </c>
      <c r="U568">
        <v>4</v>
      </c>
      <c r="W568" t="s">
        <v>73</v>
      </c>
      <c r="X568">
        <v>5500</v>
      </c>
      <c r="Y568" t="s">
        <v>761</v>
      </c>
      <c r="Z568" t="s">
        <v>762</v>
      </c>
      <c r="AA568" t="s">
        <v>763</v>
      </c>
      <c r="AB568" t="s">
        <v>764</v>
      </c>
      <c r="AC568" t="s">
        <v>765</v>
      </c>
      <c r="AD568" t="s">
        <v>820</v>
      </c>
      <c r="AE568" t="s">
        <v>821</v>
      </c>
    </row>
    <row r="569" spans="1:31" x14ac:dyDescent="0.25">
      <c r="A569" s="1" t="s">
        <v>895</v>
      </c>
      <c r="B569" s="1" t="s">
        <v>896</v>
      </c>
      <c r="C569" s="2" t="s">
        <v>18</v>
      </c>
      <c r="D569" t="s">
        <v>822</v>
      </c>
      <c r="E569" t="s">
        <v>823</v>
      </c>
      <c r="F569" t="s">
        <v>400</v>
      </c>
      <c r="G569" t="s">
        <v>1024</v>
      </c>
      <c r="H569" t="s">
        <v>1025</v>
      </c>
      <c r="I569" t="s">
        <v>157</v>
      </c>
      <c r="J569" s="2" t="s">
        <v>1026</v>
      </c>
      <c r="K569" s="2" t="s">
        <v>68</v>
      </c>
      <c r="L569" s="2" t="s">
        <v>68</v>
      </c>
      <c r="M569" s="2" t="s">
        <v>403</v>
      </c>
      <c r="N569" s="2" t="s">
        <v>41</v>
      </c>
      <c r="O569" s="2" t="s">
        <v>899</v>
      </c>
      <c r="P569" s="2" t="s">
        <v>45</v>
      </c>
      <c r="Q569" s="2" t="s">
        <v>43</v>
      </c>
      <c r="R569" s="2" t="s">
        <v>45</v>
      </c>
      <c r="S569" s="2" t="s">
        <v>405</v>
      </c>
      <c r="T569" s="2" t="s">
        <v>45</v>
      </c>
      <c r="U569" s="2">
        <v>1</v>
      </c>
      <c r="V569" t="s">
        <v>827</v>
      </c>
      <c r="W569" s="2" t="s">
        <v>46</v>
      </c>
      <c r="X569">
        <v>5500</v>
      </c>
      <c r="Y569" t="s">
        <v>828</v>
      </c>
      <c r="Z569" t="s">
        <v>829</v>
      </c>
      <c r="AA569" t="s">
        <v>830</v>
      </c>
      <c r="AB569" t="s">
        <v>831</v>
      </c>
      <c r="AC569" t="s">
        <v>832</v>
      </c>
      <c r="AD569" t="s">
        <v>1027</v>
      </c>
      <c r="AE569" t="s">
        <v>1028</v>
      </c>
    </row>
    <row r="570" spans="1:31" x14ac:dyDescent="0.25">
      <c r="A570" s="1" t="s">
        <v>895</v>
      </c>
      <c r="B570" s="1" t="s">
        <v>896</v>
      </c>
      <c r="C570" s="2" t="s">
        <v>18</v>
      </c>
      <c r="D570" t="s">
        <v>822</v>
      </c>
      <c r="E570" t="s">
        <v>823</v>
      </c>
      <c r="F570" t="s">
        <v>400</v>
      </c>
      <c r="G570" t="s">
        <v>1029</v>
      </c>
      <c r="H570" t="s">
        <v>1030</v>
      </c>
      <c r="I570" t="s">
        <v>157</v>
      </c>
      <c r="J570" s="2" t="s">
        <v>1031</v>
      </c>
      <c r="K570" s="2" t="s">
        <v>68</v>
      </c>
      <c r="L570" s="2" t="s">
        <v>68</v>
      </c>
      <c r="M570" s="2" t="s">
        <v>403</v>
      </c>
      <c r="N570" s="2" t="s">
        <v>53</v>
      </c>
      <c r="O570" s="2" t="s">
        <v>899</v>
      </c>
      <c r="P570" s="2" t="s">
        <v>45</v>
      </c>
      <c r="Q570" s="2" t="s">
        <v>71</v>
      </c>
      <c r="R570" s="2" t="s">
        <v>45</v>
      </c>
      <c r="S570" s="2" t="s">
        <v>405</v>
      </c>
      <c r="T570" s="2" t="s">
        <v>45</v>
      </c>
      <c r="U570" s="2">
        <v>1</v>
      </c>
      <c r="V570" t="s">
        <v>838</v>
      </c>
      <c r="W570" s="2" t="s">
        <v>46</v>
      </c>
      <c r="X570">
        <v>5500</v>
      </c>
      <c r="Y570" t="s">
        <v>828</v>
      </c>
      <c r="Z570" t="s">
        <v>829</v>
      </c>
      <c r="AA570" t="s">
        <v>571</v>
      </c>
      <c r="AB570" t="s">
        <v>831</v>
      </c>
      <c r="AC570" t="s">
        <v>832</v>
      </c>
      <c r="AD570" t="s">
        <v>1032</v>
      </c>
      <c r="AE570" t="s">
        <v>1033</v>
      </c>
    </row>
    <row r="571" spans="1:31" x14ac:dyDescent="0.25">
      <c r="A571" s="1" t="s">
        <v>895</v>
      </c>
      <c r="B571" s="1" t="s">
        <v>896</v>
      </c>
      <c r="C571" s="2" t="s">
        <v>18</v>
      </c>
      <c r="D571" t="s">
        <v>822</v>
      </c>
      <c r="E571" t="s">
        <v>823</v>
      </c>
      <c r="F571" t="s">
        <v>400</v>
      </c>
      <c r="G571" t="s">
        <v>1034</v>
      </c>
      <c r="H571" t="s">
        <v>1035</v>
      </c>
      <c r="I571" t="s">
        <v>165</v>
      </c>
      <c r="J571" s="2" t="s">
        <v>1036</v>
      </c>
      <c r="K571" s="2" t="s">
        <v>68</v>
      </c>
      <c r="L571" s="2" t="s">
        <v>68</v>
      </c>
      <c r="M571" s="2" t="s">
        <v>403</v>
      </c>
      <c r="N571" s="2" t="s">
        <v>41</v>
      </c>
      <c r="O571" s="2" t="s">
        <v>899</v>
      </c>
      <c r="P571" s="2" t="s">
        <v>45</v>
      </c>
      <c r="Q571" s="2" t="s">
        <v>43</v>
      </c>
      <c r="R571" s="2" t="s">
        <v>45</v>
      </c>
      <c r="S571" s="2" t="s">
        <v>417</v>
      </c>
      <c r="T571" s="2" t="s">
        <v>45</v>
      </c>
      <c r="U571" s="2">
        <v>1</v>
      </c>
      <c r="V571" t="s">
        <v>1037</v>
      </c>
      <c r="W571" s="2" t="s">
        <v>46</v>
      </c>
      <c r="X571">
        <v>5500</v>
      </c>
      <c r="Y571" t="s">
        <v>828</v>
      </c>
      <c r="Z571" t="s">
        <v>829</v>
      </c>
      <c r="AA571" t="s">
        <v>830</v>
      </c>
      <c r="AB571" t="s">
        <v>831</v>
      </c>
      <c r="AC571" t="s">
        <v>832</v>
      </c>
      <c r="AD571" t="s">
        <v>1038</v>
      </c>
      <c r="AE571" t="s">
        <v>1039</v>
      </c>
    </row>
    <row r="572" spans="1:31" x14ac:dyDescent="0.25">
      <c r="A572" s="1" t="s">
        <v>895</v>
      </c>
      <c r="B572" s="1" t="s">
        <v>896</v>
      </c>
      <c r="C572" s="2" t="s">
        <v>18</v>
      </c>
      <c r="D572" t="s">
        <v>822</v>
      </c>
      <c r="E572" t="s">
        <v>823</v>
      </c>
      <c r="F572" t="s">
        <v>400</v>
      </c>
      <c r="G572" t="s">
        <v>1040</v>
      </c>
      <c r="H572" t="s">
        <v>1041</v>
      </c>
      <c r="I572" t="s">
        <v>165</v>
      </c>
      <c r="J572" s="2" t="s">
        <v>1042</v>
      </c>
      <c r="K572" s="2" t="s">
        <v>68</v>
      </c>
      <c r="L572" s="2" t="s">
        <v>68</v>
      </c>
      <c r="M572" s="2" t="s">
        <v>403</v>
      </c>
      <c r="N572" s="2" t="s">
        <v>428</v>
      </c>
      <c r="O572" s="2" t="s">
        <v>899</v>
      </c>
      <c r="P572" s="2" t="s">
        <v>45</v>
      </c>
      <c r="Q572" s="2" t="s">
        <v>43</v>
      </c>
      <c r="R572" s="2" t="s">
        <v>45</v>
      </c>
      <c r="S572" s="2" t="s">
        <v>417</v>
      </c>
      <c r="T572" s="2" t="s">
        <v>45</v>
      </c>
      <c r="U572" s="2">
        <v>1</v>
      </c>
      <c r="V572" t="s">
        <v>856</v>
      </c>
      <c r="W572" s="2" t="s">
        <v>46</v>
      </c>
      <c r="X572">
        <v>5500</v>
      </c>
      <c r="Y572" t="s">
        <v>828</v>
      </c>
      <c r="Z572" t="s">
        <v>829</v>
      </c>
      <c r="AA572" t="s">
        <v>830</v>
      </c>
      <c r="AB572" t="s">
        <v>831</v>
      </c>
      <c r="AC572" t="s">
        <v>832</v>
      </c>
      <c r="AD572" t="s">
        <v>1043</v>
      </c>
      <c r="AE572" t="s">
        <v>1044</v>
      </c>
    </row>
    <row r="573" spans="1:31" x14ac:dyDescent="0.25">
      <c r="A573" s="1" t="s">
        <v>895</v>
      </c>
      <c r="B573" s="1" t="s">
        <v>896</v>
      </c>
      <c r="C573" s="2" t="s">
        <v>18</v>
      </c>
      <c r="D573" t="s">
        <v>822</v>
      </c>
      <c r="E573" t="s">
        <v>823</v>
      </c>
      <c r="F573" t="s">
        <v>400</v>
      </c>
      <c r="G573" t="s">
        <v>1045</v>
      </c>
      <c r="H573" t="s">
        <v>1046</v>
      </c>
      <c r="I573" t="s">
        <v>157</v>
      </c>
      <c r="J573" s="2" t="s">
        <v>1047</v>
      </c>
      <c r="K573" s="2" t="s">
        <v>68</v>
      </c>
      <c r="L573" s="2" t="s">
        <v>68</v>
      </c>
      <c r="M573" s="2" t="s">
        <v>403</v>
      </c>
      <c r="N573" s="2" t="s">
        <v>53</v>
      </c>
      <c r="O573" s="2" t="s">
        <v>899</v>
      </c>
      <c r="P573" s="2" t="s">
        <v>45</v>
      </c>
      <c r="Q573" s="2" t="s">
        <v>71</v>
      </c>
      <c r="R573" s="2" t="s">
        <v>45</v>
      </c>
      <c r="S573" s="2" t="s">
        <v>405</v>
      </c>
      <c r="T573" s="2" t="s">
        <v>45</v>
      </c>
      <c r="U573" s="2">
        <v>1</v>
      </c>
      <c r="V573" t="s">
        <v>850</v>
      </c>
      <c r="W573" s="2" t="s">
        <v>46</v>
      </c>
      <c r="X573">
        <v>5500</v>
      </c>
      <c r="Y573" t="s">
        <v>828</v>
      </c>
      <c r="Z573" t="s">
        <v>829</v>
      </c>
      <c r="AA573" t="s">
        <v>830</v>
      </c>
      <c r="AB573" t="s">
        <v>831</v>
      </c>
      <c r="AC573" t="s">
        <v>832</v>
      </c>
      <c r="AD573" t="s">
        <v>1048</v>
      </c>
      <c r="AE573" t="s">
        <v>1049</v>
      </c>
    </row>
    <row r="574" spans="1:31" x14ac:dyDescent="0.25">
      <c r="A574" s="1" t="s">
        <v>895</v>
      </c>
      <c r="B574" s="1" t="s">
        <v>896</v>
      </c>
      <c r="C574" s="2" t="s">
        <v>18</v>
      </c>
      <c r="D574" t="s">
        <v>822</v>
      </c>
      <c r="E574" t="s">
        <v>823</v>
      </c>
      <c r="F574" t="s">
        <v>822</v>
      </c>
      <c r="G574" t="s">
        <v>63</v>
      </c>
      <c r="H574" t="s">
        <v>859</v>
      </c>
      <c r="I574" t="s">
        <v>157</v>
      </c>
      <c r="J574" t="s">
        <v>63</v>
      </c>
      <c r="K574" t="s">
        <v>45</v>
      </c>
      <c r="L574" t="s">
        <v>45</v>
      </c>
      <c r="M574" t="s">
        <v>64</v>
      </c>
      <c r="N574" t="s">
        <v>45</v>
      </c>
      <c r="O574" t="s">
        <v>45</v>
      </c>
      <c r="P574" t="s">
        <v>45</v>
      </c>
      <c r="Q574" s="2" t="s">
        <v>45</v>
      </c>
      <c r="R574" t="s">
        <v>45</v>
      </c>
      <c r="S574" t="s">
        <v>45</v>
      </c>
      <c r="T574" t="s">
        <v>45</v>
      </c>
      <c r="U574">
        <v>1</v>
      </c>
      <c r="W574" t="s">
        <v>45</v>
      </c>
      <c r="X574">
        <v>5500</v>
      </c>
      <c r="Y574" t="s">
        <v>828</v>
      </c>
      <c r="Z574" t="s">
        <v>829</v>
      </c>
      <c r="AA574" t="s">
        <v>830</v>
      </c>
      <c r="AB574" t="s">
        <v>831</v>
      </c>
      <c r="AC574" t="s">
        <v>832</v>
      </c>
      <c r="AD574" t="s">
        <v>860</v>
      </c>
      <c r="AE574" t="s">
        <v>861</v>
      </c>
    </row>
    <row r="575" spans="1:31" x14ac:dyDescent="0.25">
      <c r="A575" s="1" t="s">
        <v>895</v>
      </c>
      <c r="B575" s="1" t="s">
        <v>896</v>
      </c>
      <c r="C575" s="2" t="s">
        <v>18</v>
      </c>
      <c r="D575" t="s">
        <v>822</v>
      </c>
      <c r="E575" t="s">
        <v>823</v>
      </c>
      <c r="F575" t="s">
        <v>822</v>
      </c>
      <c r="G575" t="s">
        <v>65</v>
      </c>
      <c r="H575" t="s">
        <v>862</v>
      </c>
      <c r="I575" t="s">
        <v>157</v>
      </c>
      <c r="J575" t="s">
        <v>65</v>
      </c>
      <c r="K575" t="s">
        <v>45</v>
      </c>
      <c r="L575" t="s">
        <v>45</v>
      </c>
      <c r="M575" t="s">
        <v>64</v>
      </c>
      <c r="N575" t="s">
        <v>45</v>
      </c>
      <c r="O575" t="s">
        <v>45</v>
      </c>
      <c r="P575" t="s">
        <v>45</v>
      </c>
      <c r="Q575" s="2" t="s">
        <v>45</v>
      </c>
      <c r="R575" t="s">
        <v>45</v>
      </c>
      <c r="S575" t="s">
        <v>45</v>
      </c>
      <c r="T575" t="s">
        <v>45</v>
      </c>
      <c r="U575">
        <v>2</v>
      </c>
      <c r="W575" t="s">
        <v>45</v>
      </c>
      <c r="X575">
        <v>5500</v>
      </c>
      <c r="Y575" t="s">
        <v>828</v>
      </c>
      <c r="Z575" t="s">
        <v>829</v>
      </c>
      <c r="AA575" t="s">
        <v>830</v>
      </c>
      <c r="AB575" t="s">
        <v>831</v>
      </c>
      <c r="AC575" t="s">
        <v>832</v>
      </c>
      <c r="AD575" t="s">
        <v>863</v>
      </c>
      <c r="AE575" t="s">
        <v>864</v>
      </c>
    </row>
    <row r="576" spans="1:31" x14ac:dyDescent="0.25">
      <c r="A576" s="1" t="s">
        <v>895</v>
      </c>
      <c r="B576" s="1" t="s">
        <v>896</v>
      </c>
      <c r="C576" s="2" t="s">
        <v>18</v>
      </c>
      <c r="D576" t="s">
        <v>822</v>
      </c>
      <c r="E576" t="s">
        <v>823</v>
      </c>
      <c r="F576" t="s">
        <v>822</v>
      </c>
      <c r="G576" t="s">
        <v>66</v>
      </c>
      <c r="H576" t="s">
        <v>865</v>
      </c>
      <c r="I576" t="s">
        <v>157</v>
      </c>
      <c r="J576" t="s">
        <v>66</v>
      </c>
      <c r="K576" t="s">
        <v>45</v>
      </c>
      <c r="L576" t="s">
        <v>45</v>
      </c>
      <c r="M576" t="s">
        <v>64</v>
      </c>
      <c r="N576" t="s">
        <v>45</v>
      </c>
      <c r="O576" t="s">
        <v>45</v>
      </c>
      <c r="P576" t="s">
        <v>45</v>
      </c>
      <c r="Q576" s="2" t="s">
        <v>45</v>
      </c>
      <c r="R576" t="s">
        <v>45</v>
      </c>
      <c r="S576" t="s">
        <v>45</v>
      </c>
      <c r="T576" t="s">
        <v>45</v>
      </c>
      <c r="U576">
        <v>3</v>
      </c>
      <c r="W576" t="s">
        <v>45</v>
      </c>
      <c r="X576">
        <v>5500</v>
      </c>
      <c r="Y576" t="s">
        <v>828</v>
      </c>
      <c r="Z576" t="s">
        <v>829</v>
      </c>
      <c r="AA576" t="s">
        <v>830</v>
      </c>
      <c r="AB576" t="s">
        <v>831</v>
      </c>
      <c r="AC576" t="s">
        <v>832</v>
      </c>
      <c r="AD576" t="s">
        <v>866</v>
      </c>
      <c r="AE576" t="s">
        <v>867</v>
      </c>
    </row>
    <row r="577" spans="1:31" x14ac:dyDescent="0.25">
      <c r="A577" s="1" t="s">
        <v>895</v>
      </c>
      <c r="B577" s="1" t="s">
        <v>896</v>
      </c>
      <c r="C577" s="2" t="s">
        <v>18</v>
      </c>
      <c r="D577" t="s">
        <v>822</v>
      </c>
      <c r="E577" t="s">
        <v>823</v>
      </c>
      <c r="F577" t="s">
        <v>822</v>
      </c>
      <c r="G577" t="s">
        <v>220</v>
      </c>
      <c r="H577" t="s">
        <v>868</v>
      </c>
      <c r="I577" t="s">
        <v>157</v>
      </c>
      <c r="J577" t="s">
        <v>220</v>
      </c>
      <c r="K577" t="s">
        <v>45</v>
      </c>
      <c r="L577" t="s">
        <v>45</v>
      </c>
      <c r="M577" t="s">
        <v>64</v>
      </c>
      <c r="N577" t="s">
        <v>45</v>
      </c>
      <c r="O577" t="s">
        <v>45</v>
      </c>
      <c r="P577" t="s">
        <v>45</v>
      </c>
      <c r="Q577" s="2" t="s">
        <v>45</v>
      </c>
      <c r="R577" t="s">
        <v>45</v>
      </c>
      <c r="S577" t="s">
        <v>45</v>
      </c>
      <c r="T577" t="s">
        <v>45</v>
      </c>
      <c r="U577">
        <v>4</v>
      </c>
      <c r="W577" t="s">
        <v>45</v>
      </c>
      <c r="X577">
        <v>5500</v>
      </c>
      <c r="Y577" t="s">
        <v>828</v>
      </c>
      <c r="Z577" t="s">
        <v>829</v>
      </c>
      <c r="AA577" t="s">
        <v>830</v>
      </c>
      <c r="AB577" t="s">
        <v>831</v>
      </c>
      <c r="AC577" t="s">
        <v>832</v>
      </c>
      <c r="AD577" t="s">
        <v>869</v>
      </c>
      <c r="AE577" t="s">
        <v>870</v>
      </c>
    </row>
    <row r="578" spans="1:31" x14ac:dyDescent="0.25">
      <c r="A578" s="1" t="s">
        <v>895</v>
      </c>
      <c r="B578" s="1" t="s">
        <v>896</v>
      </c>
      <c r="C578" s="2" t="s">
        <v>18</v>
      </c>
      <c r="D578" t="s">
        <v>822</v>
      </c>
      <c r="E578" t="s">
        <v>823</v>
      </c>
      <c r="F578" t="s">
        <v>822</v>
      </c>
      <c r="G578" t="s">
        <v>461</v>
      </c>
      <c r="H578" t="s">
        <v>871</v>
      </c>
      <c r="I578" t="s">
        <v>157</v>
      </c>
      <c r="J578" t="s">
        <v>461</v>
      </c>
      <c r="K578" t="s">
        <v>68</v>
      </c>
      <c r="L578" t="s">
        <v>68</v>
      </c>
      <c r="M578" s="2" t="s">
        <v>463</v>
      </c>
      <c r="N578" t="s">
        <v>80</v>
      </c>
      <c r="O578" t="s">
        <v>80</v>
      </c>
      <c r="P578" t="s">
        <v>80</v>
      </c>
      <c r="Q578" s="2" t="s">
        <v>80</v>
      </c>
      <c r="R578" t="s">
        <v>45</v>
      </c>
      <c r="S578" t="s">
        <v>80</v>
      </c>
      <c r="T578" t="s">
        <v>45</v>
      </c>
      <c r="U578">
        <v>1</v>
      </c>
      <c r="W578" t="s">
        <v>46</v>
      </c>
      <c r="X578">
        <v>5500</v>
      </c>
      <c r="Y578" t="s">
        <v>828</v>
      </c>
      <c r="Z578" t="s">
        <v>829</v>
      </c>
      <c r="AA578" t="s">
        <v>830</v>
      </c>
      <c r="AB578" t="s">
        <v>831</v>
      </c>
      <c r="AC578" t="s">
        <v>832</v>
      </c>
      <c r="AD578" t="s">
        <v>872</v>
      </c>
      <c r="AE578" t="s">
        <v>873</v>
      </c>
    </row>
    <row r="579" spans="1:31" x14ac:dyDescent="0.25">
      <c r="A579" s="1" t="s">
        <v>895</v>
      </c>
      <c r="B579" s="1" t="s">
        <v>896</v>
      </c>
      <c r="C579" s="2" t="s">
        <v>18</v>
      </c>
      <c r="D579" t="s">
        <v>822</v>
      </c>
      <c r="E579" t="s">
        <v>823</v>
      </c>
      <c r="F579" t="s">
        <v>822</v>
      </c>
      <c r="G579" t="s">
        <v>466</v>
      </c>
      <c r="H579" t="s">
        <v>874</v>
      </c>
      <c r="I579" t="s">
        <v>157</v>
      </c>
      <c r="J579" t="s">
        <v>466</v>
      </c>
      <c r="K579" t="s">
        <v>68</v>
      </c>
      <c r="L579" t="s">
        <v>68</v>
      </c>
      <c r="M579" s="2" t="s">
        <v>463</v>
      </c>
      <c r="N579" t="s">
        <v>80</v>
      </c>
      <c r="O579" t="s">
        <v>80</v>
      </c>
      <c r="P579" t="s">
        <v>80</v>
      </c>
      <c r="Q579" s="2" t="s">
        <v>80</v>
      </c>
      <c r="R579" t="s">
        <v>45</v>
      </c>
      <c r="S579" t="s">
        <v>80</v>
      </c>
      <c r="T579" t="s">
        <v>45</v>
      </c>
      <c r="U579">
        <v>2</v>
      </c>
      <c r="W579" t="s">
        <v>46</v>
      </c>
      <c r="X579">
        <v>5500</v>
      </c>
      <c r="Y579" t="s">
        <v>828</v>
      </c>
      <c r="Z579" t="s">
        <v>829</v>
      </c>
      <c r="AA579" t="s">
        <v>830</v>
      </c>
      <c r="AB579" t="s">
        <v>831</v>
      </c>
      <c r="AC579" t="s">
        <v>832</v>
      </c>
      <c r="AD579" t="s">
        <v>875</v>
      </c>
      <c r="AE579" t="s">
        <v>876</v>
      </c>
    </row>
    <row r="580" spans="1:31" x14ac:dyDescent="0.25">
      <c r="A580" s="1" t="s">
        <v>895</v>
      </c>
      <c r="B580" s="1" t="s">
        <v>896</v>
      </c>
      <c r="C580" s="2" t="s">
        <v>18</v>
      </c>
      <c r="D580" t="s">
        <v>822</v>
      </c>
      <c r="E580" t="s">
        <v>823</v>
      </c>
      <c r="F580" t="s">
        <v>822</v>
      </c>
      <c r="G580" t="s">
        <v>470</v>
      </c>
      <c r="H580" t="s">
        <v>877</v>
      </c>
      <c r="I580" t="s">
        <v>157</v>
      </c>
      <c r="J580" t="s">
        <v>470</v>
      </c>
      <c r="K580" t="s">
        <v>68</v>
      </c>
      <c r="L580" t="s">
        <v>68</v>
      </c>
      <c r="M580" s="2" t="s">
        <v>463</v>
      </c>
      <c r="N580" t="s">
        <v>80</v>
      </c>
      <c r="O580" t="s">
        <v>80</v>
      </c>
      <c r="P580" t="s">
        <v>80</v>
      </c>
      <c r="Q580" s="2" t="s">
        <v>80</v>
      </c>
      <c r="R580" t="s">
        <v>45</v>
      </c>
      <c r="S580" t="s">
        <v>80</v>
      </c>
      <c r="T580" t="s">
        <v>45</v>
      </c>
      <c r="U580">
        <v>3</v>
      </c>
      <c r="W580" t="s">
        <v>46</v>
      </c>
      <c r="X580">
        <v>5500</v>
      </c>
      <c r="Y580" t="s">
        <v>828</v>
      </c>
      <c r="Z580" t="s">
        <v>829</v>
      </c>
      <c r="AA580" t="s">
        <v>830</v>
      </c>
      <c r="AB580" t="s">
        <v>831</v>
      </c>
      <c r="AC580" t="s">
        <v>832</v>
      </c>
      <c r="AD580" t="s">
        <v>878</v>
      </c>
      <c r="AE580" t="s">
        <v>879</v>
      </c>
    </row>
    <row r="581" spans="1:31" x14ac:dyDescent="0.25">
      <c r="A581" s="1" t="s">
        <v>895</v>
      </c>
      <c r="B581" s="1" t="s">
        <v>896</v>
      </c>
      <c r="C581" s="2" t="s">
        <v>18</v>
      </c>
      <c r="D581" t="s">
        <v>822</v>
      </c>
      <c r="E581" t="s">
        <v>823</v>
      </c>
      <c r="F581" t="s">
        <v>822</v>
      </c>
      <c r="G581" t="s">
        <v>474</v>
      </c>
      <c r="H581" t="s">
        <v>880</v>
      </c>
      <c r="I581" t="s">
        <v>157</v>
      </c>
      <c r="J581" t="s">
        <v>474</v>
      </c>
      <c r="K581" t="s">
        <v>68</v>
      </c>
      <c r="L581" t="s">
        <v>68</v>
      </c>
      <c r="M581" s="2" t="s">
        <v>463</v>
      </c>
      <c r="N581" t="s">
        <v>80</v>
      </c>
      <c r="O581" t="s">
        <v>80</v>
      </c>
      <c r="P581" t="s">
        <v>80</v>
      </c>
      <c r="Q581" s="2" t="s">
        <v>80</v>
      </c>
      <c r="R581" t="s">
        <v>45</v>
      </c>
      <c r="S581" t="s">
        <v>80</v>
      </c>
      <c r="T581" t="s">
        <v>45</v>
      </c>
      <c r="U581">
        <v>4</v>
      </c>
      <c r="W581" t="s">
        <v>46</v>
      </c>
      <c r="X581">
        <v>5500</v>
      </c>
      <c r="Y581" t="s">
        <v>828</v>
      </c>
      <c r="Z581" t="s">
        <v>829</v>
      </c>
      <c r="AA581" t="s">
        <v>830</v>
      </c>
      <c r="AB581" t="s">
        <v>831</v>
      </c>
      <c r="AC581" t="s">
        <v>832</v>
      </c>
      <c r="AD581" t="s">
        <v>881</v>
      </c>
      <c r="AE581" t="s">
        <v>882</v>
      </c>
    </row>
    <row r="582" spans="1:31" x14ac:dyDescent="0.25">
      <c r="A582" s="1" t="s">
        <v>895</v>
      </c>
      <c r="B582" s="1" t="s">
        <v>896</v>
      </c>
      <c r="C582" s="2" t="s">
        <v>18</v>
      </c>
      <c r="D582" t="s">
        <v>822</v>
      </c>
      <c r="E582" t="s">
        <v>823</v>
      </c>
      <c r="F582" t="s">
        <v>822</v>
      </c>
      <c r="G582" t="s">
        <v>347</v>
      </c>
      <c r="H582" t="s">
        <v>883</v>
      </c>
      <c r="I582" t="s">
        <v>157</v>
      </c>
      <c r="J582" t="s">
        <v>347</v>
      </c>
      <c r="K582" t="s">
        <v>68</v>
      </c>
      <c r="L582" t="s">
        <v>68</v>
      </c>
      <c r="M582" t="s">
        <v>69</v>
      </c>
      <c r="N582" t="s">
        <v>45</v>
      </c>
      <c r="O582" t="s">
        <v>70</v>
      </c>
      <c r="P582" t="s">
        <v>70</v>
      </c>
      <c r="Q582" s="2" t="s">
        <v>71</v>
      </c>
      <c r="R582" t="s">
        <v>72</v>
      </c>
      <c r="S582" t="s">
        <v>45</v>
      </c>
      <c r="T582">
        <v>1000</v>
      </c>
      <c r="U582">
        <v>1</v>
      </c>
      <c r="W582" t="s">
        <v>73</v>
      </c>
      <c r="X582">
        <v>5500</v>
      </c>
      <c r="Y582" t="s">
        <v>828</v>
      </c>
      <c r="Z582" t="s">
        <v>829</v>
      </c>
      <c r="AA582" t="s">
        <v>830</v>
      </c>
      <c r="AB582" t="s">
        <v>831</v>
      </c>
      <c r="AC582" t="s">
        <v>832</v>
      </c>
      <c r="AD582" t="s">
        <v>884</v>
      </c>
      <c r="AE582" t="s">
        <v>885</v>
      </c>
    </row>
    <row r="583" spans="1:31" x14ac:dyDescent="0.25">
      <c r="A583" s="1" t="s">
        <v>895</v>
      </c>
      <c r="B583" s="1" t="s">
        <v>896</v>
      </c>
      <c r="C583" s="2" t="s">
        <v>18</v>
      </c>
      <c r="D583" t="s">
        <v>822</v>
      </c>
      <c r="E583" t="s">
        <v>823</v>
      </c>
      <c r="F583" t="s">
        <v>822</v>
      </c>
      <c r="G583" t="s">
        <v>348</v>
      </c>
      <c r="H583" t="s">
        <v>886</v>
      </c>
      <c r="I583" t="s">
        <v>157</v>
      </c>
      <c r="J583" t="s">
        <v>348</v>
      </c>
      <c r="K583" t="s">
        <v>68</v>
      </c>
      <c r="L583" t="s">
        <v>68</v>
      </c>
      <c r="M583" t="s">
        <v>69</v>
      </c>
      <c r="N583" t="s">
        <v>45</v>
      </c>
      <c r="O583" t="s">
        <v>70</v>
      </c>
      <c r="P583" t="s">
        <v>70</v>
      </c>
      <c r="Q583" s="2" t="s">
        <v>71</v>
      </c>
      <c r="R583" t="s">
        <v>72</v>
      </c>
      <c r="S583" t="s">
        <v>45</v>
      </c>
      <c r="T583">
        <v>1000</v>
      </c>
      <c r="U583">
        <v>2</v>
      </c>
      <c r="W583" t="s">
        <v>73</v>
      </c>
      <c r="X583">
        <v>5500</v>
      </c>
      <c r="Y583" t="s">
        <v>828</v>
      </c>
      <c r="Z583" t="s">
        <v>829</v>
      </c>
      <c r="AA583" t="s">
        <v>830</v>
      </c>
      <c r="AB583" t="s">
        <v>831</v>
      </c>
      <c r="AC583" t="s">
        <v>832</v>
      </c>
      <c r="AD583" t="s">
        <v>887</v>
      </c>
      <c r="AE583" t="s">
        <v>888</v>
      </c>
    </row>
    <row r="584" spans="1:31" x14ac:dyDescent="0.25">
      <c r="A584" s="1" t="s">
        <v>895</v>
      </c>
      <c r="B584" s="1" t="s">
        <v>896</v>
      </c>
      <c r="C584" s="2" t="s">
        <v>18</v>
      </c>
      <c r="D584" t="s">
        <v>822</v>
      </c>
      <c r="E584" t="s">
        <v>823</v>
      </c>
      <c r="F584" t="s">
        <v>822</v>
      </c>
      <c r="G584" t="s">
        <v>349</v>
      </c>
      <c r="H584" t="s">
        <v>889</v>
      </c>
      <c r="I584" t="s">
        <v>157</v>
      </c>
      <c r="J584" t="s">
        <v>349</v>
      </c>
      <c r="K584" t="s">
        <v>68</v>
      </c>
      <c r="L584" t="s">
        <v>68</v>
      </c>
      <c r="M584" t="s">
        <v>69</v>
      </c>
      <c r="N584" t="s">
        <v>45</v>
      </c>
      <c r="O584" t="s">
        <v>70</v>
      </c>
      <c r="P584" t="s">
        <v>70</v>
      </c>
      <c r="Q584" s="2" t="s">
        <v>71</v>
      </c>
      <c r="R584" t="s">
        <v>72</v>
      </c>
      <c r="S584" t="s">
        <v>45</v>
      </c>
      <c r="T584">
        <v>1000</v>
      </c>
      <c r="U584">
        <v>3</v>
      </c>
      <c r="W584" t="s">
        <v>73</v>
      </c>
      <c r="X584">
        <v>5500</v>
      </c>
      <c r="Y584" t="s">
        <v>828</v>
      </c>
      <c r="Z584" t="s">
        <v>829</v>
      </c>
      <c r="AA584" t="s">
        <v>830</v>
      </c>
      <c r="AB584" t="s">
        <v>831</v>
      </c>
      <c r="AC584" t="s">
        <v>832</v>
      </c>
      <c r="AD584" t="s">
        <v>890</v>
      </c>
      <c r="AE584" t="s">
        <v>891</v>
      </c>
    </row>
    <row r="585" spans="1:31" x14ac:dyDescent="0.25">
      <c r="A585" s="1" t="s">
        <v>895</v>
      </c>
      <c r="B585" s="1" t="s">
        <v>896</v>
      </c>
      <c r="C585" s="2" t="s">
        <v>18</v>
      </c>
      <c r="D585" t="s">
        <v>822</v>
      </c>
      <c r="E585" t="s">
        <v>823</v>
      </c>
      <c r="F585" t="s">
        <v>822</v>
      </c>
      <c r="G585" t="s">
        <v>350</v>
      </c>
      <c r="H585" t="s">
        <v>892</v>
      </c>
      <c r="I585" t="s">
        <v>157</v>
      </c>
      <c r="J585" t="s">
        <v>350</v>
      </c>
      <c r="K585" t="s">
        <v>68</v>
      </c>
      <c r="L585" t="s">
        <v>68</v>
      </c>
      <c r="M585" t="s">
        <v>69</v>
      </c>
      <c r="N585" t="s">
        <v>45</v>
      </c>
      <c r="O585" t="s">
        <v>70</v>
      </c>
      <c r="P585" t="s">
        <v>70</v>
      </c>
      <c r="Q585" s="2" t="s">
        <v>71</v>
      </c>
      <c r="R585" t="s">
        <v>72</v>
      </c>
      <c r="S585" t="s">
        <v>45</v>
      </c>
      <c r="T585">
        <v>1000</v>
      </c>
      <c r="U585">
        <v>4</v>
      </c>
      <c r="W585" t="s">
        <v>73</v>
      </c>
      <c r="X585">
        <v>5500</v>
      </c>
      <c r="Y585" t="s">
        <v>828</v>
      </c>
      <c r="Z585" t="s">
        <v>829</v>
      </c>
      <c r="AA585" t="s">
        <v>830</v>
      </c>
      <c r="AB585" t="s">
        <v>831</v>
      </c>
      <c r="AC585" t="s">
        <v>832</v>
      </c>
      <c r="AD585" t="s">
        <v>893</v>
      </c>
      <c r="AE585" t="s">
        <v>894</v>
      </c>
    </row>
    <row r="586" spans="1:31" x14ac:dyDescent="0.25">
      <c r="A586" s="1" t="s">
        <v>1050</v>
      </c>
      <c r="B586" s="1" t="s">
        <v>1051</v>
      </c>
      <c r="C586" s="2" t="s">
        <v>18</v>
      </c>
      <c r="D586" t="s">
        <v>398</v>
      </c>
      <c r="E586" t="s">
        <v>399</v>
      </c>
      <c r="F586" t="s">
        <v>400</v>
      </c>
      <c r="G586" t="s">
        <v>55</v>
      </c>
      <c r="H586" t="s">
        <v>1052</v>
      </c>
      <c r="I586" t="s">
        <v>165</v>
      </c>
      <c r="J586" s="2" t="s">
        <v>1053</v>
      </c>
      <c r="K586" s="2" t="s">
        <v>68</v>
      </c>
      <c r="L586" s="2" t="s">
        <v>68</v>
      </c>
      <c r="M586" s="2" t="s">
        <v>403</v>
      </c>
      <c r="N586" s="2" t="s">
        <v>41</v>
      </c>
      <c r="O586" s="2" t="s">
        <v>1054</v>
      </c>
      <c r="P586" s="2" t="s">
        <v>45</v>
      </c>
      <c r="Q586" s="2" t="s">
        <v>43</v>
      </c>
      <c r="R586" s="2" t="s">
        <v>45</v>
      </c>
      <c r="S586" s="2" t="s">
        <v>417</v>
      </c>
      <c r="T586" s="2" t="s">
        <v>45</v>
      </c>
      <c r="U586" s="2">
        <v>1</v>
      </c>
      <c r="V586" t="s">
        <v>418</v>
      </c>
      <c r="W586" s="2" t="s">
        <v>46</v>
      </c>
      <c r="X586">
        <v>5500</v>
      </c>
      <c r="Y586" t="s">
        <v>407</v>
      </c>
      <c r="Z586" t="s">
        <v>408</v>
      </c>
      <c r="AA586" t="s">
        <v>409</v>
      </c>
      <c r="AB586" t="s">
        <v>410</v>
      </c>
      <c r="AC586" t="s">
        <v>411</v>
      </c>
      <c r="AD586" t="s">
        <v>1055</v>
      </c>
      <c r="AE586" t="s">
        <v>1056</v>
      </c>
    </row>
    <row r="587" spans="1:31" x14ac:dyDescent="0.25">
      <c r="A587" s="1" t="s">
        <v>1050</v>
      </c>
      <c r="B587" s="1" t="s">
        <v>1051</v>
      </c>
      <c r="C587" s="2" t="s">
        <v>18</v>
      </c>
      <c r="D587" t="s">
        <v>398</v>
      </c>
      <c r="E587" t="s">
        <v>399</v>
      </c>
      <c r="F587" t="s">
        <v>400</v>
      </c>
      <c r="G587" t="s">
        <v>57</v>
      </c>
      <c r="H587" t="s">
        <v>1057</v>
      </c>
      <c r="I587" t="s">
        <v>165</v>
      </c>
      <c r="J587" s="2" t="s">
        <v>1058</v>
      </c>
      <c r="K587" s="2" t="s">
        <v>68</v>
      </c>
      <c r="L587" s="2" t="s">
        <v>68</v>
      </c>
      <c r="M587" s="2" t="s">
        <v>403</v>
      </c>
      <c r="N587" s="2" t="s">
        <v>41</v>
      </c>
      <c r="O587" s="2" t="s">
        <v>1054</v>
      </c>
      <c r="P587" s="2" t="s">
        <v>45</v>
      </c>
      <c r="Q587" s="2" t="s">
        <v>71</v>
      </c>
      <c r="R587" s="2" t="s">
        <v>45</v>
      </c>
      <c r="S587" s="2" t="s">
        <v>417</v>
      </c>
      <c r="T587" s="2" t="s">
        <v>45</v>
      </c>
      <c r="U587" s="2">
        <v>1</v>
      </c>
      <c r="V587" t="s">
        <v>429</v>
      </c>
      <c r="W587" s="2" t="s">
        <v>46</v>
      </c>
      <c r="X587">
        <v>5500</v>
      </c>
      <c r="Y587" t="s">
        <v>407</v>
      </c>
      <c r="Z587" t="s">
        <v>408</v>
      </c>
      <c r="AA587" t="s">
        <v>409</v>
      </c>
      <c r="AB587" t="s">
        <v>410</v>
      </c>
      <c r="AC587" t="s">
        <v>411</v>
      </c>
      <c r="AD587" t="s">
        <v>1059</v>
      </c>
      <c r="AE587" t="s">
        <v>1060</v>
      </c>
    </row>
    <row r="588" spans="1:31" x14ac:dyDescent="0.25">
      <c r="A588" s="1" t="s">
        <v>1050</v>
      </c>
      <c r="B588" s="1" t="s">
        <v>1051</v>
      </c>
      <c r="C588" s="2" t="s">
        <v>18</v>
      </c>
      <c r="D588" t="s">
        <v>398</v>
      </c>
      <c r="E588" t="s">
        <v>399</v>
      </c>
      <c r="F588" t="s">
        <v>400</v>
      </c>
      <c r="G588" t="s">
        <v>1061</v>
      </c>
      <c r="H588" t="s">
        <v>1062</v>
      </c>
      <c r="I588" t="s">
        <v>165</v>
      </c>
      <c r="J588" s="2" t="s">
        <v>1063</v>
      </c>
      <c r="K588" s="2" t="s">
        <v>68</v>
      </c>
      <c r="L588" s="2" t="s">
        <v>68</v>
      </c>
      <c r="M588" s="2" t="s">
        <v>403</v>
      </c>
      <c r="N588" s="2" t="s">
        <v>416</v>
      </c>
      <c r="O588" s="2" t="s">
        <v>1054</v>
      </c>
      <c r="P588" s="2" t="s">
        <v>45</v>
      </c>
      <c r="Q588" s="2" t="s">
        <v>71</v>
      </c>
      <c r="R588" s="2" t="s">
        <v>45</v>
      </c>
      <c r="S588" s="2" t="s">
        <v>417</v>
      </c>
      <c r="T588" s="2" t="s">
        <v>45</v>
      </c>
      <c r="U588" s="2">
        <v>1</v>
      </c>
      <c r="V588" t="s">
        <v>434</v>
      </c>
      <c r="W588" s="2" t="s">
        <v>46</v>
      </c>
      <c r="X588">
        <v>5500</v>
      </c>
      <c r="Y588" t="s">
        <v>407</v>
      </c>
      <c r="Z588" t="s">
        <v>408</v>
      </c>
      <c r="AA588" t="s">
        <v>409</v>
      </c>
      <c r="AB588" t="s">
        <v>410</v>
      </c>
      <c r="AC588" t="s">
        <v>411</v>
      </c>
      <c r="AD588" t="s">
        <v>1064</v>
      </c>
      <c r="AE588" t="s">
        <v>1065</v>
      </c>
    </row>
    <row r="589" spans="1:31" x14ac:dyDescent="0.25">
      <c r="A589" s="1" t="s">
        <v>1050</v>
      </c>
      <c r="B589" s="1" t="s">
        <v>1051</v>
      </c>
      <c r="C589" s="2" t="s">
        <v>18</v>
      </c>
      <c r="D589" t="s">
        <v>398</v>
      </c>
      <c r="E589" t="s">
        <v>399</v>
      </c>
      <c r="F589" t="s">
        <v>398</v>
      </c>
      <c r="G589" t="s">
        <v>63</v>
      </c>
      <c r="H589" t="s">
        <v>449</v>
      </c>
      <c r="I589" t="s">
        <v>157</v>
      </c>
      <c r="J589" s="2" t="s">
        <v>63</v>
      </c>
      <c r="K589" s="2" t="s">
        <v>45</v>
      </c>
      <c r="L589" s="2" t="s">
        <v>45</v>
      </c>
      <c r="M589" s="2" t="s">
        <v>64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>
        <v>1</v>
      </c>
      <c r="W589" s="2" t="s">
        <v>45</v>
      </c>
      <c r="X589">
        <v>5500</v>
      </c>
      <c r="Y589" t="s">
        <v>407</v>
      </c>
      <c r="Z589" t="s">
        <v>408</v>
      </c>
      <c r="AA589" t="s">
        <v>409</v>
      </c>
      <c r="AB589" t="s">
        <v>410</v>
      </c>
      <c r="AC589" t="s">
        <v>411</v>
      </c>
      <c r="AD589" t="s">
        <v>450</v>
      </c>
      <c r="AE589" t="s">
        <v>451</v>
      </c>
    </row>
    <row r="590" spans="1:31" x14ac:dyDescent="0.25">
      <c r="A590" s="1" t="s">
        <v>1050</v>
      </c>
      <c r="B590" s="1" t="s">
        <v>1051</v>
      </c>
      <c r="C590" s="2" t="s">
        <v>18</v>
      </c>
      <c r="D590" t="s">
        <v>398</v>
      </c>
      <c r="E590" t="s">
        <v>399</v>
      </c>
      <c r="F590" t="s">
        <v>398</v>
      </c>
      <c r="G590" t="s">
        <v>65</v>
      </c>
      <c r="H590" t="s">
        <v>452</v>
      </c>
      <c r="I590" t="s">
        <v>157</v>
      </c>
      <c r="J590" s="2" t="s">
        <v>65</v>
      </c>
      <c r="K590" s="2" t="s">
        <v>45</v>
      </c>
      <c r="L590" s="2" t="s">
        <v>45</v>
      </c>
      <c r="M590" s="2" t="s">
        <v>64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>
        <v>2</v>
      </c>
      <c r="W590" s="2" t="s">
        <v>45</v>
      </c>
      <c r="X590">
        <v>5500</v>
      </c>
      <c r="Y590" t="s">
        <v>407</v>
      </c>
      <c r="Z590" t="s">
        <v>408</v>
      </c>
      <c r="AA590" t="s">
        <v>409</v>
      </c>
      <c r="AB590" t="s">
        <v>410</v>
      </c>
      <c r="AC590" t="s">
        <v>411</v>
      </c>
      <c r="AD590" t="s">
        <v>453</v>
      </c>
      <c r="AE590" t="s">
        <v>454</v>
      </c>
    </row>
    <row r="591" spans="1:31" x14ac:dyDescent="0.25">
      <c r="A591" s="1" t="s">
        <v>1050</v>
      </c>
      <c r="B591" s="1" t="s">
        <v>1051</v>
      </c>
      <c r="C591" s="2" t="s">
        <v>18</v>
      </c>
      <c r="D591" t="s">
        <v>398</v>
      </c>
      <c r="E591" t="s">
        <v>399</v>
      </c>
      <c r="F591" t="s">
        <v>398</v>
      </c>
      <c r="G591" t="s">
        <v>66</v>
      </c>
      <c r="H591" t="s">
        <v>455</v>
      </c>
      <c r="I591" t="s">
        <v>157</v>
      </c>
      <c r="J591" s="2" t="s">
        <v>66</v>
      </c>
      <c r="K591" s="2" t="s">
        <v>45</v>
      </c>
      <c r="L591" s="2" t="s">
        <v>45</v>
      </c>
      <c r="M591" s="2" t="s">
        <v>64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>
        <v>3</v>
      </c>
      <c r="W591" s="2" t="s">
        <v>45</v>
      </c>
      <c r="X591">
        <v>5500</v>
      </c>
      <c r="Y591" t="s">
        <v>407</v>
      </c>
      <c r="Z591" t="s">
        <v>408</v>
      </c>
      <c r="AA591" t="s">
        <v>409</v>
      </c>
      <c r="AB591" t="s">
        <v>410</v>
      </c>
      <c r="AC591" t="s">
        <v>411</v>
      </c>
      <c r="AD591" t="s">
        <v>456</v>
      </c>
      <c r="AE591" t="s">
        <v>457</v>
      </c>
    </row>
    <row r="592" spans="1:31" x14ac:dyDescent="0.25">
      <c r="A592" s="1" t="s">
        <v>1050</v>
      </c>
      <c r="B592" s="1" t="s">
        <v>1051</v>
      </c>
      <c r="C592" s="2" t="s">
        <v>18</v>
      </c>
      <c r="D592" t="s">
        <v>398</v>
      </c>
      <c r="E592" t="s">
        <v>399</v>
      </c>
      <c r="F592" t="s">
        <v>398</v>
      </c>
      <c r="G592" t="s">
        <v>220</v>
      </c>
      <c r="H592" t="s">
        <v>458</v>
      </c>
      <c r="I592" t="s">
        <v>157</v>
      </c>
      <c r="J592" s="2" t="s">
        <v>220</v>
      </c>
      <c r="K592" s="2" t="s">
        <v>45</v>
      </c>
      <c r="L592" s="2" t="s">
        <v>45</v>
      </c>
      <c r="M592" s="2" t="s">
        <v>64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>
        <v>4</v>
      </c>
      <c r="W592" s="2" t="s">
        <v>45</v>
      </c>
      <c r="X592">
        <v>5500</v>
      </c>
      <c r="Y592" t="s">
        <v>407</v>
      </c>
      <c r="Z592" t="s">
        <v>408</v>
      </c>
      <c r="AA592" t="s">
        <v>409</v>
      </c>
      <c r="AB592" t="s">
        <v>410</v>
      </c>
      <c r="AC592" t="s">
        <v>411</v>
      </c>
      <c r="AD592" t="s">
        <v>459</v>
      </c>
      <c r="AE592" t="s">
        <v>460</v>
      </c>
    </row>
    <row r="593" spans="1:31" x14ac:dyDescent="0.25">
      <c r="A593" s="1" t="s">
        <v>1050</v>
      </c>
      <c r="B593" s="1" t="s">
        <v>1051</v>
      </c>
      <c r="C593" s="2" t="s">
        <v>18</v>
      </c>
      <c r="D593" t="s">
        <v>398</v>
      </c>
      <c r="E593" t="s">
        <v>399</v>
      </c>
      <c r="F593" t="s">
        <v>398</v>
      </c>
      <c r="G593" t="s">
        <v>461</v>
      </c>
      <c r="H593" t="s">
        <v>462</v>
      </c>
      <c r="I593" t="s">
        <v>157</v>
      </c>
      <c r="J593" s="2" t="s">
        <v>461</v>
      </c>
      <c r="K593" s="2" t="s">
        <v>68</v>
      </c>
      <c r="L593" s="2" t="s">
        <v>68</v>
      </c>
      <c r="M593" s="2" t="s">
        <v>463</v>
      </c>
      <c r="N593" s="2" t="s">
        <v>80</v>
      </c>
      <c r="O593" s="2" t="s">
        <v>80</v>
      </c>
      <c r="P593" s="2" t="s">
        <v>80</v>
      </c>
      <c r="Q593" s="2" t="s">
        <v>80</v>
      </c>
      <c r="R593" s="2" t="s">
        <v>45</v>
      </c>
      <c r="S593" s="2" t="s">
        <v>80</v>
      </c>
      <c r="T593" s="2" t="s">
        <v>45</v>
      </c>
      <c r="U593" s="2">
        <v>1</v>
      </c>
      <c r="W593" s="2" t="s">
        <v>46</v>
      </c>
      <c r="X593">
        <v>5500</v>
      </c>
      <c r="Y593" t="s">
        <v>407</v>
      </c>
      <c r="Z593" t="s">
        <v>408</v>
      </c>
      <c r="AA593" t="s">
        <v>409</v>
      </c>
      <c r="AB593" t="s">
        <v>410</v>
      </c>
      <c r="AC593" t="s">
        <v>411</v>
      </c>
      <c r="AD593" t="s">
        <v>464</v>
      </c>
      <c r="AE593" t="s">
        <v>465</v>
      </c>
    </row>
    <row r="594" spans="1:31" x14ac:dyDescent="0.25">
      <c r="A594" s="1" t="s">
        <v>1050</v>
      </c>
      <c r="B594" s="1" t="s">
        <v>1051</v>
      </c>
      <c r="C594" s="2" t="s">
        <v>18</v>
      </c>
      <c r="D594" t="s">
        <v>398</v>
      </c>
      <c r="E594" t="s">
        <v>399</v>
      </c>
      <c r="F594" t="s">
        <v>398</v>
      </c>
      <c r="G594" t="s">
        <v>466</v>
      </c>
      <c r="H594" t="s">
        <v>467</v>
      </c>
      <c r="I594" s="2" t="s">
        <v>157</v>
      </c>
      <c r="J594" s="2" t="s">
        <v>466</v>
      </c>
      <c r="K594" s="2" t="s">
        <v>68</v>
      </c>
      <c r="L594" s="2" t="s">
        <v>68</v>
      </c>
      <c r="M594" s="2" t="s">
        <v>463</v>
      </c>
      <c r="N594" s="2" t="s">
        <v>80</v>
      </c>
      <c r="O594" s="2" t="s">
        <v>80</v>
      </c>
      <c r="P594" s="2" t="s">
        <v>80</v>
      </c>
      <c r="Q594" s="2" t="s">
        <v>80</v>
      </c>
      <c r="R594" s="2" t="s">
        <v>45</v>
      </c>
      <c r="S594" s="2" t="s">
        <v>80</v>
      </c>
      <c r="T594" s="2" t="s">
        <v>45</v>
      </c>
      <c r="U594" s="2">
        <v>2</v>
      </c>
      <c r="V594" s="2"/>
      <c r="W594" s="2" t="s">
        <v>46</v>
      </c>
      <c r="X594">
        <v>5500</v>
      </c>
      <c r="Y594" t="s">
        <v>407</v>
      </c>
      <c r="Z594" t="s">
        <v>408</v>
      </c>
      <c r="AA594" t="s">
        <v>409</v>
      </c>
      <c r="AB594" t="s">
        <v>410</v>
      </c>
      <c r="AC594" t="s">
        <v>411</v>
      </c>
      <c r="AD594" t="s">
        <v>468</v>
      </c>
      <c r="AE594" t="s">
        <v>469</v>
      </c>
    </row>
    <row r="595" spans="1:31" x14ac:dyDescent="0.25">
      <c r="A595" s="1" t="s">
        <v>1050</v>
      </c>
      <c r="B595" s="1" t="s">
        <v>1051</v>
      </c>
      <c r="C595" s="2" t="s">
        <v>18</v>
      </c>
      <c r="D595" t="s">
        <v>398</v>
      </c>
      <c r="E595" t="s">
        <v>399</v>
      </c>
      <c r="F595" t="s">
        <v>398</v>
      </c>
      <c r="G595" t="s">
        <v>470</v>
      </c>
      <c r="H595" t="s">
        <v>471</v>
      </c>
      <c r="I595" s="2" t="s">
        <v>157</v>
      </c>
      <c r="J595" s="2" t="s">
        <v>470</v>
      </c>
      <c r="K595" s="2" t="s">
        <v>68</v>
      </c>
      <c r="L595" s="2" t="s">
        <v>68</v>
      </c>
      <c r="M595" s="2" t="s">
        <v>463</v>
      </c>
      <c r="N595" s="2" t="s">
        <v>80</v>
      </c>
      <c r="O595" s="2" t="s">
        <v>80</v>
      </c>
      <c r="P595" s="2" t="s">
        <v>80</v>
      </c>
      <c r="Q595" s="2" t="s">
        <v>80</v>
      </c>
      <c r="R595" s="2" t="s">
        <v>45</v>
      </c>
      <c r="S595" s="2" t="s">
        <v>80</v>
      </c>
      <c r="T595" s="2" t="s">
        <v>45</v>
      </c>
      <c r="U595" s="2">
        <v>3</v>
      </c>
      <c r="V595" s="2"/>
      <c r="W595" s="2" t="s">
        <v>46</v>
      </c>
      <c r="X595">
        <v>5500</v>
      </c>
      <c r="Y595" t="s">
        <v>407</v>
      </c>
      <c r="Z595" t="s">
        <v>408</v>
      </c>
      <c r="AA595" t="s">
        <v>409</v>
      </c>
      <c r="AB595" t="s">
        <v>410</v>
      </c>
      <c r="AC595" t="s">
        <v>411</v>
      </c>
      <c r="AD595" t="s">
        <v>472</v>
      </c>
      <c r="AE595" t="s">
        <v>473</v>
      </c>
    </row>
    <row r="596" spans="1:31" x14ac:dyDescent="0.25">
      <c r="A596" s="1" t="s">
        <v>1050</v>
      </c>
      <c r="B596" s="1" t="s">
        <v>1051</v>
      </c>
      <c r="C596" s="2" t="s">
        <v>18</v>
      </c>
      <c r="D596" t="s">
        <v>398</v>
      </c>
      <c r="E596" t="s">
        <v>399</v>
      </c>
      <c r="F596" t="s">
        <v>398</v>
      </c>
      <c r="G596" t="s">
        <v>474</v>
      </c>
      <c r="H596" t="s">
        <v>475</v>
      </c>
      <c r="I596" s="2" t="s">
        <v>157</v>
      </c>
      <c r="J596" s="2" t="s">
        <v>474</v>
      </c>
      <c r="K596" s="2" t="s">
        <v>68</v>
      </c>
      <c r="L596" s="2" t="s">
        <v>68</v>
      </c>
      <c r="M596" s="2" t="s">
        <v>463</v>
      </c>
      <c r="N596" s="2" t="s">
        <v>80</v>
      </c>
      <c r="O596" s="2" t="s">
        <v>80</v>
      </c>
      <c r="P596" s="2" t="s">
        <v>80</v>
      </c>
      <c r="Q596" s="2" t="s">
        <v>80</v>
      </c>
      <c r="R596" s="2" t="s">
        <v>45</v>
      </c>
      <c r="S596" s="2" t="s">
        <v>80</v>
      </c>
      <c r="T596" s="2" t="s">
        <v>45</v>
      </c>
      <c r="U596" s="2">
        <v>4</v>
      </c>
      <c r="V596" s="2"/>
      <c r="W596" s="2" t="s">
        <v>46</v>
      </c>
      <c r="X596">
        <v>5500</v>
      </c>
      <c r="Y596" t="s">
        <v>407</v>
      </c>
      <c r="Z596" t="s">
        <v>408</v>
      </c>
      <c r="AA596" t="s">
        <v>409</v>
      </c>
      <c r="AB596" t="s">
        <v>410</v>
      </c>
      <c r="AC596" t="s">
        <v>411</v>
      </c>
      <c r="AD596" t="s">
        <v>476</v>
      </c>
      <c r="AE596" t="s">
        <v>477</v>
      </c>
    </row>
    <row r="597" spans="1:31" x14ac:dyDescent="0.25">
      <c r="A597" s="1" t="s">
        <v>1050</v>
      </c>
      <c r="B597" s="1" t="s">
        <v>1051</v>
      </c>
      <c r="C597" s="2" t="s">
        <v>18</v>
      </c>
      <c r="D597" t="s">
        <v>398</v>
      </c>
      <c r="E597" t="s">
        <v>399</v>
      </c>
      <c r="F597" t="s">
        <v>398</v>
      </c>
      <c r="G597" t="s">
        <v>347</v>
      </c>
      <c r="H597" t="s">
        <v>478</v>
      </c>
      <c r="I597" s="2" t="s">
        <v>157</v>
      </c>
      <c r="J597" s="2" t="s">
        <v>347</v>
      </c>
      <c r="K597" s="2" t="s">
        <v>68</v>
      </c>
      <c r="L597" s="2" t="s">
        <v>68</v>
      </c>
      <c r="M597" s="2" t="s">
        <v>69</v>
      </c>
      <c r="N597" s="2" t="s">
        <v>45</v>
      </c>
      <c r="O597" s="2" t="s">
        <v>70</v>
      </c>
      <c r="P597" s="2" t="s">
        <v>70</v>
      </c>
      <c r="Q597" s="2" t="s">
        <v>71</v>
      </c>
      <c r="R597" s="2" t="s">
        <v>72</v>
      </c>
      <c r="S597" s="2" t="s">
        <v>45</v>
      </c>
      <c r="T597" s="2">
        <v>1000</v>
      </c>
      <c r="U597" s="2">
        <v>1</v>
      </c>
      <c r="V597" s="2"/>
      <c r="W597" s="2" t="s">
        <v>73</v>
      </c>
      <c r="X597">
        <v>5500</v>
      </c>
      <c r="Y597" t="s">
        <v>407</v>
      </c>
      <c r="Z597" t="s">
        <v>408</v>
      </c>
      <c r="AA597" t="s">
        <v>409</v>
      </c>
      <c r="AB597" t="s">
        <v>410</v>
      </c>
      <c r="AC597" t="s">
        <v>411</v>
      </c>
      <c r="AD597" t="s">
        <v>479</v>
      </c>
      <c r="AE597" t="s">
        <v>480</v>
      </c>
    </row>
    <row r="598" spans="1:31" x14ac:dyDescent="0.25">
      <c r="A598" s="1" t="s">
        <v>1050</v>
      </c>
      <c r="B598" s="1" t="s">
        <v>1051</v>
      </c>
      <c r="C598" s="2" t="s">
        <v>18</v>
      </c>
      <c r="D598" t="s">
        <v>398</v>
      </c>
      <c r="E598" t="s">
        <v>399</v>
      </c>
      <c r="F598" t="s">
        <v>398</v>
      </c>
      <c r="G598" t="s">
        <v>348</v>
      </c>
      <c r="H598" t="s">
        <v>481</v>
      </c>
      <c r="I598" t="s">
        <v>157</v>
      </c>
      <c r="J598" s="2" t="s">
        <v>348</v>
      </c>
      <c r="K598" s="2" t="s">
        <v>68</v>
      </c>
      <c r="L598" s="2" t="s">
        <v>68</v>
      </c>
      <c r="M598" s="2" t="s">
        <v>69</v>
      </c>
      <c r="N598" s="2" t="s">
        <v>45</v>
      </c>
      <c r="O598" s="2" t="s">
        <v>70</v>
      </c>
      <c r="P598" s="2" t="s">
        <v>70</v>
      </c>
      <c r="Q598" s="2" t="s">
        <v>71</v>
      </c>
      <c r="R598" s="2" t="s">
        <v>72</v>
      </c>
      <c r="S598" s="2" t="s">
        <v>45</v>
      </c>
      <c r="T598" s="2">
        <v>1000</v>
      </c>
      <c r="U598" s="2">
        <v>2</v>
      </c>
      <c r="W598" s="2" t="s">
        <v>73</v>
      </c>
      <c r="X598">
        <v>5500</v>
      </c>
      <c r="Y598" t="s">
        <v>407</v>
      </c>
      <c r="Z598" t="s">
        <v>408</v>
      </c>
      <c r="AA598" t="s">
        <v>409</v>
      </c>
      <c r="AB598" t="s">
        <v>410</v>
      </c>
      <c r="AC598" t="s">
        <v>411</v>
      </c>
      <c r="AD598" t="s">
        <v>482</v>
      </c>
      <c r="AE598" t="s">
        <v>483</v>
      </c>
    </row>
    <row r="599" spans="1:31" x14ac:dyDescent="0.25">
      <c r="A599" s="1" t="s">
        <v>1050</v>
      </c>
      <c r="B599" s="1" t="s">
        <v>1051</v>
      </c>
      <c r="C599" s="2" t="s">
        <v>18</v>
      </c>
      <c r="D599" t="s">
        <v>398</v>
      </c>
      <c r="E599" t="s">
        <v>399</v>
      </c>
      <c r="F599" t="s">
        <v>398</v>
      </c>
      <c r="G599" t="s">
        <v>349</v>
      </c>
      <c r="H599" t="s">
        <v>484</v>
      </c>
      <c r="I599" t="s">
        <v>157</v>
      </c>
      <c r="J599" s="2" t="s">
        <v>349</v>
      </c>
      <c r="K599" s="2" t="s">
        <v>68</v>
      </c>
      <c r="L599" s="2" t="s">
        <v>68</v>
      </c>
      <c r="M599" s="2" t="s">
        <v>69</v>
      </c>
      <c r="N599" s="2" t="s">
        <v>45</v>
      </c>
      <c r="O599" s="2" t="s">
        <v>70</v>
      </c>
      <c r="P599" s="2" t="s">
        <v>70</v>
      </c>
      <c r="Q599" s="2" t="s">
        <v>71</v>
      </c>
      <c r="R599" s="2" t="s">
        <v>72</v>
      </c>
      <c r="S599" s="2" t="s">
        <v>45</v>
      </c>
      <c r="T599" s="2">
        <v>1000</v>
      </c>
      <c r="U599" s="2">
        <v>3</v>
      </c>
      <c r="W599" s="2" t="s">
        <v>73</v>
      </c>
      <c r="X599">
        <v>5500</v>
      </c>
      <c r="Y599" t="s">
        <v>407</v>
      </c>
      <c r="Z599" t="s">
        <v>408</v>
      </c>
      <c r="AA599" t="s">
        <v>409</v>
      </c>
      <c r="AB599" t="s">
        <v>410</v>
      </c>
      <c r="AC599" t="s">
        <v>411</v>
      </c>
      <c r="AD599" t="s">
        <v>485</v>
      </c>
      <c r="AE599" t="s">
        <v>486</v>
      </c>
    </row>
    <row r="600" spans="1:31" x14ac:dyDescent="0.25">
      <c r="A600" s="1" t="s">
        <v>1050</v>
      </c>
      <c r="B600" s="1" t="s">
        <v>1051</v>
      </c>
      <c r="C600" s="2" t="s">
        <v>18</v>
      </c>
      <c r="D600" t="s">
        <v>398</v>
      </c>
      <c r="E600" t="s">
        <v>399</v>
      </c>
      <c r="F600" t="s">
        <v>398</v>
      </c>
      <c r="G600" t="s">
        <v>350</v>
      </c>
      <c r="H600" t="s">
        <v>487</v>
      </c>
      <c r="I600" t="s">
        <v>157</v>
      </c>
      <c r="J600" s="2" t="s">
        <v>350</v>
      </c>
      <c r="K600" s="2" t="s">
        <v>68</v>
      </c>
      <c r="L600" s="2" t="s">
        <v>68</v>
      </c>
      <c r="M600" s="2" t="s">
        <v>69</v>
      </c>
      <c r="N600" s="2" t="s">
        <v>45</v>
      </c>
      <c r="O600" s="2" t="s">
        <v>70</v>
      </c>
      <c r="P600" s="2" t="s">
        <v>70</v>
      </c>
      <c r="Q600" s="2" t="s">
        <v>71</v>
      </c>
      <c r="R600" s="2" t="s">
        <v>72</v>
      </c>
      <c r="S600" s="2" t="s">
        <v>45</v>
      </c>
      <c r="T600" s="2">
        <v>1000</v>
      </c>
      <c r="U600" s="2">
        <v>4</v>
      </c>
      <c r="W600" s="2" t="s">
        <v>73</v>
      </c>
      <c r="X600">
        <v>5500</v>
      </c>
      <c r="Y600" t="s">
        <v>407</v>
      </c>
      <c r="Z600" t="s">
        <v>408</v>
      </c>
      <c r="AA600" t="s">
        <v>409</v>
      </c>
      <c r="AB600" t="s">
        <v>410</v>
      </c>
      <c r="AC600" t="s">
        <v>411</v>
      </c>
      <c r="AD600" t="s">
        <v>488</v>
      </c>
      <c r="AE600" t="s">
        <v>489</v>
      </c>
    </row>
    <row r="601" spans="1:31" x14ac:dyDescent="0.25">
      <c r="A601" s="1" t="s">
        <v>1050</v>
      </c>
      <c r="B601" s="1" t="s">
        <v>1051</v>
      </c>
      <c r="C601" s="2" t="s">
        <v>18</v>
      </c>
      <c r="D601" t="s">
        <v>490</v>
      </c>
      <c r="E601" t="s">
        <v>491</v>
      </c>
      <c r="F601" t="s">
        <v>400</v>
      </c>
      <c r="G601" t="s">
        <v>1066</v>
      </c>
      <c r="H601" t="s">
        <v>1067</v>
      </c>
      <c r="I601" t="s">
        <v>157</v>
      </c>
      <c r="J601" s="2" t="s">
        <v>1068</v>
      </c>
      <c r="K601" s="2" t="s">
        <v>68</v>
      </c>
      <c r="L601" s="2" t="s">
        <v>68</v>
      </c>
      <c r="M601" s="2" t="s">
        <v>403</v>
      </c>
      <c r="N601" s="2" t="s">
        <v>41</v>
      </c>
      <c r="O601" s="2" t="s">
        <v>1054</v>
      </c>
      <c r="P601" s="2" t="s">
        <v>45</v>
      </c>
      <c r="Q601" s="2" t="s">
        <v>43</v>
      </c>
      <c r="R601" s="2" t="s">
        <v>45</v>
      </c>
      <c r="S601" s="2" t="s">
        <v>405</v>
      </c>
      <c r="T601" s="2" t="s">
        <v>45</v>
      </c>
      <c r="U601" s="2">
        <v>1</v>
      </c>
      <c r="V601" t="s">
        <v>406</v>
      </c>
      <c r="W601" s="2" t="s">
        <v>46</v>
      </c>
      <c r="X601">
        <v>5500</v>
      </c>
      <c r="Y601" t="s">
        <v>496</v>
      </c>
      <c r="Z601" t="s">
        <v>497</v>
      </c>
      <c r="AA601" t="s">
        <v>498</v>
      </c>
      <c r="AB601" t="s">
        <v>499</v>
      </c>
      <c r="AC601" t="s">
        <v>500</v>
      </c>
      <c r="AD601" t="s">
        <v>1069</v>
      </c>
      <c r="AE601" t="s">
        <v>1070</v>
      </c>
    </row>
    <row r="602" spans="1:31" x14ac:dyDescent="0.25">
      <c r="A602" s="1" t="s">
        <v>1050</v>
      </c>
      <c r="B602" s="1" t="s">
        <v>1051</v>
      </c>
      <c r="C602" s="2" t="s">
        <v>18</v>
      </c>
      <c r="D602" t="s">
        <v>490</v>
      </c>
      <c r="E602" t="s">
        <v>491</v>
      </c>
      <c r="F602" t="s">
        <v>400</v>
      </c>
      <c r="G602" t="s">
        <v>1071</v>
      </c>
      <c r="H602" t="s">
        <v>1072</v>
      </c>
      <c r="I602" t="s">
        <v>165</v>
      </c>
      <c r="J602" s="2" t="s">
        <v>1073</v>
      </c>
      <c r="K602" s="2" t="s">
        <v>68</v>
      </c>
      <c r="L602" s="2" t="s">
        <v>68</v>
      </c>
      <c r="M602" s="2" t="s">
        <v>403</v>
      </c>
      <c r="N602" s="2" t="s">
        <v>663</v>
      </c>
      <c r="O602" s="2" t="s">
        <v>1054</v>
      </c>
      <c r="P602" s="2" t="s">
        <v>45</v>
      </c>
      <c r="Q602" s="2" t="s">
        <v>43</v>
      </c>
      <c r="R602" s="2" t="s">
        <v>45</v>
      </c>
      <c r="S602" s="2" t="s">
        <v>417</v>
      </c>
      <c r="T602" s="2" t="s">
        <v>45</v>
      </c>
      <c r="U602" s="2">
        <v>1</v>
      </c>
      <c r="V602" t="s">
        <v>440</v>
      </c>
      <c r="W602" s="2" t="s">
        <v>46</v>
      </c>
      <c r="X602">
        <v>5500</v>
      </c>
      <c r="Y602" t="s">
        <v>496</v>
      </c>
      <c r="Z602" t="s">
        <v>497</v>
      </c>
      <c r="AA602" t="s">
        <v>498</v>
      </c>
      <c r="AB602" t="s">
        <v>499</v>
      </c>
      <c r="AC602" t="s">
        <v>500</v>
      </c>
      <c r="AD602" t="s">
        <v>1074</v>
      </c>
      <c r="AE602" t="s">
        <v>1075</v>
      </c>
    </row>
    <row r="603" spans="1:31" x14ac:dyDescent="0.25">
      <c r="A603" s="1" t="s">
        <v>1050</v>
      </c>
      <c r="B603" s="1" t="s">
        <v>1051</v>
      </c>
      <c r="C603" s="2" t="s">
        <v>18</v>
      </c>
      <c r="D603" t="s">
        <v>490</v>
      </c>
      <c r="E603" t="s">
        <v>491</v>
      </c>
      <c r="F603" t="s">
        <v>400</v>
      </c>
      <c r="G603" t="s">
        <v>1076</v>
      </c>
      <c r="H603" t="s">
        <v>1077</v>
      </c>
      <c r="I603" s="2" t="s">
        <v>157</v>
      </c>
      <c r="J603" s="2" t="s">
        <v>1078</v>
      </c>
      <c r="K603" s="2" t="s">
        <v>68</v>
      </c>
      <c r="L603" s="2" t="s">
        <v>68</v>
      </c>
      <c r="M603" s="2" t="s">
        <v>403</v>
      </c>
      <c r="N603" s="2" t="s">
        <v>41</v>
      </c>
      <c r="O603" s="2" t="s">
        <v>1054</v>
      </c>
      <c r="P603" s="2" t="s">
        <v>45</v>
      </c>
      <c r="Q603" s="2" t="s">
        <v>71</v>
      </c>
      <c r="R603" s="2" t="s">
        <v>45</v>
      </c>
      <c r="S603" s="2" t="s">
        <v>405</v>
      </c>
      <c r="T603" s="2" t="s">
        <v>45</v>
      </c>
      <c r="U603" s="2">
        <v>1</v>
      </c>
      <c r="V603" s="2" t="s">
        <v>423</v>
      </c>
      <c r="W603" s="2" t="s">
        <v>46</v>
      </c>
      <c r="X603">
        <v>5500</v>
      </c>
      <c r="Y603" t="s">
        <v>496</v>
      </c>
      <c r="Z603" t="s">
        <v>497</v>
      </c>
      <c r="AA603" t="s">
        <v>498</v>
      </c>
      <c r="AB603" t="s">
        <v>499</v>
      </c>
      <c r="AC603" t="s">
        <v>500</v>
      </c>
      <c r="AD603" t="s">
        <v>1079</v>
      </c>
      <c r="AE603" t="s">
        <v>1080</v>
      </c>
    </row>
    <row r="604" spans="1:31" x14ac:dyDescent="0.25">
      <c r="A604" s="1" t="s">
        <v>1050</v>
      </c>
      <c r="B604" s="1" t="s">
        <v>1051</v>
      </c>
      <c r="C604" s="2" t="s">
        <v>18</v>
      </c>
      <c r="D604" t="s">
        <v>490</v>
      </c>
      <c r="E604" t="s">
        <v>491</v>
      </c>
      <c r="F604" t="s">
        <v>400</v>
      </c>
      <c r="G604" t="s">
        <v>1081</v>
      </c>
      <c r="H604" t="s">
        <v>1082</v>
      </c>
      <c r="I604" s="2" t="s">
        <v>157</v>
      </c>
      <c r="J604" s="2" t="s">
        <v>1083</v>
      </c>
      <c r="K604" s="2" t="s">
        <v>68</v>
      </c>
      <c r="L604" s="2" t="s">
        <v>68</v>
      </c>
      <c r="M604" s="2" t="s">
        <v>403</v>
      </c>
      <c r="N604" s="2" t="s">
        <v>41</v>
      </c>
      <c r="O604" s="2" t="s">
        <v>1054</v>
      </c>
      <c r="P604" s="2" t="s">
        <v>45</v>
      </c>
      <c r="Q604" s="2" t="s">
        <v>43</v>
      </c>
      <c r="R604" s="2" t="s">
        <v>45</v>
      </c>
      <c r="S604" s="2" t="s">
        <v>405</v>
      </c>
      <c r="T604" s="2" t="s">
        <v>45</v>
      </c>
      <c r="U604" s="2">
        <v>1</v>
      </c>
      <c r="V604" s="2" t="s">
        <v>446</v>
      </c>
      <c r="W604" s="2" t="s">
        <v>46</v>
      </c>
      <c r="X604">
        <v>5500</v>
      </c>
      <c r="Y604" t="s">
        <v>496</v>
      </c>
      <c r="Z604" t="s">
        <v>497</v>
      </c>
      <c r="AA604" t="s">
        <v>498</v>
      </c>
      <c r="AB604" t="s">
        <v>499</v>
      </c>
      <c r="AC604" t="s">
        <v>500</v>
      </c>
      <c r="AD604" t="s">
        <v>1084</v>
      </c>
      <c r="AE604" t="s">
        <v>1085</v>
      </c>
    </row>
    <row r="605" spans="1:31" x14ac:dyDescent="0.25">
      <c r="A605" s="1" t="s">
        <v>1050</v>
      </c>
      <c r="B605" s="1" t="s">
        <v>1051</v>
      </c>
      <c r="C605" s="2" t="s">
        <v>18</v>
      </c>
      <c r="D605" t="s">
        <v>490</v>
      </c>
      <c r="E605" t="s">
        <v>491</v>
      </c>
      <c r="F605" t="s">
        <v>400</v>
      </c>
      <c r="G605" t="s">
        <v>1086</v>
      </c>
      <c r="H605" t="s">
        <v>1087</v>
      </c>
      <c r="I605" s="2" t="s">
        <v>165</v>
      </c>
      <c r="J605" s="2" t="s">
        <v>1088</v>
      </c>
      <c r="K605" s="2" t="s">
        <v>68</v>
      </c>
      <c r="L605" s="2" t="s">
        <v>68</v>
      </c>
      <c r="M605" s="2" t="s">
        <v>403</v>
      </c>
      <c r="N605" s="2" t="s">
        <v>663</v>
      </c>
      <c r="O605" s="2" t="s">
        <v>1054</v>
      </c>
      <c r="P605" s="2" t="s">
        <v>45</v>
      </c>
      <c r="Q605" s="2" t="s">
        <v>71</v>
      </c>
      <c r="R605" s="2" t="s">
        <v>45</v>
      </c>
      <c r="S605" s="2" t="s">
        <v>417</v>
      </c>
      <c r="T605" s="2" t="s">
        <v>45</v>
      </c>
      <c r="U605" s="2">
        <v>1</v>
      </c>
      <c r="V605" s="2" t="s">
        <v>518</v>
      </c>
      <c r="W605" s="2" t="s">
        <v>46</v>
      </c>
      <c r="X605">
        <v>5500</v>
      </c>
      <c r="Y605" t="s">
        <v>496</v>
      </c>
      <c r="Z605" t="s">
        <v>497</v>
      </c>
      <c r="AA605" t="s">
        <v>498</v>
      </c>
      <c r="AB605" t="s">
        <v>499</v>
      </c>
      <c r="AC605" t="s">
        <v>500</v>
      </c>
      <c r="AD605" t="s">
        <v>1089</v>
      </c>
      <c r="AE605" t="s">
        <v>1090</v>
      </c>
    </row>
    <row r="606" spans="1:31" x14ac:dyDescent="0.25">
      <c r="A606" s="1" t="s">
        <v>1050</v>
      </c>
      <c r="B606" s="1" t="s">
        <v>1051</v>
      </c>
      <c r="C606" s="2" t="s">
        <v>18</v>
      </c>
      <c r="D606" t="s">
        <v>490</v>
      </c>
      <c r="E606" t="s">
        <v>491</v>
      </c>
      <c r="F606" t="s">
        <v>490</v>
      </c>
      <c r="G606" t="s">
        <v>63</v>
      </c>
      <c r="H606" t="s">
        <v>528</v>
      </c>
      <c r="I606" t="s">
        <v>157</v>
      </c>
      <c r="J606" s="2" t="s">
        <v>63</v>
      </c>
      <c r="K606" s="2" t="s">
        <v>45</v>
      </c>
      <c r="L606" s="2" t="s">
        <v>45</v>
      </c>
      <c r="M606" s="2" t="s">
        <v>64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>
        <v>1</v>
      </c>
      <c r="W606" s="2" t="s">
        <v>45</v>
      </c>
      <c r="X606">
        <v>5500</v>
      </c>
      <c r="Y606" t="s">
        <v>496</v>
      </c>
      <c r="Z606" t="s">
        <v>497</v>
      </c>
      <c r="AA606" t="s">
        <v>498</v>
      </c>
      <c r="AB606" t="s">
        <v>499</v>
      </c>
      <c r="AC606" t="s">
        <v>500</v>
      </c>
      <c r="AD606" t="s">
        <v>529</v>
      </c>
      <c r="AE606" t="s">
        <v>530</v>
      </c>
    </row>
    <row r="607" spans="1:31" x14ac:dyDescent="0.25">
      <c r="A607" s="1" t="s">
        <v>1050</v>
      </c>
      <c r="B607" s="1" t="s">
        <v>1051</v>
      </c>
      <c r="C607" s="2" t="s">
        <v>18</v>
      </c>
      <c r="D607" t="s">
        <v>490</v>
      </c>
      <c r="E607" t="s">
        <v>491</v>
      </c>
      <c r="F607" t="s">
        <v>490</v>
      </c>
      <c r="G607" t="s">
        <v>65</v>
      </c>
      <c r="H607" t="s">
        <v>531</v>
      </c>
      <c r="I607" t="s">
        <v>157</v>
      </c>
      <c r="J607" s="2" t="s">
        <v>65</v>
      </c>
      <c r="K607" s="2" t="s">
        <v>45</v>
      </c>
      <c r="L607" s="2" t="s">
        <v>45</v>
      </c>
      <c r="M607" s="2" t="s">
        <v>64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>
        <v>2</v>
      </c>
      <c r="W607" s="2" t="s">
        <v>45</v>
      </c>
      <c r="X607">
        <v>5500</v>
      </c>
      <c r="Y607" t="s">
        <v>496</v>
      </c>
      <c r="Z607" t="s">
        <v>497</v>
      </c>
      <c r="AA607" t="s">
        <v>498</v>
      </c>
      <c r="AB607" t="s">
        <v>499</v>
      </c>
      <c r="AC607" t="s">
        <v>500</v>
      </c>
      <c r="AD607" t="s">
        <v>532</v>
      </c>
      <c r="AE607" t="s">
        <v>533</v>
      </c>
    </row>
    <row r="608" spans="1:31" x14ac:dyDescent="0.25">
      <c r="A608" s="1" t="s">
        <v>1050</v>
      </c>
      <c r="B608" s="1" t="s">
        <v>1051</v>
      </c>
      <c r="C608" s="2" t="s">
        <v>18</v>
      </c>
      <c r="D608" t="s">
        <v>490</v>
      </c>
      <c r="E608" t="s">
        <v>491</v>
      </c>
      <c r="F608" t="s">
        <v>490</v>
      </c>
      <c r="G608" t="s">
        <v>66</v>
      </c>
      <c r="H608" t="s">
        <v>534</v>
      </c>
      <c r="I608" t="s">
        <v>157</v>
      </c>
      <c r="J608" s="2" t="s">
        <v>66</v>
      </c>
      <c r="K608" s="2" t="s">
        <v>45</v>
      </c>
      <c r="L608" s="2" t="s">
        <v>45</v>
      </c>
      <c r="M608" s="2" t="s">
        <v>64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>
        <v>3</v>
      </c>
      <c r="W608" s="2" t="s">
        <v>45</v>
      </c>
      <c r="X608">
        <v>5500</v>
      </c>
      <c r="Y608" t="s">
        <v>496</v>
      </c>
      <c r="Z608" t="s">
        <v>497</v>
      </c>
      <c r="AA608" t="s">
        <v>498</v>
      </c>
      <c r="AB608" t="s">
        <v>499</v>
      </c>
      <c r="AC608" t="s">
        <v>500</v>
      </c>
      <c r="AD608" t="s">
        <v>535</v>
      </c>
      <c r="AE608" t="s">
        <v>536</v>
      </c>
    </row>
    <row r="609" spans="1:31" x14ac:dyDescent="0.25">
      <c r="A609" s="1" t="s">
        <v>1050</v>
      </c>
      <c r="B609" s="1" t="s">
        <v>1051</v>
      </c>
      <c r="C609" s="2" t="s">
        <v>18</v>
      </c>
      <c r="D609" t="s">
        <v>490</v>
      </c>
      <c r="E609" t="s">
        <v>491</v>
      </c>
      <c r="F609" t="s">
        <v>490</v>
      </c>
      <c r="G609" t="s">
        <v>220</v>
      </c>
      <c r="H609" t="s">
        <v>537</v>
      </c>
      <c r="I609" t="s">
        <v>157</v>
      </c>
      <c r="J609" s="2" t="s">
        <v>220</v>
      </c>
      <c r="K609" s="2" t="s">
        <v>45</v>
      </c>
      <c r="L609" s="2" t="s">
        <v>45</v>
      </c>
      <c r="M609" s="2" t="s">
        <v>64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>
        <v>4</v>
      </c>
      <c r="W609" s="2" t="s">
        <v>45</v>
      </c>
      <c r="X609">
        <v>5500</v>
      </c>
      <c r="Y609" t="s">
        <v>496</v>
      </c>
      <c r="Z609" t="s">
        <v>497</v>
      </c>
      <c r="AA609" t="s">
        <v>498</v>
      </c>
      <c r="AB609" t="s">
        <v>499</v>
      </c>
      <c r="AC609" t="s">
        <v>500</v>
      </c>
      <c r="AD609" t="s">
        <v>538</v>
      </c>
      <c r="AE609" t="s">
        <v>539</v>
      </c>
    </row>
    <row r="610" spans="1:31" x14ac:dyDescent="0.25">
      <c r="A610" s="1" t="s">
        <v>1050</v>
      </c>
      <c r="B610" s="1" t="s">
        <v>1051</v>
      </c>
      <c r="C610" s="2" t="s">
        <v>18</v>
      </c>
      <c r="D610" t="s">
        <v>490</v>
      </c>
      <c r="E610" t="s">
        <v>491</v>
      </c>
      <c r="F610" t="s">
        <v>490</v>
      </c>
      <c r="G610" t="s">
        <v>461</v>
      </c>
      <c r="H610" t="s">
        <v>540</v>
      </c>
      <c r="I610" t="s">
        <v>157</v>
      </c>
      <c r="J610" s="2" t="s">
        <v>461</v>
      </c>
      <c r="K610" s="2" t="s">
        <v>68</v>
      </c>
      <c r="L610" s="2" t="s">
        <v>68</v>
      </c>
      <c r="M610" s="2" t="s">
        <v>463</v>
      </c>
      <c r="N610" s="2" t="s">
        <v>80</v>
      </c>
      <c r="O610" s="2" t="s">
        <v>80</v>
      </c>
      <c r="P610" s="2" t="s">
        <v>80</v>
      </c>
      <c r="Q610" s="2" t="s">
        <v>80</v>
      </c>
      <c r="R610" s="2" t="s">
        <v>45</v>
      </c>
      <c r="S610" s="2" t="s">
        <v>80</v>
      </c>
      <c r="T610" s="2" t="s">
        <v>45</v>
      </c>
      <c r="U610" s="2">
        <v>1</v>
      </c>
      <c r="W610" s="2" t="s">
        <v>46</v>
      </c>
      <c r="X610">
        <v>5500</v>
      </c>
      <c r="Y610" t="s">
        <v>496</v>
      </c>
      <c r="Z610" t="s">
        <v>497</v>
      </c>
      <c r="AA610" t="s">
        <v>498</v>
      </c>
      <c r="AB610" t="s">
        <v>499</v>
      </c>
      <c r="AC610" t="s">
        <v>500</v>
      </c>
      <c r="AD610" t="s">
        <v>541</v>
      </c>
      <c r="AE610" t="s">
        <v>542</v>
      </c>
    </row>
    <row r="611" spans="1:31" x14ac:dyDescent="0.25">
      <c r="A611" s="1" t="s">
        <v>1050</v>
      </c>
      <c r="B611" s="1" t="s">
        <v>1051</v>
      </c>
      <c r="C611" s="2" t="s">
        <v>18</v>
      </c>
      <c r="D611" t="s">
        <v>490</v>
      </c>
      <c r="E611" t="s">
        <v>491</v>
      </c>
      <c r="F611" t="s">
        <v>490</v>
      </c>
      <c r="G611" t="s">
        <v>466</v>
      </c>
      <c r="H611" t="s">
        <v>543</v>
      </c>
      <c r="I611" t="s">
        <v>157</v>
      </c>
      <c r="J611" s="2" t="s">
        <v>466</v>
      </c>
      <c r="K611" s="2" t="s">
        <v>68</v>
      </c>
      <c r="L611" s="2" t="s">
        <v>68</v>
      </c>
      <c r="M611" s="2" t="s">
        <v>463</v>
      </c>
      <c r="N611" s="2" t="s">
        <v>80</v>
      </c>
      <c r="O611" s="2" t="s">
        <v>80</v>
      </c>
      <c r="P611" s="2" t="s">
        <v>80</v>
      </c>
      <c r="Q611" s="2" t="s">
        <v>80</v>
      </c>
      <c r="R611" s="2" t="s">
        <v>45</v>
      </c>
      <c r="S611" s="2" t="s">
        <v>80</v>
      </c>
      <c r="T611" s="2" t="s">
        <v>45</v>
      </c>
      <c r="U611" s="2">
        <v>2</v>
      </c>
      <c r="W611" s="2" t="s">
        <v>46</v>
      </c>
      <c r="X611">
        <v>5500</v>
      </c>
      <c r="Y611" t="s">
        <v>496</v>
      </c>
      <c r="Z611" t="s">
        <v>497</v>
      </c>
      <c r="AA611" t="s">
        <v>498</v>
      </c>
      <c r="AB611" t="s">
        <v>499</v>
      </c>
      <c r="AC611" t="s">
        <v>500</v>
      </c>
      <c r="AD611" t="s">
        <v>544</v>
      </c>
      <c r="AE611" t="s">
        <v>545</v>
      </c>
    </row>
    <row r="612" spans="1:31" x14ac:dyDescent="0.25">
      <c r="A612" s="1" t="s">
        <v>1050</v>
      </c>
      <c r="B612" s="1" t="s">
        <v>1051</v>
      </c>
      <c r="C612" s="2" t="s">
        <v>18</v>
      </c>
      <c r="D612" t="s">
        <v>490</v>
      </c>
      <c r="E612" t="s">
        <v>491</v>
      </c>
      <c r="F612" t="s">
        <v>490</v>
      </c>
      <c r="G612" t="s">
        <v>470</v>
      </c>
      <c r="H612" t="s">
        <v>546</v>
      </c>
      <c r="I612" t="s">
        <v>157</v>
      </c>
      <c r="J612" s="2" t="s">
        <v>470</v>
      </c>
      <c r="K612" s="2" t="s">
        <v>68</v>
      </c>
      <c r="L612" s="2" t="s">
        <v>68</v>
      </c>
      <c r="M612" s="2" t="s">
        <v>463</v>
      </c>
      <c r="N612" s="2" t="s">
        <v>80</v>
      </c>
      <c r="O612" s="2" t="s">
        <v>80</v>
      </c>
      <c r="P612" s="2" t="s">
        <v>80</v>
      </c>
      <c r="Q612" s="2" t="s">
        <v>80</v>
      </c>
      <c r="R612" s="2" t="s">
        <v>45</v>
      </c>
      <c r="S612" s="2" t="s">
        <v>80</v>
      </c>
      <c r="T612" s="2" t="s">
        <v>45</v>
      </c>
      <c r="U612" s="2">
        <v>3</v>
      </c>
      <c r="W612" s="2" t="s">
        <v>46</v>
      </c>
      <c r="X612">
        <v>5500</v>
      </c>
      <c r="Y612" t="s">
        <v>496</v>
      </c>
      <c r="Z612" t="s">
        <v>497</v>
      </c>
      <c r="AA612" t="s">
        <v>498</v>
      </c>
      <c r="AB612" t="s">
        <v>499</v>
      </c>
      <c r="AC612" t="s">
        <v>500</v>
      </c>
      <c r="AD612" t="s">
        <v>547</v>
      </c>
      <c r="AE612" t="s">
        <v>548</v>
      </c>
    </row>
    <row r="613" spans="1:31" x14ac:dyDescent="0.25">
      <c r="A613" s="1" t="s">
        <v>1050</v>
      </c>
      <c r="B613" s="1" t="s">
        <v>1051</v>
      </c>
      <c r="C613" s="2" t="s">
        <v>18</v>
      </c>
      <c r="D613" t="s">
        <v>490</v>
      </c>
      <c r="E613" t="s">
        <v>491</v>
      </c>
      <c r="F613" t="s">
        <v>490</v>
      </c>
      <c r="G613" t="s">
        <v>474</v>
      </c>
      <c r="H613" t="s">
        <v>549</v>
      </c>
      <c r="I613" t="s">
        <v>157</v>
      </c>
      <c r="J613" s="2" t="s">
        <v>474</v>
      </c>
      <c r="K613" s="2" t="s">
        <v>68</v>
      </c>
      <c r="L613" s="2" t="s">
        <v>68</v>
      </c>
      <c r="M613" s="2" t="s">
        <v>463</v>
      </c>
      <c r="N613" s="2" t="s">
        <v>80</v>
      </c>
      <c r="O613" s="2" t="s">
        <v>80</v>
      </c>
      <c r="P613" s="2" t="s">
        <v>80</v>
      </c>
      <c r="Q613" s="2" t="s">
        <v>80</v>
      </c>
      <c r="R613" s="2" t="s">
        <v>45</v>
      </c>
      <c r="S613" s="2" t="s">
        <v>80</v>
      </c>
      <c r="T613" s="2" t="s">
        <v>45</v>
      </c>
      <c r="U613" s="2">
        <v>4</v>
      </c>
      <c r="W613" s="2" t="s">
        <v>46</v>
      </c>
      <c r="X613">
        <v>5500</v>
      </c>
      <c r="Y613" t="s">
        <v>496</v>
      </c>
      <c r="Z613" t="s">
        <v>497</v>
      </c>
      <c r="AA613" t="s">
        <v>498</v>
      </c>
      <c r="AB613" t="s">
        <v>499</v>
      </c>
      <c r="AC613" t="s">
        <v>500</v>
      </c>
      <c r="AD613" t="s">
        <v>550</v>
      </c>
      <c r="AE613" t="s">
        <v>551</v>
      </c>
    </row>
    <row r="614" spans="1:31" x14ac:dyDescent="0.25">
      <c r="A614" s="1" t="s">
        <v>1050</v>
      </c>
      <c r="B614" s="1" t="s">
        <v>1051</v>
      </c>
      <c r="C614" s="2" t="s">
        <v>18</v>
      </c>
      <c r="D614" s="2" t="s">
        <v>490</v>
      </c>
      <c r="E614" s="2" t="s">
        <v>491</v>
      </c>
      <c r="F614" s="2" t="s">
        <v>490</v>
      </c>
      <c r="G614" s="2" t="s">
        <v>347</v>
      </c>
      <c r="H614" s="2" t="s">
        <v>552</v>
      </c>
      <c r="I614" t="s">
        <v>157</v>
      </c>
      <c r="J614" s="2" t="s">
        <v>347</v>
      </c>
      <c r="K614" s="2" t="s">
        <v>68</v>
      </c>
      <c r="L614" s="2" t="s">
        <v>68</v>
      </c>
      <c r="M614" s="2" t="s">
        <v>69</v>
      </c>
      <c r="N614" s="2" t="s">
        <v>45</v>
      </c>
      <c r="O614" s="2" t="s">
        <v>70</v>
      </c>
      <c r="P614" s="2" t="s">
        <v>70</v>
      </c>
      <c r="Q614" s="2" t="s">
        <v>71</v>
      </c>
      <c r="R614" s="2" t="s">
        <v>72</v>
      </c>
      <c r="S614" s="2" t="s">
        <v>45</v>
      </c>
      <c r="T614" s="2">
        <v>1000</v>
      </c>
      <c r="U614" s="2">
        <v>1</v>
      </c>
      <c r="W614" s="2" t="s">
        <v>73</v>
      </c>
      <c r="X614" s="2">
        <v>5500</v>
      </c>
      <c r="Y614" s="2" t="s">
        <v>496</v>
      </c>
      <c r="Z614" s="2" t="s">
        <v>497</v>
      </c>
      <c r="AA614" s="2" t="s">
        <v>498</v>
      </c>
      <c r="AB614" s="2" t="s">
        <v>499</v>
      </c>
      <c r="AC614" t="s">
        <v>500</v>
      </c>
      <c r="AD614" s="2" t="s">
        <v>553</v>
      </c>
      <c r="AE614" s="2" t="s">
        <v>554</v>
      </c>
    </row>
    <row r="615" spans="1:31" x14ac:dyDescent="0.25">
      <c r="A615" s="1" t="s">
        <v>1050</v>
      </c>
      <c r="B615" s="1" t="s">
        <v>1051</v>
      </c>
      <c r="C615" s="2" t="s">
        <v>18</v>
      </c>
      <c r="D615" t="s">
        <v>490</v>
      </c>
      <c r="E615" t="s">
        <v>491</v>
      </c>
      <c r="F615" t="s">
        <v>490</v>
      </c>
      <c r="G615" t="s">
        <v>348</v>
      </c>
      <c r="H615" t="s">
        <v>555</v>
      </c>
      <c r="I615" s="2" t="s">
        <v>157</v>
      </c>
      <c r="J615" s="2" t="s">
        <v>348</v>
      </c>
      <c r="K615" s="2" t="s">
        <v>68</v>
      </c>
      <c r="L615" s="2" t="s">
        <v>68</v>
      </c>
      <c r="M615" s="2" t="s">
        <v>69</v>
      </c>
      <c r="N615" s="2" t="s">
        <v>45</v>
      </c>
      <c r="O615" s="2" t="s">
        <v>70</v>
      </c>
      <c r="P615" s="2" t="s">
        <v>70</v>
      </c>
      <c r="Q615" s="2" t="s">
        <v>71</v>
      </c>
      <c r="R615" s="2" t="s">
        <v>72</v>
      </c>
      <c r="S615" s="2" t="s">
        <v>45</v>
      </c>
      <c r="T615" s="2">
        <v>1000</v>
      </c>
      <c r="U615" s="2">
        <v>2</v>
      </c>
      <c r="V615" s="2"/>
      <c r="W615" s="2" t="s">
        <v>73</v>
      </c>
      <c r="X615">
        <v>5500</v>
      </c>
      <c r="Y615" t="s">
        <v>496</v>
      </c>
      <c r="Z615" t="s">
        <v>497</v>
      </c>
      <c r="AA615" t="s">
        <v>498</v>
      </c>
      <c r="AB615" t="s">
        <v>499</v>
      </c>
      <c r="AC615" t="s">
        <v>500</v>
      </c>
      <c r="AD615" t="s">
        <v>556</v>
      </c>
      <c r="AE615" t="s">
        <v>557</v>
      </c>
    </row>
    <row r="616" spans="1:31" x14ac:dyDescent="0.25">
      <c r="A616" s="1" t="s">
        <v>1050</v>
      </c>
      <c r="B616" s="1" t="s">
        <v>1051</v>
      </c>
      <c r="C616" s="2" t="s">
        <v>18</v>
      </c>
      <c r="D616" t="s">
        <v>490</v>
      </c>
      <c r="E616" t="s">
        <v>491</v>
      </c>
      <c r="F616" t="s">
        <v>490</v>
      </c>
      <c r="G616" t="s">
        <v>349</v>
      </c>
      <c r="H616" t="s">
        <v>558</v>
      </c>
      <c r="I616" t="s">
        <v>157</v>
      </c>
      <c r="J616" s="2" t="s">
        <v>349</v>
      </c>
      <c r="K616" s="2" t="s">
        <v>68</v>
      </c>
      <c r="L616" s="2" t="s">
        <v>68</v>
      </c>
      <c r="M616" s="2" t="s">
        <v>69</v>
      </c>
      <c r="N616" s="2" t="s">
        <v>45</v>
      </c>
      <c r="O616" s="2" t="s">
        <v>70</v>
      </c>
      <c r="P616" s="2" t="s">
        <v>70</v>
      </c>
      <c r="Q616" s="2" t="s">
        <v>71</v>
      </c>
      <c r="R616" s="2" t="s">
        <v>72</v>
      </c>
      <c r="S616" s="2" t="s">
        <v>45</v>
      </c>
      <c r="T616" s="2">
        <v>1000</v>
      </c>
      <c r="U616" s="2">
        <v>3</v>
      </c>
      <c r="W616" s="2" t="s">
        <v>73</v>
      </c>
      <c r="X616">
        <v>5500</v>
      </c>
      <c r="Y616" t="s">
        <v>496</v>
      </c>
      <c r="Z616" t="s">
        <v>497</v>
      </c>
      <c r="AA616" t="s">
        <v>498</v>
      </c>
      <c r="AB616" t="s">
        <v>499</v>
      </c>
      <c r="AC616" t="s">
        <v>500</v>
      </c>
      <c r="AD616" t="s">
        <v>559</v>
      </c>
      <c r="AE616" t="s">
        <v>560</v>
      </c>
    </row>
    <row r="617" spans="1:31" x14ac:dyDescent="0.25">
      <c r="A617" s="1" t="s">
        <v>1050</v>
      </c>
      <c r="B617" s="1" t="s">
        <v>1051</v>
      </c>
      <c r="C617" s="2" t="s">
        <v>18</v>
      </c>
      <c r="D617" t="s">
        <v>490</v>
      </c>
      <c r="E617" t="s">
        <v>491</v>
      </c>
      <c r="F617" t="s">
        <v>490</v>
      </c>
      <c r="G617" t="s">
        <v>350</v>
      </c>
      <c r="H617" t="s">
        <v>561</v>
      </c>
      <c r="I617" t="s">
        <v>157</v>
      </c>
      <c r="J617" s="2" t="s">
        <v>350</v>
      </c>
      <c r="K617" s="2" t="s">
        <v>68</v>
      </c>
      <c r="L617" s="2" t="s">
        <v>68</v>
      </c>
      <c r="M617" s="2" t="s">
        <v>69</v>
      </c>
      <c r="N617" s="2" t="s">
        <v>45</v>
      </c>
      <c r="O617" s="2" t="s">
        <v>70</v>
      </c>
      <c r="P617" s="2" t="s">
        <v>70</v>
      </c>
      <c r="Q617" s="2" t="s">
        <v>71</v>
      </c>
      <c r="R617" s="2" t="s">
        <v>72</v>
      </c>
      <c r="S617" s="2" t="s">
        <v>45</v>
      </c>
      <c r="T617" s="2">
        <v>1000</v>
      </c>
      <c r="U617" s="2">
        <v>4</v>
      </c>
      <c r="W617" s="2" t="s">
        <v>73</v>
      </c>
      <c r="X617">
        <v>5500</v>
      </c>
      <c r="Y617" t="s">
        <v>496</v>
      </c>
      <c r="Z617" t="s">
        <v>497</v>
      </c>
      <c r="AA617" t="s">
        <v>498</v>
      </c>
      <c r="AB617" t="s">
        <v>499</v>
      </c>
      <c r="AC617" t="s">
        <v>500</v>
      </c>
      <c r="AD617" t="s">
        <v>562</v>
      </c>
      <c r="AE617" t="s">
        <v>563</v>
      </c>
    </row>
    <row r="618" spans="1:31" x14ac:dyDescent="0.25">
      <c r="A618" s="1" t="s">
        <v>1050</v>
      </c>
      <c r="B618" s="1" t="s">
        <v>1051</v>
      </c>
      <c r="C618" s="2" t="s">
        <v>18</v>
      </c>
      <c r="D618" t="s">
        <v>564</v>
      </c>
      <c r="E618" t="s">
        <v>565</v>
      </c>
      <c r="F618" t="s">
        <v>400</v>
      </c>
      <c r="G618" t="s">
        <v>1091</v>
      </c>
      <c r="H618" t="s">
        <v>1092</v>
      </c>
      <c r="I618" s="2" t="s">
        <v>157</v>
      </c>
      <c r="J618" s="2" t="s">
        <v>1093</v>
      </c>
      <c r="K618" s="2" t="s">
        <v>68</v>
      </c>
      <c r="L618" s="2" t="s">
        <v>68</v>
      </c>
      <c r="M618" s="2" t="s">
        <v>403</v>
      </c>
      <c r="N618" s="2" t="s">
        <v>41</v>
      </c>
      <c r="O618" s="2" t="s">
        <v>1054</v>
      </c>
      <c r="P618" s="2" t="s">
        <v>45</v>
      </c>
      <c r="Q618" s="2" t="s">
        <v>71</v>
      </c>
      <c r="R618" s="2" t="s">
        <v>45</v>
      </c>
      <c r="S618" s="2" t="s">
        <v>405</v>
      </c>
      <c r="T618" s="2" t="s">
        <v>45</v>
      </c>
      <c r="U618" s="2">
        <v>1</v>
      </c>
      <c r="V618" s="2" t="s">
        <v>495</v>
      </c>
      <c r="W618" s="2" t="s">
        <v>46</v>
      </c>
      <c r="X618">
        <v>5500</v>
      </c>
      <c r="Y618" t="s">
        <v>570</v>
      </c>
      <c r="Z618" t="s">
        <v>571</v>
      </c>
      <c r="AA618" t="s">
        <v>572</v>
      </c>
      <c r="AB618" t="s">
        <v>573</v>
      </c>
      <c r="AC618" t="s">
        <v>574</v>
      </c>
      <c r="AD618" t="s">
        <v>1094</v>
      </c>
      <c r="AE618" t="s">
        <v>1095</v>
      </c>
    </row>
    <row r="619" spans="1:31" x14ac:dyDescent="0.25">
      <c r="A619" s="1" t="s">
        <v>1050</v>
      </c>
      <c r="B619" s="1" t="s">
        <v>1051</v>
      </c>
      <c r="C619" s="2" t="s">
        <v>18</v>
      </c>
      <c r="D619" t="s">
        <v>564</v>
      </c>
      <c r="E619" t="s">
        <v>565</v>
      </c>
      <c r="F619" t="s">
        <v>400</v>
      </c>
      <c r="G619" t="s">
        <v>1096</v>
      </c>
      <c r="H619" t="s">
        <v>1097</v>
      </c>
      <c r="I619" s="2" t="s">
        <v>165</v>
      </c>
      <c r="J619" s="24" t="s">
        <v>1098</v>
      </c>
      <c r="K619" s="2" t="s">
        <v>68</v>
      </c>
      <c r="L619" s="2" t="s">
        <v>68</v>
      </c>
      <c r="M619" s="2" t="s">
        <v>403</v>
      </c>
      <c r="N619" s="2" t="s">
        <v>41</v>
      </c>
      <c r="O619" s="2" t="s">
        <v>1054</v>
      </c>
      <c r="P619" s="2" t="s">
        <v>45</v>
      </c>
      <c r="Q619" s="2" t="s">
        <v>43</v>
      </c>
      <c r="R619" s="2" t="s">
        <v>45</v>
      </c>
      <c r="S619" s="2" t="s">
        <v>417</v>
      </c>
      <c r="T619" s="2" t="s">
        <v>45</v>
      </c>
      <c r="U619" s="2">
        <v>1</v>
      </c>
      <c r="V619" s="25" t="s">
        <v>525</v>
      </c>
      <c r="W619" s="2" t="s">
        <v>46</v>
      </c>
      <c r="X619">
        <v>5500</v>
      </c>
      <c r="Y619" t="s">
        <v>570</v>
      </c>
      <c r="Z619" t="s">
        <v>571</v>
      </c>
      <c r="AA619" t="s">
        <v>572</v>
      </c>
      <c r="AB619" t="s">
        <v>573</v>
      </c>
      <c r="AC619" t="s">
        <v>574</v>
      </c>
      <c r="AD619" t="s">
        <v>1099</v>
      </c>
      <c r="AE619" t="s">
        <v>1100</v>
      </c>
    </row>
    <row r="620" spans="1:31" x14ac:dyDescent="0.25">
      <c r="A620" s="1" t="s">
        <v>1050</v>
      </c>
      <c r="B620" s="1" t="s">
        <v>1051</v>
      </c>
      <c r="C620" s="2" t="s">
        <v>18</v>
      </c>
      <c r="D620" t="s">
        <v>564</v>
      </c>
      <c r="E620" t="s">
        <v>565</v>
      </c>
      <c r="F620" t="s">
        <v>400</v>
      </c>
      <c r="G620" t="s">
        <v>1101</v>
      </c>
      <c r="H620" t="s">
        <v>1102</v>
      </c>
      <c r="I620" s="2" t="s">
        <v>157</v>
      </c>
      <c r="J620" s="24" t="s">
        <v>1103</v>
      </c>
      <c r="K620" s="2" t="s">
        <v>68</v>
      </c>
      <c r="L620" s="2" t="s">
        <v>68</v>
      </c>
      <c r="M620" s="2" t="s">
        <v>403</v>
      </c>
      <c r="N620" s="2" t="s">
        <v>53</v>
      </c>
      <c r="O620" s="2" t="s">
        <v>1054</v>
      </c>
      <c r="P620" s="2" t="s">
        <v>45</v>
      </c>
      <c r="Q620" s="2" t="s">
        <v>71</v>
      </c>
      <c r="R620" s="2" t="s">
        <v>45</v>
      </c>
      <c r="S620" s="2" t="s">
        <v>405</v>
      </c>
      <c r="T620" s="2" t="s">
        <v>45</v>
      </c>
      <c r="U620" s="2">
        <v>1</v>
      </c>
      <c r="V620" s="2" t="s">
        <v>506</v>
      </c>
      <c r="W620" s="2" t="s">
        <v>46</v>
      </c>
      <c r="X620">
        <v>5500</v>
      </c>
      <c r="Y620" t="s">
        <v>570</v>
      </c>
      <c r="Z620" t="s">
        <v>571</v>
      </c>
      <c r="AA620" t="s">
        <v>572</v>
      </c>
      <c r="AB620" t="s">
        <v>573</v>
      </c>
      <c r="AC620" t="s">
        <v>574</v>
      </c>
      <c r="AD620" t="s">
        <v>1104</v>
      </c>
      <c r="AE620" t="s">
        <v>1105</v>
      </c>
    </row>
    <row r="621" spans="1:31" x14ac:dyDescent="0.25">
      <c r="A621" s="1" t="s">
        <v>1050</v>
      </c>
      <c r="B621" s="1" t="s">
        <v>1051</v>
      </c>
      <c r="C621" s="2" t="s">
        <v>18</v>
      </c>
      <c r="D621" t="s">
        <v>564</v>
      </c>
      <c r="E621" t="s">
        <v>565</v>
      </c>
      <c r="F621" t="s">
        <v>400</v>
      </c>
      <c r="G621" t="s">
        <v>1106</v>
      </c>
      <c r="H621" t="s">
        <v>1107</v>
      </c>
      <c r="I621" s="2" t="s">
        <v>157</v>
      </c>
      <c r="J621" s="24" t="s">
        <v>1108</v>
      </c>
      <c r="K621" s="2" t="s">
        <v>68</v>
      </c>
      <c r="L621" s="2" t="s">
        <v>68</v>
      </c>
      <c r="M621" s="2" t="s">
        <v>403</v>
      </c>
      <c r="N621" s="2" t="s">
        <v>53</v>
      </c>
      <c r="O621" s="2" t="s">
        <v>1054</v>
      </c>
      <c r="P621" s="2" t="s">
        <v>45</v>
      </c>
      <c r="Q621" s="2" t="s">
        <v>43</v>
      </c>
      <c r="R621" s="2" t="s">
        <v>45</v>
      </c>
      <c r="S621" s="2" t="s">
        <v>405</v>
      </c>
      <c r="T621" s="2" t="s">
        <v>45</v>
      </c>
      <c r="U621" s="2">
        <v>1</v>
      </c>
      <c r="V621" s="2" t="s">
        <v>512</v>
      </c>
      <c r="W621" s="2" t="s">
        <v>46</v>
      </c>
      <c r="X621">
        <v>5500</v>
      </c>
      <c r="Y621" t="s">
        <v>570</v>
      </c>
      <c r="Z621" t="s">
        <v>571</v>
      </c>
      <c r="AA621" t="s">
        <v>572</v>
      </c>
      <c r="AB621" t="s">
        <v>573</v>
      </c>
      <c r="AC621" t="s">
        <v>574</v>
      </c>
      <c r="AD621" t="s">
        <v>1109</v>
      </c>
      <c r="AE621" t="s">
        <v>1110</v>
      </c>
    </row>
    <row r="622" spans="1:31" x14ac:dyDescent="0.25">
      <c r="A622" s="1" t="s">
        <v>1050</v>
      </c>
      <c r="B622" s="1" t="s">
        <v>1051</v>
      </c>
      <c r="C622" s="2" t="s">
        <v>18</v>
      </c>
      <c r="D622" t="s">
        <v>564</v>
      </c>
      <c r="E622" t="s">
        <v>565</v>
      </c>
      <c r="F622" t="s">
        <v>400</v>
      </c>
      <c r="G622" t="s">
        <v>1111</v>
      </c>
      <c r="H622" t="s">
        <v>1112</v>
      </c>
      <c r="I622" s="2" t="s">
        <v>157</v>
      </c>
      <c r="J622" s="24" t="s">
        <v>1113</v>
      </c>
      <c r="K622" s="2" t="s">
        <v>68</v>
      </c>
      <c r="L622" s="2" t="s">
        <v>68</v>
      </c>
      <c r="M622" s="2" t="s">
        <v>403</v>
      </c>
      <c r="N622" s="2" t="s">
        <v>53</v>
      </c>
      <c r="O622" s="2" t="s">
        <v>1054</v>
      </c>
      <c r="P622" s="2" t="s">
        <v>45</v>
      </c>
      <c r="Q622" s="2" t="s">
        <v>43</v>
      </c>
      <c r="R622" s="2" t="s">
        <v>45</v>
      </c>
      <c r="S622" s="2" t="s">
        <v>405</v>
      </c>
      <c r="T622" s="2" t="s">
        <v>45</v>
      </c>
      <c r="U622" s="2">
        <v>1</v>
      </c>
      <c r="V622" s="25" t="s">
        <v>569</v>
      </c>
      <c r="W622" s="2" t="s">
        <v>46</v>
      </c>
      <c r="X622">
        <v>5500</v>
      </c>
      <c r="Y622" t="s">
        <v>570</v>
      </c>
      <c r="Z622" t="s">
        <v>571</v>
      </c>
      <c r="AA622" t="s">
        <v>572</v>
      </c>
      <c r="AB622" t="s">
        <v>573</v>
      </c>
      <c r="AC622" t="s">
        <v>574</v>
      </c>
      <c r="AD622" t="s">
        <v>1114</v>
      </c>
      <c r="AE622" t="s">
        <v>1115</v>
      </c>
    </row>
    <row r="623" spans="1:31" x14ac:dyDescent="0.25">
      <c r="A623" s="1" t="s">
        <v>1050</v>
      </c>
      <c r="B623" s="1" t="s">
        <v>1051</v>
      </c>
      <c r="C623" s="2" t="s">
        <v>18</v>
      </c>
      <c r="D623" t="s">
        <v>564</v>
      </c>
      <c r="E623" t="s">
        <v>565</v>
      </c>
      <c r="F623" t="s">
        <v>400</v>
      </c>
      <c r="G623" t="s">
        <v>1116</v>
      </c>
      <c r="H623" t="s">
        <v>1117</v>
      </c>
      <c r="I623" t="s">
        <v>165</v>
      </c>
      <c r="J623" s="2" t="s">
        <v>1118</v>
      </c>
      <c r="K623" s="2" t="s">
        <v>68</v>
      </c>
      <c r="L623" s="2" t="s">
        <v>68</v>
      </c>
      <c r="M623" s="2" t="s">
        <v>403</v>
      </c>
      <c r="N623" s="2" t="s">
        <v>41</v>
      </c>
      <c r="O623" s="2" t="s">
        <v>1054</v>
      </c>
      <c r="P623" s="2" t="s">
        <v>45</v>
      </c>
      <c r="Q623" s="2" t="s">
        <v>43</v>
      </c>
      <c r="R623" s="2" t="s">
        <v>45</v>
      </c>
      <c r="S623" s="2" t="s">
        <v>417</v>
      </c>
      <c r="T623" s="2" t="s">
        <v>45</v>
      </c>
      <c r="U623" s="2">
        <v>1</v>
      </c>
      <c r="V623" t="s">
        <v>638</v>
      </c>
      <c r="W623" s="2" t="s">
        <v>46</v>
      </c>
      <c r="X623">
        <v>5500</v>
      </c>
      <c r="Y623" t="s">
        <v>570</v>
      </c>
      <c r="Z623" t="s">
        <v>571</v>
      </c>
      <c r="AA623" t="s">
        <v>572</v>
      </c>
      <c r="AB623" t="s">
        <v>573</v>
      </c>
      <c r="AC623" t="s">
        <v>574</v>
      </c>
      <c r="AD623" t="s">
        <v>1119</v>
      </c>
      <c r="AE623" t="s">
        <v>1120</v>
      </c>
    </row>
    <row r="624" spans="1:31" x14ac:dyDescent="0.25">
      <c r="A624" s="1" t="s">
        <v>1050</v>
      </c>
      <c r="B624" s="1" t="s">
        <v>1051</v>
      </c>
      <c r="C624" s="2" t="s">
        <v>18</v>
      </c>
      <c r="D624" t="s">
        <v>564</v>
      </c>
      <c r="E624" t="s">
        <v>565</v>
      </c>
      <c r="F624" t="s">
        <v>564</v>
      </c>
      <c r="G624" t="s">
        <v>63</v>
      </c>
      <c r="H624" t="s">
        <v>598</v>
      </c>
      <c r="I624" t="s">
        <v>157</v>
      </c>
      <c r="J624" t="s">
        <v>63</v>
      </c>
      <c r="K624" t="s">
        <v>45</v>
      </c>
      <c r="L624" t="s">
        <v>45</v>
      </c>
      <c r="M624" t="s">
        <v>64</v>
      </c>
      <c r="N624" t="s">
        <v>45</v>
      </c>
      <c r="O624" t="s">
        <v>45</v>
      </c>
      <c r="P624" t="s">
        <v>45</v>
      </c>
      <c r="Q624" s="2" t="s">
        <v>45</v>
      </c>
      <c r="R624" t="s">
        <v>45</v>
      </c>
      <c r="S624" t="s">
        <v>45</v>
      </c>
      <c r="T624" t="s">
        <v>45</v>
      </c>
      <c r="U624">
        <v>1</v>
      </c>
      <c r="W624" t="s">
        <v>45</v>
      </c>
      <c r="X624">
        <v>5500</v>
      </c>
      <c r="Y624" t="s">
        <v>570</v>
      </c>
      <c r="Z624" t="s">
        <v>571</v>
      </c>
      <c r="AA624" t="s">
        <v>572</v>
      </c>
      <c r="AB624" t="s">
        <v>573</v>
      </c>
      <c r="AC624" t="s">
        <v>574</v>
      </c>
      <c r="AD624" t="s">
        <v>599</v>
      </c>
      <c r="AE624" t="s">
        <v>600</v>
      </c>
    </row>
    <row r="625" spans="1:31" x14ac:dyDescent="0.25">
      <c r="A625" s="1" t="s">
        <v>1050</v>
      </c>
      <c r="B625" s="1" t="s">
        <v>1051</v>
      </c>
      <c r="C625" s="2" t="s">
        <v>18</v>
      </c>
      <c r="D625" t="s">
        <v>564</v>
      </c>
      <c r="E625" t="s">
        <v>565</v>
      </c>
      <c r="F625" t="s">
        <v>564</v>
      </c>
      <c r="G625" t="s">
        <v>65</v>
      </c>
      <c r="H625" t="s">
        <v>601</v>
      </c>
      <c r="I625" t="s">
        <v>157</v>
      </c>
      <c r="J625" t="s">
        <v>65</v>
      </c>
      <c r="K625" t="s">
        <v>45</v>
      </c>
      <c r="L625" t="s">
        <v>45</v>
      </c>
      <c r="M625" t="s">
        <v>64</v>
      </c>
      <c r="N625" t="s">
        <v>45</v>
      </c>
      <c r="O625" t="s">
        <v>45</v>
      </c>
      <c r="P625" t="s">
        <v>45</v>
      </c>
      <c r="Q625" s="2" t="s">
        <v>45</v>
      </c>
      <c r="R625" t="s">
        <v>45</v>
      </c>
      <c r="S625" t="s">
        <v>45</v>
      </c>
      <c r="T625" t="s">
        <v>45</v>
      </c>
      <c r="U625">
        <v>2</v>
      </c>
      <c r="W625" t="s">
        <v>45</v>
      </c>
      <c r="X625">
        <v>5500</v>
      </c>
      <c r="Y625" t="s">
        <v>570</v>
      </c>
      <c r="Z625" t="s">
        <v>571</v>
      </c>
      <c r="AA625" t="s">
        <v>572</v>
      </c>
      <c r="AB625" t="s">
        <v>573</v>
      </c>
      <c r="AC625" t="s">
        <v>574</v>
      </c>
      <c r="AD625" t="s">
        <v>602</v>
      </c>
      <c r="AE625" t="s">
        <v>603</v>
      </c>
    </row>
    <row r="626" spans="1:31" x14ac:dyDescent="0.25">
      <c r="A626" s="1" t="s">
        <v>1050</v>
      </c>
      <c r="B626" s="1" t="s">
        <v>1051</v>
      </c>
      <c r="C626" s="2" t="s">
        <v>18</v>
      </c>
      <c r="D626" t="s">
        <v>564</v>
      </c>
      <c r="E626" t="s">
        <v>565</v>
      </c>
      <c r="F626" t="s">
        <v>564</v>
      </c>
      <c r="G626" t="s">
        <v>66</v>
      </c>
      <c r="H626" t="s">
        <v>604</v>
      </c>
      <c r="I626" t="s">
        <v>157</v>
      </c>
      <c r="J626" t="s">
        <v>66</v>
      </c>
      <c r="K626" t="s">
        <v>45</v>
      </c>
      <c r="L626" t="s">
        <v>45</v>
      </c>
      <c r="M626" t="s">
        <v>64</v>
      </c>
      <c r="N626" t="s">
        <v>45</v>
      </c>
      <c r="O626" t="s">
        <v>45</v>
      </c>
      <c r="P626" t="s">
        <v>45</v>
      </c>
      <c r="Q626" s="2" t="s">
        <v>45</v>
      </c>
      <c r="R626" t="s">
        <v>45</v>
      </c>
      <c r="S626" t="s">
        <v>45</v>
      </c>
      <c r="T626" t="s">
        <v>45</v>
      </c>
      <c r="U626">
        <v>3</v>
      </c>
      <c r="W626" t="s">
        <v>45</v>
      </c>
      <c r="X626">
        <v>5500</v>
      </c>
      <c r="Y626" t="s">
        <v>570</v>
      </c>
      <c r="Z626" t="s">
        <v>571</v>
      </c>
      <c r="AA626" t="s">
        <v>572</v>
      </c>
      <c r="AB626" t="s">
        <v>573</v>
      </c>
      <c r="AC626" t="s">
        <v>574</v>
      </c>
      <c r="AD626" t="s">
        <v>605</v>
      </c>
      <c r="AE626" t="s">
        <v>606</v>
      </c>
    </row>
    <row r="627" spans="1:31" x14ac:dyDescent="0.25">
      <c r="A627" s="1" t="s">
        <v>1050</v>
      </c>
      <c r="B627" s="1" t="s">
        <v>1051</v>
      </c>
      <c r="C627" s="2" t="s">
        <v>18</v>
      </c>
      <c r="D627" t="s">
        <v>564</v>
      </c>
      <c r="E627" t="s">
        <v>565</v>
      </c>
      <c r="F627" t="s">
        <v>564</v>
      </c>
      <c r="G627" t="s">
        <v>220</v>
      </c>
      <c r="H627" t="s">
        <v>607</v>
      </c>
      <c r="I627" t="s">
        <v>157</v>
      </c>
      <c r="J627" t="s">
        <v>220</v>
      </c>
      <c r="K627" t="s">
        <v>45</v>
      </c>
      <c r="L627" t="s">
        <v>45</v>
      </c>
      <c r="M627" t="s">
        <v>64</v>
      </c>
      <c r="N627" t="s">
        <v>45</v>
      </c>
      <c r="O627" t="s">
        <v>45</v>
      </c>
      <c r="P627" t="s">
        <v>45</v>
      </c>
      <c r="Q627" s="2" t="s">
        <v>45</v>
      </c>
      <c r="R627" t="s">
        <v>45</v>
      </c>
      <c r="S627" t="s">
        <v>45</v>
      </c>
      <c r="T627" t="s">
        <v>45</v>
      </c>
      <c r="U627">
        <v>4</v>
      </c>
      <c r="W627" t="s">
        <v>45</v>
      </c>
      <c r="X627">
        <v>5500</v>
      </c>
      <c r="Y627" t="s">
        <v>570</v>
      </c>
      <c r="Z627" t="s">
        <v>571</v>
      </c>
      <c r="AA627" t="s">
        <v>572</v>
      </c>
      <c r="AB627" t="s">
        <v>573</v>
      </c>
      <c r="AC627" t="s">
        <v>574</v>
      </c>
      <c r="AD627" t="s">
        <v>608</v>
      </c>
      <c r="AE627" t="s">
        <v>609</v>
      </c>
    </row>
    <row r="628" spans="1:31" x14ac:dyDescent="0.25">
      <c r="A628" s="1" t="s">
        <v>1050</v>
      </c>
      <c r="B628" s="1" t="s">
        <v>1051</v>
      </c>
      <c r="C628" s="2" t="s">
        <v>18</v>
      </c>
      <c r="D628" t="s">
        <v>564</v>
      </c>
      <c r="E628" t="s">
        <v>565</v>
      </c>
      <c r="F628" t="s">
        <v>564</v>
      </c>
      <c r="G628" t="s">
        <v>461</v>
      </c>
      <c r="H628" t="s">
        <v>610</v>
      </c>
      <c r="I628" t="s">
        <v>157</v>
      </c>
      <c r="J628" t="s">
        <v>461</v>
      </c>
      <c r="K628" t="s">
        <v>68</v>
      </c>
      <c r="L628" t="s">
        <v>68</v>
      </c>
      <c r="M628" s="2" t="s">
        <v>463</v>
      </c>
      <c r="N628" t="s">
        <v>80</v>
      </c>
      <c r="O628" t="s">
        <v>80</v>
      </c>
      <c r="P628" t="s">
        <v>80</v>
      </c>
      <c r="Q628" s="2" t="s">
        <v>80</v>
      </c>
      <c r="R628" t="s">
        <v>45</v>
      </c>
      <c r="S628" t="s">
        <v>80</v>
      </c>
      <c r="T628" t="s">
        <v>45</v>
      </c>
      <c r="U628">
        <v>1</v>
      </c>
      <c r="W628" t="s">
        <v>46</v>
      </c>
      <c r="X628">
        <v>5500</v>
      </c>
      <c r="Y628" t="s">
        <v>570</v>
      </c>
      <c r="Z628" t="s">
        <v>571</v>
      </c>
      <c r="AA628" t="s">
        <v>572</v>
      </c>
      <c r="AB628" t="s">
        <v>573</v>
      </c>
      <c r="AC628" t="s">
        <v>574</v>
      </c>
      <c r="AD628" t="s">
        <v>611</v>
      </c>
      <c r="AE628" t="s">
        <v>612</v>
      </c>
    </row>
    <row r="629" spans="1:31" x14ac:dyDescent="0.25">
      <c r="A629" s="1" t="s">
        <v>1050</v>
      </c>
      <c r="B629" s="1" t="s">
        <v>1051</v>
      </c>
      <c r="C629" s="2" t="s">
        <v>18</v>
      </c>
      <c r="D629" t="s">
        <v>564</v>
      </c>
      <c r="E629" t="s">
        <v>565</v>
      </c>
      <c r="F629" t="s">
        <v>564</v>
      </c>
      <c r="G629" t="s">
        <v>466</v>
      </c>
      <c r="H629" t="s">
        <v>613</v>
      </c>
      <c r="I629" t="s">
        <v>157</v>
      </c>
      <c r="J629" t="s">
        <v>466</v>
      </c>
      <c r="K629" t="s">
        <v>68</v>
      </c>
      <c r="L629" t="s">
        <v>68</v>
      </c>
      <c r="M629" s="2" t="s">
        <v>463</v>
      </c>
      <c r="N629" t="s">
        <v>80</v>
      </c>
      <c r="O629" t="s">
        <v>80</v>
      </c>
      <c r="P629" t="s">
        <v>80</v>
      </c>
      <c r="Q629" s="2" t="s">
        <v>80</v>
      </c>
      <c r="R629" t="s">
        <v>45</v>
      </c>
      <c r="S629" t="s">
        <v>80</v>
      </c>
      <c r="T629" t="s">
        <v>45</v>
      </c>
      <c r="U629">
        <v>2</v>
      </c>
      <c r="W629" t="s">
        <v>46</v>
      </c>
      <c r="X629">
        <v>5500</v>
      </c>
      <c r="Y629" t="s">
        <v>570</v>
      </c>
      <c r="Z629" t="s">
        <v>571</v>
      </c>
      <c r="AA629" t="s">
        <v>572</v>
      </c>
      <c r="AB629" t="s">
        <v>573</v>
      </c>
      <c r="AC629" t="s">
        <v>574</v>
      </c>
      <c r="AD629" t="s">
        <v>614</v>
      </c>
      <c r="AE629" t="s">
        <v>615</v>
      </c>
    </row>
    <row r="630" spans="1:31" x14ac:dyDescent="0.25">
      <c r="A630" s="1" t="s">
        <v>1050</v>
      </c>
      <c r="B630" s="1" t="s">
        <v>1051</v>
      </c>
      <c r="C630" s="2" t="s">
        <v>18</v>
      </c>
      <c r="D630" t="s">
        <v>564</v>
      </c>
      <c r="E630" t="s">
        <v>565</v>
      </c>
      <c r="F630" t="s">
        <v>564</v>
      </c>
      <c r="G630" t="s">
        <v>470</v>
      </c>
      <c r="H630" t="s">
        <v>616</v>
      </c>
      <c r="I630" t="s">
        <v>157</v>
      </c>
      <c r="J630" t="s">
        <v>470</v>
      </c>
      <c r="K630" t="s">
        <v>68</v>
      </c>
      <c r="L630" t="s">
        <v>68</v>
      </c>
      <c r="M630" s="2" t="s">
        <v>463</v>
      </c>
      <c r="N630" t="s">
        <v>80</v>
      </c>
      <c r="O630" t="s">
        <v>80</v>
      </c>
      <c r="P630" t="s">
        <v>80</v>
      </c>
      <c r="Q630" s="2" t="s">
        <v>80</v>
      </c>
      <c r="R630" t="s">
        <v>45</v>
      </c>
      <c r="S630" t="s">
        <v>80</v>
      </c>
      <c r="T630" t="s">
        <v>45</v>
      </c>
      <c r="U630">
        <v>3</v>
      </c>
      <c r="W630" t="s">
        <v>46</v>
      </c>
      <c r="X630">
        <v>5500</v>
      </c>
      <c r="Y630" t="s">
        <v>570</v>
      </c>
      <c r="Z630" t="s">
        <v>571</v>
      </c>
      <c r="AA630" t="s">
        <v>572</v>
      </c>
      <c r="AB630" t="s">
        <v>573</v>
      </c>
      <c r="AC630" t="s">
        <v>574</v>
      </c>
      <c r="AD630" t="s">
        <v>617</v>
      </c>
      <c r="AE630" t="s">
        <v>618</v>
      </c>
    </row>
    <row r="631" spans="1:31" x14ac:dyDescent="0.25">
      <c r="A631" s="1" t="s">
        <v>1050</v>
      </c>
      <c r="B631" s="1" t="s">
        <v>1051</v>
      </c>
      <c r="C631" s="2" t="s">
        <v>18</v>
      </c>
      <c r="D631" t="s">
        <v>564</v>
      </c>
      <c r="E631" t="s">
        <v>565</v>
      </c>
      <c r="F631" t="s">
        <v>564</v>
      </c>
      <c r="G631" t="s">
        <v>474</v>
      </c>
      <c r="H631" t="s">
        <v>619</v>
      </c>
      <c r="I631" t="s">
        <v>157</v>
      </c>
      <c r="J631" t="s">
        <v>474</v>
      </c>
      <c r="K631" t="s">
        <v>68</v>
      </c>
      <c r="L631" t="s">
        <v>68</v>
      </c>
      <c r="M631" s="2" t="s">
        <v>463</v>
      </c>
      <c r="N631" t="s">
        <v>80</v>
      </c>
      <c r="O631" t="s">
        <v>80</v>
      </c>
      <c r="P631" t="s">
        <v>80</v>
      </c>
      <c r="Q631" s="2" t="s">
        <v>80</v>
      </c>
      <c r="R631" t="s">
        <v>45</v>
      </c>
      <c r="S631" t="s">
        <v>80</v>
      </c>
      <c r="T631" t="s">
        <v>45</v>
      </c>
      <c r="U631">
        <v>4</v>
      </c>
      <c r="W631" t="s">
        <v>46</v>
      </c>
      <c r="X631">
        <v>5500</v>
      </c>
      <c r="Y631" t="s">
        <v>570</v>
      </c>
      <c r="Z631" t="s">
        <v>571</v>
      </c>
      <c r="AA631" t="s">
        <v>572</v>
      </c>
      <c r="AB631" t="s">
        <v>573</v>
      </c>
      <c r="AC631" t="s">
        <v>574</v>
      </c>
      <c r="AD631" t="s">
        <v>620</v>
      </c>
      <c r="AE631" t="s">
        <v>621</v>
      </c>
    </row>
    <row r="632" spans="1:31" x14ac:dyDescent="0.25">
      <c r="A632" s="1" t="s">
        <v>1050</v>
      </c>
      <c r="B632" s="1" t="s">
        <v>1051</v>
      </c>
      <c r="C632" s="2" t="s">
        <v>18</v>
      </c>
      <c r="D632" t="s">
        <v>564</v>
      </c>
      <c r="E632" t="s">
        <v>565</v>
      </c>
      <c r="F632" t="s">
        <v>564</v>
      </c>
      <c r="G632" t="s">
        <v>347</v>
      </c>
      <c r="H632" t="s">
        <v>622</v>
      </c>
      <c r="I632" t="s">
        <v>157</v>
      </c>
      <c r="J632" t="s">
        <v>347</v>
      </c>
      <c r="K632" t="s">
        <v>68</v>
      </c>
      <c r="L632" t="s">
        <v>68</v>
      </c>
      <c r="M632" t="s">
        <v>69</v>
      </c>
      <c r="N632" t="s">
        <v>45</v>
      </c>
      <c r="O632" t="s">
        <v>70</v>
      </c>
      <c r="P632" t="s">
        <v>70</v>
      </c>
      <c r="Q632" s="2" t="s">
        <v>71</v>
      </c>
      <c r="R632" t="s">
        <v>72</v>
      </c>
      <c r="S632" t="s">
        <v>45</v>
      </c>
      <c r="T632">
        <v>1000</v>
      </c>
      <c r="U632">
        <v>1</v>
      </c>
      <c r="W632" t="s">
        <v>73</v>
      </c>
      <c r="X632">
        <v>5500</v>
      </c>
      <c r="Y632" t="s">
        <v>570</v>
      </c>
      <c r="Z632" t="s">
        <v>571</v>
      </c>
      <c r="AA632" t="s">
        <v>572</v>
      </c>
      <c r="AB632" t="s">
        <v>573</v>
      </c>
      <c r="AC632" t="s">
        <v>574</v>
      </c>
      <c r="AD632" t="s">
        <v>623</v>
      </c>
      <c r="AE632" t="s">
        <v>624</v>
      </c>
    </row>
    <row r="633" spans="1:31" x14ac:dyDescent="0.25">
      <c r="A633" s="1" t="s">
        <v>1050</v>
      </c>
      <c r="B633" s="1" t="s">
        <v>1051</v>
      </c>
      <c r="C633" s="2" t="s">
        <v>18</v>
      </c>
      <c r="D633" t="s">
        <v>564</v>
      </c>
      <c r="E633" t="s">
        <v>565</v>
      </c>
      <c r="F633" t="s">
        <v>564</v>
      </c>
      <c r="G633" t="s">
        <v>348</v>
      </c>
      <c r="H633" t="s">
        <v>625</v>
      </c>
      <c r="I633" t="s">
        <v>157</v>
      </c>
      <c r="J633" t="s">
        <v>348</v>
      </c>
      <c r="K633" t="s">
        <v>68</v>
      </c>
      <c r="L633" t="s">
        <v>68</v>
      </c>
      <c r="M633" t="s">
        <v>69</v>
      </c>
      <c r="N633" t="s">
        <v>45</v>
      </c>
      <c r="O633" t="s">
        <v>70</v>
      </c>
      <c r="P633" t="s">
        <v>70</v>
      </c>
      <c r="Q633" s="2" t="s">
        <v>71</v>
      </c>
      <c r="R633" t="s">
        <v>72</v>
      </c>
      <c r="S633" t="s">
        <v>45</v>
      </c>
      <c r="T633">
        <v>1000</v>
      </c>
      <c r="U633">
        <v>2</v>
      </c>
      <c r="W633" t="s">
        <v>73</v>
      </c>
      <c r="X633">
        <v>5500</v>
      </c>
      <c r="Y633" t="s">
        <v>570</v>
      </c>
      <c r="Z633" t="s">
        <v>571</v>
      </c>
      <c r="AA633" t="s">
        <v>572</v>
      </c>
      <c r="AB633" t="s">
        <v>573</v>
      </c>
      <c r="AC633" t="s">
        <v>574</v>
      </c>
      <c r="AD633" t="s">
        <v>626</v>
      </c>
      <c r="AE633" t="s">
        <v>627</v>
      </c>
    </row>
    <row r="634" spans="1:31" x14ac:dyDescent="0.25">
      <c r="A634" s="1" t="s">
        <v>1050</v>
      </c>
      <c r="B634" s="1" t="s">
        <v>1051</v>
      </c>
      <c r="C634" s="2" t="s">
        <v>18</v>
      </c>
      <c r="D634" t="s">
        <v>564</v>
      </c>
      <c r="E634" t="s">
        <v>565</v>
      </c>
      <c r="F634" t="s">
        <v>564</v>
      </c>
      <c r="G634" t="s">
        <v>349</v>
      </c>
      <c r="H634" t="s">
        <v>628</v>
      </c>
      <c r="I634" t="s">
        <v>157</v>
      </c>
      <c r="J634" t="s">
        <v>349</v>
      </c>
      <c r="K634" t="s">
        <v>68</v>
      </c>
      <c r="L634" t="s">
        <v>68</v>
      </c>
      <c r="M634" t="s">
        <v>69</v>
      </c>
      <c r="N634" t="s">
        <v>45</v>
      </c>
      <c r="O634" t="s">
        <v>70</v>
      </c>
      <c r="P634" t="s">
        <v>70</v>
      </c>
      <c r="Q634" s="2" t="s">
        <v>71</v>
      </c>
      <c r="R634" t="s">
        <v>72</v>
      </c>
      <c r="S634" t="s">
        <v>45</v>
      </c>
      <c r="T634">
        <v>1000</v>
      </c>
      <c r="U634">
        <v>3</v>
      </c>
      <c r="W634" t="s">
        <v>73</v>
      </c>
      <c r="X634">
        <v>5500</v>
      </c>
      <c r="Y634" t="s">
        <v>570</v>
      </c>
      <c r="Z634" t="s">
        <v>571</v>
      </c>
      <c r="AA634" t="s">
        <v>572</v>
      </c>
      <c r="AB634" t="s">
        <v>573</v>
      </c>
      <c r="AC634" t="s">
        <v>574</v>
      </c>
      <c r="AD634" t="s">
        <v>629</v>
      </c>
      <c r="AE634" t="s">
        <v>630</v>
      </c>
    </row>
    <row r="635" spans="1:31" x14ac:dyDescent="0.25">
      <c r="A635" s="1" t="s">
        <v>1050</v>
      </c>
      <c r="B635" s="1" t="s">
        <v>1051</v>
      </c>
      <c r="C635" s="2" t="s">
        <v>18</v>
      </c>
      <c r="D635" t="s">
        <v>564</v>
      </c>
      <c r="E635" t="s">
        <v>565</v>
      </c>
      <c r="F635" t="s">
        <v>564</v>
      </c>
      <c r="G635" t="s">
        <v>350</v>
      </c>
      <c r="H635" t="s">
        <v>631</v>
      </c>
      <c r="I635" t="s">
        <v>157</v>
      </c>
      <c r="J635" t="s">
        <v>350</v>
      </c>
      <c r="K635" t="s">
        <v>68</v>
      </c>
      <c r="L635" t="s">
        <v>68</v>
      </c>
      <c r="M635" t="s">
        <v>69</v>
      </c>
      <c r="N635" t="s">
        <v>45</v>
      </c>
      <c r="O635" t="s">
        <v>70</v>
      </c>
      <c r="P635" t="s">
        <v>70</v>
      </c>
      <c r="Q635" s="2" t="s">
        <v>71</v>
      </c>
      <c r="R635" t="s">
        <v>72</v>
      </c>
      <c r="S635" t="s">
        <v>45</v>
      </c>
      <c r="T635">
        <v>1000</v>
      </c>
      <c r="U635">
        <v>4</v>
      </c>
      <c r="W635" t="s">
        <v>73</v>
      </c>
      <c r="X635">
        <v>5500</v>
      </c>
      <c r="Y635" t="s">
        <v>570</v>
      </c>
      <c r="Z635" t="s">
        <v>571</v>
      </c>
      <c r="AA635" t="s">
        <v>572</v>
      </c>
      <c r="AB635" t="s">
        <v>573</v>
      </c>
      <c r="AC635" t="s">
        <v>574</v>
      </c>
      <c r="AD635" t="s">
        <v>632</v>
      </c>
      <c r="AE635" t="s">
        <v>633</v>
      </c>
    </row>
    <row r="636" spans="1:31" x14ac:dyDescent="0.25">
      <c r="A636" s="1" t="s">
        <v>1050</v>
      </c>
      <c r="B636" s="1" t="s">
        <v>1051</v>
      </c>
      <c r="C636" s="2" t="s">
        <v>18</v>
      </c>
      <c r="D636" t="s">
        <v>634</v>
      </c>
      <c r="E636" t="s">
        <v>635</v>
      </c>
      <c r="F636" t="s">
        <v>400</v>
      </c>
      <c r="G636" t="s">
        <v>333</v>
      </c>
      <c r="H636" t="s">
        <v>1121</v>
      </c>
      <c r="I636" t="s">
        <v>157</v>
      </c>
      <c r="J636" s="2" t="s">
        <v>1122</v>
      </c>
      <c r="K636" s="2" t="s">
        <v>68</v>
      </c>
      <c r="L636" s="2" t="s">
        <v>68</v>
      </c>
      <c r="M636" s="2" t="s">
        <v>403</v>
      </c>
      <c r="N636" s="2" t="s">
        <v>53</v>
      </c>
      <c r="O636" s="2" t="s">
        <v>1054</v>
      </c>
      <c r="P636" s="2" t="s">
        <v>45</v>
      </c>
      <c r="Q636" s="2" t="s">
        <v>71</v>
      </c>
      <c r="R636" s="2" t="s">
        <v>45</v>
      </c>
      <c r="S636" s="2" t="s">
        <v>405</v>
      </c>
      <c r="T636" s="2" t="s">
        <v>45</v>
      </c>
      <c r="U636" s="2">
        <v>1</v>
      </c>
      <c r="V636" t="s">
        <v>580</v>
      </c>
      <c r="W636" s="2" t="s">
        <v>46</v>
      </c>
      <c r="X636">
        <v>5500</v>
      </c>
      <c r="Y636" t="s">
        <v>639</v>
      </c>
      <c r="Z636" t="s">
        <v>640</v>
      </c>
      <c r="AA636" t="s">
        <v>641</v>
      </c>
      <c r="AB636" t="s">
        <v>642</v>
      </c>
      <c r="AC636" t="s">
        <v>643</v>
      </c>
      <c r="AD636" t="s">
        <v>1123</v>
      </c>
      <c r="AE636" t="s">
        <v>1124</v>
      </c>
    </row>
    <row r="637" spans="1:31" x14ac:dyDescent="0.25">
      <c r="A637" s="1" t="s">
        <v>1050</v>
      </c>
      <c r="B637" s="1" t="s">
        <v>1051</v>
      </c>
      <c r="C637" s="2" t="s">
        <v>18</v>
      </c>
      <c r="D637" t="s">
        <v>634</v>
      </c>
      <c r="E637" t="s">
        <v>635</v>
      </c>
      <c r="F637" t="s">
        <v>400</v>
      </c>
      <c r="G637" t="s">
        <v>343</v>
      </c>
      <c r="H637" t="s">
        <v>1125</v>
      </c>
      <c r="I637" t="s">
        <v>165</v>
      </c>
      <c r="J637" s="2" t="s">
        <v>1126</v>
      </c>
      <c r="K637" s="2" t="s">
        <v>68</v>
      </c>
      <c r="L637" s="2" t="s">
        <v>68</v>
      </c>
      <c r="M637" s="2" t="s">
        <v>403</v>
      </c>
      <c r="N637" s="2" t="s">
        <v>41</v>
      </c>
      <c r="O637" s="2" t="s">
        <v>1054</v>
      </c>
      <c r="P637" s="2" t="s">
        <v>45</v>
      </c>
      <c r="Q637" s="2" t="s">
        <v>43</v>
      </c>
      <c r="R637" s="2" t="s">
        <v>45</v>
      </c>
      <c r="S637" s="2" t="s">
        <v>417</v>
      </c>
      <c r="T637" s="2" t="s">
        <v>45</v>
      </c>
      <c r="U637" s="2">
        <v>1</v>
      </c>
      <c r="V637" t="s">
        <v>653</v>
      </c>
      <c r="W637" s="2" t="s">
        <v>46</v>
      </c>
      <c r="X637">
        <v>5500</v>
      </c>
      <c r="Y637" t="s">
        <v>639</v>
      </c>
      <c r="Z637" t="s">
        <v>640</v>
      </c>
      <c r="AA637" t="s">
        <v>641</v>
      </c>
      <c r="AB637" t="s">
        <v>642</v>
      </c>
      <c r="AC637" t="s">
        <v>643</v>
      </c>
      <c r="AD637" t="s">
        <v>1127</v>
      </c>
      <c r="AE637" t="s">
        <v>1128</v>
      </c>
    </row>
    <row r="638" spans="1:31" x14ac:dyDescent="0.25">
      <c r="A638" s="1" t="s">
        <v>1050</v>
      </c>
      <c r="B638" s="1" t="s">
        <v>1051</v>
      </c>
      <c r="C638" s="2" t="s">
        <v>18</v>
      </c>
      <c r="D638" t="s">
        <v>634</v>
      </c>
      <c r="E638" t="s">
        <v>635</v>
      </c>
      <c r="F638" t="s">
        <v>400</v>
      </c>
      <c r="G638" t="s">
        <v>344</v>
      </c>
      <c r="H638" t="s">
        <v>1129</v>
      </c>
      <c r="I638" t="s">
        <v>165</v>
      </c>
      <c r="J638" s="2" t="s">
        <v>1130</v>
      </c>
      <c r="K638" s="2" t="s">
        <v>68</v>
      </c>
      <c r="L638" s="2" t="s">
        <v>68</v>
      </c>
      <c r="M638" s="2" t="s">
        <v>403</v>
      </c>
      <c r="N638" s="2" t="s">
        <v>428</v>
      </c>
      <c r="O638" s="2" t="s">
        <v>1054</v>
      </c>
      <c r="P638" s="2" t="s">
        <v>45</v>
      </c>
      <c r="Q638" s="2" t="s">
        <v>43</v>
      </c>
      <c r="R638" s="2" t="s">
        <v>45</v>
      </c>
      <c r="S638" s="2" t="s">
        <v>417</v>
      </c>
      <c r="T638" s="2" t="s">
        <v>45</v>
      </c>
      <c r="U638" s="2">
        <v>1</v>
      </c>
      <c r="V638" t="s">
        <v>664</v>
      </c>
      <c r="W638" s="2" t="s">
        <v>46</v>
      </c>
      <c r="X638">
        <v>5500</v>
      </c>
      <c r="Y638" t="s">
        <v>639</v>
      </c>
      <c r="Z638" t="s">
        <v>640</v>
      </c>
      <c r="AA638" t="s">
        <v>641</v>
      </c>
      <c r="AB638" t="s">
        <v>642</v>
      </c>
      <c r="AC638" t="s">
        <v>643</v>
      </c>
      <c r="AD638" t="s">
        <v>1131</v>
      </c>
      <c r="AE638" t="s">
        <v>1132</v>
      </c>
    </row>
    <row r="639" spans="1:31" x14ac:dyDescent="0.25">
      <c r="A639" s="1" t="s">
        <v>1050</v>
      </c>
      <c r="B639" s="1" t="s">
        <v>1051</v>
      </c>
      <c r="C639" s="2" t="s">
        <v>18</v>
      </c>
      <c r="D639" t="s">
        <v>634</v>
      </c>
      <c r="E639" t="s">
        <v>635</v>
      </c>
      <c r="F639" t="s">
        <v>400</v>
      </c>
      <c r="G639" t="s">
        <v>359</v>
      </c>
      <c r="H639" t="s">
        <v>1133</v>
      </c>
      <c r="I639" t="s">
        <v>165</v>
      </c>
      <c r="J639" s="2" t="s">
        <v>1134</v>
      </c>
      <c r="K639" s="2" t="s">
        <v>68</v>
      </c>
      <c r="L639" s="2" t="s">
        <v>68</v>
      </c>
      <c r="M639" s="2" t="s">
        <v>403</v>
      </c>
      <c r="N639" s="2" t="s">
        <v>524</v>
      </c>
      <c r="O639" s="2" t="s">
        <v>1054</v>
      </c>
      <c r="P639" s="2" t="s">
        <v>45</v>
      </c>
      <c r="Q639" s="2" t="s">
        <v>71</v>
      </c>
      <c r="R639" s="2" t="s">
        <v>45</v>
      </c>
      <c r="S639" s="2" t="s">
        <v>417</v>
      </c>
      <c r="T639" s="2" t="s">
        <v>45</v>
      </c>
      <c r="U639" s="2">
        <v>1</v>
      </c>
      <c r="V639" t="s">
        <v>777</v>
      </c>
      <c r="W639" s="2" t="s">
        <v>46</v>
      </c>
      <c r="X639">
        <v>5500</v>
      </c>
      <c r="Y639" t="s">
        <v>639</v>
      </c>
      <c r="Z639" t="s">
        <v>640</v>
      </c>
      <c r="AA639" t="s">
        <v>641</v>
      </c>
      <c r="AB639" t="s">
        <v>642</v>
      </c>
      <c r="AC639" t="s">
        <v>643</v>
      </c>
      <c r="AD639" t="s">
        <v>1135</v>
      </c>
      <c r="AE639" t="s">
        <v>1136</v>
      </c>
    </row>
    <row r="640" spans="1:31" x14ac:dyDescent="0.25">
      <c r="A640" s="1" t="s">
        <v>1050</v>
      </c>
      <c r="B640" s="1" t="s">
        <v>1051</v>
      </c>
      <c r="C640" s="2" t="s">
        <v>18</v>
      </c>
      <c r="D640" t="s">
        <v>634</v>
      </c>
      <c r="E640" t="s">
        <v>635</v>
      </c>
      <c r="F640" t="s">
        <v>400</v>
      </c>
      <c r="G640" t="s">
        <v>360</v>
      </c>
      <c r="H640" t="s">
        <v>1137</v>
      </c>
      <c r="I640" t="s">
        <v>157</v>
      </c>
      <c r="J640" s="2" t="s">
        <v>1138</v>
      </c>
      <c r="K640" s="2" t="s">
        <v>68</v>
      </c>
      <c r="L640" s="2" t="s">
        <v>68</v>
      </c>
      <c r="M640" s="2" t="s">
        <v>403</v>
      </c>
      <c r="N640" s="2" t="s">
        <v>53</v>
      </c>
      <c r="O640" s="2" t="s">
        <v>1054</v>
      </c>
      <c r="P640" s="2" t="s">
        <v>45</v>
      </c>
      <c r="Q640" s="2" t="s">
        <v>43</v>
      </c>
      <c r="R640" s="2" t="s">
        <v>45</v>
      </c>
      <c r="S640" s="2" t="s">
        <v>405</v>
      </c>
      <c r="T640" s="2" t="s">
        <v>45</v>
      </c>
      <c r="U640" s="2">
        <v>1</v>
      </c>
      <c r="V640" t="s">
        <v>586</v>
      </c>
      <c r="W640" s="2" t="s">
        <v>46</v>
      </c>
      <c r="X640">
        <v>5500</v>
      </c>
      <c r="Y640" t="s">
        <v>639</v>
      </c>
      <c r="Z640" t="s">
        <v>640</v>
      </c>
      <c r="AA640" t="s">
        <v>641</v>
      </c>
      <c r="AB640" t="s">
        <v>642</v>
      </c>
      <c r="AC640" t="s">
        <v>643</v>
      </c>
      <c r="AD640" t="s">
        <v>1139</v>
      </c>
      <c r="AE640" t="s">
        <v>1140</v>
      </c>
    </row>
    <row r="641" spans="1:31" x14ac:dyDescent="0.25">
      <c r="A641" s="1" t="s">
        <v>1050</v>
      </c>
      <c r="B641" s="1" t="s">
        <v>1051</v>
      </c>
      <c r="C641" s="2" t="s">
        <v>18</v>
      </c>
      <c r="D641" t="s">
        <v>634</v>
      </c>
      <c r="E641" t="s">
        <v>635</v>
      </c>
      <c r="F641" t="s">
        <v>400</v>
      </c>
      <c r="G641" t="s">
        <v>363</v>
      </c>
      <c r="H641" t="s">
        <v>1141</v>
      </c>
      <c r="I641" t="s">
        <v>157</v>
      </c>
      <c r="J641" s="2" t="s">
        <v>1142</v>
      </c>
      <c r="K641" s="2" t="s">
        <v>68</v>
      </c>
      <c r="L641" s="2" t="s">
        <v>68</v>
      </c>
      <c r="M641" s="2" t="s">
        <v>403</v>
      </c>
      <c r="N641" s="2" t="s">
        <v>41</v>
      </c>
      <c r="O641" s="2" t="s">
        <v>1054</v>
      </c>
      <c r="P641" s="2" t="s">
        <v>45</v>
      </c>
      <c r="Q641" s="2" t="s">
        <v>43</v>
      </c>
      <c r="R641" s="2" t="s">
        <v>45</v>
      </c>
      <c r="S641" s="2" t="s">
        <v>405</v>
      </c>
      <c r="T641" s="2" t="s">
        <v>45</v>
      </c>
      <c r="U641" s="2">
        <v>1</v>
      </c>
      <c r="V641" t="s">
        <v>592</v>
      </c>
      <c r="W641" s="2" t="s">
        <v>46</v>
      </c>
      <c r="X641">
        <v>5500</v>
      </c>
      <c r="Y641" t="s">
        <v>639</v>
      </c>
      <c r="Z641" t="s">
        <v>640</v>
      </c>
      <c r="AA641" t="s">
        <v>641</v>
      </c>
      <c r="AB641" t="s">
        <v>642</v>
      </c>
      <c r="AC641" t="s">
        <v>643</v>
      </c>
      <c r="AD641" t="s">
        <v>1143</v>
      </c>
      <c r="AE641" t="s">
        <v>1144</v>
      </c>
    </row>
    <row r="642" spans="1:31" x14ac:dyDescent="0.25">
      <c r="A642" s="1" t="s">
        <v>1050</v>
      </c>
      <c r="B642" s="1" t="s">
        <v>1051</v>
      </c>
      <c r="C642" s="2" t="s">
        <v>18</v>
      </c>
      <c r="D642" t="s">
        <v>634</v>
      </c>
      <c r="E642" t="s">
        <v>635</v>
      </c>
      <c r="F642" t="s">
        <v>400</v>
      </c>
      <c r="G642" t="s">
        <v>365</v>
      </c>
      <c r="H642" t="s">
        <v>1145</v>
      </c>
      <c r="I642" t="s">
        <v>157</v>
      </c>
      <c r="J642" s="2" t="s">
        <v>1146</v>
      </c>
      <c r="K642" s="2" t="s">
        <v>68</v>
      </c>
      <c r="L642" s="2" t="s">
        <v>68</v>
      </c>
      <c r="M642" s="2" t="s">
        <v>403</v>
      </c>
      <c r="N642" s="2" t="s">
        <v>53</v>
      </c>
      <c r="O642" s="2" t="s">
        <v>1054</v>
      </c>
      <c r="P642" s="2" t="s">
        <v>45</v>
      </c>
      <c r="Q642" s="2" t="s">
        <v>43</v>
      </c>
      <c r="R642" s="2" t="s">
        <v>45</v>
      </c>
      <c r="S642" s="2" t="s">
        <v>405</v>
      </c>
      <c r="T642" s="2" t="s">
        <v>45</v>
      </c>
      <c r="U642" s="2">
        <v>1</v>
      </c>
      <c r="V642" t="s">
        <v>648</v>
      </c>
      <c r="W642" s="2" t="s">
        <v>46</v>
      </c>
      <c r="X642">
        <v>5500</v>
      </c>
      <c r="Y642" t="s">
        <v>639</v>
      </c>
      <c r="Z642" t="s">
        <v>640</v>
      </c>
      <c r="AA642" t="s">
        <v>641</v>
      </c>
      <c r="AB642" t="s">
        <v>642</v>
      </c>
      <c r="AC642" t="s">
        <v>643</v>
      </c>
      <c r="AD642" t="s">
        <v>1147</v>
      </c>
      <c r="AE642" t="s">
        <v>1148</v>
      </c>
    </row>
    <row r="643" spans="1:31" x14ac:dyDescent="0.25">
      <c r="A643" s="1" t="s">
        <v>1050</v>
      </c>
      <c r="B643" s="1" t="s">
        <v>1051</v>
      </c>
      <c r="C643" s="2" t="s">
        <v>18</v>
      </c>
      <c r="D643" t="s">
        <v>634</v>
      </c>
      <c r="E643" t="s">
        <v>635</v>
      </c>
      <c r="F643" t="s">
        <v>400</v>
      </c>
      <c r="G643" t="s">
        <v>369</v>
      </c>
      <c r="H643" t="s">
        <v>1149</v>
      </c>
      <c r="I643" t="s">
        <v>157</v>
      </c>
      <c r="J643" s="2" t="s">
        <v>1150</v>
      </c>
      <c r="K643" s="2" t="s">
        <v>68</v>
      </c>
      <c r="L643" s="2" t="s">
        <v>68</v>
      </c>
      <c r="M643" s="2" t="s">
        <v>403</v>
      </c>
      <c r="N643" s="2" t="s">
        <v>41</v>
      </c>
      <c r="O643" s="2" t="s">
        <v>1054</v>
      </c>
      <c r="P643" s="2" t="s">
        <v>45</v>
      </c>
      <c r="Q643" s="2" t="s">
        <v>71</v>
      </c>
      <c r="R643" s="2" t="s">
        <v>45</v>
      </c>
      <c r="S643" s="2" t="s">
        <v>405</v>
      </c>
      <c r="T643" s="2" t="s">
        <v>45</v>
      </c>
      <c r="U643" s="2">
        <v>1</v>
      </c>
      <c r="V643" t="s">
        <v>658</v>
      </c>
      <c r="W643" s="2" t="s">
        <v>46</v>
      </c>
      <c r="X643">
        <v>5500</v>
      </c>
      <c r="Y643" t="s">
        <v>639</v>
      </c>
      <c r="Z643" t="s">
        <v>640</v>
      </c>
      <c r="AA643" t="s">
        <v>641</v>
      </c>
      <c r="AB643" t="s">
        <v>642</v>
      </c>
      <c r="AC643" t="s">
        <v>643</v>
      </c>
      <c r="AD643" t="s">
        <v>1151</v>
      </c>
      <c r="AE643" t="s">
        <v>1152</v>
      </c>
    </row>
    <row r="644" spans="1:31" x14ac:dyDescent="0.25">
      <c r="A644" s="1" t="s">
        <v>1050</v>
      </c>
      <c r="B644" s="1" t="s">
        <v>1051</v>
      </c>
      <c r="C644" s="2" t="s">
        <v>18</v>
      </c>
      <c r="D644" t="s">
        <v>634</v>
      </c>
      <c r="E644" t="s">
        <v>635</v>
      </c>
      <c r="F644" t="s">
        <v>634</v>
      </c>
      <c r="G644" t="s">
        <v>63</v>
      </c>
      <c r="H644" t="s">
        <v>667</v>
      </c>
      <c r="I644" t="s">
        <v>157</v>
      </c>
      <c r="J644" t="s">
        <v>63</v>
      </c>
      <c r="K644" t="s">
        <v>45</v>
      </c>
      <c r="L644" t="s">
        <v>45</v>
      </c>
      <c r="M644" t="s">
        <v>64</v>
      </c>
      <c r="N644" t="s">
        <v>45</v>
      </c>
      <c r="O644" t="s">
        <v>45</v>
      </c>
      <c r="P644" t="s">
        <v>45</v>
      </c>
      <c r="Q644" s="2" t="s">
        <v>45</v>
      </c>
      <c r="R644" t="s">
        <v>45</v>
      </c>
      <c r="S644" t="s">
        <v>45</v>
      </c>
      <c r="T644" t="s">
        <v>45</v>
      </c>
      <c r="U644">
        <v>1</v>
      </c>
      <c r="W644" t="s">
        <v>45</v>
      </c>
      <c r="X644">
        <v>5500</v>
      </c>
      <c r="Y644" t="s">
        <v>639</v>
      </c>
      <c r="Z644" t="s">
        <v>640</v>
      </c>
      <c r="AA644" t="s">
        <v>641</v>
      </c>
      <c r="AB644" t="s">
        <v>642</v>
      </c>
      <c r="AC644" t="s">
        <v>643</v>
      </c>
      <c r="AD644" t="s">
        <v>668</v>
      </c>
      <c r="AE644" t="s">
        <v>669</v>
      </c>
    </row>
    <row r="645" spans="1:31" x14ac:dyDescent="0.25">
      <c r="A645" s="1" t="s">
        <v>1050</v>
      </c>
      <c r="B645" s="1" t="s">
        <v>1051</v>
      </c>
      <c r="C645" s="2" t="s">
        <v>18</v>
      </c>
      <c r="D645" t="s">
        <v>634</v>
      </c>
      <c r="E645" t="s">
        <v>635</v>
      </c>
      <c r="F645" t="s">
        <v>634</v>
      </c>
      <c r="G645" t="s">
        <v>65</v>
      </c>
      <c r="H645" t="s">
        <v>670</v>
      </c>
      <c r="I645" t="s">
        <v>157</v>
      </c>
      <c r="J645" t="s">
        <v>65</v>
      </c>
      <c r="K645" t="s">
        <v>45</v>
      </c>
      <c r="L645" t="s">
        <v>45</v>
      </c>
      <c r="M645" t="s">
        <v>64</v>
      </c>
      <c r="N645" t="s">
        <v>45</v>
      </c>
      <c r="O645" t="s">
        <v>45</v>
      </c>
      <c r="P645" t="s">
        <v>45</v>
      </c>
      <c r="Q645" s="2" t="s">
        <v>45</v>
      </c>
      <c r="R645" t="s">
        <v>45</v>
      </c>
      <c r="S645" t="s">
        <v>45</v>
      </c>
      <c r="T645" t="s">
        <v>45</v>
      </c>
      <c r="U645">
        <v>2</v>
      </c>
      <c r="W645" t="s">
        <v>45</v>
      </c>
      <c r="X645">
        <v>5500</v>
      </c>
      <c r="Y645" t="s">
        <v>639</v>
      </c>
      <c r="Z645" t="s">
        <v>640</v>
      </c>
      <c r="AA645" t="s">
        <v>641</v>
      </c>
      <c r="AB645" t="s">
        <v>642</v>
      </c>
      <c r="AC645" t="s">
        <v>643</v>
      </c>
      <c r="AD645" t="s">
        <v>671</v>
      </c>
      <c r="AE645" t="s">
        <v>672</v>
      </c>
    </row>
    <row r="646" spans="1:31" x14ac:dyDescent="0.25">
      <c r="A646" s="1" t="s">
        <v>1050</v>
      </c>
      <c r="B646" s="1" t="s">
        <v>1051</v>
      </c>
      <c r="C646" s="2" t="s">
        <v>18</v>
      </c>
      <c r="D646" t="s">
        <v>634</v>
      </c>
      <c r="E646" t="s">
        <v>635</v>
      </c>
      <c r="F646" t="s">
        <v>634</v>
      </c>
      <c r="G646" t="s">
        <v>66</v>
      </c>
      <c r="H646" t="s">
        <v>673</v>
      </c>
      <c r="I646" t="s">
        <v>157</v>
      </c>
      <c r="J646" t="s">
        <v>66</v>
      </c>
      <c r="K646" t="s">
        <v>45</v>
      </c>
      <c r="L646" t="s">
        <v>45</v>
      </c>
      <c r="M646" t="s">
        <v>64</v>
      </c>
      <c r="N646" t="s">
        <v>45</v>
      </c>
      <c r="O646" t="s">
        <v>45</v>
      </c>
      <c r="P646" t="s">
        <v>45</v>
      </c>
      <c r="Q646" s="2" t="s">
        <v>45</v>
      </c>
      <c r="R646" t="s">
        <v>45</v>
      </c>
      <c r="S646" t="s">
        <v>45</v>
      </c>
      <c r="T646" t="s">
        <v>45</v>
      </c>
      <c r="U646">
        <v>3</v>
      </c>
      <c r="W646" t="s">
        <v>45</v>
      </c>
      <c r="X646">
        <v>5500</v>
      </c>
      <c r="Y646" t="s">
        <v>639</v>
      </c>
      <c r="Z646" t="s">
        <v>640</v>
      </c>
      <c r="AA646" t="s">
        <v>641</v>
      </c>
      <c r="AB646" t="s">
        <v>642</v>
      </c>
      <c r="AC646" t="s">
        <v>643</v>
      </c>
      <c r="AD646" t="s">
        <v>674</v>
      </c>
      <c r="AE646" t="s">
        <v>675</v>
      </c>
    </row>
    <row r="647" spans="1:31" x14ac:dyDescent="0.25">
      <c r="A647" s="1" t="s">
        <v>1050</v>
      </c>
      <c r="B647" s="1" t="s">
        <v>1051</v>
      </c>
      <c r="C647" s="2" t="s">
        <v>18</v>
      </c>
      <c r="D647" t="s">
        <v>634</v>
      </c>
      <c r="E647" t="s">
        <v>635</v>
      </c>
      <c r="F647" t="s">
        <v>634</v>
      </c>
      <c r="G647" t="s">
        <v>220</v>
      </c>
      <c r="H647" t="s">
        <v>676</v>
      </c>
      <c r="I647" t="s">
        <v>157</v>
      </c>
      <c r="J647" t="s">
        <v>220</v>
      </c>
      <c r="K647" t="s">
        <v>45</v>
      </c>
      <c r="L647" t="s">
        <v>45</v>
      </c>
      <c r="M647" s="2" t="s">
        <v>64</v>
      </c>
      <c r="N647" t="s">
        <v>45</v>
      </c>
      <c r="O647" t="s">
        <v>45</v>
      </c>
      <c r="P647" t="s">
        <v>45</v>
      </c>
      <c r="Q647" s="2" t="s">
        <v>45</v>
      </c>
      <c r="R647" t="s">
        <v>45</v>
      </c>
      <c r="S647" t="s">
        <v>45</v>
      </c>
      <c r="T647" t="s">
        <v>45</v>
      </c>
      <c r="U647">
        <v>4</v>
      </c>
      <c r="W647" t="s">
        <v>45</v>
      </c>
      <c r="X647">
        <v>5500</v>
      </c>
      <c r="Y647" t="s">
        <v>639</v>
      </c>
      <c r="Z647" t="s">
        <v>640</v>
      </c>
      <c r="AA647" t="s">
        <v>641</v>
      </c>
      <c r="AB647" t="s">
        <v>642</v>
      </c>
      <c r="AC647" t="s">
        <v>643</v>
      </c>
      <c r="AD647" t="s">
        <v>677</v>
      </c>
      <c r="AE647" t="s">
        <v>678</v>
      </c>
    </row>
    <row r="648" spans="1:31" x14ac:dyDescent="0.25">
      <c r="A648" s="1" t="s">
        <v>1050</v>
      </c>
      <c r="B648" s="1" t="s">
        <v>1051</v>
      </c>
      <c r="C648" s="2" t="s">
        <v>18</v>
      </c>
      <c r="D648" t="s">
        <v>634</v>
      </c>
      <c r="E648" t="s">
        <v>635</v>
      </c>
      <c r="F648" t="s">
        <v>634</v>
      </c>
      <c r="G648" t="s">
        <v>461</v>
      </c>
      <c r="H648" t="s">
        <v>679</v>
      </c>
      <c r="I648" t="s">
        <v>157</v>
      </c>
      <c r="J648" t="s">
        <v>461</v>
      </c>
      <c r="K648" t="s">
        <v>68</v>
      </c>
      <c r="L648" t="s">
        <v>68</v>
      </c>
      <c r="M648" s="2" t="s">
        <v>463</v>
      </c>
      <c r="N648" t="s">
        <v>80</v>
      </c>
      <c r="O648" t="s">
        <v>80</v>
      </c>
      <c r="P648" t="s">
        <v>80</v>
      </c>
      <c r="Q648" s="2" t="s">
        <v>80</v>
      </c>
      <c r="R648" t="s">
        <v>45</v>
      </c>
      <c r="S648" t="s">
        <v>80</v>
      </c>
      <c r="T648" t="s">
        <v>45</v>
      </c>
      <c r="U648">
        <v>1</v>
      </c>
      <c r="W648" t="s">
        <v>46</v>
      </c>
      <c r="X648">
        <v>5500</v>
      </c>
      <c r="Y648" t="s">
        <v>639</v>
      </c>
      <c r="Z648" t="s">
        <v>640</v>
      </c>
      <c r="AA648" t="s">
        <v>641</v>
      </c>
      <c r="AB648" t="s">
        <v>642</v>
      </c>
      <c r="AC648" t="s">
        <v>643</v>
      </c>
      <c r="AD648" t="s">
        <v>680</v>
      </c>
      <c r="AE648" t="s">
        <v>681</v>
      </c>
    </row>
    <row r="649" spans="1:31" x14ac:dyDescent="0.25">
      <c r="A649" s="1" t="s">
        <v>1050</v>
      </c>
      <c r="B649" s="1" t="s">
        <v>1051</v>
      </c>
      <c r="C649" s="2" t="s">
        <v>18</v>
      </c>
      <c r="D649" t="s">
        <v>634</v>
      </c>
      <c r="E649" t="s">
        <v>635</v>
      </c>
      <c r="F649" t="s">
        <v>634</v>
      </c>
      <c r="G649" t="s">
        <v>466</v>
      </c>
      <c r="H649" t="s">
        <v>682</v>
      </c>
      <c r="I649" t="s">
        <v>157</v>
      </c>
      <c r="J649" t="s">
        <v>466</v>
      </c>
      <c r="K649" t="s">
        <v>68</v>
      </c>
      <c r="L649" t="s">
        <v>68</v>
      </c>
      <c r="M649" s="2" t="s">
        <v>463</v>
      </c>
      <c r="N649" t="s">
        <v>80</v>
      </c>
      <c r="O649" t="s">
        <v>80</v>
      </c>
      <c r="P649" t="s">
        <v>80</v>
      </c>
      <c r="Q649" s="2" t="s">
        <v>80</v>
      </c>
      <c r="R649" t="s">
        <v>45</v>
      </c>
      <c r="S649" t="s">
        <v>80</v>
      </c>
      <c r="T649" t="s">
        <v>45</v>
      </c>
      <c r="U649">
        <v>2</v>
      </c>
      <c r="W649" t="s">
        <v>46</v>
      </c>
      <c r="X649">
        <v>5500</v>
      </c>
      <c r="Y649" t="s">
        <v>639</v>
      </c>
      <c r="Z649" t="s">
        <v>640</v>
      </c>
      <c r="AA649" t="s">
        <v>641</v>
      </c>
      <c r="AB649" t="s">
        <v>642</v>
      </c>
      <c r="AC649" t="s">
        <v>643</v>
      </c>
      <c r="AD649" t="s">
        <v>683</v>
      </c>
      <c r="AE649" t="s">
        <v>684</v>
      </c>
    </row>
    <row r="650" spans="1:31" x14ac:dyDescent="0.25">
      <c r="A650" s="1" t="s">
        <v>1050</v>
      </c>
      <c r="B650" s="1" t="s">
        <v>1051</v>
      </c>
      <c r="C650" s="2" t="s">
        <v>18</v>
      </c>
      <c r="D650" t="s">
        <v>634</v>
      </c>
      <c r="E650" t="s">
        <v>635</v>
      </c>
      <c r="F650" t="s">
        <v>634</v>
      </c>
      <c r="G650" t="s">
        <v>470</v>
      </c>
      <c r="H650" t="s">
        <v>685</v>
      </c>
      <c r="I650" t="s">
        <v>157</v>
      </c>
      <c r="J650" t="s">
        <v>470</v>
      </c>
      <c r="K650" t="s">
        <v>68</v>
      </c>
      <c r="L650" t="s">
        <v>68</v>
      </c>
      <c r="M650" s="2" t="s">
        <v>463</v>
      </c>
      <c r="N650" t="s">
        <v>80</v>
      </c>
      <c r="O650" t="s">
        <v>80</v>
      </c>
      <c r="P650" t="s">
        <v>80</v>
      </c>
      <c r="Q650" s="2" t="s">
        <v>80</v>
      </c>
      <c r="R650" t="s">
        <v>45</v>
      </c>
      <c r="S650" t="s">
        <v>80</v>
      </c>
      <c r="T650" t="s">
        <v>45</v>
      </c>
      <c r="U650">
        <v>3</v>
      </c>
      <c r="W650" t="s">
        <v>46</v>
      </c>
      <c r="X650">
        <v>5500</v>
      </c>
      <c r="Y650" t="s">
        <v>639</v>
      </c>
      <c r="Z650" t="s">
        <v>640</v>
      </c>
      <c r="AA650" t="s">
        <v>641</v>
      </c>
      <c r="AB650" t="s">
        <v>642</v>
      </c>
      <c r="AC650" t="s">
        <v>643</v>
      </c>
      <c r="AD650" t="s">
        <v>686</v>
      </c>
      <c r="AE650" t="s">
        <v>687</v>
      </c>
    </row>
    <row r="651" spans="1:31" x14ac:dyDescent="0.25">
      <c r="A651" s="1" t="s">
        <v>1050</v>
      </c>
      <c r="B651" s="1" t="s">
        <v>1051</v>
      </c>
      <c r="C651" s="2" t="s">
        <v>18</v>
      </c>
      <c r="D651" t="s">
        <v>634</v>
      </c>
      <c r="E651" t="s">
        <v>635</v>
      </c>
      <c r="F651" t="s">
        <v>634</v>
      </c>
      <c r="G651" t="s">
        <v>474</v>
      </c>
      <c r="H651" t="s">
        <v>688</v>
      </c>
      <c r="I651" t="s">
        <v>157</v>
      </c>
      <c r="J651" t="s">
        <v>474</v>
      </c>
      <c r="K651" t="s">
        <v>68</v>
      </c>
      <c r="L651" t="s">
        <v>68</v>
      </c>
      <c r="M651" s="2" t="s">
        <v>463</v>
      </c>
      <c r="N651" t="s">
        <v>80</v>
      </c>
      <c r="O651" t="s">
        <v>80</v>
      </c>
      <c r="P651" t="s">
        <v>80</v>
      </c>
      <c r="Q651" s="2" t="s">
        <v>80</v>
      </c>
      <c r="R651" t="s">
        <v>45</v>
      </c>
      <c r="S651" t="s">
        <v>80</v>
      </c>
      <c r="T651" t="s">
        <v>45</v>
      </c>
      <c r="U651">
        <v>4</v>
      </c>
      <c r="W651" t="s">
        <v>46</v>
      </c>
      <c r="X651">
        <v>5500</v>
      </c>
      <c r="Y651" t="s">
        <v>639</v>
      </c>
      <c r="Z651" t="s">
        <v>640</v>
      </c>
      <c r="AA651" t="s">
        <v>641</v>
      </c>
      <c r="AB651" t="s">
        <v>642</v>
      </c>
      <c r="AC651" t="s">
        <v>643</v>
      </c>
      <c r="AD651" t="s">
        <v>689</v>
      </c>
      <c r="AE651" t="s">
        <v>690</v>
      </c>
    </row>
    <row r="652" spans="1:31" x14ac:dyDescent="0.25">
      <c r="A652" s="1" t="s">
        <v>1050</v>
      </c>
      <c r="B652" s="1" t="s">
        <v>1051</v>
      </c>
      <c r="C652" s="2" t="s">
        <v>18</v>
      </c>
      <c r="D652" t="s">
        <v>634</v>
      </c>
      <c r="E652" t="s">
        <v>635</v>
      </c>
      <c r="F652" t="s">
        <v>634</v>
      </c>
      <c r="G652" t="s">
        <v>347</v>
      </c>
      <c r="H652" t="s">
        <v>691</v>
      </c>
      <c r="I652" t="s">
        <v>157</v>
      </c>
      <c r="J652" t="s">
        <v>347</v>
      </c>
      <c r="K652" t="s">
        <v>68</v>
      </c>
      <c r="L652" t="s">
        <v>68</v>
      </c>
      <c r="M652" s="2" t="s">
        <v>69</v>
      </c>
      <c r="N652" t="s">
        <v>45</v>
      </c>
      <c r="O652" t="s">
        <v>70</v>
      </c>
      <c r="P652" t="s">
        <v>70</v>
      </c>
      <c r="Q652" s="2" t="s">
        <v>71</v>
      </c>
      <c r="R652" t="s">
        <v>72</v>
      </c>
      <c r="S652" t="s">
        <v>45</v>
      </c>
      <c r="T652">
        <v>1000</v>
      </c>
      <c r="U652">
        <v>1</v>
      </c>
      <c r="W652" t="s">
        <v>73</v>
      </c>
      <c r="X652">
        <v>5500</v>
      </c>
      <c r="Y652" t="s">
        <v>639</v>
      </c>
      <c r="Z652" t="s">
        <v>640</v>
      </c>
      <c r="AA652" t="s">
        <v>641</v>
      </c>
      <c r="AB652" t="s">
        <v>642</v>
      </c>
      <c r="AC652" t="s">
        <v>643</v>
      </c>
      <c r="AD652" t="s">
        <v>692</v>
      </c>
      <c r="AE652" t="s">
        <v>693</v>
      </c>
    </row>
    <row r="653" spans="1:31" x14ac:dyDescent="0.25">
      <c r="A653" s="1" t="s">
        <v>1050</v>
      </c>
      <c r="B653" s="1" t="s">
        <v>1051</v>
      </c>
      <c r="C653" s="2" t="s">
        <v>18</v>
      </c>
      <c r="D653" t="s">
        <v>634</v>
      </c>
      <c r="E653" t="s">
        <v>635</v>
      </c>
      <c r="F653" t="s">
        <v>634</v>
      </c>
      <c r="G653" t="s">
        <v>348</v>
      </c>
      <c r="H653" t="s">
        <v>694</v>
      </c>
      <c r="I653" t="s">
        <v>157</v>
      </c>
      <c r="J653" t="s">
        <v>348</v>
      </c>
      <c r="K653" t="s">
        <v>68</v>
      </c>
      <c r="L653" t="s">
        <v>68</v>
      </c>
      <c r="M653" s="2" t="s">
        <v>69</v>
      </c>
      <c r="N653" t="s">
        <v>45</v>
      </c>
      <c r="O653" t="s">
        <v>70</v>
      </c>
      <c r="P653" t="s">
        <v>70</v>
      </c>
      <c r="Q653" s="2" t="s">
        <v>71</v>
      </c>
      <c r="R653" t="s">
        <v>72</v>
      </c>
      <c r="S653" t="s">
        <v>45</v>
      </c>
      <c r="T653">
        <v>1000</v>
      </c>
      <c r="U653">
        <v>2</v>
      </c>
      <c r="W653" t="s">
        <v>73</v>
      </c>
      <c r="X653">
        <v>5500</v>
      </c>
      <c r="Y653" t="s">
        <v>639</v>
      </c>
      <c r="Z653" t="s">
        <v>640</v>
      </c>
      <c r="AA653" t="s">
        <v>641</v>
      </c>
      <c r="AB653" t="s">
        <v>642</v>
      </c>
      <c r="AC653" t="s">
        <v>643</v>
      </c>
      <c r="AD653" t="s">
        <v>695</v>
      </c>
      <c r="AE653" t="s">
        <v>696</v>
      </c>
    </row>
    <row r="654" spans="1:31" x14ac:dyDescent="0.25">
      <c r="A654" s="1" t="s">
        <v>1050</v>
      </c>
      <c r="B654" s="1" t="s">
        <v>1051</v>
      </c>
      <c r="C654" s="2" t="s">
        <v>18</v>
      </c>
      <c r="D654" t="s">
        <v>634</v>
      </c>
      <c r="E654" t="s">
        <v>635</v>
      </c>
      <c r="F654" t="s">
        <v>634</v>
      </c>
      <c r="G654" t="s">
        <v>349</v>
      </c>
      <c r="H654" t="s">
        <v>697</v>
      </c>
      <c r="I654" t="s">
        <v>157</v>
      </c>
      <c r="J654" t="s">
        <v>349</v>
      </c>
      <c r="K654" t="s">
        <v>68</v>
      </c>
      <c r="L654" t="s">
        <v>68</v>
      </c>
      <c r="M654" s="2" t="s">
        <v>69</v>
      </c>
      <c r="N654" t="s">
        <v>45</v>
      </c>
      <c r="O654" t="s">
        <v>70</v>
      </c>
      <c r="P654" t="s">
        <v>70</v>
      </c>
      <c r="Q654" s="2" t="s">
        <v>71</v>
      </c>
      <c r="R654" t="s">
        <v>72</v>
      </c>
      <c r="S654" t="s">
        <v>45</v>
      </c>
      <c r="T654">
        <v>1000</v>
      </c>
      <c r="U654">
        <v>3</v>
      </c>
      <c r="W654" t="s">
        <v>73</v>
      </c>
      <c r="X654">
        <v>5500</v>
      </c>
      <c r="Y654" t="s">
        <v>639</v>
      </c>
      <c r="Z654" t="s">
        <v>640</v>
      </c>
      <c r="AA654" t="s">
        <v>641</v>
      </c>
      <c r="AB654" t="s">
        <v>642</v>
      </c>
      <c r="AC654" t="s">
        <v>643</v>
      </c>
      <c r="AD654" t="s">
        <v>698</v>
      </c>
      <c r="AE654" t="s">
        <v>699</v>
      </c>
    </row>
    <row r="655" spans="1:31" x14ac:dyDescent="0.25">
      <c r="A655" s="1" t="s">
        <v>1050</v>
      </c>
      <c r="B655" s="1" t="s">
        <v>1051</v>
      </c>
      <c r="C655" s="2" t="s">
        <v>18</v>
      </c>
      <c r="D655" t="s">
        <v>634</v>
      </c>
      <c r="E655" t="s">
        <v>635</v>
      </c>
      <c r="F655" t="s">
        <v>634</v>
      </c>
      <c r="G655" t="s">
        <v>350</v>
      </c>
      <c r="H655" t="s">
        <v>700</v>
      </c>
      <c r="I655" t="s">
        <v>157</v>
      </c>
      <c r="J655" t="s">
        <v>350</v>
      </c>
      <c r="K655" t="s">
        <v>68</v>
      </c>
      <c r="L655" t="s">
        <v>68</v>
      </c>
      <c r="M655" s="2" t="s">
        <v>69</v>
      </c>
      <c r="N655" t="s">
        <v>45</v>
      </c>
      <c r="O655" t="s">
        <v>70</v>
      </c>
      <c r="P655" t="s">
        <v>70</v>
      </c>
      <c r="Q655" s="2" t="s">
        <v>71</v>
      </c>
      <c r="R655" t="s">
        <v>72</v>
      </c>
      <c r="S655" t="s">
        <v>45</v>
      </c>
      <c r="T655">
        <v>1000</v>
      </c>
      <c r="U655">
        <v>4</v>
      </c>
      <c r="W655" t="s">
        <v>73</v>
      </c>
      <c r="X655">
        <v>5500</v>
      </c>
      <c r="Y655" t="s">
        <v>639</v>
      </c>
      <c r="Z655" t="s">
        <v>640</v>
      </c>
      <c r="AA655" t="s">
        <v>641</v>
      </c>
      <c r="AB655" t="s">
        <v>642</v>
      </c>
      <c r="AC655" t="s">
        <v>643</v>
      </c>
      <c r="AD655" t="s">
        <v>701</v>
      </c>
      <c r="AE655" t="s">
        <v>702</v>
      </c>
    </row>
    <row r="656" spans="1:31" x14ac:dyDescent="0.25">
      <c r="A656" s="1" t="s">
        <v>1050</v>
      </c>
      <c r="B656" s="1" t="s">
        <v>1051</v>
      </c>
      <c r="C656" s="2" t="s">
        <v>18</v>
      </c>
      <c r="D656" t="s">
        <v>703</v>
      </c>
      <c r="E656" t="s">
        <v>704</v>
      </c>
      <c r="F656" t="s">
        <v>400</v>
      </c>
      <c r="G656">
        <v>153</v>
      </c>
      <c r="H656" t="s">
        <v>1153</v>
      </c>
      <c r="I656" t="s">
        <v>165</v>
      </c>
      <c r="J656" s="2" t="s">
        <v>1154</v>
      </c>
      <c r="K656" s="2" t="s">
        <v>68</v>
      </c>
      <c r="L656" s="2" t="s">
        <v>68</v>
      </c>
      <c r="M656" s="2" t="s">
        <v>403</v>
      </c>
      <c r="N656" s="2" t="s">
        <v>416</v>
      </c>
      <c r="O656" s="2" t="s">
        <v>1054</v>
      </c>
      <c r="P656" s="2" t="s">
        <v>45</v>
      </c>
      <c r="Q656" s="2" t="s">
        <v>71</v>
      </c>
      <c r="R656" s="2" t="s">
        <v>45</v>
      </c>
      <c r="S656" s="2" t="s">
        <v>417</v>
      </c>
      <c r="T656" s="2" t="s">
        <v>45</v>
      </c>
      <c r="U656" s="2">
        <v>1</v>
      </c>
      <c r="V656" t="s">
        <v>844</v>
      </c>
      <c r="W656" s="2" t="s">
        <v>46</v>
      </c>
      <c r="X656">
        <v>5500</v>
      </c>
      <c r="Y656" t="s">
        <v>708</v>
      </c>
      <c r="Z656" t="s">
        <v>709</v>
      </c>
      <c r="AA656" t="s">
        <v>710</v>
      </c>
      <c r="AB656" t="s">
        <v>711</v>
      </c>
      <c r="AC656" t="s">
        <v>712</v>
      </c>
      <c r="AD656" t="s">
        <v>1155</v>
      </c>
      <c r="AE656" t="s">
        <v>1156</v>
      </c>
    </row>
    <row r="657" spans="1:31" x14ac:dyDescent="0.25">
      <c r="A657" s="1" t="s">
        <v>1050</v>
      </c>
      <c r="B657" s="1" t="s">
        <v>1051</v>
      </c>
      <c r="C657" s="2" t="s">
        <v>18</v>
      </c>
      <c r="D657" t="s">
        <v>703</v>
      </c>
      <c r="E657" t="s">
        <v>704</v>
      </c>
      <c r="F657" t="s">
        <v>400</v>
      </c>
      <c r="G657">
        <v>170</v>
      </c>
      <c r="H657" t="s">
        <v>1157</v>
      </c>
      <c r="I657" t="s">
        <v>157</v>
      </c>
      <c r="J657" s="2" t="s">
        <v>1158</v>
      </c>
      <c r="K657" s="2" t="s">
        <v>68</v>
      </c>
      <c r="L657" s="2" t="s">
        <v>68</v>
      </c>
      <c r="M657" s="2" t="s">
        <v>403</v>
      </c>
      <c r="N657" s="2" t="s">
        <v>53</v>
      </c>
      <c r="O657" s="2" t="s">
        <v>1054</v>
      </c>
      <c r="P657" s="2" t="s">
        <v>45</v>
      </c>
      <c r="Q657" s="2" t="s">
        <v>71</v>
      </c>
      <c r="R657" s="2" t="s">
        <v>45</v>
      </c>
      <c r="S657" s="2" t="s">
        <v>405</v>
      </c>
      <c r="T657" s="2" t="s">
        <v>45</v>
      </c>
      <c r="U657" s="2">
        <v>1</v>
      </c>
      <c r="V657" t="s">
        <v>707</v>
      </c>
      <c r="W657" s="2" t="s">
        <v>46</v>
      </c>
      <c r="X657">
        <v>5500</v>
      </c>
      <c r="Y657" t="s">
        <v>708</v>
      </c>
      <c r="Z657" t="s">
        <v>709</v>
      </c>
      <c r="AA657" t="s">
        <v>710</v>
      </c>
      <c r="AB657" t="s">
        <v>711</v>
      </c>
      <c r="AC657" t="s">
        <v>712</v>
      </c>
      <c r="AD657" t="s">
        <v>1159</v>
      </c>
      <c r="AE657" t="s">
        <v>1160</v>
      </c>
    </row>
    <row r="658" spans="1:31" x14ac:dyDescent="0.25">
      <c r="A658" s="1" t="s">
        <v>1050</v>
      </c>
      <c r="B658" s="1" t="s">
        <v>1051</v>
      </c>
      <c r="C658" s="2" t="s">
        <v>18</v>
      </c>
      <c r="D658" t="s">
        <v>703</v>
      </c>
      <c r="E658" t="s">
        <v>704</v>
      </c>
      <c r="F658" t="s">
        <v>400</v>
      </c>
      <c r="G658">
        <v>180</v>
      </c>
      <c r="H658" t="s">
        <v>1161</v>
      </c>
      <c r="I658" t="s">
        <v>157</v>
      </c>
      <c r="J658" s="2" t="s">
        <v>1162</v>
      </c>
      <c r="K658" s="2" t="s">
        <v>68</v>
      </c>
      <c r="L658" s="2" t="s">
        <v>68</v>
      </c>
      <c r="M658" s="2" t="s">
        <v>403</v>
      </c>
      <c r="N658" s="2" t="s">
        <v>53</v>
      </c>
      <c r="O658" s="2" t="s">
        <v>1054</v>
      </c>
      <c r="P658" s="2" t="s">
        <v>45</v>
      </c>
      <c r="Q658" s="2" t="s">
        <v>71</v>
      </c>
      <c r="R658" s="2" t="s">
        <v>45</v>
      </c>
      <c r="S658" s="2" t="s">
        <v>405</v>
      </c>
      <c r="T658" s="2" t="s">
        <v>45</v>
      </c>
      <c r="U658" s="2">
        <v>1</v>
      </c>
      <c r="V658" t="s">
        <v>717</v>
      </c>
      <c r="W658" s="2" t="s">
        <v>46</v>
      </c>
      <c r="X658">
        <v>5500</v>
      </c>
      <c r="Y658" t="s">
        <v>708</v>
      </c>
      <c r="Z658" t="s">
        <v>709</v>
      </c>
      <c r="AA658" t="s">
        <v>710</v>
      </c>
      <c r="AB658" t="s">
        <v>711</v>
      </c>
      <c r="AC658" t="s">
        <v>712</v>
      </c>
      <c r="AD658" t="s">
        <v>1163</v>
      </c>
      <c r="AE658" t="s">
        <v>1164</v>
      </c>
    </row>
    <row r="659" spans="1:31" x14ac:dyDescent="0.25">
      <c r="A659" s="1" t="s">
        <v>1050</v>
      </c>
      <c r="B659" s="1" t="s">
        <v>1051</v>
      </c>
      <c r="C659" s="2" t="s">
        <v>18</v>
      </c>
      <c r="D659" t="s">
        <v>703</v>
      </c>
      <c r="E659" t="s">
        <v>704</v>
      </c>
      <c r="F659" t="s">
        <v>703</v>
      </c>
      <c r="G659" t="s">
        <v>63</v>
      </c>
      <c r="H659" t="s">
        <v>720</v>
      </c>
      <c r="I659" t="s">
        <v>157</v>
      </c>
      <c r="J659" t="s">
        <v>63</v>
      </c>
      <c r="K659" t="s">
        <v>45</v>
      </c>
      <c r="L659" t="s">
        <v>45</v>
      </c>
      <c r="M659" s="2" t="s">
        <v>64</v>
      </c>
      <c r="N659" t="s">
        <v>45</v>
      </c>
      <c r="O659" t="s">
        <v>45</v>
      </c>
      <c r="P659" t="s">
        <v>45</v>
      </c>
      <c r="Q659" s="2" t="s">
        <v>45</v>
      </c>
      <c r="R659" t="s">
        <v>45</v>
      </c>
      <c r="S659" t="s">
        <v>45</v>
      </c>
      <c r="T659" t="s">
        <v>45</v>
      </c>
      <c r="U659">
        <v>1</v>
      </c>
      <c r="W659" t="s">
        <v>45</v>
      </c>
      <c r="X659">
        <v>5500</v>
      </c>
      <c r="Y659" t="s">
        <v>708</v>
      </c>
      <c r="Z659" t="s">
        <v>709</v>
      </c>
      <c r="AA659" t="s">
        <v>710</v>
      </c>
      <c r="AB659" t="s">
        <v>711</v>
      </c>
      <c r="AC659" t="s">
        <v>712</v>
      </c>
      <c r="AD659" t="s">
        <v>721</v>
      </c>
      <c r="AE659" t="s">
        <v>722</v>
      </c>
    </row>
    <row r="660" spans="1:31" x14ac:dyDescent="0.25">
      <c r="A660" s="1" t="s">
        <v>1050</v>
      </c>
      <c r="B660" s="1" t="s">
        <v>1051</v>
      </c>
      <c r="C660" s="2" t="s">
        <v>18</v>
      </c>
      <c r="D660" t="s">
        <v>703</v>
      </c>
      <c r="E660" t="s">
        <v>704</v>
      </c>
      <c r="F660" t="s">
        <v>703</v>
      </c>
      <c r="G660" t="s">
        <v>65</v>
      </c>
      <c r="H660" t="s">
        <v>723</v>
      </c>
      <c r="I660" t="s">
        <v>157</v>
      </c>
      <c r="J660" t="s">
        <v>65</v>
      </c>
      <c r="K660" t="s">
        <v>45</v>
      </c>
      <c r="L660" t="s">
        <v>45</v>
      </c>
      <c r="M660" s="2" t="s">
        <v>64</v>
      </c>
      <c r="N660" t="s">
        <v>45</v>
      </c>
      <c r="O660" t="s">
        <v>45</v>
      </c>
      <c r="P660" t="s">
        <v>45</v>
      </c>
      <c r="Q660" s="2" t="s">
        <v>45</v>
      </c>
      <c r="R660" t="s">
        <v>45</v>
      </c>
      <c r="S660" t="s">
        <v>45</v>
      </c>
      <c r="T660" t="s">
        <v>45</v>
      </c>
      <c r="U660">
        <v>2</v>
      </c>
      <c r="W660" t="s">
        <v>45</v>
      </c>
      <c r="X660">
        <v>5500</v>
      </c>
      <c r="Y660" t="s">
        <v>708</v>
      </c>
      <c r="Z660" t="s">
        <v>709</v>
      </c>
      <c r="AA660" t="s">
        <v>710</v>
      </c>
      <c r="AB660" t="s">
        <v>711</v>
      </c>
      <c r="AC660" t="s">
        <v>712</v>
      </c>
      <c r="AD660" t="s">
        <v>724</v>
      </c>
      <c r="AE660" t="s">
        <v>725</v>
      </c>
    </row>
    <row r="661" spans="1:31" x14ac:dyDescent="0.25">
      <c r="A661" s="1" t="s">
        <v>1050</v>
      </c>
      <c r="B661" s="1" t="s">
        <v>1051</v>
      </c>
      <c r="C661" s="2" t="s">
        <v>18</v>
      </c>
      <c r="D661" t="s">
        <v>703</v>
      </c>
      <c r="E661" t="s">
        <v>704</v>
      </c>
      <c r="F661" t="s">
        <v>703</v>
      </c>
      <c r="G661" t="s">
        <v>66</v>
      </c>
      <c r="H661" t="s">
        <v>726</v>
      </c>
      <c r="I661" t="s">
        <v>157</v>
      </c>
      <c r="J661" t="s">
        <v>66</v>
      </c>
      <c r="K661" t="s">
        <v>45</v>
      </c>
      <c r="L661" t="s">
        <v>45</v>
      </c>
      <c r="M661" s="2" t="s">
        <v>64</v>
      </c>
      <c r="N661" t="s">
        <v>45</v>
      </c>
      <c r="O661" t="s">
        <v>45</v>
      </c>
      <c r="P661" t="s">
        <v>45</v>
      </c>
      <c r="Q661" s="2" t="s">
        <v>45</v>
      </c>
      <c r="R661" t="s">
        <v>45</v>
      </c>
      <c r="S661" t="s">
        <v>45</v>
      </c>
      <c r="T661" t="s">
        <v>45</v>
      </c>
      <c r="U661">
        <v>3</v>
      </c>
      <c r="W661" t="s">
        <v>45</v>
      </c>
      <c r="X661">
        <v>5500</v>
      </c>
      <c r="Y661" t="s">
        <v>708</v>
      </c>
      <c r="Z661" t="s">
        <v>709</v>
      </c>
      <c r="AA661" t="s">
        <v>710</v>
      </c>
      <c r="AB661" t="s">
        <v>711</v>
      </c>
      <c r="AC661" t="s">
        <v>712</v>
      </c>
      <c r="AD661" t="s">
        <v>727</v>
      </c>
      <c r="AE661" t="s">
        <v>728</v>
      </c>
    </row>
    <row r="662" spans="1:31" x14ac:dyDescent="0.25">
      <c r="A662" s="1" t="s">
        <v>1050</v>
      </c>
      <c r="B662" s="1" t="s">
        <v>1051</v>
      </c>
      <c r="C662" s="2" t="s">
        <v>18</v>
      </c>
      <c r="D662" t="s">
        <v>703</v>
      </c>
      <c r="E662" t="s">
        <v>704</v>
      </c>
      <c r="F662" t="s">
        <v>703</v>
      </c>
      <c r="G662" t="s">
        <v>220</v>
      </c>
      <c r="H662" t="s">
        <v>729</v>
      </c>
      <c r="I662" t="s">
        <v>157</v>
      </c>
      <c r="J662" t="s">
        <v>220</v>
      </c>
      <c r="K662" t="s">
        <v>45</v>
      </c>
      <c r="L662" t="s">
        <v>45</v>
      </c>
      <c r="M662" s="2" t="s">
        <v>64</v>
      </c>
      <c r="N662" t="s">
        <v>45</v>
      </c>
      <c r="O662" t="s">
        <v>45</v>
      </c>
      <c r="P662" t="s">
        <v>45</v>
      </c>
      <c r="Q662" s="2" t="s">
        <v>45</v>
      </c>
      <c r="R662" t="s">
        <v>45</v>
      </c>
      <c r="S662" t="s">
        <v>45</v>
      </c>
      <c r="T662" t="s">
        <v>45</v>
      </c>
      <c r="U662">
        <v>4</v>
      </c>
      <c r="W662" t="s">
        <v>45</v>
      </c>
      <c r="X662">
        <v>5500</v>
      </c>
      <c r="Y662" t="s">
        <v>708</v>
      </c>
      <c r="Z662" t="s">
        <v>709</v>
      </c>
      <c r="AA662" t="s">
        <v>710</v>
      </c>
      <c r="AB662" t="s">
        <v>711</v>
      </c>
      <c r="AC662" t="s">
        <v>712</v>
      </c>
      <c r="AD662" t="s">
        <v>730</v>
      </c>
      <c r="AE662" t="s">
        <v>731</v>
      </c>
    </row>
    <row r="663" spans="1:31" x14ac:dyDescent="0.25">
      <c r="A663" s="1" t="s">
        <v>1050</v>
      </c>
      <c r="B663" s="1" t="s">
        <v>1051</v>
      </c>
      <c r="C663" s="2" t="s">
        <v>18</v>
      </c>
      <c r="D663" t="s">
        <v>703</v>
      </c>
      <c r="E663" t="s">
        <v>704</v>
      </c>
      <c r="F663" t="s">
        <v>703</v>
      </c>
      <c r="G663" t="s">
        <v>461</v>
      </c>
      <c r="H663" t="s">
        <v>732</v>
      </c>
      <c r="I663" t="s">
        <v>157</v>
      </c>
      <c r="J663" t="s">
        <v>461</v>
      </c>
      <c r="K663" t="s">
        <v>68</v>
      </c>
      <c r="L663" t="s">
        <v>68</v>
      </c>
      <c r="M663" s="2" t="s">
        <v>463</v>
      </c>
      <c r="N663" t="s">
        <v>80</v>
      </c>
      <c r="O663" t="s">
        <v>80</v>
      </c>
      <c r="P663" t="s">
        <v>80</v>
      </c>
      <c r="Q663" s="2" t="s">
        <v>80</v>
      </c>
      <c r="R663" t="s">
        <v>45</v>
      </c>
      <c r="S663" t="s">
        <v>80</v>
      </c>
      <c r="T663" t="s">
        <v>45</v>
      </c>
      <c r="U663">
        <v>1</v>
      </c>
      <c r="W663" t="s">
        <v>46</v>
      </c>
      <c r="X663">
        <v>5500</v>
      </c>
      <c r="Y663" t="s">
        <v>708</v>
      </c>
      <c r="Z663" t="s">
        <v>709</v>
      </c>
      <c r="AA663" t="s">
        <v>710</v>
      </c>
      <c r="AB663" t="s">
        <v>711</v>
      </c>
      <c r="AC663" t="s">
        <v>712</v>
      </c>
      <c r="AD663" t="s">
        <v>733</v>
      </c>
      <c r="AE663" t="s">
        <v>734</v>
      </c>
    </row>
    <row r="664" spans="1:31" x14ac:dyDescent="0.25">
      <c r="A664" s="1" t="s">
        <v>1050</v>
      </c>
      <c r="B664" s="1" t="s">
        <v>1051</v>
      </c>
      <c r="C664" s="2" t="s">
        <v>18</v>
      </c>
      <c r="D664" t="s">
        <v>703</v>
      </c>
      <c r="E664" t="s">
        <v>704</v>
      </c>
      <c r="F664" t="s">
        <v>703</v>
      </c>
      <c r="G664" t="s">
        <v>466</v>
      </c>
      <c r="H664" t="s">
        <v>735</v>
      </c>
      <c r="I664" t="s">
        <v>157</v>
      </c>
      <c r="J664" t="s">
        <v>466</v>
      </c>
      <c r="K664" t="s">
        <v>68</v>
      </c>
      <c r="L664" t="s">
        <v>68</v>
      </c>
      <c r="M664" s="2" t="s">
        <v>463</v>
      </c>
      <c r="N664" t="s">
        <v>80</v>
      </c>
      <c r="O664" t="s">
        <v>80</v>
      </c>
      <c r="P664" t="s">
        <v>80</v>
      </c>
      <c r="Q664" s="2" t="s">
        <v>80</v>
      </c>
      <c r="R664" t="s">
        <v>45</v>
      </c>
      <c r="S664" t="s">
        <v>80</v>
      </c>
      <c r="T664" t="s">
        <v>45</v>
      </c>
      <c r="U664">
        <v>2</v>
      </c>
      <c r="W664" t="s">
        <v>46</v>
      </c>
      <c r="X664">
        <v>5500</v>
      </c>
      <c r="Y664" t="s">
        <v>708</v>
      </c>
      <c r="Z664" t="s">
        <v>709</v>
      </c>
      <c r="AA664" t="s">
        <v>710</v>
      </c>
      <c r="AB664" t="s">
        <v>711</v>
      </c>
      <c r="AC664" t="s">
        <v>712</v>
      </c>
      <c r="AD664" t="s">
        <v>736</v>
      </c>
      <c r="AE664" t="s">
        <v>737</v>
      </c>
    </row>
    <row r="665" spans="1:31" x14ac:dyDescent="0.25">
      <c r="A665" s="1" t="s">
        <v>1050</v>
      </c>
      <c r="B665" s="1" t="s">
        <v>1051</v>
      </c>
      <c r="C665" s="2" t="s">
        <v>18</v>
      </c>
      <c r="D665" t="s">
        <v>703</v>
      </c>
      <c r="E665" t="s">
        <v>704</v>
      </c>
      <c r="F665" t="s">
        <v>703</v>
      </c>
      <c r="G665" t="s">
        <v>470</v>
      </c>
      <c r="H665" t="s">
        <v>738</v>
      </c>
      <c r="I665" t="s">
        <v>157</v>
      </c>
      <c r="J665" t="s">
        <v>470</v>
      </c>
      <c r="K665" t="s">
        <v>68</v>
      </c>
      <c r="L665" t="s">
        <v>68</v>
      </c>
      <c r="M665" s="2" t="s">
        <v>463</v>
      </c>
      <c r="N665" t="s">
        <v>80</v>
      </c>
      <c r="O665" t="s">
        <v>80</v>
      </c>
      <c r="P665" t="s">
        <v>80</v>
      </c>
      <c r="Q665" s="2" t="s">
        <v>80</v>
      </c>
      <c r="R665" t="s">
        <v>45</v>
      </c>
      <c r="S665" t="s">
        <v>80</v>
      </c>
      <c r="T665" t="s">
        <v>45</v>
      </c>
      <c r="U665">
        <v>3</v>
      </c>
      <c r="W665" t="s">
        <v>46</v>
      </c>
      <c r="X665">
        <v>5500</v>
      </c>
      <c r="Y665" t="s">
        <v>708</v>
      </c>
      <c r="Z665" t="s">
        <v>709</v>
      </c>
      <c r="AA665" t="s">
        <v>710</v>
      </c>
      <c r="AB665" t="s">
        <v>711</v>
      </c>
      <c r="AC665" t="s">
        <v>712</v>
      </c>
      <c r="AD665" t="s">
        <v>739</v>
      </c>
      <c r="AE665" t="s">
        <v>740</v>
      </c>
    </row>
    <row r="666" spans="1:31" x14ac:dyDescent="0.25">
      <c r="A666" s="1" t="s">
        <v>1050</v>
      </c>
      <c r="B666" s="1" t="s">
        <v>1051</v>
      </c>
      <c r="C666" s="2" t="s">
        <v>18</v>
      </c>
      <c r="D666" t="s">
        <v>703</v>
      </c>
      <c r="E666" t="s">
        <v>704</v>
      </c>
      <c r="F666" t="s">
        <v>703</v>
      </c>
      <c r="G666" t="s">
        <v>474</v>
      </c>
      <c r="H666" t="s">
        <v>741</v>
      </c>
      <c r="I666" t="s">
        <v>157</v>
      </c>
      <c r="J666" t="s">
        <v>474</v>
      </c>
      <c r="K666" t="s">
        <v>68</v>
      </c>
      <c r="L666" t="s">
        <v>68</v>
      </c>
      <c r="M666" s="2" t="s">
        <v>463</v>
      </c>
      <c r="N666" t="s">
        <v>80</v>
      </c>
      <c r="O666" t="s">
        <v>80</v>
      </c>
      <c r="P666" t="s">
        <v>80</v>
      </c>
      <c r="Q666" s="2" t="s">
        <v>80</v>
      </c>
      <c r="R666" t="s">
        <v>45</v>
      </c>
      <c r="S666" t="s">
        <v>80</v>
      </c>
      <c r="T666" t="s">
        <v>45</v>
      </c>
      <c r="U666">
        <v>4</v>
      </c>
      <c r="W666" t="s">
        <v>46</v>
      </c>
      <c r="X666">
        <v>5500</v>
      </c>
      <c r="Y666" t="s">
        <v>708</v>
      </c>
      <c r="Z666" t="s">
        <v>709</v>
      </c>
      <c r="AA666" t="s">
        <v>710</v>
      </c>
      <c r="AB666" t="s">
        <v>711</v>
      </c>
      <c r="AC666" t="s">
        <v>712</v>
      </c>
      <c r="AD666" t="s">
        <v>742</v>
      </c>
      <c r="AE666" t="s">
        <v>743</v>
      </c>
    </row>
    <row r="667" spans="1:31" x14ac:dyDescent="0.25">
      <c r="A667" s="1" t="s">
        <v>1050</v>
      </c>
      <c r="B667" s="1" t="s">
        <v>1051</v>
      </c>
      <c r="C667" s="2" t="s">
        <v>18</v>
      </c>
      <c r="D667" t="s">
        <v>703</v>
      </c>
      <c r="E667" t="s">
        <v>704</v>
      </c>
      <c r="F667" t="s">
        <v>703</v>
      </c>
      <c r="G667" t="s">
        <v>347</v>
      </c>
      <c r="H667" t="s">
        <v>744</v>
      </c>
      <c r="I667" t="s">
        <v>157</v>
      </c>
      <c r="J667" t="s">
        <v>347</v>
      </c>
      <c r="K667" t="s">
        <v>68</v>
      </c>
      <c r="L667" t="s">
        <v>68</v>
      </c>
      <c r="M667" s="2" t="s">
        <v>69</v>
      </c>
      <c r="N667" t="s">
        <v>45</v>
      </c>
      <c r="O667" t="s">
        <v>70</v>
      </c>
      <c r="P667" t="s">
        <v>70</v>
      </c>
      <c r="Q667" s="2" t="s">
        <v>71</v>
      </c>
      <c r="R667" t="s">
        <v>72</v>
      </c>
      <c r="S667" t="s">
        <v>45</v>
      </c>
      <c r="T667">
        <v>1000</v>
      </c>
      <c r="U667">
        <v>1</v>
      </c>
      <c r="W667" t="s">
        <v>73</v>
      </c>
      <c r="X667">
        <v>5500</v>
      </c>
      <c r="Y667" t="s">
        <v>708</v>
      </c>
      <c r="Z667" t="s">
        <v>709</v>
      </c>
      <c r="AA667" t="s">
        <v>710</v>
      </c>
      <c r="AB667" t="s">
        <v>711</v>
      </c>
      <c r="AC667" t="s">
        <v>712</v>
      </c>
      <c r="AD667" t="s">
        <v>745</v>
      </c>
      <c r="AE667" t="s">
        <v>746</v>
      </c>
    </row>
    <row r="668" spans="1:31" x14ac:dyDescent="0.25">
      <c r="A668" s="1" t="s">
        <v>1050</v>
      </c>
      <c r="B668" s="1" t="s">
        <v>1051</v>
      </c>
      <c r="C668" s="2" t="s">
        <v>18</v>
      </c>
      <c r="D668" t="s">
        <v>703</v>
      </c>
      <c r="E668" t="s">
        <v>704</v>
      </c>
      <c r="F668" t="s">
        <v>703</v>
      </c>
      <c r="G668" t="s">
        <v>348</v>
      </c>
      <c r="H668" t="s">
        <v>747</v>
      </c>
      <c r="I668" t="s">
        <v>157</v>
      </c>
      <c r="J668" t="s">
        <v>348</v>
      </c>
      <c r="K668" t="s">
        <v>68</v>
      </c>
      <c r="L668" t="s">
        <v>68</v>
      </c>
      <c r="M668" s="2" t="s">
        <v>69</v>
      </c>
      <c r="N668" t="s">
        <v>45</v>
      </c>
      <c r="O668" t="s">
        <v>70</v>
      </c>
      <c r="P668" t="s">
        <v>70</v>
      </c>
      <c r="Q668" s="2" t="s">
        <v>71</v>
      </c>
      <c r="R668" t="s">
        <v>72</v>
      </c>
      <c r="S668" t="s">
        <v>45</v>
      </c>
      <c r="T668">
        <v>1000</v>
      </c>
      <c r="U668">
        <v>2</v>
      </c>
      <c r="W668" t="s">
        <v>73</v>
      </c>
      <c r="X668">
        <v>5500</v>
      </c>
      <c r="Y668" t="s">
        <v>708</v>
      </c>
      <c r="Z668" t="s">
        <v>709</v>
      </c>
      <c r="AA668" t="s">
        <v>710</v>
      </c>
      <c r="AB668" t="s">
        <v>711</v>
      </c>
      <c r="AC668" t="s">
        <v>712</v>
      </c>
      <c r="AD668" t="s">
        <v>748</v>
      </c>
      <c r="AE668" t="s">
        <v>749</v>
      </c>
    </row>
    <row r="669" spans="1:31" x14ac:dyDescent="0.25">
      <c r="A669" s="1" t="s">
        <v>1050</v>
      </c>
      <c r="B669" s="1" t="s">
        <v>1051</v>
      </c>
      <c r="C669" s="2" t="s">
        <v>18</v>
      </c>
      <c r="D669" t="s">
        <v>703</v>
      </c>
      <c r="E669" t="s">
        <v>704</v>
      </c>
      <c r="F669" t="s">
        <v>703</v>
      </c>
      <c r="G669" t="s">
        <v>349</v>
      </c>
      <c r="H669" t="s">
        <v>750</v>
      </c>
      <c r="I669" t="s">
        <v>157</v>
      </c>
      <c r="J669" t="s">
        <v>349</v>
      </c>
      <c r="K669" t="s">
        <v>68</v>
      </c>
      <c r="L669" t="s">
        <v>68</v>
      </c>
      <c r="M669" s="2" t="s">
        <v>69</v>
      </c>
      <c r="N669" t="s">
        <v>45</v>
      </c>
      <c r="O669" t="s">
        <v>70</v>
      </c>
      <c r="P669" t="s">
        <v>70</v>
      </c>
      <c r="Q669" s="2" t="s">
        <v>71</v>
      </c>
      <c r="R669" t="s">
        <v>72</v>
      </c>
      <c r="S669" t="s">
        <v>45</v>
      </c>
      <c r="T669">
        <v>1000</v>
      </c>
      <c r="U669">
        <v>3</v>
      </c>
      <c r="W669" t="s">
        <v>73</v>
      </c>
      <c r="X669">
        <v>5500</v>
      </c>
      <c r="Y669" t="s">
        <v>708</v>
      </c>
      <c r="Z669" t="s">
        <v>709</v>
      </c>
      <c r="AA669" t="s">
        <v>710</v>
      </c>
      <c r="AB669" t="s">
        <v>711</v>
      </c>
      <c r="AC669" t="s">
        <v>712</v>
      </c>
      <c r="AD669" t="s">
        <v>751</v>
      </c>
      <c r="AE669" t="s">
        <v>752</v>
      </c>
    </row>
    <row r="670" spans="1:31" x14ac:dyDescent="0.25">
      <c r="A670" s="1" t="s">
        <v>1050</v>
      </c>
      <c r="B670" s="1" t="s">
        <v>1051</v>
      </c>
      <c r="C670" s="2" t="s">
        <v>18</v>
      </c>
      <c r="D670" t="s">
        <v>703</v>
      </c>
      <c r="E670" t="s">
        <v>704</v>
      </c>
      <c r="F670" t="s">
        <v>703</v>
      </c>
      <c r="G670" t="s">
        <v>350</v>
      </c>
      <c r="H670" t="s">
        <v>753</v>
      </c>
      <c r="I670" t="s">
        <v>157</v>
      </c>
      <c r="J670" t="s">
        <v>350</v>
      </c>
      <c r="K670" t="s">
        <v>68</v>
      </c>
      <c r="L670" t="s">
        <v>68</v>
      </c>
      <c r="M670" s="2" t="s">
        <v>69</v>
      </c>
      <c r="N670" t="s">
        <v>45</v>
      </c>
      <c r="O670" t="s">
        <v>70</v>
      </c>
      <c r="P670" t="s">
        <v>70</v>
      </c>
      <c r="Q670" s="2" t="s">
        <v>71</v>
      </c>
      <c r="R670" t="s">
        <v>72</v>
      </c>
      <c r="S670" t="s">
        <v>45</v>
      </c>
      <c r="T670">
        <v>1000</v>
      </c>
      <c r="U670">
        <v>4</v>
      </c>
      <c r="W670" t="s">
        <v>73</v>
      </c>
      <c r="X670">
        <v>5500</v>
      </c>
      <c r="Y670" t="s">
        <v>708</v>
      </c>
      <c r="Z670" t="s">
        <v>709</v>
      </c>
      <c r="AA670" t="s">
        <v>710</v>
      </c>
      <c r="AB670" t="s">
        <v>711</v>
      </c>
      <c r="AC670" t="s">
        <v>712</v>
      </c>
      <c r="AD670" t="s">
        <v>754</v>
      </c>
      <c r="AE670" t="s">
        <v>755</v>
      </c>
    </row>
    <row r="671" spans="1:31" x14ac:dyDescent="0.25">
      <c r="A671" s="1" t="s">
        <v>1050</v>
      </c>
      <c r="B671" s="1" t="s">
        <v>1051</v>
      </c>
      <c r="C671" s="2" t="s">
        <v>18</v>
      </c>
      <c r="D671" t="s">
        <v>756</v>
      </c>
      <c r="E671" t="s">
        <v>757</v>
      </c>
      <c r="F671" t="s">
        <v>400</v>
      </c>
      <c r="G671" t="s">
        <v>1165</v>
      </c>
      <c r="H671" t="s">
        <v>1166</v>
      </c>
      <c r="I671" t="s">
        <v>157</v>
      </c>
      <c r="J671" s="2" t="s">
        <v>1167</v>
      </c>
      <c r="K671" s="2" t="s">
        <v>68</v>
      </c>
      <c r="L671" s="2" t="s">
        <v>68</v>
      </c>
      <c r="M671" s="2" t="s">
        <v>403</v>
      </c>
      <c r="N671" s="2" t="s">
        <v>41</v>
      </c>
      <c r="O671" s="2" t="s">
        <v>1054</v>
      </c>
      <c r="P671" s="2" t="s">
        <v>45</v>
      </c>
      <c r="Q671" s="2" t="s">
        <v>71</v>
      </c>
      <c r="R671" s="2" t="s">
        <v>45</v>
      </c>
      <c r="S671" s="2" t="s">
        <v>405</v>
      </c>
      <c r="T671" s="2" t="s">
        <v>45</v>
      </c>
      <c r="U671" s="2">
        <v>1</v>
      </c>
      <c r="V671" t="s">
        <v>760</v>
      </c>
      <c r="W671" s="2" t="s">
        <v>46</v>
      </c>
      <c r="X671">
        <v>5500</v>
      </c>
      <c r="Y671" t="s">
        <v>761</v>
      </c>
      <c r="Z671" t="s">
        <v>762</v>
      </c>
      <c r="AA671" t="s">
        <v>763</v>
      </c>
      <c r="AB671" t="s">
        <v>764</v>
      </c>
      <c r="AC671" t="s">
        <v>765</v>
      </c>
      <c r="AD671" t="s">
        <v>1168</v>
      </c>
      <c r="AE671" t="s">
        <v>1169</v>
      </c>
    </row>
    <row r="672" spans="1:31" x14ac:dyDescent="0.25">
      <c r="A672" s="1" t="s">
        <v>1050</v>
      </c>
      <c r="B672" s="1" t="s">
        <v>1051</v>
      </c>
      <c r="C672" s="2" t="s">
        <v>18</v>
      </c>
      <c r="D672" t="s">
        <v>756</v>
      </c>
      <c r="E672" t="s">
        <v>757</v>
      </c>
      <c r="F672" t="s">
        <v>400</v>
      </c>
      <c r="G672" t="s">
        <v>1170</v>
      </c>
      <c r="H672" t="s">
        <v>1171</v>
      </c>
      <c r="I672" t="s">
        <v>157</v>
      </c>
      <c r="J672" s="2" t="s">
        <v>1172</v>
      </c>
      <c r="K672" s="2" t="s">
        <v>68</v>
      </c>
      <c r="L672" s="2" t="s">
        <v>68</v>
      </c>
      <c r="M672" s="2" t="s">
        <v>403</v>
      </c>
      <c r="N672" s="2" t="s">
        <v>41</v>
      </c>
      <c r="O672" s="2" t="s">
        <v>1054</v>
      </c>
      <c r="P672" s="2" t="s">
        <v>45</v>
      </c>
      <c r="Q672" s="2" t="s">
        <v>43</v>
      </c>
      <c r="R672" s="2" t="s">
        <v>45</v>
      </c>
      <c r="S672" s="2" t="s">
        <v>405</v>
      </c>
      <c r="T672" s="2" t="s">
        <v>45</v>
      </c>
      <c r="U672" s="2">
        <v>1</v>
      </c>
      <c r="V672" t="s">
        <v>783</v>
      </c>
      <c r="W672" s="2" t="s">
        <v>46</v>
      </c>
      <c r="X672">
        <v>5500</v>
      </c>
      <c r="Y672" t="s">
        <v>761</v>
      </c>
      <c r="Z672" t="s">
        <v>762</v>
      </c>
      <c r="AA672" t="s">
        <v>763</v>
      </c>
      <c r="AB672" t="s">
        <v>764</v>
      </c>
      <c r="AC672" t="s">
        <v>765</v>
      </c>
      <c r="AD672" t="s">
        <v>1173</v>
      </c>
      <c r="AE672" t="s">
        <v>1174</v>
      </c>
    </row>
    <row r="673" spans="1:31" x14ac:dyDescent="0.25">
      <c r="A673" s="1" t="s">
        <v>1050</v>
      </c>
      <c r="B673" s="1" t="s">
        <v>1051</v>
      </c>
      <c r="C673" s="2" t="s">
        <v>18</v>
      </c>
      <c r="D673" t="s">
        <v>756</v>
      </c>
      <c r="E673" t="s">
        <v>757</v>
      </c>
      <c r="F673" t="s">
        <v>400</v>
      </c>
      <c r="G673" t="s">
        <v>1175</v>
      </c>
      <c r="H673" t="s">
        <v>1176</v>
      </c>
      <c r="I673" t="s">
        <v>157</v>
      </c>
      <c r="J673" s="2" t="s">
        <v>1177</v>
      </c>
      <c r="K673" s="2" t="s">
        <v>68</v>
      </c>
      <c r="L673" s="2" t="s">
        <v>68</v>
      </c>
      <c r="M673" s="2" t="s">
        <v>403</v>
      </c>
      <c r="N673" s="2" t="s">
        <v>41</v>
      </c>
      <c r="O673" s="2" t="s">
        <v>1054</v>
      </c>
      <c r="P673" s="2" t="s">
        <v>45</v>
      </c>
      <c r="Q673" s="2" t="s">
        <v>43</v>
      </c>
      <c r="R673" s="2" t="s">
        <v>45</v>
      </c>
      <c r="S673" s="2" t="s">
        <v>405</v>
      </c>
      <c r="T673" s="2" t="s">
        <v>45</v>
      </c>
      <c r="U673" s="2">
        <v>1</v>
      </c>
      <c r="V673" t="s">
        <v>827</v>
      </c>
      <c r="W673" s="2" t="s">
        <v>46</v>
      </c>
      <c r="X673">
        <v>5500</v>
      </c>
      <c r="Y673" t="s">
        <v>761</v>
      </c>
      <c r="Z673" t="s">
        <v>762</v>
      </c>
      <c r="AA673" t="s">
        <v>763</v>
      </c>
      <c r="AB673" t="s">
        <v>764</v>
      </c>
      <c r="AC673" t="s">
        <v>765</v>
      </c>
      <c r="AD673" t="s">
        <v>1178</v>
      </c>
      <c r="AE673" t="s">
        <v>1179</v>
      </c>
    </row>
    <row r="674" spans="1:31" x14ac:dyDescent="0.25">
      <c r="A674" s="1" t="s">
        <v>1050</v>
      </c>
      <c r="B674" s="1" t="s">
        <v>1051</v>
      </c>
      <c r="C674" s="2" t="s">
        <v>18</v>
      </c>
      <c r="D674" t="s">
        <v>756</v>
      </c>
      <c r="E674" t="s">
        <v>757</v>
      </c>
      <c r="F674" t="s">
        <v>756</v>
      </c>
      <c r="G674" t="s">
        <v>63</v>
      </c>
      <c r="H674" t="s">
        <v>786</v>
      </c>
      <c r="I674" t="s">
        <v>157</v>
      </c>
      <c r="J674" t="s">
        <v>63</v>
      </c>
      <c r="K674" t="s">
        <v>45</v>
      </c>
      <c r="L674" t="s">
        <v>45</v>
      </c>
      <c r="M674" s="2" t="s">
        <v>64</v>
      </c>
      <c r="N674" t="s">
        <v>45</v>
      </c>
      <c r="O674" t="s">
        <v>45</v>
      </c>
      <c r="P674" t="s">
        <v>45</v>
      </c>
      <c r="Q674" s="2" t="s">
        <v>45</v>
      </c>
      <c r="R674" t="s">
        <v>45</v>
      </c>
      <c r="S674" t="s">
        <v>45</v>
      </c>
      <c r="T674" t="s">
        <v>45</v>
      </c>
      <c r="U674">
        <v>1</v>
      </c>
      <c r="W674" t="s">
        <v>45</v>
      </c>
      <c r="X674">
        <v>5500</v>
      </c>
      <c r="Y674" t="s">
        <v>761</v>
      </c>
      <c r="Z674" t="s">
        <v>762</v>
      </c>
      <c r="AA674" t="s">
        <v>763</v>
      </c>
      <c r="AB674" t="s">
        <v>764</v>
      </c>
      <c r="AC674" t="s">
        <v>765</v>
      </c>
      <c r="AD674" t="s">
        <v>787</v>
      </c>
      <c r="AE674" t="s">
        <v>788</v>
      </c>
    </row>
    <row r="675" spans="1:31" x14ac:dyDescent="0.25">
      <c r="A675" s="1" t="s">
        <v>1050</v>
      </c>
      <c r="B675" s="1" t="s">
        <v>1051</v>
      </c>
      <c r="C675" s="2" t="s">
        <v>18</v>
      </c>
      <c r="D675" t="s">
        <v>756</v>
      </c>
      <c r="E675" t="s">
        <v>757</v>
      </c>
      <c r="F675" t="s">
        <v>756</v>
      </c>
      <c r="G675" t="s">
        <v>65</v>
      </c>
      <c r="H675" t="s">
        <v>789</v>
      </c>
      <c r="I675" t="s">
        <v>157</v>
      </c>
      <c r="J675" t="s">
        <v>65</v>
      </c>
      <c r="K675" t="s">
        <v>45</v>
      </c>
      <c r="L675" t="s">
        <v>45</v>
      </c>
      <c r="M675" t="s">
        <v>64</v>
      </c>
      <c r="N675" t="s">
        <v>45</v>
      </c>
      <c r="O675" t="s">
        <v>45</v>
      </c>
      <c r="P675" t="s">
        <v>45</v>
      </c>
      <c r="Q675" s="2" t="s">
        <v>45</v>
      </c>
      <c r="R675" t="s">
        <v>45</v>
      </c>
      <c r="S675" t="s">
        <v>45</v>
      </c>
      <c r="T675" t="s">
        <v>45</v>
      </c>
      <c r="U675">
        <v>2</v>
      </c>
      <c r="W675" t="s">
        <v>45</v>
      </c>
      <c r="X675">
        <v>5500</v>
      </c>
      <c r="Y675" t="s">
        <v>761</v>
      </c>
      <c r="Z675" t="s">
        <v>762</v>
      </c>
      <c r="AA675" t="s">
        <v>763</v>
      </c>
      <c r="AB675" t="s">
        <v>764</v>
      </c>
      <c r="AC675" t="s">
        <v>765</v>
      </c>
      <c r="AD675" t="s">
        <v>790</v>
      </c>
      <c r="AE675" t="s">
        <v>791</v>
      </c>
    </row>
    <row r="676" spans="1:31" x14ac:dyDescent="0.25">
      <c r="A676" s="1" t="s">
        <v>1050</v>
      </c>
      <c r="B676" s="1" t="s">
        <v>1051</v>
      </c>
      <c r="C676" s="2" t="s">
        <v>18</v>
      </c>
      <c r="D676" t="s">
        <v>756</v>
      </c>
      <c r="E676" t="s">
        <v>757</v>
      </c>
      <c r="F676" t="s">
        <v>756</v>
      </c>
      <c r="G676" t="s">
        <v>66</v>
      </c>
      <c r="H676" t="s">
        <v>792</v>
      </c>
      <c r="I676" t="s">
        <v>157</v>
      </c>
      <c r="J676" t="s">
        <v>66</v>
      </c>
      <c r="K676" t="s">
        <v>45</v>
      </c>
      <c r="L676" t="s">
        <v>45</v>
      </c>
      <c r="M676" t="s">
        <v>64</v>
      </c>
      <c r="N676" t="s">
        <v>45</v>
      </c>
      <c r="O676" t="s">
        <v>45</v>
      </c>
      <c r="P676" t="s">
        <v>45</v>
      </c>
      <c r="Q676" s="2" t="s">
        <v>45</v>
      </c>
      <c r="R676" t="s">
        <v>45</v>
      </c>
      <c r="S676" t="s">
        <v>45</v>
      </c>
      <c r="T676" t="s">
        <v>45</v>
      </c>
      <c r="U676">
        <v>3</v>
      </c>
      <c r="W676" t="s">
        <v>45</v>
      </c>
      <c r="X676">
        <v>5500</v>
      </c>
      <c r="Y676" t="s">
        <v>761</v>
      </c>
      <c r="Z676" t="s">
        <v>762</v>
      </c>
      <c r="AA676" t="s">
        <v>763</v>
      </c>
      <c r="AB676" t="s">
        <v>764</v>
      </c>
      <c r="AC676" t="s">
        <v>765</v>
      </c>
      <c r="AD676" t="s">
        <v>793</v>
      </c>
      <c r="AE676" t="s">
        <v>794</v>
      </c>
    </row>
    <row r="677" spans="1:31" x14ac:dyDescent="0.25">
      <c r="A677" s="1" t="s">
        <v>1050</v>
      </c>
      <c r="B677" s="1" t="s">
        <v>1051</v>
      </c>
      <c r="C677" s="2" t="s">
        <v>18</v>
      </c>
      <c r="D677" t="s">
        <v>756</v>
      </c>
      <c r="E677" t="s">
        <v>757</v>
      </c>
      <c r="F677" t="s">
        <v>756</v>
      </c>
      <c r="G677" t="s">
        <v>220</v>
      </c>
      <c r="H677" t="s">
        <v>795</v>
      </c>
      <c r="I677" t="s">
        <v>157</v>
      </c>
      <c r="J677" t="s">
        <v>220</v>
      </c>
      <c r="K677" t="s">
        <v>45</v>
      </c>
      <c r="L677" t="s">
        <v>45</v>
      </c>
      <c r="M677" t="s">
        <v>64</v>
      </c>
      <c r="N677" t="s">
        <v>45</v>
      </c>
      <c r="O677" t="s">
        <v>45</v>
      </c>
      <c r="P677" t="s">
        <v>45</v>
      </c>
      <c r="Q677" s="2" t="s">
        <v>45</v>
      </c>
      <c r="R677" t="s">
        <v>45</v>
      </c>
      <c r="S677" t="s">
        <v>45</v>
      </c>
      <c r="T677" t="s">
        <v>45</v>
      </c>
      <c r="U677">
        <v>4</v>
      </c>
      <c r="W677" t="s">
        <v>45</v>
      </c>
      <c r="X677">
        <v>5500</v>
      </c>
      <c r="Y677" t="s">
        <v>761</v>
      </c>
      <c r="Z677" t="s">
        <v>762</v>
      </c>
      <c r="AA677" t="s">
        <v>763</v>
      </c>
      <c r="AB677" t="s">
        <v>764</v>
      </c>
      <c r="AC677" t="s">
        <v>765</v>
      </c>
      <c r="AD677" t="s">
        <v>796</v>
      </c>
      <c r="AE677" t="s">
        <v>797</v>
      </c>
    </row>
    <row r="678" spans="1:31" x14ac:dyDescent="0.25">
      <c r="A678" s="1" t="s">
        <v>1050</v>
      </c>
      <c r="B678" s="1" t="s">
        <v>1051</v>
      </c>
      <c r="C678" s="2" t="s">
        <v>18</v>
      </c>
      <c r="D678" t="s">
        <v>756</v>
      </c>
      <c r="E678" t="s">
        <v>757</v>
      </c>
      <c r="F678" t="s">
        <v>756</v>
      </c>
      <c r="G678" t="s">
        <v>461</v>
      </c>
      <c r="H678" t="s">
        <v>798</v>
      </c>
      <c r="I678" t="s">
        <v>157</v>
      </c>
      <c r="J678" t="s">
        <v>461</v>
      </c>
      <c r="K678" t="s">
        <v>68</v>
      </c>
      <c r="L678" t="s">
        <v>68</v>
      </c>
      <c r="M678" s="2" t="s">
        <v>463</v>
      </c>
      <c r="N678" t="s">
        <v>80</v>
      </c>
      <c r="O678" t="s">
        <v>80</v>
      </c>
      <c r="P678" t="s">
        <v>80</v>
      </c>
      <c r="Q678" s="2" t="s">
        <v>80</v>
      </c>
      <c r="R678" t="s">
        <v>45</v>
      </c>
      <c r="S678" t="s">
        <v>80</v>
      </c>
      <c r="T678" t="s">
        <v>45</v>
      </c>
      <c r="U678">
        <v>1</v>
      </c>
      <c r="W678" t="s">
        <v>46</v>
      </c>
      <c r="X678">
        <v>5500</v>
      </c>
      <c r="Y678" t="s">
        <v>761</v>
      </c>
      <c r="Z678" t="s">
        <v>762</v>
      </c>
      <c r="AA678" t="s">
        <v>763</v>
      </c>
      <c r="AB678" t="s">
        <v>764</v>
      </c>
      <c r="AC678" t="s">
        <v>765</v>
      </c>
      <c r="AD678" t="s">
        <v>799</v>
      </c>
      <c r="AE678" t="s">
        <v>800</v>
      </c>
    </row>
    <row r="679" spans="1:31" x14ac:dyDescent="0.25">
      <c r="A679" s="1" t="s">
        <v>1050</v>
      </c>
      <c r="B679" s="1" t="s">
        <v>1051</v>
      </c>
      <c r="C679" s="2" t="s">
        <v>18</v>
      </c>
      <c r="D679" t="s">
        <v>756</v>
      </c>
      <c r="E679" t="s">
        <v>757</v>
      </c>
      <c r="F679" t="s">
        <v>756</v>
      </c>
      <c r="G679" t="s">
        <v>466</v>
      </c>
      <c r="H679" t="s">
        <v>801</v>
      </c>
      <c r="I679" t="s">
        <v>157</v>
      </c>
      <c r="J679" t="s">
        <v>466</v>
      </c>
      <c r="K679" t="s">
        <v>68</v>
      </c>
      <c r="L679" t="s">
        <v>68</v>
      </c>
      <c r="M679" s="2" t="s">
        <v>463</v>
      </c>
      <c r="N679" t="s">
        <v>80</v>
      </c>
      <c r="O679" t="s">
        <v>80</v>
      </c>
      <c r="P679" t="s">
        <v>80</v>
      </c>
      <c r="Q679" s="2" t="s">
        <v>80</v>
      </c>
      <c r="R679" t="s">
        <v>45</v>
      </c>
      <c r="S679" t="s">
        <v>80</v>
      </c>
      <c r="T679" t="s">
        <v>45</v>
      </c>
      <c r="U679">
        <v>2</v>
      </c>
      <c r="W679" t="s">
        <v>46</v>
      </c>
      <c r="X679">
        <v>5500</v>
      </c>
      <c r="Y679" t="s">
        <v>761</v>
      </c>
      <c r="Z679" t="s">
        <v>762</v>
      </c>
      <c r="AA679" t="s">
        <v>763</v>
      </c>
      <c r="AB679" t="s">
        <v>764</v>
      </c>
      <c r="AC679" t="s">
        <v>765</v>
      </c>
      <c r="AD679" t="s">
        <v>802</v>
      </c>
      <c r="AE679" t="s">
        <v>803</v>
      </c>
    </row>
    <row r="680" spans="1:31" x14ac:dyDescent="0.25">
      <c r="A680" s="1" t="s">
        <v>1050</v>
      </c>
      <c r="B680" s="1" t="s">
        <v>1051</v>
      </c>
      <c r="C680" s="2" t="s">
        <v>18</v>
      </c>
      <c r="D680" t="s">
        <v>756</v>
      </c>
      <c r="E680" t="s">
        <v>757</v>
      </c>
      <c r="F680" t="s">
        <v>756</v>
      </c>
      <c r="G680" t="s">
        <v>470</v>
      </c>
      <c r="H680" t="s">
        <v>804</v>
      </c>
      <c r="I680" t="s">
        <v>157</v>
      </c>
      <c r="J680" t="s">
        <v>470</v>
      </c>
      <c r="K680" t="s">
        <v>68</v>
      </c>
      <c r="L680" t="s">
        <v>68</v>
      </c>
      <c r="M680" s="2" t="s">
        <v>463</v>
      </c>
      <c r="N680" t="s">
        <v>80</v>
      </c>
      <c r="O680" t="s">
        <v>80</v>
      </c>
      <c r="P680" t="s">
        <v>80</v>
      </c>
      <c r="Q680" s="2" t="s">
        <v>80</v>
      </c>
      <c r="R680" t="s">
        <v>45</v>
      </c>
      <c r="S680" t="s">
        <v>80</v>
      </c>
      <c r="T680" t="s">
        <v>45</v>
      </c>
      <c r="U680">
        <v>3</v>
      </c>
      <c r="W680" t="s">
        <v>46</v>
      </c>
      <c r="X680">
        <v>5500</v>
      </c>
      <c r="Y680" t="s">
        <v>761</v>
      </c>
      <c r="Z680" t="s">
        <v>762</v>
      </c>
      <c r="AA680" t="s">
        <v>763</v>
      </c>
      <c r="AB680" t="s">
        <v>764</v>
      </c>
      <c r="AC680" t="s">
        <v>765</v>
      </c>
      <c r="AD680" t="s">
        <v>805</v>
      </c>
      <c r="AE680" t="s">
        <v>806</v>
      </c>
    </row>
    <row r="681" spans="1:31" x14ac:dyDescent="0.25">
      <c r="A681" s="1" t="s">
        <v>1050</v>
      </c>
      <c r="B681" s="1" t="s">
        <v>1051</v>
      </c>
      <c r="C681" s="2" t="s">
        <v>18</v>
      </c>
      <c r="D681" t="s">
        <v>756</v>
      </c>
      <c r="E681" t="s">
        <v>757</v>
      </c>
      <c r="F681" t="s">
        <v>756</v>
      </c>
      <c r="G681" t="s">
        <v>474</v>
      </c>
      <c r="H681" t="s">
        <v>807</v>
      </c>
      <c r="I681" t="s">
        <v>157</v>
      </c>
      <c r="J681" t="s">
        <v>474</v>
      </c>
      <c r="K681" t="s">
        <v>68</v>
      </c>
      <c r="L681" t="s">
        <v>68</v>
      </c>
      <c r="M681" s="2" t="s">
        <v>463</v>
      </c>
      <c r="N681" t="s">
        <v>80</v>
      </c>
      <c r="O681" t="s">
        <v>80</v>
      </c>
      <c r="P681" t="s">
        <v>80</v>
      </c>
      <c r="Q681" s="2" t="s">
        <v>80</v>
      </c>
      <c r="R681" t="s">
        <v>45</v>
      </c>
      <c r="S681" t="s">
        <v>80</v>
      </c>
      <c r="T681" t="s">
        <v>45</v>
      </c>
      <c r="U681">
        <v>4</v>
      </c>
      <c r="W681" t="s">
        <v>46</v>
      </c>
      <c r="X681">
        <v>5500</v>
      </c>
      <c r="Y681" t="s">
        <v>761</v>
      </c>
      <c r="Z681" t="s">
        <v>762</v>
      </c>
      <c r="AA681" t="s">
        <v>763</v>
      </c>
      <c r="AB681" t="s">
        <v>764</v>
      </c>
      <c r="AC681" t="s">
        <v>765</v>
      </c>
      <c r="AD681" t="s">
        <v>808</v>
      </c>
      <c r="AE681" t="s">
        <v>809</v>
      </c>
    </row>
    <row r="682" spans="1:31" x14ac:dyDescent="0.25">
      <c r="A682" s="1" t="s">
        <v>1050</v>
      </c>
      <c r="B682" s="1" t="s">
        <v>1051</v>
      </c>
      <c r="C682" s="2" t="s">
        <v>18</v>
      </c>
      <c r="D682" t="s">
        <v>756</v>
      </c>
      <c r="E682" t="s">
        <v>757</v>
      </c>
      <c r="F682" t="s">
        <v>756</v>
      </c>
      <c r="G682" t="s">
        <v>347</v>
      </c>
      <c r="H682" t="s">
        <v>810</v>
      </c>
      <c r="I682" t="s">
        <v>157</v>
      </c>
      <c r="J682" t="s">
        <v>347</v>
      </c>
      <c r="K682" t="s">
        <v>68</v>
      </c>
      <c r="L682" t="s">
        <v>68</v>
      </c>
      <c r="M682" t="s">
        <v>69</v>
      </c>
      <c r="N682" t="s">
        <v>45</v>
      </c>
      <c r="O682" t="s">
        <v>70</v>
      </c>
      <c r="P682" t="s">
        <v>70</v>
      </c>
      <c r="Q682" s="2" t="s">
        <v>71</v>
      </c>
      <c r="R682" t="s">
        <v>72</v>
      </c>
      <c r="S682" t="s">
        <v>45</v>
      </c>
      <c r="T682">
        <v>1000</v>
      </c>
      <c r="U682">
        <v>1</v>
      </c>
      <c r="W682" t="s">
        <v>73</v>
      </c>
      <c r="X682">
        <v>5500</v>
      </c>
      <c r="Y682" t="s">
        <v>761</v>
      </c>
      <c r="Z682" t="s">
        <v>762</v>
      </c>
      <c r="AA682" t="s">
        <v>763</v>
      </c>
      <c r="AB682" t="s">
        <v>764</v>
      </c>
      <c r="AC682" t="s">
        <v>765</v>
      </c>
      <c r="AD682" t="s">
        <v>811</v>
      </c>
      <c r="AE682" t="s">
        <v>812</v>
      </c>
    </row>
    <row r="683" spans="1:31" x14ac:dyDescent="0.25">
      <c r="A683" s="1" t="s">
        <v>1050</v>
      </c>
      <c r="B683" s="1" t="s">
        <v>1051</v>
      </c>
      <c r="C683" s="2" t="s">
        <v>18</v>
      </c>
      <c r="D683" t="s">
        <v>756</v>
      </c>
      <c r="E683" t="s">
        <v>757</v>
      </c>
      <c r="F683" t="s">
        <v>756</v>
      </c>
      <c r="G683" t="s">
        <v>348</v>
      </c>
      <c r="H683" t="s">
        <v>813</v>
      </c>
      <c r="I683" t="s">
        <v>157</v>
      </c>
      <c r="J683" t="s">
        <v>348</v>
      </c>
      <c r="K683" t="s">
        <v>68</v>
      </c>
      <c r="L683" t="s">
        <v>68</v>
      </c>
      <c r="M683" t="s">
        <v>69</v>
      </c>
      <c r="N683" t="s">
        <v>45</v>
      </c>
      <c r="O683" t="s">
        <v>70</v>
      </c>
      <c r="P683" t="s">
        <v>70</v>
      </c>
      <c r="Q683" s="2" t="s">
        <v>71</v>
      </c>
      <c r="R683" t="s">
        <v>72</v>
      </c>
      <c r="S683" t="s">
        <v>45</v>
      </c>
      <c r="T683">
        <v>1000</v>
      </c>
      <c r="U683">
        <v>2</v>
      </c>
      <c r="W683" t="s">
        <v>73</v>
      </c>
      <c r="X683">
        <v>5500</v>
      </c>
      <c r="Y683" t="s">
        <v>761</v>
      </c>
      <c r="Z683" t="s">
        <v>762</v>
      </c>
      <c r="AA683" t="s">
        <v>763</v>
      </c>
      <c r="AB683" t="s">
        <v>764</v>
      </c>
      <c r="AC683" t="s">
        <v>765</v>
      </c>
      <c r="AD683" t="s">
        <v>814</v>
      </c>
      <c r="AE683" t="s">
        <v>815</v>
      </c>
    </row>
    <row r="684" spans="1:31" x14ac:dyDescent="0.25">
      <c r="A684" s="1" t="s">
        <v>1050</v>
      </c>
      <c r="B684" s="1" t="s">
        <v>1051</v>
      </c>
      <c r="C684" s="2" t="s">
        <v>18</v>
      </c>
      <c r="D684" t="s">
        <v>756</v>
      </c>
      <c r="E684" t="s">
        <v>757</v>
      </c>
      <c r="F684" t="s">
        <v>756</v>
      </c>
      <c r="G684" t="s">
        <v>349</v>
      </c>
      <c r="H684" t="s">
        <v>816</v>
      </c>
      <c r="I684" t="s">
        <v>157</v>
      </c>
      <c r="J684" t="s">
        <v>349</v>
      </c>
      <c r="K684" t="s">
        <v>68</v>
      </c>
      <c r="L684" t="s">
        <v>68</v>
      </c>
      <c r="M684" t="s">
        <v>69</v>
      </c>
      <c r="N684" t="s">
        <v>45</v>
      </c>
      <c r="O684" t="s">
        <v>70</v>
      </c>
      <c r="P684" t="s">
        <v>70</v>
      </c>
      <c r="Q684" s="2" t="s">
        <v>71</v>
      </c>
      <c r="R684" t="s">
        <v>72</v>
      </c>
      <c r="S684" t="s">
        <v>45</v>
      </c>
      <c r="T684">
        <v>1000</v>
      </c>
      <c r="U684">
        <v>3</v>
      </c>
      <c r="W684" t="s">
        <v>73</v>
      </c>
      <c r="X684">
        <v>5500</v>
      </c>
      <c r="Y684" t="s">
        <v>761</v>
      </c>
      <c r="Z684" t="s">
        <v>762</v>
      </c>
      <c r="AA684" t="s">
        <v>763</v>
      </c>
      <c r="AB684" t="s">
        <v>764</v>
      </c>
      <c r="AC684" t="s">
        <v>765</v>
      </c>
      <c r="AD684" t="s">
        <v>817</v>
      </c>
      <c r="AE684" t="s">
        <v>818</v>
      </c>
    </row>
    <row r="685" spans="1:31" x14ac:dyDescent="0.25">
      <c r="A685" s="1" t="s">
        <v>1050</v>
      </c>
      <c r="B685" s="1" t="s">
        <v>1051</v>
      </c>
      <c r="C685" s="2" t="s">
        <v>18</v>
      </c>
      <c r="D685" t="s">
        <v>756</v>
      </c>
      <c r="E685" t="s">
        <v>757</v>
      </c>
      <c r="F685" t="s">
        <v>756</v>
      </c>
      <c r="G685" t="s">
        <v>350</v>
      </c>
      <c r="H685" t="s">
        <v>819</v>
      </c>
      <c r="I685" t="s">
        <v>157</v>
      </c>
      <c r="J685" t="s">
        <v>350</v>
      </c>
      <c r="K685" t="s">
        <v>68</v>
      </c>
      <c r="L685" t="s">
        <v>68</v>
      </c>
      <c r="M685" t="s">
        <v>69</v>
      </c>
      <c r="N685" t="s">
        <v>45</v>
      </c>
      <c r="O685" t="s">
        <v>70</v>
      </c>
      <c r="P685" t="s">
        <v>70</v>
      </c>
      <c r="Q685" s="2" t="s">
        <v>71</v>
      </c>
      <c r="R685" t="s">
        <v>72</v>
      </c>
      <c r="S685" t="s">
        <v>45</v>
      </c>
      <c r="T685">
        <v>1000</v>
      </c>
      <c r="U685">
        <v>4</v>
      </c>
      <c r="W685" t="s">
        <v>73</v>
      </c>
      <c r="X685">
        <v>5500</v>
      </c>
      <c r="Y685" t="s">
        <v>761</v>
      </c>
      <c r="Z685" t="s">
        <v>762</v>
      </c>
      <c r="AA685" t="s">
        <v>763</v>
      </c>
      <c r="AB685" t="s">
        <v>764</v>
      </c>
      <c r="AC685" t="s">
        <v>765</v>
      </c>
      <c r="AD685" t="s">
        <v>820</v>
      </c>
      <c r="AE685" t="s">
        <v>821</v>
      </c>
    </row>
    <row r="686" spans="1:31" x14ac:dyDescent="0.25">
      <c r="A686" s="1" t="s">
        <v>1050</v>
      </c>
      <c r="B686" s="1" t="s">
        <v>1051</v>
      </c>
      <c r="C686" s="2" t="s">
        <v>18</v>
      </c>
      <c r="D686" s="2" t="s">
        <v>822</v>
      </c>
      <c r="E686" s="2" t="s">
        <v>823</v>
      </c>
      <c r="F686" s="2" t="s">
        <v>400</v>
      </c>
      <c r="G686" s="2" t="s">
        <v>1180</v>
      </c>
      <c r="H686" s="2" t="s">
        <v>1181</v>
      </c>
      <c r="I686" t="s">
        <v>165</v>
      </c>
      <c r="J686" s="2" t="s">
        <v>1182</v>
      </c>
      <c r="K686" s="2" t="s">
        <v>68</v>
      </c>
      <c r="L686" s="2" t="s">
        <v>68</v>
      </c>
      <c r="M686" s="2" t="s">
        <v>403</v>
      </c>
      <c r="N686" s="2" t="s">
        <v>41</v>
      </c>
      <c r="O686" s="2" t="s">
        <v>1054</v>
      </c>
      <c r="P686" s="2" t="s">
        <v>45</v>
      </c>
      <c r="Q686" s="2" t="s">
        <v>71</v>
      </c>
      <c r="R686" s="2" t="s">
        <v>45</v>
      </c>
      <c r="S686" s="2" t="s">
        <v>417</v>
      </c>
      <c r="T686" s="2" t="s">
        <v>45</v>
      </c>
      <c r="U686" s="2">
        <v>1</v>
      </c>
      <c r="V686" t="s">
        <v>856</v>
      </c>
      <c r="W686" s="2" t="s">
        <v>46</v>
      </c>
      <c r="X686" s="2">
        <v>5500</v>
      </c>
      <c r="Y686" s="2" t="s">
        <v>828</v>
      </c>
      <c r="Z686" s="2" t="s">
        <v>829</v>
      </c>
      <c r="AA686" s="2" t="s">
        <v>830</v>
      </c>
      <c r="AB686" s="2" t="s">
        <v>831</v>
      </c>
      <c r="AC686" t="s">
        <v>832</v>
      </c>
      <c r="AD686" s="2" t="s">
        <v>1183</v>
      </c>
      <c r="AE686" s="2" t="s">
        <v>1184</v>
      </c>
    </row>
    <row r="687" spans="1:31" ht="19.5" x14ac:dyDescent="0.4">
      <c r="A687" s="1" t="s">
        <v>1050</v>
      </c>
      <c r="B687" s="1" t="s">
        <v>1051</v>
      </c>
      <c r="C687" s="2" t="s">
        <v>18</v>
      </c>
      <c r="D687" s="2" t="s">
        <v>822</v>
      </c>
      <c r="E687" s="3" t="s">
        <v>823</v>
      </c>
      <c r="F687" s="2" t="s">
        <v>400</v>
      </c>
      <c r="G687" s="11" t="s">
        <v>1185</v>
      </c>
      <c r="H687" s="2" t="str">
        <f>CONCATENATE(D687, "_",G687)</f>
        <v>NLA_2022_020_223</v>
      </c>
      <c r="I687" s="2" t="s">
        <v>157</v>
      </c>
      <c r="J687" s="2" t="s">
        <v>1186</v>
      </c>
      <c r="K687" s="2" t="s">
        <v>68</v>
      </c>
      <c r="L687" s="2" t="s">
        <v>68</v>
      </c>
      <c r="M687" s="2" t="s">
        <v>403</v>
      </c>
      <c r="N687" s="2" t="s">
        <v>53</v>
      </c>
      <c r="O687" s="2" t="s">
        <v>1054</v>
      </c>
      <c r="P687" s="2" t="s">
        <v>45</v>
      </c>
      <c r="Q687" s="2" t="s">
        <v>43</v>
      </c>
      <c r="R687" s="2" t="s">
        <v>45</v>
      </c>
      <c r="S687" s="2" t="s">
        <v>405</v>
      </c>
      <c r="T687" s="2" t="s">
        <v>45</v>
      </c>
      <c r="U687" s="2">
        <v>1</v>
      </c>
      <c r="V687" s="2" t="s">
        <v>597</v>
      </c>
      <c r="W687" s="2" t="s">
        <v>46</v>
      </c>
      <c r="X687" s="2">
        <v>5500</v>
      </c>
      <c r="Y687" s="2" t="s">
        <v>828</v>
      </c>
      <c r="Z687" s="2" t="s">
        <v>829</v>
      </c>
      <c r="AA687" s="10" t="str">
        <f t="array" aca="1" ref="AA687" ca="1">LEFT(Z687,LOOKUP(2^15,FIND(".",Z687,ROW(INDIRECT("1:"&amp;LEN(Z687)))))-1)</f>
        <v>NB_2022_047 - 12102022 - 1</v>
      </c>
      <c r="AB687" s="2" t="s">
        <v>831</v>
      </c>
      <c r="AC687" s="10" t="str">
        <f t="array" aca="1" ref="AC687" ca="1">LEFT(AB687,LOOKUP(2^15,FIND(".",AB687,ROW(INDIRECT("1:"&amp;LEN(AB687)))))-1)</f>
        <v>NB_2022_047 - 12102022 - 2</v>
      </c>
      <c r="AD687" s="2" t="str">
        <f ca="1">CONCATENATE(AA687, "-",G687, ".mzML")</f>
        <v>NB_2022_047 - 12102022 - 1-223.mzML</v>
      </c>
      <c r="AE687" s="2" t="str">
        <f ca="1">CONCATENATE(AC687, "-",G687, ".mzML")</f>
        <v>NB_2022_047 - 12102022 - 2-223.mzML</v>
      </c>
    </row>
    <row r="688" spans="1:31" x14ac:dyDescent="0.25">
      <c r="A688" s="1" t="s">
        <v>1050</v>
      </c>
      <c r="B688" s="1" t="s">
        <v>1051</v>
      </c>
      <c r="C688" s="2" t="s">
        <v>18</v>
      </c>
      <c r="D688" t="s">
        <v>822</v>
      </c>
      <c r="E688" t="s">
        <v>823</v>
      </c>
      <c r="F688" t="s">
        <v>400</v>
      </c>
      <c r="G688" t="s">
        <v>1187</v>
      </c>
      <c r="H688" t="s">
        <v>1188</v>
      </c>
      <c r="I688" s="2" t="s">
        <v>165</v>
      </c>
      <c r="J688" s="24" t="s">
        <v>1189</v>
      </c>
      <c r="K688" s="2" t="s">
        <v>68</v>
      </c>
      <c r="L688" s="2" t="s">
        <v>68</v>
      </c>
      <c r="M688" s="2" t="s">
        <v>403</v>
      </c>
      <c r="N688" s="2" t="s">
        <v>41</v>
      </c>
      <c r="O688" s="2" t="s">
        <v>1054</v>
      </c>
      <c r="P688" s="2" t="s">
        <v>45</v>
      </c>
      <c r="Q688" s="2" t="s">
        <v>43</v>
      </c>
      <c r="R688" s="2" t="s">
        <v>45</v>
      </c>
      <c r="S688" s="2" t="s">
        <v>417</v>
      </c>
      <c r="T688" s="2" t="s">
        <v>45</v>
      </c>
      <c r="U688" s="2">
        <v>1</v>
      </c>
      <c r="V688" s="2" t="s">
        <v>771</v>
      </c>
      <c r="W688" s="2" t="s">
        <v>46</v>
      </c>
      <c r="X688">
        <v>5500</v>
      </c>
      <c r="Y688" t="s">
        <v>828</v>
      </c>
      <c r="Z688" t="s">
        <v>829</v>
      </c>
      <c r="AA688" t="s">
        <v>830</v>
      </c>
      <c r="AB688" t="s">
        <v>831</v>
      </c>
      <c r="AC688" t="s">
        <v>832</v>
      </c>
      <c r="AD688" t="s">
        <v>1190</v>
      </c>
      <c r="AE688" t="s">
        <v>1191</v>
      </c>
    </row>
    <row r="689" spans="1:31" x14ac:dyDescent="0.25">
      <c r="A689" s="1" t="s">
        <v>1050</v>
      </c>
      <c r="B689" s="1" t="s">
        <v>1051</v>
      </c>
      <c r="C689" s="2" t="s">
        <v>18</v>
      </c>
      <c r="D689" t="s">
        <v>822</v>
      </c>
      <c r="E689" t="s">
        <v>823</v>
      </c>
      <c r="F689" t="s">
        <v>400</v>
      </c>
      <c r="G689" t="s">
        <v>1192</v>
      </c>
      <c r="H689" t="s">
        <v>1193</v>
      </c>
      <c r="I689" t="s">
        <v>157</v>
      </c>
      <c r="J689" s="2" t="s">
        <v>1194</v>
      </c>
      <c r="K689" s="2" t="s">
        <v>68</v>
      </c>
      <c r="L689" s="2" t="s">
        <v>68</v>
      </c>
      <c r="M689" s="2" t="s">
        <v>403</v>
      </c>
      <c r="N689" s="2" t="s">
        <v>41</v>
      </c>
      <c r="O689" s="2" t="s">
        <v>1054</v>
      </c>
      <c r="P689" s="2" t="s">
        <v>45</v>
      </c>
      <c r="Q689" s="2" t="s">
        <v>43</v>
      </c>
      <c r="R689" s="2" t="s">
        <v>45</v>
      </c>
      <c r="S689" s="2" t="s">
        <v>405</v>
      </c>
      <c r="T689" s="2" t="s">
        <v>45</v>
      </c>
      <c r="U689" s="2">
        <v>1</v>
      </c>
      <c r="V689" t="s">
        <v>838</v>
      </c>
      <c r="W689" s="2" t="s">
        <v>46</v>
      </c>
      <c r="X689">
        <v>5500</v>
      </c>
      <c r="Y689" t="s">
        <v>828</v>
      </c>
      <c r="Z689" t="s">
        <v>829</v>
      </c>
      <c r="AA689" t="s">
        <v>830</v>
      </c>
      <c r="AB689" t="s">
        <v>831</v>
      </c>
      <c r="AC689" t="s">
        <v>832</v>
      </c>
      <c r="AD689" t="s">
        <v>1195</v>
      </c>
      <c r="AE689" t="s">
        <v>1196</v>
      </c>
    </row>
    <row r="690" spans="1:31" x14ac:dyDescent="0.25">
      <c r="A690" s="1" t="s">
        <v>1050</v>
      </c>
      <c r="B690" s="1" t="s">
        <v>1051</v>
      </c>
      <c r="C690" s="2" t="s">
        <v>18</v>
      </c>
      <c r="D690" t="s">
        <v>822</v>
      </c>
      <c r="E690" t="s">
        <v>823</v>
      </c>
      <c r="F690" t="s">
        <v>400</v>
      </c>
      <c r="G690" t="s">
        <v>1197</v>
      </c>
      <c r="H690" t="s">
        <v>1198</v>
      </c>
      <c r="I690" t="s">
        <v>157</v>
      </c>
      <c r="J690" s="2" t="s">
        <v>1199</v>
      </c>
      <c r="K690" s="2" t="s">
        <v>68</v>
      </c>
      <c r="L690" s="2" t="s">
        <v>68</v>
      </c>
      <c r="M690" s="2" t="s">
        <v>403</v>
      </c>
      <c r="N690" s="2" t="s">
        <v>41</v>
      </c>
      <c r="O690" s="2" t="s">
        <v>1054</v>
      </c>
      <c r="P690" s="2" t="s">
        <v>45</v>
      </c>
      <c r="Q690" s="2" t="s">
        <v>71</v>
      </c>
      <c r="R690" s="2" t="s">
        <v>45</v>
      </c>
      <c r="S690" s="2" t="s">
        <v>405</v>
      </c>
      <c r="T690" s="2" t="s">
        <v>45</v>
      </c>
      <c r="U690" s="2">
        <v>1</v>
      </c>
      <c r="V690" t="s">
        <v>850</v>
      </c>
      <c r="W690" s="2" t="s">
        <v>46</v>
      </c>
      <c r="X690">
        <v>5500</v>
      </c>
      <c r="Y690" t="s">
        <v>828</v>
      </c>
      <c r="Z690" t="s">
        <v>829</v>
      </c>
      <c r="AA690" t="s">
        <v>830</v>
      </c>
      <c r="AB690" t="s">
        <v>831</v>
      </c>
      <c r="AC690" t="s">
        <v>832</v>
      </c>
      <c r="AD690" t="s">
        <v>1200</v>
      </c>
      <c r="AE690" t="s">
        <v>1201</v>
      </c>
    </row>
    <row r="691" spans="1:31" x14ac:dyDescent="0.25">
      <c r="A691" s="1" t="s">
        <v>1050</v>
      </c>
      <c r="B691" s="1" t="s">
        <v>1051</v>
      </c>
      <c r="C691" s="2" t="s">
        <v>18</v>
      </c>
      <c r="D691" t="s">
        <v>822</v>
      </c>
      <c r="E691" t="s">
        <v>823</v>
      </c>
      <c r="F691" t="s">
        <v>822</v>
      </c>
      <c r="G691" t="s">
        <v>63</v>
      </c>
      <c r="H691" t="s">
        <v>859</v>
      </c>
      <c r="I691" t="s">
        <v>157</v>
      </c>
      <c r="J691" t="s">
        <v>63</v>
      </c>
      <c r="K691" t="s">
        <v>45</v>
      </c>
      <c r="L691" t="s">
        <v>45</v>
      </c>
      <c r="M691" t="s">
        <v>64</v>
      </c>
      <c r="N691" t="s">
        <v>45</v>
      </c>
      <c r="O691" t="s">
        <v>45</v>
      </c>
      <c r="P691" t="s">
        <v>45</v>
      </c>
      <c r="Q691" s="2" t="s">
        <v>45</v>
      </c>
      <c r="R691" t="s">
        <v>45</v>
      </c>
      <c r="S691" t="s">
        <v>45</v>
      </c>
      <c r="T691" t="s">
        <v>45</v>
      </c>
      <c r="U691">
        <v>1</v>
      </c>
      <c r="W691" t="s">
        <v>45</v>
      </c>
      <c r="X691">
        <v>5500</v>
      </c>
      <c r="Y691" t="s">
        <v>828</v>
      </c>
      <c r="Z691" t="s">
        <v>829</v>
      </c>
      <c r="AA691" t="s">
        <v>830</v>
      </c>
      <c r="AB691" t="s">
        <v>831</v>
      </c>
      <c r="AC691" t="s">
        <v>832</v>
      </c>
      <c r="AD691" t="s">
        <v>860</v>
      </c>
      <c r="AE691" t="s">
        <v>861</v>
      </c>
    </row>
    <row r="692" spans="1:31" x14ac:dyDescent="0.25">
      <c r="A692" s="1" t="s">
        <v>1050</v>
      </c>
      <c r="B692" s="1" t="s">
        <v>1051</v>
      </c>
      <c r="C692" s="2" t="s">
        <v>18</v>
      </c>
      <c r="D692" t="s">
        <v>822</v>
      </c>
      <c r="E692" t="s">
        <v>823</v>
      </c>
      <c r="F692" t="s">
        <v>822</v>
      </c>
      <c r="G692" t="s">
        <v>65</v>
      </c>
      <c r="H692" t="s">
        <v>862</v>
      </c>
      <c r="I692" t="s">
        <v>157</v>
      </c>
      <c r="J692" t="s">
        <v>65</v>
      </c>
      <c r="K692" t="s">
        <v>45</v>
      </c>
      <c r="L692" t="s">
        <v>45</v>
      </c>
      <c r="M692" t="s">
        <v>64</v>
      </c>
      <c r="N692" t="s">
        <v>45</v>
      </c>
      <c r="O692" t="s">
        <v>45</v>
      </c>
      <c r="P692" t="s">
        <v>45</v>
      </c>
      <c r="Q692" s="2" t="s">
        <v>45</v>
      </c>
      <c r="R692" t="s">
        <v>45</v>
      </c>
      <c r="S692" t="s">
        <v>45</v>
      </c>
      <c r="T692" t="s">
        <v>45</v>
      </c>
      <c r="U692">
        <v>2</v>
      </c>
      <c r="W692" t="s">
        <v>45</v>
      </c>
      <c r="X692">
        <v>5500</v>
      </c>
      <c r="Y692" t="s">
        <v>828</v>
      </c>
      <c r="Z692" t="s">
        <v>829</v>
      </c>
      <c r="AA692" t="s">
        <v>830</v>
      </c>
      <c r="AB692" t="s">
        <v>831</v>
      </c>
      <c r="AC692" t="s">
        <v>832</v>
      </c>
      <c r="AD692" t="s">
        <v>863</v>
      </c>
      <c r="AE692" t="s">
        <v>864</v>
      </c>
    </row>
    <row r="693" spans="1:31" x14ac:dyDescent="0.25">
      <c r="A693" s="1" t="s">
        <v>1050</v>
      </c>
      <c r="B693" s="1" t="s">
        <v>1051</v>
      </c>
      <c r="C693" s="2" t="s">
        <v>18</v>
      </c>
      <c r="D693" t="s">
        <v>822</v>
      </c>
      <c r="E693" t="s">
        <v>823</v>
      </c>
      <c r="F693" t="s">
        <v>822</v>
      </c>
      <c r="G693" t="s">
        <v>66</v>
      </c>
      <c r="H693" t="s">
        <v>865</v>
      </c>
      <c r="I693" t="s">
        <v>157</v>
      </c>
      <c r="J693" t="s">
        <v>66</v>
      </c>
      <c r="K693" t="s">
        <v>45</v>
      </c>
      <c r="L693" t="s">
        <v>45</v>
      </c>
      <c r="M693" t="s">
        <v>64</v>
      </c>
      <c r="N693" t="s">
        <v>45</v>
      </c>
      <c r="O693" t="s">
        <v>45</v>
      </c>
      <c r="P693" t="s">
        <v>45</v>
      </c>
      <c r="Q693" s="2" t="s">
        <v>45</v>
      </c>
      <c r="R693" t="s">
        <v>45</v>
      </c>
      <c r="S693" t="s">
        <v>45</v>
      </c>
      <c r="T693" t="s">
        <v>45</v>
      </c>
      <c r="U693">
        <v>3</v>
      </c>
      <c r="W693" t="s">
        <v>45</v>
      </c>
      <c r="X693">
        <v>5500</v>
      </c>
      <c r="Y693" t="s">
        <v>828</v>
      </c>
      <c r="Z693" t="s">
        <v>829</v>
      </c>
      <c r="AA693" t="s">
        <v>830</v>
      </c>
      <c r="AB693" t="s">
        <v>831</v>
      </c>
      <c r="AC693" t="s">
        <v>832</v>
      </c>
      <c r="AD693" t="s">
        <v>866</v>
      </c>
      <c r="AE693" t="s">
        <v>867</v>
      </c>
    </row>
    <row r="694" spans="1:31" x14ac:dyDescent="0.25">
      <c r="A694" s="1" t="s">
        <v>1050</v>
      </c>
      <c r="B694" s="1" t="s">
        <v>1051</v>
      </c>
      <c r="C694" s="2" t="s">
        <v>18</v>
      </c>
      <c r="D694" t="s">
        <v>822</v>
      </c>
      <c r="E694" t="s">
        <v>823</v>
      </c>
      <c r="F694" t="s">
        <v>822</v>
      </c>
      <c r="G694" t="s">
        <v>220</v>
      </c>
      <c r="H694" t="s">
        <v>868</v>
      </c>
      <c r="I694" t="s">
        <v>157</v>
      </c>
      <c r="J694" t="s">
        <v>220</v>
      </c>
      <c r="K694" t="s">
        <v>45</v>
      </c>
      <c r="L694" t="s">
        <v>45</v>
      </c>
      <c r="M694" t="s">
        <v>64</v>
      </c>
      <c r="N694" t="s">
        <v>45</v>
      </c>
      <c r="O694" t="s">
        <v>45</v>
      </c>
      <c r="P694" t="s">
        <v>45</v>
      </c>
      <c r="Q694" s="2" t="s">
        <v>45</v>
      </c>
      <c r="R694" t="s">
        <v>45</v>
      </c>
      <c r="S694" t="s">
        <v>45</v>
      </c>
      <c r="T694" t="s">
        <v>45</v>
      </c>
      <c r="U694">
        <v>4</v>
      </c>
      <c r="W694" t="s">
        <v>45</v>
      </c>
      <c r="X694">
        <v>5500</v>
      </c>
      <c r="Y694" t="s">
        <v>828</v>
      </c>
      <c r="Z694" t="s">
        <v>829</v>
      </c>
      <c r="AA694" t="s">
        <v>830</v>
      </c>
      <c r="AB694" t="s">
        <v>831</v>
      </c>
      <c r="AC694" t="s">
        <v>832</v>
      </c>
      <c r="AD694" t="s">
        <v>869</v>
      </c>
      <c r="AE694" t="s">
        <v>870</v>
      </c>
    </row>
    <row r="695" spans="1:31" x14ac:dyDescent="0.25">
      <c r="A695" s="1" t="s">
        <v>1050</v>
      </c>
      <c r="B695" s="1" t="s">
        <v>1051</v>
      </c>
      <c r="C695" s="2" t="s">
        <v>18</v>
      </c>
      <c r="D695" t="s">
        <v>822</v>
      </c>
      <c r="E695" t="s">
        <v>823</v>
      </c>
      <c r="F695" t="s">
        <v>822</v>
      </c>
      <c r="G695" t="s">
        <v>461</v>
      </c>
      <c r="H695" t="s">
        <v>871</v>
      </c>
      <c r="I695" t="s">
        <v>157</v>
      </c>
      <c r="J695" t="s">
        <v>461</v>
      </c>
      <c r="K695" t="s">
        <v>68</v>
      </c>
      <c r="L695" t="s">
        <v>68</v>
      </c>
      <c r="M695" s="2" t="s">
        <v>463</v>
      </c>
      <c r="N695" t="s">
        <v>80</v>
      </c>
      <c r="O695" t="s">
        <v>80</v>
      </c>
      <c r="P695" t="s">
        <v>80</v>
      </c>
      <c r="Q695" s="2" t="s">
        <v>80</v>
      </c>
      <c r="R695" t="s">
        <v>45</v>
      </c>
      <c r="S695" t="s">
        <v>80</v>
      </c>
      <c r="T695" t="s">
        <v>45</v>
      </c>
      <c r="U695">
        <v>1</v>
      </c>
      <c r="W695" t="s">
        <v>46</v>
      </c>
      <c r="X695">
        <v>5500</v>
      </c>
      <c r="Y695" t="s">
        <v>828</v>
      </c>
      <c r="Z695" t="s">
        <v>829</v>
      </c>
      <c r="AA695" t="s">
        <v>830</v>
      </c>
      <c r="AB695" t="s">
        <v>831</v>
      </c>
      <c r="AC695" t="s">
        <v>832</v>
      </c>
      <c r="AD695" t="s">
        <v>872</v>
      </c>
      <c r="AE695" t="s">
        <v>873</v>
      </c>
    </row>
    <row r="696" spans="1:31" x14ac:dyDescent="0.25">
      <c r="A696" s="1" t="s">
        <v>1050</v>
      </c>
      <c r="B696" s="1" t="s">
        <v>1051</v>
      </c>
      <c r="C696" s="2" t="s">
        <v>18</v>
      </c>
      <c r="D696" t="s">
        <v>822</v>
      </c>
      <c r="E696" t="s">
        <v>823</v>
      </c>
      <c r="F696" t="s">
        <v>822</v>
      </c>
      <c r="G696" t="s">
        <v>466</v>
      </c>
      <c r="H696" t="s">
        <v>874</v>
      </c>
      <c r="I696" t="s">
        <v>157</v>
      </c>
      <c r="J696" t="s">
        <v>466</v>
      </c>
      <c r="K696" t="s">
        <v>68</v>
      </c>
      <c r="L696" t="s">
        <v>68</v>
      </c>
      <c r="M696" s="2" t="s">
        <v>463</v>
      </c>
      <c r="N696" t="s">
        <v>80</v>
      </c>
      <c r="O696" t="s">
        <v>80</v>
      </c>
      <c r="P696" t="s">
        <v>80</v>
      </c>
      <c r="Q696" s="2" t="s">
        <v>80</v>
      </c>
      <c r="R696" t="s">
        <v>45</v>
      </c>
      <c r="S696" t="s">
        <v>80</v>
      </c>
      <c r="T696" t="s">
        <v>45</v>
      </c>
      <c r="U696">
        <v>2</v>
      </c>
      <c r="W696" t="s">
        <v>46</v>
      </c>
      <c r="X696">
        <v>5500</v>
      </c>
      <c r="Y696" t="s">
        <v>828</v>
      </c>
      <c r="Z696" t="s">
        <v>829</v>
      </c>
      <c r="AA696" t="s">
        <v>830</v>
      </c>
      <c r="AB696" t="s">
        <v>831</v>
      </c>
      <c r="AC696" t="s">
        <v>832</v>
      </c>
      <c r="AD696" t="s">
        <v>875</v>
      </c>
      <c r="AE696" t="s">
        <v>876</v>
      </c>
    </row>
    <row r="697" spans="1:31" x14ac:dyDescent="0.25">
      <c r="A697" s="1" t="s">
        <v>1050</v>
      </c>
      <c r="B697" s="1" t="s">
        <v>1051</v>
      </c>
      <c r="C697" s="2" t="s">
        <v>18</v>
      </c>
      <c r="D697" t="s">
        <v>822</v>
      </c>
      <c r="E697" t="s">
        <v>823</v>
      </c>
      <c r="F697" t="s">
        <v>822</v>
      </c>
      <c r="G697" t="s">
        <v>470</v>
      </c>
      <c r="H697" t="s">
        <v>877</v>
      </c>
      <c r="I697" t="s">
        <v>157</v>
      </c>
      <c r="J697" t="s">
        <v>470</v>
      </c>
      <c r="K697" t="s">
        <v>68</v>
      </c>
      <c r="L697" t="s">
        <v>68</v>
      </c>
      <c r="M697" s="2" t="s">
        <v>463</v>
      </c>
      <c r="N697" t="s">
        <v>80</v>
      </c>
      <c r="O697" t="s">
        <v>80</v>
      </c>
      <c r="P697" t="s">
        <v>80</v>
      </c>
      <c r="Q697" s="2" t="s">
        <v>80</v>
      </c>
      <c r="R697" t="s">
        <v>45</v>
      </c>
      <c r="S697" t="s">
        <v>80</v>
      </c>
      <c r="T697" t="s">
        <v>45</v>
      </c>
      <c r="U697">
        <v>3</v>
      </c>
      <c r="W697" t="s">
        <v>46</v>
      </c>
      <c r="X697">
        <v>5500</v>
      </c>
      <c r="Y697" t="s">
        <v>828</v>
      </c>
      <c r="Z697" t="s">
        <v>829</v>
      </c>
      <c r="AA697" t="s">
        <v>830</v>
      </c>
      <c r="AB697" t="s">
        <v>831</v>
      </c>
      <c r="AC697" t="s">
        <v>832</v>
      </c>
      <c r="AD697" t="s">
        <v>878</v>
      </c>
      <c r="AE697" t="s">
        <v>879</v>
      </c>
    </row>
    <row r="698" spans="1:31" x14ac:dyDescent="0.25">
      <c r="A698" s="1" t="s">
        <v>1050</v>
      </c>
      <c r="B698" s="1" t="s">
        <v>1051</v>
      </c>
      <c r="C698" s="2" t="s">
        <v>18</v>
      </c>
      <c r="D698" t="s">
        <v>822</v>
      </c>
      <c r="E698" t="s">
        <v>823</v>
      </c>
      <c r="F698" t="s">
        <v>822</v>
      </c>
      <c r="G698" t="s">
        <v>474</v>
      </c>
      <c r="H698" t="s">
        <v>880</v>
      </c>
      <c r="I698" t="s">
        <v>157</v>
      </c>
      <c r="J698" t="s">
        <v>474</v>
      </c>
      <c r="K698" t="s">
        <v>68</v>
      </c>
      <c r="L698" t="s">
        <v>68</v>
      </c>
      <c r="M698" s="2" t="s">
        <v>463</v>
      </c>
      <c r="N698" t="s">
        <v>80</v>
      </c>
      <c r="O698" t="s">
        <v>80</v>
      </c>
      <c r="P698" t="s">
        <v>80</v>
      </c>
      <c r="Q698" s="2" t="s">
        <v>80</v>
      </c>
      <c r="R698" t="s">
        <v>45</v>
      </c>
      <c r="S698" t="s">
        <v>80</v>
      </c>
      <c r="T698" t="s">
        <v>45</v>
      </c>
      <c r="U698">
        <v>4</v>
      </c>
      <c r="W698" t="s">
        <v>46</v>
      </c>
      <c r="X698">
        <v>5500</v>
      </c>
      <c r="Y698" t="s">
        <v>828</v>
      </c>
      <c r="Z698" t="s">
        <v>829</v>
      </c>
      <c r="AA698" t="s">
        <v>830</v>
      </c>
      <c r="AB698" t="s">
        <v>831</v>
      </c>
      <c r="AC698" t="s">
        <v>832</v>
      </c>
      <c r="AD698" t="s">
        <v>881</v>
      </c>
      <c r="AE698" t="s">
        <v>882</v>
      </c>
    </row>
    <row r="699" spans="1:31" x14ac:dyDescent="0.25">
      <c r="A699" s="1" t="s">
        <v>1050</v>
      </c>
      <c r="B699" s="1" t="s">
        <v>1051</v>
      </c>
      <c r="C699" s="2" t="s">
        <v>18</v>
      </c>
      <c r="D699" t="s">
        <v>822</v>
      </c>
      <c r="E699" t="s">
        <v>823</v>
      </c>
      <c r="F699" t="s">
        <v>822</v>
      </c>
      <c r="G699" t="s">
        <v>347</v>
      </c>
      <c r="H699" t="s">
        <v>883</v>
      </c>
      <c r="I699" t="s">
        <v>157</v>
      </c>
      <c r="J699" t="s">
        <v>347</v>
      </c>
      <c r="K699" t="s">
        <v>68</v>
      </c>
      <c r="L699" t="s">
        <v>68</v>
      </c>
      <c r="M699" t="s">
        <v>69</v>
      </c>
      <c r="N699" t="s">
        <v>45</v>
      </c>
      <c r="O699" t="s">
        <v>70</v>
      </c>
      <c r="P699" t="s">
        <v>70</v>
      </c>
      <c r="Q699" s="2" t="s">
        <v>71</v>
      </c>
      <c r="R699" t="s">
        <v>72</v>
      </c>
      <c r="S699" t="s">
        <v>45</v>
      </c>
      <c r="T699">
        <v>1000</v>
      </c>
      <c r="U699">
        <v>1</v>
      </c>
      <c r="W699" t="s">
        <v>73</v>
      </c>
      <c r="X699">
        <v>5500</v>
      </c>
      <c r="Y699" t="s">
        <v>828</v>
      </c>
      <c r="Z699" t="s">
        <v>829</v>
      </c>
      <c r="AA699" t="s">
        <v>830</v>
      </c>
      <c r="AB699" t="s">
        <v>831</v>
      </c>
      <c r="AC699" t="s">
        <v>832</v>
      </c>
      <c r="AD699" t="s">
        <v>884</v>
      </c>
      <c r="AE699" t="s">
        <v>885</v>
      </c>
    </row>
    <row r="700" spans="1:31" x14ac:dyDescent="0.25">
      <c r="A700" s="1" t="s">
        <v>1050</v>
      </c>
      <c r="B700" s="1" t="s">
        <v>1051</v>
      </c>
      <c r="C700" s="2" t="s">
        <v>18</v>
      </c>
      <c r="D700" t="s">
        <v>822</v>
      </c>
      <c r="E700" t="s">
        <v>823</v>
      </c>
      <c r="F700" t="s">
        <v>822</v>
      </c>
      <c r="G700" t="s">
        <v>348</v>
      </c>
      <c r="H700" t="s">
        <v>886</v>
      </c>
      <c r="I700" t="s">
        <v>157</v>
      </c>
      <c r="J700" t="s">
        <v>348</v>
      </c>
      <c r="K700" t="s">
        <v>68</v>
      </c>
      <c r="L700" t="s">
        <v>68</v>
      </c>
      <c r="M700" t="s">
        <v>69</v>
      </c>
      <c r="N700" t="s">
        <v>45</v>
      </c>
      <c r="O700" t="s">
        <v>70</v>
      </c>
      <c r="P700" t="s">
        <v>70</v>
      </c>
      <c r="Q700" s="2" t="s">
        <v>71</v>
      </c>
      <c r="R700" t="s">
        <v>72</v>
      </c>
      <c r="S700" t="s">
        <v>45</v>
      </c>
      <c r="T700">
        <v>1000</v>
      </c>
      <c r="U700">
        <v>2</v>
      </c>
      <c r="W700" t="s">
        <v>73</v>
      </c>
      <c r="X700">
        <v>5500</v>
      </c>
      <c r="Y700" t="s">
        <v>828</v>
      </c>
      <c r="Z700" t="s">
        <v>829</v>
      </c>
      <c r="AA700" t="s">
        <v>830</v>
      </c>
      <c r="AB700" t="s">
        <v>831</v>
      </c>
      <c r="AC700" t="s">
        <v>832</v>
      </c>
      <c r="AD700" t="s">
        <v>887</v>
      </c>
      <c r="AE700" t="s">
        <v>888</v>
      </c>
    </row>
    <row r="701" spans="1:31" x14ac:dyDescent="0.25">
      <c r="A701" s="1" t="s">
        <v>1050</v>
      </c>
      <c r="B701" s="1" t="s">
        <v>1051</v>
      </c>
      <c r="C701" s="2" t="s">
        <v>18</v>
      </c>
      <c r="D701" t="s">
        <v>822</v>
      </c>
      <c r="E701" t="s">
        <v>823</v>
      </c>
      <c r="F701" t="s">
        <v>822</v>
      </c>
      <c r="G701" t="s">
        <v>349</v>
      </c>
      <c r="H701" t="s">
        <v>889</v>
      </c>
      <c r="I701" t="s">
        <v>157</v>
      </c>
      <c r="J701" t="s">
        <v>349</v>
      </c>
      <c r="K701" t="s">
        <v>68</v>
      </c>
      <c r="L701" t="s">
        <v>68</v>
      </c>
      <c r="M701" t="s">
        <v>69</v>
      </c>
      <c r="N701" t="s">
        <v>45</v>
      </c>
      <c r="O701" t="s">
        <v>70</v>
      </c>
      <c r="P701" t="s">
        <v>70</v>
      </c>
      <c r="Q701" s="2" t="s">
        <v>71</v>
      </c>
      <c r="R701" t="s">
        <v>72</v>
      </c>
      <c r="S701" t="s">
        <v>45</v>
      </c>
      <c r="T701">
        <v>1000</v>
      </c>
      <c r="U701">
        <v>3</v>
      </c>
      <c r="W701" t="s">
        <v>73</v>
      </c>
      <c r="X701">
        <v>5500</v>
      </c>
      <c r="Y701" t="s">
        <v>828</v>
      </c>
      <c r="Z701" t="s">
        <v>829</v>
      </c>
      <c r="AA701" t="s">
        <v>830</v>
      </c>
      <c r="AB701" t="s">
        <v>831</v>
      </c>
      <c r="AC701" t="s">
        <v>832</v>
      </c>
      <c r="AD701" t="s">
        <v>890</v>
      </c>
      <c r="AE701" t="s">
        <v>891</v>
      </c>
    </row>
    <row r="702" spans="1:31" x14ac:dyDescent="0.25">
      <c r="A702" s="1" t="s">
        <v>1050</v>
      </c>
      <c r="B702" s="1" t="s">
        <v>1051</v>
      </c>
      <c r="C702" s="2" t="s">
        <v>18</v>
      </c>
      <c r="D702" t="s">
        <v>822</v>
      </c>
      <c r="E702" t="s">
        <v>823</v>
      </c>
      <c r="F702" t="s">
        <v>822</v>
      </c>
      <c r="G702" t="s">
        <v>350</v>
      </c>
      <c r="H702" t="s">
        <v>892</v>
      </c>
      <c r="I702" t="s">
        <v>157</v>
      </c>
      <c r="J702" t="s">
        <v>350</v>
      </c>
      <c r="K702" t="s">
        <v>68</v>
      </c>
      <c r="L702" t="s">
        <v>68</v>
      </c>
      <c r="M702" t="s">
        <v>69</v>
      </c>
      <c r="N702" t="s">
        <v>45</v>
      </c>
      <c r="O702" t="s">
        <v>70</v>
      </c>
      <c r="P702" t="s">
        <v>70</v>
      </c>
      <c r="Q702" s="2" t="s">
        <v>71</v>
      </c>
      <c r="R702" t="s">
        <v>72</v>
      </c>
      <c r="S702" t="s">
        <v>45</v>
      </c>
      <c r="T702">
        <v>1000</v>
      </c>
      <c r="U702">
        <v>4</v>
      </c>
      <c r="W702" t="s">
        <v>73</v>
      </c>
      <c r="X702">
        <v>5500</v>
      </c>
      <c r="Y702" t="s">
        <v>828</v>
      </c>
      <c r="Z702" t="s">
        <v>829</v>
      </c>
      <c r="AA702" t="s">
        <v>830</v>
      </c>
      <c r="AB702" t="s">
        <v>831</v>
      </c>
      <c r="AC702" t="s">
        <v>832</v>
      </c>
      <c r="AD702" t="s">
        <v>893</v>
      </c>
      <c r="AE702" t="s">
        <v>894</v>
      </c>
    </row>
    <row r="703" spans="1:31" ht="19.5" x14ac:dyDescent="0.4">
      <c r="A703" s="26" t="s">
        <v>1202</v>
      </c>
      <c r="B703" s="1" t="s">
        <v>1203</v>
      </c>
      <c r="C703" s="2" t="s">
        <v>14</v>
      </c>
      <c r="D703" s="2" t="s">
        <v>398</v>
      </c>
      <c r="E703" s="3" t="s">
        <v>399</v>
      </c>
      <c r="F703" s="2" t="s">
        <v>400</v>
      </c>
      <c r="G703" s="11" t="s">
        <v>141</v>
      </c>
      <c r="H703" s="2" t="str">
        <f t="shared" ref="H703:H712" si="18">CONCATENATE(D703, "_",G703)</f>
        <v>NLA_2022_014_008</v>
      </c>
      <c r="I703" t="s">
        <v>165</v>
      </c>
      <c r="J703" s="2" t="s">
        <v>415</v>
      </c>
      <c r="K703" s="2" t="s">
        <v>68</v>
      </c>
      <c r="L703" s="2" t="s">
        <v>68</v>
      </c>
      <c r="M703" s="2" t="s">
        <v>403</v>
      </c>
      <c r="N703" s="2" t="s">
        <v>416</v>
      </c>
      <c r="O703" s="2" t="s">
        <v>404</v>
      </c>
      <c r="P703" s="2" t="s">
        <v>45</v>
      </c>
      <c r="Q703" s="2" t="s">
        <v>71</v>
      </c>
      <c r="R703" s="2" t="s">
        <v>45</v>
      </c>
      <c r="S703" s="2" t="s">
        <v>417</v>
      </c>
      <c r="T703" s="2" t="s">
        <v>45</v>
      </c>
      <c r="U703" s="2">
        <v>1</v>
      </c>
      <c r="V703" t="s">
        <v>418</v>
      </c>
      <c r="W703" s="2" t="s">
        <v>46</v>
      </c>
      <c r="X703" s="2">
        <v>5500</v>
      </c>
      <c r="Y703" s="2" t="s">
        <v>407</v>
      </c>
      <c r="Z703" s="2" t="s">
        <v>408</v>
      </c>
      <c r="AA703" s="10" t="str">
        <f t="array" aca="1" ref="AA703" ca="1">LEFT(Z703,LOOKUP(2^15,FIND(".",Z703,ROW(INDIRECT("1:"&amp;LEN(Z703)))))-1)</f>
        <v>NB_2022_047 - 04102022 - 1</v>
      </c>
      <c r="AB703" s="2" t="s">
        <v>410</v>
      </c>
      <c r="AC703" s="10" t="str">
        <f t="array" aca="1" ref="AC703" ca="1">LEFT(AB703,LOOKUP(2^15,FIND(".",AB703,ROW(INDIRECT("1:"&amp;LEN(AB703)))))-1)</f>
        <v>NB_2022_047 - 04102022 - 2</v>
      </c>
      <c r="AD703" s="2" t="str">
        <f t="shared" ref="AD703:AD712" ca="1" si="19">CONCATENATE(AA703, "-",G703, ".mzML")</f>
        <v>NB_2022_047 - 04102022 - 1-008.mzML</v>
      </c>
      <c r="AE703" s="2" t="str">
        <f t="shared" ref="AE703:AE712" ca="1" si="20">CONCATENATE(AC703, "-",G703, ".mzML")</f>
        <v>NB_2022_047 - 04102022 - 2-008.mzML</v>
      </c>
    </row>
    <row r="704" spans="1:31" ht="19.5" x14ac:dyDescent="0.4">
      <c r="A704" s="26" t="s">
        <v>1202</v>
      </c>
      <c r="B704" s="1" t="s">
        <v>1203</v>
      </c>
      <c r="C704" s="2" t="s">
        <v>14</v>
      </c>
      <c r="D704" s="2" t="s">
        <v>398</v>
      </c>
      <c r="E704" s="3" t="s">
        <v>399</v>
      </c>
      <c r="F704" s="2" t="s">
        <v>400</v>
      </c>
      <c r="G704" s="11" t="s">
        <v>55</v>
      </c>
      <c r="H704" s="2" t="str">
        <f t="shared" si="18"/>
        <v>NLA_2022_014_013</v>
      </c>
      <c r="I704" s="2" t="s">
        <v>165</v>
      </c>
      <c r="J704" s="24" t="s">
        <v>1053</v>
      </c>
      <c r="K704" s="2" t="s">
        <v>68</v>
      </c>
      <c r="L704" s="2" t="s">
        <v>68</v>
      </c>
      <c r="M704" s="2" t="s">
        <v>403</v>
      </c>
      <c r="N704" s="2" t="s">
        <v>41</v>
      </c>
      <c r="O704" s="2" t="s">
        <v>1054</v>
      </c>
      <c r="P704" s="2" t="s">
        <v>45</v>
      </c>
      <c r="Q704" s="2" t="s">
        <v>43</v>
      </c>
      <c r="R704" s="2" t="s">
        <v>45</v>
      </c>
      <c r="S704" s="2" t="s">
        <v>417</v>
      </c>
      <c r="T704" s="2" t="s">
        <v>45</v>
      </c>
      <c r="U704" s="2">
        <v>1</v>
      </c>
      <c r="V704" s="2" t="s">
        <v>418</v>
      </c>
      <c r="W704" s="2" t="s">
        <v>46</v>
      </c>
      <c r="X704">
        <v>5500</v>
      </c>
      <c r="Y704" s="2" t="s">
        <v>407</v>
      </c>
      <c r="Z704" s="2" t="s">
        <v>408</v>
      </c>
      <c r="AA704" s="10" t="str">
        <f t="array" aca="1" ref="AA704" ca="1">LEFT(Z704,LOOKUP(2^15,FIND(".",Z704,ROW(INDIRECT("1:"&amp;LEN(Z704)))))-1)</f>
        <v>NB_2022_047 - 04102022 - 1</v>
      </c>
      <c r="AB704" s="2" t="s">
        <v>410</v>
      </c>
      <c r="AC704" s="10" t="str">
        <f t="array" aca="1" ref="AC704" ca="1">LEFT(AB704,LOOKUP(2^15,FIND(".",AB704,ROW(INDIRECT("1:"&amp;LEN(AB704)))))-1)</f>
        <v>NB_2022_047 - 04102022 - 2</v>
      </c>
      <c r="AD704" s="2" t="str">
        <f t="shared" ca="1" si="19"/>
        <v>NB_2022_047 - 04102022 - 1-013.mzML</v>
      </c>
      <c r="AE704" s="2" t="str">
        <f t="shared" ca="1" si="20"/>
        <v>NB_2022_047 - 04102022 - 2-013.mzML</v>
      </c>
    </row>
    <row r="705" spans="1:31" ht="19.5" x14ac:dyDescent="0.4">
      <c r="A705" s="26" t="s">
        <v>1202</v>
      </c>
      <c r="B705" s="1" t="s">
        <v>1203</v>
      </c>
      <c r="C705" s="2" t="s">
        <v>14</v>
      </c>
      <c r="D705" s="2" t="s">
        <v>398</v>
      </c>
      <c r="E705" s="3" t="s">
        <v>399</v>
      </c>
      <c r="F705" s="2" t="s">
        <v>400</v>
      </c>
      <c r="G705" s="11" t="s">
        <v>57</v>
      </c>
      <c r="H705" s="2" t="str">
        <f t="shared" si="18"/>
        <v>NLA_2022_014_014</v>
      </c>
      <c r="I705" s="2" t="s">
        <v>165</v>
      </c>
      <c r="J705" s="24" t="s">
        <v>1058</v>
      </c>
      <c r="K705" s="2" t="s">
        <v>68</v>
      </c>
      <c r="L705" s="2" t="s">
        <v>68</v>
      </c>
      <c r="M705" s="2" t="s">
        <v>403</v>
      </c>
      <c r="N705" s="2" t="s">
        <v>41</v>
      </c>
      <c r="O705" s="2" t="s">
        <v>1054</v>
      </c>
      <c r="P705" s="2" t="s">
        <v>45</v>
      </c>
      <c r="Q705" s="2" t="s">
        <v>71</v>
      </c>
      <c r="R705" s="2" t="s">
        <v>45</v>
      </c>
      <c r="S705" s="2" t="s">
        <v>417</v>
      </c>
      <c r="T705" s="2" t="s">
        <v>45</v>
      </c>
      <c r="U705" s="2">
        <v>1</v>
      </c>
      <c r="V705" s="2" t="s">
        <v>429</v>
      </c>
      <c r="W705" s="2" t="s">
        <v>46</v>
      </c>
      <c r="X705">
        <v>5500</v>
      </c>
      <c r="Y705" s="2" t="s">
        <v>407</v>
      </c>
      <c r="Z705" s="2" t="s">
        <v>408</v>
      </c>
      <c r="AA705" s="10" t="str">
        <f t="array" aca="1" ref="AA705" ca="1">LEFT(Z705,LOOKUP(2^15,FIND(".",Z705,ROW(INDIRECT("1:"&amp;LEN(Z705)))))-1)</f>
        <v>NB_2022_047 - 04102022 - 1</v>
      </c>
      <c r="AB705" s="2" t="s">
        <v>410</v>
      </c>
      <c r="AC705" s="10" t="str">
        <f t="array" aca="1" ref="AC705" ca="1">LEFT(AB705,LOOKUP(2^15,FIND(".",AB705,ROW(INDIRECT("1:"&amp;LEN(AB705)))))-1)</f>
        <v>NB_2022_047 - 04102022 - 2</v>
      </c>
      <c r="AD705" s="2" t="str">
        <f t="shared" ca="1" si="19"/>
        <v>NB_2022_047 - 04102022 - 1-014.mzML</v>
      </c>
      <c r="AE705" s="2" t="str">
        <f t="shared" ca="1" si="20"/>
        <v>NB_2022_047 - 04102022 - 2-014.mzML</v>
      </c>
    </row>
    <row r="706" spans="1:31" ht="19.5" x14ac:dyDescent="0.4">
      <c r="A706" s="26" t="s">
        <v>1202</v>
      </c>
      <c r="B706" s="1" t="s">
        <v>1203</v>
      </c>
      <c r="C706" s="2" t="s">
        <v>14</v>
      </c>
      <c r="D706" s="2" t="s">
        <v>398</v>
      </c>
      <c r="E706" s="3" t="s">
        <v>399</v>
      </c>
      <c r="F706" s="2" t="s">
        <v>400</v>
      </c>
      <c r="G706" s="11" t="s">
        <v>171</v>
      </c>
      <c r="H706" s="2" t="str">
        <f t="shared" si="18"/>
        <v>NLA_2022_014_015</v>
      </c>
      <c r="I706" t="s">
        <v>165</v>
      </c>
      <c r="J706" s="2" t="s">
        <v>427</v>
      </c>
      <c r="K706" s="2" t="s">
        <v>68</v>
      </c>
      <c r="L706" s="2" t="s">
        <v>68</v>
      </c>
      <c r="M706" s="2" t="s">
        <v>403</v>
      </c>
      <c r="N706" s="2" t="s">
        <v>428</v>
      </c>
      <c r="O706" s="2" t="s">
        <v>404</v>
      </c>
      <c r="P706" s="2" t="s">
        <v>45</v>
      </c>
      <c r="Q706" s="2" t="s">
        <v>43</v>
      </c>
      <c r="R706" s="2" t="s">
        <v>45</v>
      </c>
      <c r="S706" s="2" t="s">
        <v>417</v>
      </c>
      <c r="T706" s="2" t="s">
        <v>45</v>
      </c>
      <c r="U706" s="2">
        <v>1</v>
      </c>
      <c r="V706" t="s">
        <v>429</v>
      </c>
      <c r="W706" s="2" t="s">
        <v>46</v>
      </c>
      <c r="X706" s="2">
        <v>5500</v>
      </c>
      <c r="Y706" s="2" t="s">
        <v>407</v>
      </c>
      <c r="Z706" s="2" t="s">
        <v>408</v>
      </c>
      <c r="AA706" s="10" t="str">
        <f t="array" aca="1" ref="AA706" ca="1">LEFT(Z706,LOOKUP(2^15,FIND(".",Z706,ROW(INDIRECT("1:"&amp;LEN(Z706)))))-1)</f>
        <v>NB_2022_047 - 04102022 - 1</v>
      </c>
      <c r="AB706" s="2" t="s">
        <v>410</v>
      </c>
      <c r="AC706" s="10" t="str">
        <f t="array" aca="1" ref="AC706" ca="1">LEFT(AB706,LOOKUP(2^15,FIND(".",AB706,ROW(INDIRECT("1:"&amp;LEN(AB706)))))-1)</f>
        <v>NB_2022_047 - 04102022 - 2</v>
      </c>
      <c r="AD706" s="2" t="str">
        <f t="shared" ca="1" si="19"/>
        <v>NB_2022_047 - 04102022 - 1-015.mzML</v>
      </c>
      <c r="AE706" s="2" t="str">
        <f t="shared" ca="1" si="20"/>
        <v>NB_2022_047 - 04102022 - 2-015.mzML</v>
      </c>
    </row>
    <row r="707" spans="1:31" ht="19.5" x14ac:dyDescent="0.4">
      <c r="A707" s="26" t="s">
        <v>1202</v>
      </c>
      <c r="B707" s="1" t="s">
        <v>1203</v>
      </c>
      <c r="C707" s="2" t="s">
        <v>14</v>
      </c>
      <c r="D707" s="2" t="s">
        <v>398</v>
      </c>
      <c r="E707" s="3" t="s">
        <v>399</v>
      </c>
      <c r="F707" s="2" t="s">
        <v>400</v>
      </c>
      <c r="G707" s="11" t="s">
        <v>287</v>
      </c>
      <c r="H707" s="2" t="str">
        <f t="shared" si="18"/>
        <v>NLA_2022_014_022</v>
      </c>
      <c r="I707" t="s">
        <v>165</v>
      </c>
      <c r="J707" s="2" t="s">
        <v>433</v>
      </c>
      <c r="K707" s="2" t="s">
        <v>68</v>
      </c>
      <c r="L707" s="2" t="s">
        <v>68</v>
      </c>
      <c r="M707" s="2" t="s">
        <v>403</v>
      </c>
      <c r="N707" s="2" t="s">
        <v>416</v>
      </c>
      <c r="O707" s="2" t="s">
        <v>404</v>
      </c>
      <c r="P707" s="2" t="s">
        <v>45</v>
      </c>
      <c r="Q707" s="2" t="s">
        <v>71</v>
      </c>
      <c r="R707" s="2" t="s">
        <v>45</v>
      </c>
      <c r="S707" s="2" t="s">
        <v>417</v>
      </c>
      <c r="T707" s="2" t="s">
        <v>45</v>
      </c>
      <c r="U707" s="2">
        <v>1</v>
      </c>
      <c r="V707" t="s">
        <v>434</v>
      </c>
      <c r="W707" s="2" t="s">
        <v>46</v>
      </c>
      <c r="X707" s="2">
        <v>5500</v>
      </c>
      <c r="Y707" s="2" t="s">
        <v>407</v>
      </c>
      <c r="Z707" s="2" t="s">
        <v>408</v>
      </c>
      <c r="AA707" s="10" t="str">
        <f t="array" aca="1" ref="AA707" ca="1">LEFT(Z707,LOOKUP(2^15,FIND(".",Z707,ROW(INDIRECT("1:"&amp;LEN(Z707)))))-1)</f>
        <v>NB_2022_047 - 04102022 - 1</v>
      </c>
      <c r="AB707" s="2" t="s">
        <v>410</v>
      </c>
      <c r="AC707" s="10" t="str">
        <f t="array" aca="1" ref="AC707" ca="1">LEFT(AB707,LOOKUP(2^15,FIND(".",AB707,ROW(INDIRECT("1:"&amp;LEN(AB707)))))-1)</f>
        <v>NB_2022_047 - 04102022 - 2</v>
      </c>
      <c r="AD707" s="2" t="str">
        <f t="shared" ca="1" si="19"/>
        <v>NB_2022_047 - 04102022 - 1-022.mzML</v>
      </c>
      <c r="AE707" s="2" t="str">
        <f t="shared" ca="1" si="20"/>
        <v>NB_2022_047 - 04102022 - 2-022.mzML</v>
      </c>
    </row>
    <row r="708" spans="1:31" ht="19.5" x14ac:dyDescent="0.4">
      <c r="A708" s="26" t="s">
        <v>1202</v>
      </c>
      <c r="B708" s="1" t="s">
        <v>1203</v>
      </c>
      <c r="C708" s="2" t="s">
        <v>14</v>
      </c>
      <c r="D708" s="2" t="s">
        <v>398</v>
      </c>
      <c r="E708" s="3" t="s">
        <v>399</v>
      </c>
      <c r="F708" s="2" t="s">
        <v>400</v>
      </c>
      <c r="G708" s="11" t="s">
        <v>236</v>
      </c>
      <c r="H708" s="2" t="str">
        <f t="shared" si="18"/>
        <v>NLA_2022_014_024</v>
      </c>
      <c r="I708" t="s">
        <v>165</v>
      </c>
      <c r="J708" s="2" t="s">
        <v>911</v>
      </c>
      <c r="K708" s="2" t="s">
        <v>68</v>
      </c>
      <c r="L708" s="2" t="s">
        <v>68</v>
      </c>
      <c r="M708" s="2" t="s">
        <v>403</v>
      </c>
      <c r="N708" s="2" t="s">
        <v>41</v>
      </c>
      <c r="O708" s="2" t="s">
        <v>899</v>
      </c>
      <c r="P708" s="2" t="s">
        <v>45</v>
      </c>
      <c r="Q708" s="2" t="s">
        <v>71</v>
      </c>
      <c r="R708" s="2" t="s">
        <v>45</v>
      </c>
      <c r="S708" s="2" t="s">
        <v>417</v>
      </c>
      <c r="T708" s="2" t="s">
        <v>45</v>
      </c>
      <c r="U708" s="2">
        <v>1</v>
      </c>
      <c r="V708" t="s">
        <v>418</v>
      </c>
      <c r="W708" s="2" t="s">
        <v>46</v>
      </c>
      <c r="X708" s="2">
        <v>5500</v>
      </c>
      <c r="Y708" s="2" t="s">
        <v>407</v>
      </c>
      <c r="Z708" s="2" t="s">
        <v>408</v>
      </c>
      <c r="AA708" s="10" t="str">
        <f t="array" aca="1" ref="AA708" ca="1">LEFT(Z708,LOOKUP(2^15,FIND(".",Z708,ROW(INDIRECT("1:"&amp;LEN(Z708)))))-1)</f>
        <v>NB_2022_047 - 04102022 - 1</v>
      </c>
      <c r="AB708" s="2" t="s">
        <v>410</v>
      </c>
      <c r="AC708" s="10" t="str">
        <f t="array" aca="1" ref="AC708" ca="1">LEFT(AB708,LOOKUP(2^15,FIND(".",AB708,ROW(INDIRECT("1:"&amp;LEN(AB708)))))-1)</f>
        <v>NB_2022_047 - 04102022 - 2</v>
      </c>
      <c r="AD708" s="2" t="str">
        <f t="shared" ca="1" si="19"/>
        <v>NB_2022_047 - 04102022 - 1-024.mzML</v>
      </c>
      <c r="AE708" s="2" t="str">
        <f t="shared" ca="1" si="20"/>
        <v>NB_2022_047 - 04102022 - 2-024.mzML</v>
      </c>
    </row>
    <row r="709" spans="1:31" ht="19.5" x14ac:dyDescent="0.4">
      <c r="A709" s="26" t="s">
        <v>1202</v>
      </c>
      <c r="B709" s="1" t="s">
        <v>1203</v>
      </c>
      <c r="C709" s="2" t="s">
        <v>14</v>
      </c>
      <c r="D709" s="2" t="s">
        <v>398</v>
      </c>
      <c r="E709" s="3" t="s">
        <v>399</v>
      </c>
      <c r="F709" s="2" t="s">
        <v>400</v>
      </c>
      <c r="G709" s="11" t="s">
        <v>437</v>
      </c>
      <c r="H709" s="2" t="str">
        <f t="shared" si="18"/>
        <v>NLA_2022_014_029</v>
      </c>
      <c r="I709" t="s">
        <v>165</v>
      </c>
      <c r="J709" s="2" t="s">
        <v>439</v>
      </c>
      <c r="K709" s="2" t="s">
        <v>68</v>
      </c>
      <c r="L709" s="2" t="s">
        <v>68</v>
      </c>
      <c r="M709" s="2" t="s">
        <v>403</v>
      </c>
      <c r="N709" s="2" t="s">
        <v>41</v>
      </c>
      <c r="O709" s="2" t="s">
        <v>404</v>
      </c>
      <c r="P709" s="2" t="s">
        <v>45</v>
      </c>
      <c r="Q709" s="2" t="s">
        <v>71</v>
      </c>
      <c r="R709" s="2" t="s">
        <v>45</v>
      </c>
      <c r="S709" s="2" t="s">
        <v>417</v>
      </c>
      <c r="T709" s="2" t="s">
        <v>45</v>
      </c>
      <c r="U709" s="2">
        <v>1</v>
      </c>
      <c r="V709" t="s">
        <v>440</v>
      </c>
      <c r="W709" s="2" t="s">
        <v>46</v>
      </c>
      <c r="X709" s="2">
        <v>5500</v>
      </c>
      <c r="Y709" s="2" t="s">
        <v>407</v>
      </c>
      <c r="Z709" s="2" t="s">
        <v>408</v>
      </c>
      <c r="AA709" s="10" t="str">
        <f t="array" aca="1" ref="AA709" ca="1">LEFT(Z709,LOOKUP(2^15,FIND(".",Z709,ROW(INDIRECT("1:"&amp;LEN(Z709)))))-1)</f>
        <v>NB_2022_047 - 04102022 - 1</v>
      </c>
      <c r="AB709" s="2" t="s">
        <v>410</v>
      </c>
      <c r="AC709" s="10" t="str">
        <f t="array" aca="1" ref="AC709" ca="1">LEFT(AB709,LOOKUP(2^15,FIND(".",AB709,ROW(INDIRECT("1:"&amp;LEN(AB709)))))-1)</f>
        <v>NB_2022_047 - 04102022 - 2</v>
      </c>
      <c r="AD709" s="2" t="str">
        <f t="shared" ca="1" si="19"/>
        <v>NB_2022_047 - 04102022 - 1-029.mzML</v>
      </c>
      <c r="AE709" s="2" t="str">
        <f t="shared" ca="1" si="20"/>
        <v>NB_2022_047 - 04102022 - 2-029.mzML</v>
      </c>
    </row>
    <row r="710" spans="1:31" ht="19.5" x14ac:dyDescent="0.4">
      <c r="A710" s="26" t="s">
        <v>1202</v>
      </c>
      <c r="B710" s="1" t="s">
        <v>1203</v>
      </c>
      <c r="C710" s="2" t="s">
        <v>14</v>
      </c>
      <c r="D710" s="2" t="s">
        <v>398</v>
      </c>
      <c r="E710" s="3" t="s">
        <v>399</v>
      </c>
      <c r="F710" s="2" t="s">
        <v>400</v>
      </c>
      <c r="G710" s="11" t="s">
        <v>384</v>
      </c>
      <c r="H710" s="2" t="str">
        <f t="shared" si="18"/>
        <v>NLA_2022_014_030</v>
      </c>
      <c r="I710" t="s">
        <v>165</v>
      </c>
      <c r="J710" s="2" t="s">
        <v>915</v>
      </c>
      <c r="K710" s="2" t="s">
        <v>68</v>
      </c>
      <c r="L710" s="2" t="s">
        <v>68</v>
      </c>
      <c r="M710" s="2" t="s">
        <v>403</v>
      </c>
      <c r="N710" s="2" t="s">
        <v>416</v>
      </c>
      <c r="O710" s="2" t="s">
        <v>899</v>
      </c>
      <c r="P710" s="2" t="s">
        <v>45</v>
      </c>
      <c r="Q710" s="2" t="s">
        <v>71</v>
      </c>
      <c r="R710" s="2" t="s">
        <v>45</v>
      </c>
      <c r="S710" s="2" t="s">
        <v>417</v>
      </c>
      <c r="T710" s="2" t="s">
        <v>45</v>
      </c>
      <c r="U710" s="2">
        <v>1</v>
      </c>
      <c r="V710" t="s">
        <v>429</v>
      </c>
      <c r="W710" s="2" t="s">
        <v>46</v>
      </c>
      <c r="X710" s="2">
        <v>5500</v>
      </c>
      <c r="Y710" s="2" t="s">
        <v>407</v>
      </c>
      <c r="Z710" s="2" t="s">
        <v>408</v>
      </c>
      <c r="AA710" s="10" t="str">
        <f t="array" aca="1" ref="AA710" ca="1">LEFT(Z710,LOOKUP(2^15,FIND(".",Z710,ROW(INDIRECT("1:"&amp;LEN(Z710)))))-1)</f>
        <v>NB_2022_047 - 04102022 - 1</v>
      </c>
      <c r="AB710" s="2" t="s">
        <v>410</v>
      </c>
      <c r="AC710" s="10" t="str">
        <f t="array" aca="1" ref="AC710" ca="1">LEFT(AB710,LOOKUP(2^15,FIND(".",AB710,ROW(INDIRECT("1:"&amp;LEN(AB710)))))-1)</f>
        <v>NB_2022_047 - 04102022 - 2</v>
      </c>
      <c r="AD710" s="2" t="str">
        <f t="shared" ca="1" si="19"/>
        <v>NB_2022_047 - 04102022 - 1-030.mzML</v>
      </c>
      <c r="AE710" s="2" t="str">
        <f t="shared" ca="1" si="20"/>
        <v>NB_2022_047 - 04102022 - 2-030.mzML</v>
      </c>
    </row>
    <row r="711" spans="1:31" ht="19.5" x14ac:dyDescent="0.4">
      <c r="A711" s="26" t="s">
        <v>1202</v>
      </c>
      <c r="B711" s="1" t="s">
        <v>1203</v>
      </c>
      <c r="C711" s="2" t="s">
        <v>14</v>
      </c>
      <c r="D711" s="2" t="s">
        <v>398</v>
      </c>
      <c r="E711" s="3" t="s">
        <v>399</v>
      </c>
      <c r="F711" s="2" t="s">
        <v>400</v>
      </c>
      <c r="G711" s="11" t="s">
        <v>1061</v>
      </c>
      <c r="H711" s="2" t="str">
        <f t="shared" si="18"/>
        <v>NLA_2022_014_033</v>
      </c>
      <c r="I711" s="2" t="s">
        <v>165</v>
      </c>
      <c r="J711" s="24" t="s">
        <v>1063</v>
      </c>
      <c r="K711" s="2" t="s">
        <v>68</v>
      </c>
      <c r="L711" s="2" t="s">
        <v>68</v>
      </c>
      <c r="M711" s="2" t="s">
        <v>403</v>
      </c>
      <c r="N711" s="2" t="s">
        <v>416</v>
      </c>
      <c r="O711" s="2" t="s">
        <v>1054</v>
      </c>
      <c r="P711" s="2" t="s">
        <v>45</v>
      </c>
      <c r="Q711" s="2" t="s">
        <v>71</v>
      </c>
      <c r="R711" s="2" t="s">
        <v>45</v>
      </c>
      <c r="S711" s="2" t="s">
        <v>417</v>
      </c>
      <c r="T711" s="2" t="s">
        <v>45</v>
      </c>
      <c r="U711" s="2">
        <v>1</v>
      </c>
      <c r="V711" s="2" t="s">
        <v>434</v>
      </c>
      <c r="W711" s="2" t="s">
        <v>46</v>
      </c>
      <c r="X711">
        <v>5500</v>
      </c>
      <c r="Y711" s="2" t="s">
        <v>407</v>
      </c>
      <c r="Z711" s="2" t="s">
        <v>408</v>
      </c>
      <c r="AA711" s="10" t="str">
        <f t="array" aca="1" ref="AA711" ca="1">LEFT(Z711,LOOKUP(2^15,FIND(".",Z711,ROW(INDIRECT("1:"&amp;LEN(Z711)))))-1)</f>
        <v>NB_2022_047 - 04102022 - 1</v>
      </c>
      <c r="AB711" s="2" t="s">
        <v>410</v>
      </c>
      <c r="AC711" s="10" t="str">
        <f t="array" aca="1" ref="AC711" ca="1">LEFT(AB711,LOOKUP(2^15,FIND(".",AB711,ROW(INDIRECT("1:"&amp;LEN(AB711)))))-1)</f>
        <v>NB_2022_047 - 04102022 - 2</v>
      </c>
      <c r="AD711" s="2" t="str">
        <f t="shared" ca="1" si="19"/>
        <v>NB_2022_047 - 04102022 - 1-033.mzML</v>
      </c>
      <c r="AE711" s="2" t="str">
        <f t="shared" ca="1" si="20"/>
        <v>NB_2022_047 - 04102022 - 2-033.mzML</v>
      </c>
    </row>
    <row r="712" spans="1:31" ht="19.5" x14ac:dyDescent="0.4">
      <c r="A712" s="26" t="s">
        <v>1202</v>
      </c>
      <c r="B712" s="1" t="s">
        <v>1203</v>
      </c>
      <c r="C712" s="2" t="s">
        <v>14</v>
      </c>
      <c r="D712" s="2" t="s">
        <v>398</v>
      </c>
      <c r="E712" s="3" t="s">
        <v>399</v>
      </c>
      <c r="F712" s="2" t="s">
        <v>400</v>
      </c>
      <c r="G712" s="11" t="s">
        <v>918</v>
      </c>
      <c r="H712" s="2" t="str">
        <f t="shared" si="18"/>
        <v>NLA_2022_014_034</v>
      </c>
      <c r="I712" t="s">
        <v>165</v>
      </c>
      <c r="J712" s="2" t="s">
        <v>920</v>
      </c>
      <c r="K712" s="2" t="s">
        <v>68</v>
      </c>
      <c r="L712" s="2" t="s">
        <v>68</v>
      </c>
      <c r="M712" s="2" t="s">
        <v>403</v>
      </c>
      <c r="N712" s="2" t="s">
        <v>41</v>
      </c>
      <c r="O712" s="2" t="s">
        <v>899</v>
      </c>
      <c r="P712" s="2" t="s">
        <v>45</v>
      </c>
      <c r="Q712" s="2" t="s">
        <v>43</v>
      </c>
      <c r="R712" s="2" t="s">
        <v>45</v>
      </c>
      <c r="S712" s="2" t="s">
        <v>417</v>
      </c>
      <c r="T712" s="2" t="s">
        <v>45</v>
      </c>
      <c r="U712" s="2">
        <v>1</v>
      </c>
      <c r="V712" t="s">
        <v>434</v>
      </c>
      <c r="W712" s="2" t="s">
        <v>46</v>
      </c>
      <c r="X712" s="2">
        <v>5500</v>
      </c>
      <c r="Y712" s="2" t="s">
        <v>407</v>
      </c>
      <c r="Z712" s="2" t="s">
        <v>408</v>
      </c>
      <c r="AA712" s="10" t="str">
        <f t="array" aca="1" ref="AA712" ca="1">LEFT(Z712,LOOKUP(2^15,FIND(".",Z712,ROW(INDIRECT("1:"&amp;LEN(Z712)))))-1)</f>
        <v>NB_2022_047 - 04102022 - 1</v>
      </c>
      <c r="AB712" s="2" t="s">
        <v>410</v>
      </c>
      <c r="AC712" s="10" t="str">
        <f t="array" aca="1" ref="AC712" ca="1">LEFT(AB712,LOOKUP(2^15,FIND(".",AB712,ROW(INDIRECT("1:"&amp;LEN(AB712)))))-1)</f>
        <v>NB_2022_047 - 04102022 - 2</v>
      </c>
      <c r="AD712" s="2" t="str">
        <f t="shared" ca="1" si="19"/>
        <v>NB_2022_047 - 04102022 - 1-034.mzML</v>
      </c>
      <c r="AE712" s="2" t="str">
        <f t="shared" ca="1" si="20"/>
        <v>NB_2022_047 - 04102022 - 2-034.mzML</v>
      </c>
    </row>
    <row r="713" spans="1:31" x14ac:dyDescent="0.25">
      <c r="A713" s="26" t="s">
        <v>1202</v>
      </c>
      <c r="B713" s="1" t="s">
        <v>1203</v>
      </c>
      <c r="C713" s="2" t="s">
        <v>12</v>
      </c>
      <c r="D713" s="2" t="s">
        <v>398</v>
      </c>
      <c r="E713" s="2" t="s">
        <v>399</v>
      </c>
      <c r="F713" s="2" t="s">
        <v>398</v>
      </c>
      <c r="G713" s="2" t="s">
        <v>63</v>
      </c>
      <c r="H713" s="2" t="s">
        <v>449</v>
      </c>
      <c r="I713" t="s">
        <v>157</v>
      </c>
      <c r="J713" s="2" t="s">
        <v>63</v>
      </c>
      <c r="K713" s="2" t="s">
        <v>45</v>
      </c>
      <c r="L713" s="2" t="s">
        <v>45</v>
      </c>
      <c r="M713" s="2" t="s">
        <v>64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>
        <v>1</v>
      </c>
      <c r="W713" s="2" t="s">
        <v>45</v>
      </c>
      <c r="X713" s="2">
        <v>5500</v>
      </c>
      <c r="Y713" s="2" t="s">
        <v>407</v>
      </c>
      <c r="Z713" s="2" t="s">
        <v>408</v>
      </c>
      <c r="AA713" t="s">
        <v>409</v>
      </c>
      <c r="AB713" s="2" t="s">
        <v>410</v>
      </c>
      <c r="AC713" t="s">
        <v>411</v>
      </c>
      <c r="AD713" s="2" t="s">
        <v>450</v>
      </c>
      <c r="AE713" s="2" t="s">
        <v>451</v>
      </c>
    </row>
    <row r="714" spans="1:31" x14ac:dyDescent="0.25">
      <c r="A714" s="26" t="s">
        <v>1202</v>
      </c>
      <c r="B714" s="1" t="s">
        <v>1203</v>
      </c>
      <c r="C714" s="2" t="s">
        <v>12</v>
      </c>
      <c r="D714" s="2" t="s">
        <v>398</v>
      </c>
      <c r="E714" s="2" t="s">
        <v>399</v>
      </c>
      <c r="F714" s="2" t="s">
        <v>398</v>
      </c>
      <c r="G714" s="2" t="s">
        <v>65</v>
      </c>
      <c r="H714" s="2" t="s">
        <v>452</v>
      </c>
      <c r="I714" t="s">
        <v>157</v>
      </c>
      <c r="J714" s="2" t="s">
        <v>65</v>
      </c>
      <c r="K714" s="2" t="s">
        <v>45</v>
      </c>
      <c r="L714" s="2" t="s">
        <v>45</v>
      </c>
      <c r="M714" s="2" t="s">
        <v>64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>
        <v>2</v>
      </c>
      <c r="W714" s="2" t="s">
        <v>45</v>
      </c>
      <c r="X714" s="2">
        <v>5500</v>
      </c>
      <c r="Y714" s="2" t="s">
        <v>407</v>
      </c>
      <c r="Z714" s="2" t="s">
        <v>408</v>
      </c>
      <c r="AA714" t="s">
        <v>409</v>
      </c>
      <c r="AB714" s="2" t="s">
        <v>410</v>
      </c>
      <c r="AC714" t="s">
        <v>411</v>
      </c>
      <c r="AD714" s="2" t="s">
        <v>453</v>
      </c>
      <c r="AE714" s="2" t="s">
        <v>454</v>
      </c>
    </row>
    <row r="715" spans="1:31" x14ac:dyDescent="0.25">
      <c r="A715" s="26" t="s">
        <v>1202</v>
      </c>
      <c r="B715" s="1" t="s">
        <v>1203</v>
      </c>
      <c r="C715" s="2" t="s">
        <v>12</v>
      </c>
      <c r="D715" s="2" t="s">
        <v>398</v>
      </c>
      <c r="E715" s="2" t="s">
        <v>399</v>
      </c>
      <c r="F715" s="2" t="s">
        <v>398</v>
      </c>
      <c r="G715" s="2" t="s">
        <v>66</v>
      </c>
      <c r="H715" s="2" t="s">
        <v>455</v>
      </c>
      <c r="I715" t="s">
        <v>157</v>
      </c>
      <c r="J715" s="2" t="s">
        <v>66</v>
      </c>
      <c r="K715" s="2" t="s">
        <v>45</v>
      </c>
      <c r="L715" s="2" t="s">
        <v>45</v>
      </c>
      <c r="M715" s="2" t="s">
        <v>64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>
        <v>3</v>
      </c>
      <c r="W715" s="2" t="s">
        <v>45</v>
      </c>
      <c r="X715" s="2">
        <v>5500</v>
      </c>
      <c r="Y715" s="2" t="s">
        <v>407</v>
      </c>
      <c r="Z715" s="2" t="s">
        <v>408</v>
      </c>
      <c r="AA715" t="s">
        <v>409</v>
      </c>
      <c r="AB715" s="2" t="s">
        <v>410</v>
      </c>
      <c r="AC715" t="s">
        <v>411</v>
      </c>
      <c r="AD715" s="2" t="s">
        <v>456</v>
      </c>
      <c r="AE715" s="2" t="s">
        <v>457</v>
      </c>
    </row>
    <row r="716" spans="1:31" x14ac:dyDescent="0.25">
      <c r="A716" s="26" t="s">
        <v>1202</v>
      </c>
      <c r="B716" s="1" t="s">
        <v>1203</v>
      </c>
      <c r="C716" s="2" t="s">
        <v>12</v>
      </c>
      <c r="D716" s="2" t="s">
        <v>398</v>
      </c>
      <c r="E716" s="2" t="s">
        <v>399</v>
      </c>
      <c r="F716" s="2" t="s">
        <v>398</v>
      </c>
      <c r="G716" s="2" t="s">
        <v>220</v>
      </c>
      <c r="H716" s="2" t="s">
        <v>458</v>
      </c>
      <c r="I716" t="s">
        <v>157</v>
      </c>
      <c r="J716" s="2" t="s">
        <v>220</v>
      </c>
      <c r="K716" s="2" t="s">
        <v>45</v>
      </c>
      <c r="L716" s="2" t="s">
        <v>45</v>
      </c>
      <c r="M716" s="2" t="s">
        <v>64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>
        <v>4</v>
      </c>
      <c r="W716" s="2" t="s">
        <v>45</v>
      </c>
      <c r="X716" s="2">
        <v>5500</v>
      </c>
      <c r="Y716" s="2" t="s">
        <v>407</v>
      </c>
      <c r="Z716" s="2" t="s">
        <v>408</v>
      </c>
      <c r="AA716" t="s">
        <v>409</v>
      </c>
      <c r="AB716" s="2" t="s">
        <v>410</v>
      </c>
      <c r="AC716" t="s">
        <v>411</v>
      </c>
      <c r="AD716" s="2" t="s">
        <v>459</v>
      </c>
      <c r="AE716" s="2" t="s">
        <v>460</v>
      </c>
    </row>
    <row r="717" spans="1:31" x14ac:dyDescent="0.25">
      <c r="A717" s="26" t="s">
        <v>1202</v>
      </c>
      <c r="B717" s="1" t="s">
        <v>1203</v>
      </c>
      <c r="C717" s="2" t="s">
        <v>12</v>
      </c>
      <c r="D717" s="2" t="s">
        <v>398</v>
      </c>
      <c r="E717" s="2" t="s">
        <v>399</v>
      </c>
      <c r="F717" s="2" t="s">
        <v>398</v>
      </c>
      <c r="G717" s="2" t="s">
        <v>461</v>
      </c>
      <c r="H717" s="2" t="s">
        <v>462</v>
      </c>
      <c r="I717" t="s">
        <v>157</v>
      </c>
      <c r="J717" s="2" t="s">
        <v>461</v>
      </c>
      <c r="K717" s="2" t="s">
        <v>68</v>
      </c>
      <c r="L717" s="2" t="s">
        <v>68</v>
      </c>
      <c r="M717" s="2" t="s">
        <v>463</v>
      </c>
      <c r="N717" s="2" t="s">
        <v>80</v>
      </c>
      <c r="O717" s="2" t="s">
        <v>80</v>
      </c>
      <c r="P717" s="2" t="s">
        <v>80</v>
      </c>
      <c r="Q717" s="2" t="s">
        <v>80</v>
      </c>
      <c r="R717" s="2" t="s">
        <v>45</v>
      </c>
      <c r="S717" s="2" t="s">
        <v>80</v>
      </c>
      <c r="T717" s="2" t="s">
        <v>45</v>
      </c>
      <c r="U717" s="2">
        <v>1</v>
      </c>
      <c r="W717" s="2" t="s">
        <v>46</v>
      </c>
      <c r="X717" s="2">
        <v>5500</v>
      </c>
      <c r="Y717" s="2" t="s">
        <v>407</v>
      </c>
      <c r="Z717" s="2" t="s">
        <v>408</v>
      </c>
      <c r="AA717" t="s">
        <v>409</v>
      </c>
      <c r="AB717" s="2" t="s">
        <v>410</v>
      </c>
      <c r="AC717" t="s">
        <v>411</v>
      </c>
      <c r="AD717" s="2" t="s">
        <v>464</v>
      </c>
      <c r="AE717" s="2" t="s">
        <v>465</v>
      </c>
    </row>
    <row r="718" spans="1:31" x14ac:dyDescent="0.25">
      <c r="A718" s="26" t="s">
        <v>1202</v>
      </c>
      <c r="B718" s="1" t="s">
        <v>1203</v>
      </c>
      <c r="C718" s="2" t="s">
        <v>12</v>
      </c>
      <c r="D718" s="2" t="s">
        <v>398</v>
      </c>
      <c r="E718" s="2" t="s">
        <v>399</v>
      </c>
      <c r="F718" s="2" t="s">
        <v>398</v>
      </c>
      <c r="G718" s="2" t="s">
        <v>466</v>
      </c>
      <c r="H718" s="2" t="s">
        <v>467</v>
      </c>
      <c r="I718" t="s">
        <v>157</v>
      </c>
      <c r="J718" s="2" t="s">
        <v>466</v>
      </c>
      <c r="K718" s="2" t="s">
        <v>68</v>
      </c>
      <c r="L718" s="2" t="s">
        <v>68</v>
      </c>
      <c r="M718" s="2" t="s">
        <v>463</v>
      </c>
      <c r="N718" s="2" t="s">
        <v>80</v>
      </c>
      <c r="O718" s="2" t="s">
        <v>80</v>
      </c>
      <c r="P718" s="2" t="s">
        <v>80</v>
      </c>
      <c r="Q718" s="2" t="s">
        <v>80</v>
      </c>
      <c r="R718" s="2" t="s">
        <v>45</v>
      </c>
      <c r="S718" s="2" t="s">
        <v>80</v>
      </c>
      <c r="T718" s="2" t="s">
        <v>45</v>
      </c>
      <c r="U718" s="2">
        <v>2</v>
      </c>
      <c r="W718" s="2" t="s">
        <v>46</v>
      </c>
      <c r="X718" s="2">
        <v>5500</v>
      </c>
      <c r="Y718" s="2" t="s">
        <v>407</v>
      </c>
      <c r="Z718" s="2" t="s">
        <v>408</v>
      </c>
      <c r="AA718" t="s">
        <v>409</v>
      </c>
      <c r="AB718" s="2" t="s">
        <v>410</v>
      </c>
      <c r="AC718" t="s">
        <v>411</v>
      </c>
      <c r="AD718" s="2" t="s">
        <v>468</v>
      </c>
      <c r="AE718" s="2" t="s">
        <v>469</v>
      </c>
    </row>
    <row r="719" spans="1:31" x14ac:dyDescent="0.25">
      <c r="A719" s="26" t="s">
        <v>1202</v>
      </c>
      <c r="B719" s="1" t="s">
        <v>1203</v>
      </c>
      <c r="C719" s="2" t="s">
        <v>12</v>
      </c>
      <c r="D719" s="2" t="s">
        <v>398</v>
      </c>
      <c r="E719" s="2" t="s">
        <v>399</v>
      </c>
      <c r="F719" s="2" t="s">
        <v>398</v>
      </c>
      <c r="G719" s="2" t="s">
        <v>470</v>
      </c>
      <c r="H719" s="2" t="s">
        <v>471</v>
      </c>
      <c r="I719" t="s">
        <v>157</v>
      </c>
      <c r="J719" s="2" t="s">
        <v>470</v>
      </c>
      <c r="K719" s="2" t="s">
        <v>68</v>
      </c>
      <c r="L719" s="2" t="s">
        <v>68</v>
      </c>
      <c r="M719" s="2" t="s">
        <v>463</v>
      </c>
      <c r="N719" s="2" t="s">
        <v>80</v>
      </c>
      <c r="O719" s="2" t="s">
        <v>80</v>
      </c>
      <c r="P719" s="2" t="s">
        <v>80</v>
      </c>
      <c r="Q719" s="2" t="s">
        <v>80</v>
      </c>
      <c r="R719" s="2" t="s">
        <v>45</v>
      </c>
      <c r="S719" s="2" t="s">
        <v>80</v>
      </c>
      <c r="T719" s="2" t="s">
        <v>45</v>
      </c>
      <c r="U719" s="2">
        <v>3</v>
      </c>
      <c r="W719" s="2" t="s">
        <v>46</v>
      </c>
      <c r="X719" s="2">
        <v>5500</v>
      </c>
      <c r="Y719" s="2" t="s">
        <v>407</v>
      </c>
      <c r="Z719" s="2" t="s">
        <v>408</v>
      </c>
      <c r="AA719" t="s">
        <v>409</v>
      </c>
      <c r="AB719" s="2" t="s">
        <v>410</v>
      </c>
      <c r="AC719" t="s">
        <v>411</v>
      </c>
      <c r="AD719" s="2" t="s">
        <v>472</v>
      </c>
      <c r="AE719" s="2" t="s">
        <v>473</v>
      </c>
    </row>
    <row r="720" spans="1:31" x14ac:dyDescent="0.25">
      <c r="A720" s="26" t="s">
        <v>1202</v>
      </c>
      <c r="B720" s="1" t="s">
        <v>1203</v>
      </c>
      <c r="C720" s="2" t="s">
        <v>12</v>
      </c>
      <c r="D720" s="2" t="s">
        <v>398</v>
      </c>
      <c r="E720" s="2" t="s">
        <v>399</v>
      </c>
      <c r="F720" s="2" t="s">
        <v>398</v>
      </c>
      <c r="G720" s="2" t="s">
        <v>474</v>
      </c>
      <c r="H720" s="2" t="s">
        <v>475</v>
      </c>
      <c r="I720" t="s">
        <v>157</v>
      </c>
      <c r="J720" s="2" t="s">
        <v>474</v>
      </c>
      <c r="K720" s="2" t="s">
        <v>68</v>
      </c>
      <c r="L720" s="2" t="s">
        <v>68</v>
      </c>
      <c r="M720" s="2" t="s">
        <v>463</v>
      </c>
      <c r="N720" s="2" t="s">
        <v>80</v>
      </c>
      <c r="O720" s="2" t="s">
        <v>80</v>
      </c>
      <c r="P720" s="2" t="s">
        <v>80</v>
      </c>
      <c r="Q720" s="2" t="s">
        <v>80</v>
      </c>
      <c r="R720" s="2" t="s">
        <v>45</v>
      </c>
      <c r="S720" s="2" t="s">
        <v>80</v>
      </c>
      <c r="T720" s="2" t="s">
        <v>45</v>
      </c>
      <c r="U720" s="2">
        <v>4</v>
      </c>
      <c r="W720" s="2" t="s">
        <v>46</v>
      </c>
      <c r="X720" s="2">
        <v>5500</v>
      </c>
      <c r="Y720" s="2" t="s">
        <v>407</v>
      </c>
      <c r="Z720" s="2" t="s">
        <v>408</v>
      </c>
      <c r="AA720" t="s">
        <v>409</v>
      </c>
      <c r="AB720" s="2" t="s">
        <v>410</v>
      </c>
      <c r="AC720" t="s">
        <v>411</v>
      </c>
      <c r="AD720" s="2" t="s">
        <v>476</v>
      </c>
      <c r="AE720" s="2" t="s">
        <v>477</v>
      </c>
    </row>
    <row r="721" spans="1:31" x14ac:dyDescent="0.25">
      <c r="A721" s="26" t="s">
        <v>1202</v>
      </c>
      <c r="B721" s="1" t="s">
        <v>1203</v>
      </c>
      <c r="C721" s="2" t="s">
        <v>12</v>
      </c>
      <c r="D721" s="2" t="s">
        <v>398</v>
      </c>
      <c r="E721" s="2" t="s">
        <v>399</v>
      </c>
      <c r="F721" s="2" t="s">
        <v>398</v>
      </c>
      <c r="G721" s="2" t="s">
        <v>347</v>
      </c>
      <c r="H721" s="2" t="s">
        <v>478</v>
      </c>
      <c r="I721" t="s">
        <v>157</v>
      </c>
      <c r="J721" s="2" t="s">
        <v>347</v>
      </c>
      <c r="K721" s="2" t="s">
        <v>68</v>
      </c>
      <c r="L721" s="2" t="s">
        <v>68</v>
      </c>
      <c r="M721" s="2" t="s">
        <v>69</v>
      </c>
      <c r="N721" s="2" t="s">
        <v>45</v>
      </c>
      <c r="O721" s="2" t="s">
        <v>70</v>
      </c>
      <c r="P721" s="2" t="s">
        <v>70</v>
      </c>
      <c r="Q721" s="2" t="s">
        <v>71</v>
      </c>
      <c r="R721" s="2" t="s">
        <v>72</v>
      </c>
      <c r="S721" s="2" t="s">
        <v>45</v>
      </c>
      <c r="T721" s="2">
        <v>1000</v>
      </c>
      <c r="U721" s="2">
        <v>1</v>
      </c>
      <c r="W721" s="2" t="s">
        <v>73</v>
      </c>
      <c r="X721" s="2">
        <v>5500</v>
      </c>
      <c r="Y721" s="2" t="s">
        <v>407</v>
      </c>
      <c r="Z721" s="2" t="s">
        <v>408</v>
      </c>
      <c r="AA721" t="s">
        <v>409</v>
      </c>
      <c r="AB721" s="2" t="s">
        <v>410</v>
      </c>
      <c r="AC721" t="s">
        <v>411</v>
      </c>
      <c r="AD721" s="2" t="s">
        <v>479</v>
      </c>
      <c r="AE721" s="2" t="s">
        <v>480</v>
      </c>
    </row>
    <row r="722" spans="1:31" x14ac:dyDescent="0.25">
      <c r="A722" s="26" t="s">
        <v>1202</v>
      </c>
      <c r="B722" s="1" t="s">
        <v>1203</v>
      </c>
      <c r="C722" s="2" t="s">
        <v>12</v>
      </c>
      <c r="D722" s="2" t="s">
        <v>398</v>
      </c>
      <c r="E722" s="2" t="s">
        <v>399</v>
      </c>
      <c r="F722" s="2" t="s">
        <v>398</v>
      </c>
      <c r="G722" s="2" t="s">
        <v>348</v>
      </c>
      <c r="H722" s="2" t="s">
        <v>481</v>
      </c>
      <c r="I722" t="s">
        <v>157</v>
      </c>
      <c r="J722" s="2" t="s">
        <v>348</v>
      </c>
      <c r="K722" s="2" t="s">
        <v>68</v>
      </c>
      <c r="L722" s="2" t="s">
        <v>68</v>
      </c>
      <c r="M722" s="2" t="s">
        <v>69</v>
      </c>
      <c r="N722" s="2" t="s">
        <v>45</v>
      </c>
      <c r="O722" s="2" t="s">
        <v>70</v>
      </c>
      <c r="P722" s="2" t="s">
        <v>70</v>
      </c>
      <c r="Q722" s="2" t="s">
        <v>71</v>
      </c>
      <c r="R722" s="2" t="s">
        <v>72</v>
      </c>
      <c r="S722" s="2" t="s">
        <v>45</v>
      </c>
      <c r="T722" s="2">
        <v>1000</v>
      </c>
      <c r="U722" s="2">
        <v>2</v>
      </c>
      <c r="W722" s="2" t="s">
        <v>73</v>
      </c>
      <c r="X722" s="2">
        <v>5500</v>
      </c>
      <c r="Y722" s="2" t="s">
        <v>407</v>
      </c>
      <c r="Z722" s="2" t="s">
        <v>408</v>
      </c>
      <c r="AA722" t="s">
        <v>409</v>
      </c>
      <c r="AB722" s="2" t="s">
        <v>410</v>
      </c>
      <c r="AC722" t="s">
        <v>411</v>
      </c>
      <c r="AD722" s="2" t="s">
        <v>482</v>
      </c>
      <c r="AE722" s="2" t="s">
        <v>483</v>
      </c>
    </row>
    <row r="723" spans="1:31" x14ac:dyDescent="0.25">
      <c r="A723" s="26" t="s">
        <v>1202</v>
      </c>
      <c r="B723" s="1" t="s">
        <v>1203</v>
      </c>
      <c r="C723" s="2" t="s">
        <v>12</v>
      </c>
      <c r="D723" s="2" t="s">
        <v>398</v>
      </c>
      <c r="E723" s="2" t="s">
        <v>399</v>
      </c>
      <c r="F723" s="2" t="s">
        <v>398</v>
      </c>
      <c r="G723" s="2" t="s">
        <v>349</v>
      </c>
      <c r="H723" s="2" t="s">
        <v>484</v>
      </c>
      <c r="I723" t="s">
        <v>157</v>
      </c>
      <c r="J723" s="2" t="s">
        <v>349</v>
      </c>
      <c r="K723" s="2" t="s">
        <v>68</v>
      </c>
      <c r="L723" s="2" t="s">
        <v>68</v>
      </c>
      <c r="M723" s="2" t="s">
        <v>69</v>
      </c>
      <c r="N723" s="2" t="s">
        <v>45</v>
      </c>
      <c r="O723" s="2" t="s">
        <v>70</v>
      </c>
      <c r="P723" s="2" t="s">
        <v>70</v>
      </c>
      <c r="Q723" s="2" t="s">
        <v>71</v>
      </c>
      <c r="R723" s="2" t="s">
        <v>72</v>
      </c>
      <c r="S723" s="2" t="s">
        <v>45</v>
      </c>
      <c r="T723" s="2">
        <v>1000</v>
      </c>
      <c r="U723" s="2">
        <v>3</v>
      </c>
      <c r="W723" s="2" t="s">
        <v>73</v>
      </c>
      <c r="X723" s="2">
        <v>5500</v>
      </c>
      <c r="Y723" s="2" t="s">
        <v>407</v>
      </c>
      <c r="Z723" s="2" t="s">
        <v>408</v>
      </c>
      <c r="AA723" t="s">
        <v>409</v>
      </c>
      <c r="AB723" s="2" t="s">
        <v>410</v>
      </c>
      <c r="AC723" t="s">
        <v>411</v>
      </c>
      <c r="AD723" s="2" t="s">
        <v>485</v>
      </c>
      <c r="AE723" s="2" t="s">
        <v>486</v>
      </c>
    </row>
    <row r="724" spans="1:31" x14ac:dyDescent="0.25">
      <c r="A724" s="26" t="s">
        <v>1202</v>
      </c>
      <c r="B724" s="1" t="s">
        <v>1203</v>
      </c>
      <c r="C724" s="2" t="s">
        <v>12</v>
      </c>
      <c r="D724" s="2" t="s">
        <v>398</v>
      </c>
      <c r="E724" s="2" t="s">
        <v>399</v>
      </c>
      <c r="F724" s="2" t="s">
        <v>398</v>
      </c>
      <c r="G724" s="2" t="s">
        <v>350</v>
      </c>
      <c r="H724" s="2" t="s">
        <v>487</v>
      </c>
      <c r="I724" t="s">
        <v>157</v>
      </c>
      <c r="J724" s="2" t="s">
        <v>350</v>
      </c>
      <c r="K724" s="2" t="s">
        <v>68</v>
      </c>
      <c r="L724" s="2" t="s">
        <v>68</v>
      </c>
      <c r="M724" s="2" t="s">
        <v>69</v>
      </c>
      <c r="N724" s="2" t="s">
        <v>45</v>
      </c>
      <c r="O724" s="2" t="s">
        <v>70</v>
      </c>
      <c r="P724" s="2" t="s">
        <v>70</v>
      </c>
      <c r="Q724" s="2" t="s">
        <v>71</v>
      </c>
      <c r="R724" s="2" t="s">
        <v>72</v>
      </c>
      <c r="S724" s="2" t="s">
        <v>45</v>
      </c>
      <c r="T724" s="2">
        <v>1000</v>
      </c>
      <c r="U724" s="2">
        <v>4</v>
      </c>
      <c r="W724" s="2" t="s">
        <v>73</v>
      </c>
      <c r="X724" s="2">
        <v>5500</v>
      </c>
      <c r="Y724" s="2" t="s">
        <v>407</v>
      </c>
      <c r="Z724" s="2" t="s">
        <v>408</v>
      </c>
      <c r="AA724" t="s">
        <v>409</v>
      </c>
      <c r="AB724" s="2" t="s">
        <v>410</v>
      </c>
      <c r="AC724" t="s">
        <v>411</v>
      </c>
      <c r="AD724" s="2" t="s">
        <v>488</v>
      </c>
      <c r="AE724" s="2" t="s">
        <v>489</v>
      </c>
    </row>
    <row r="725" spans="1:31" ht="19.5" x14ac:dyDescent="0.4">
      <c r="A725" s="26" t="s">
        <v>1202</v>
      </c>
      <c r="B725" s="1" t="s">
        <v>1203</v>
      </c>
      <c r="C725" s="2" t="s">
        <v>14</v>
      </c>
      <c r="D725" s="2" t="s">
        <v>490</v>
      </c>
      <c r="E725" s="3" t="s">
        <v>491</v>
      </c>
      <c r="F725" s="2" t="s">
        <v>400</v>
      </c>
      <c r="G725" s="11" t="s">
        <v>938</v>
      </c>
      <c r="H725" s="2" t="str">
        <f>CONCATENATE(D725, "_",G725)</f>
        <v>NLA_2022_015_054</v>
      </c>
      <c r="I725" t="s">
        <v>165</v>
      </c>
      <c r="J725" s="2" t="s">
        <v>940</v>
      </c>
      <c r="K725" s="2" t="s">
        <v>68</v>
      </c>
      <c r="L725" s="2" t="s">
        <v>68</v>
      </c>
      <c r="M725" s="2" t="s">
        <v>403</v>
      </c>
      <c r="N725" s="2" t="s">
        <v>41</v>
      </c>
      <c r="O725" s="2" t="s">
        <v>899</v>
      </c>
      <c r="P725" s="2" t="s">
        <v>45</v>
      </c>
      <c r="Q725" s="2" t="s">
        <v>71</v>
      </c>
      <c r="R725" s="2" t="s">
        <v>45</v>
      </c>
      <c r="S725" s="2" t="s">
        <v>417</v>
      </c>
      <c r="T725" s="2" t="s">
        <v>45</v>
      </c>
      <c r="U725" s="2">
        <v>1</v>
      </c>
      <c r="V725" t="s">
        <v>440</v>
      </c>
      <c r="W725" s="2" t="s">
        <v>46</v>
      </c>
      <c r="X725" s="2">
        <v>5500</v>
      </c>
      <c r="Y725" s="2" t="s">
        <v>496</v>
      </c>
      <c r="Z725" s="2" t="s">
        <v>497</v>
      </c>
      <c r="AA725" s="10" t="str">
        <f t="array" aca="1" ref="AA725" ca="1">LEFT(Z725,LOOKUP(2^15,FIND(".",Z725,ROW(INDIRECT("1:"&amp;LEN(Z725)))))-1)</f>
        <v>NB_2022_047 - 05102022 - 1</v>
      </c>
      <c r="AB725" s="2" t="s">
        <v>499</v>
      </c>
      <c r="AC725" s="10" t="str">
        <f t="array" aca="1" ref="AC725" ca="1">LEFT(AB725,LOOKUP(2^15,FIND(".",AB725,ROW(INDIRECT("1:"&amp;LEN(AB725)))))-1)</f>
        <v>NB_2022_047 - 05102022 - 2</v>
      </c>
      <c r="AD725" s="2" t="str">
        <f ca="1">CONCATENATE(AA725, "-",G725, ".mzML")</f>
        <v>NB_2022_047 - 05102022 - 1-054.mzML</v>
      </c>
      <c r="AE725" s="2" t="str">
        <f ca="1">CONCATENATE(AC725, "-",G725, ".mzML")</f>
        <v>NB_2022_047 - 05102022 - 2-054.mzML</v>
      </c>
    </row>
    <row r="726" spans="1:31" ht="19.5" x14ac:dyDescent="0.4">
      <c r="A726" s="26" t="s">
        <v>1202</v>
      </c>
      <c r="B726" s="1" t="s">
        <v>1203</v>
      </c>
      <c r="C726" s="2" t="s">
        <v>14</v>
      </c>
      <c r="D726" s="2" t="s">
        <v>490</v>
      </c>
      <c r="E726" s="3" t="s">
        <v>491</v>
      </c>
      <c r="F726" s="2" t="s">
        <v>400</v>
      </c>
      <c r="G726" s="11" t="s">
        <v>515</v>
      </c>
      <c r="H726" s="2" t="str">
        <f>CONCATENATE(D726, "_",G726)</f>
        <v>NLA_2022_015_056</v>
      </c>
      <c r="I726" t="s">
        <v>165</v>
      </c>
      <c r="J726" s="2" t="s">
        <v>517</v>
      </c>
      <c r="K726" s="2" t="s">
        <v>68</v>
      </c>
      <c r="L726" s="2" t="s">
        <v>68</v>
      </c>
      <c r="M726" s="2" t="s">
        <v>403</v>
      </c>
      <c r="N726" s="2" t="s">
        <v>41</v>
      </c>
      <c r="O726" s="2" t="s">
        <v>404</v>
      </c>
      <c r="P726" s="2" t="s">
        <v>45</v>
      </c>
      <c r="Q726" s="2" t="s">
        <v>43</v>
      </c>
      <c r="R726" s="2" t="s">
        <v>45</v>
      </c>
      <c r="S726" s="2" t="s">
        <v>417</v>
      </c>
      <c r="T726" s="2" t="s">
        <v>45</v>
      </c>
      <c r="U726" s="2">
        <v>1</v>
      </c>
      <c r="V726" t="s">
        <v>518</v>
      </c>
      <c r="W726" s="2" t="s">
        <v>46</v>
      </c>
      <c r="X726" s="2">
        <v>5500</v>
      </c>
      <c r="Y726" s="2" t="s">
        <v>496</v>
      </c>
      <c r="Z726" s="2" t="s">
        <v>497</v>
      </c>
      <c r="AA726" s="10" t="str">
        <f t="array" aca="1" ref="AA726" ca="1">LEFT(Z726,LOOKUP(2^15,FIND(".",Z726,ROW(INDIRECT("1:"&amp;LEN(Z726)))))-1)</f>
        <v>NB_2022_047 - 05102022 - 1</v>
      </c>
      <c r="AB726" s="2" t="s">
        <v>499</v>
      </c>
      <c r="AC726" s="10" t="str">
        <f t="array" aca="1" ref="AC726" ca="1">LEFT(AB726,LOOKUP(2^15,FIND(".",AB726,ROW(INDIRECT("1:"&amp;LEN(AB726)))))-1)</f>
        <v>NB_2022_047 - 05102022 - 2</v>
      </c>
      <c r="AD726" s="2" t="str">
        <f ca="1">CONCATENATE(AA726, "-",G726, ".mzML")</f>
        <v>NB_2022_047 - 05102022 - 1-056.mzML</v>
      </c>
      <c r="AE726" s="2" t="str">
        <f ca="1">CONCATENATE(AC726, "-",G726, ".mzML")</f>
        <v>NB_2022_047 - 05102022 - 2-056.mzML</v>
      </c>
    </row>
    <row r="727" spans="1:31" ht="19.5" x14ac:dyDescent="0.4">
      <c r="A727" s="26" t="s">
        <v>1202</v>
      </c>
      <c r="B727" s="1" t="s">
        <v>1203</v>
      </c>
      <c r="C727" s="2" t="s">
        <v>14</v>
      </c>
      <c r="D727" s="2" t="s">
        <v>490</v>
      </c>
      <c r="E727" s="3" t="s">
        <v>491</v>
      </c>
      <c r="F727" s="2" t="s">
        <v>400</v>
      </c>
      <c r="G727" s="11" t="s">
        <v>1071</v>
      </c>
      <c r="H727" s="2" t="str">
        <f>CONCATENATE(D727, "_",G727)</f>
        <v>NLA_2022_015_062</v>
      </c>
      <c r="I727" s="2" t="s">
        <v>165</v>
      </c>
      <c r="J727" s="24" t="s">
        <v>1073</v>
      </c>
      <c r="K727" s="2" t="s">
        <v>68</v>
      </c>
      <c r="L727" s="2" t="s">
        <v>68</v>
      </c>
      <c r="M727" s="2" t="s">
        <v>403</v>
      </c>
      <c r="N727" s="2" t="s">
        <v>663</v>
      </c>
      <c r="O727" s="2" t="s">
        <v>1054</v>
      </c>
      <c r="P727" s="2" t="s">
        <v>45</v>
      </c>
      <c r="Q727" s="2" t="s">
        <v>43</v>
      </c>
      <c r="R727" s="2" t="s">
        <v>45</v>
      </c>
      <c r="S727" s="2" t="s">
        <v>417</v>
      </c>
      <c r="T727" s="2" t="s">
        <v>45</v>
      </c>
      <c r="U727" s="2">
        <v>1</v>
      </c>
      <c r="V727" s="2" t="s">
        <v>440</v>
      </c>
      <c r="W727" s="2" t="s">
        <v>46</v>
      </c>
      <c r="X727">
        <v>5500</v>
      </c>
      <c r="Y727" s="2" t="s">
        <v>496</v>
      </c>
      <c r="Z727" s="2" t="s">
        <v>497</v>
      </c>
      <c r="AA727" s="10" t="str">
        <f t="array" aca="1" ref="AA727" ca="1">LEFT(Z727,LOOKUP(2^15,FIND(".",Z727,ROW(INDIRECT("1:"&amp;LEN(Z727)))))-1)</f>
        <v>NB_2022_047 - 05102022 - 1</v>
      </c>
      <c r="AB727" s="2" t="s">
        <v>499</v>
      </c>
      <c r="AC727" s="10" t="str">
        <f t="array" aca="1" ref="AC727" ca="1">LEFT(AB727,LOOKUP(2^15,FIND(".",AB727,ROW(INDIRECT("1:"&amp;LEN(AB727)))))-1)</f>
        <v>NB_2022_047 - 05102022 - 2</v>
      </c>
      <c r="AD727" s="2" t="str">
        <f ca="1">CONCATENATE(AA727, "-",G727, ".mzML")</f>
        <v>NB_2022_047 - 05102022 - 1-062.mzML</v>
      </c>
      <c r="AE727" s="2" t="str">
        <f ca="1">CONCATENATE(AC727, "-",G727, ".mzML")</f>
        <v>NB_2022_047 - 05102022 - 2-062.mzML</v>
      </c>
    </row>
    <row r="728" spans="1:31" ht="19.5" x14ac:dyDescent="0.4">
      <c r="A728" s="26" t="s">
        <v>1202</v>
      </c>
      <c r="B728" s="1" t="s">
        <v>1203</v>
      </c>
      <c r="C728" s="2" t="s">
        <v>14</v>
      </c>
      <c r="D728" s="2" t="s">
        <v>490</v>
      </c>
      <c r="E728" s="3" t="s">
        <v>491</v>
      </c>
      <c r="F728" s="2" t="s">
        <v>400</v>
      </c>
      <c r="G728" s="11" t="s">
        <v>521</v>
      </c>
      <c r="H728" s="2" t="str">
        <f>CONCATENATE(D728, "_",G728)</f>
        <v>NLA_2022_015_068</v>
      </c>
      <c r="I728" t="s">
        <v>165</v>
      </c>
      <c r="J728" s="2" t="s">
        <v>523</v>
      </c>
      <c r="K728" s="2" t="s">
        <v>68</v>
      </c>
      <c r="L728" s="2" t="s">
        <v>68</v>
      </c>
      <c r="M728" s="2" t="s">
        <v>403</v>
      </c>
      <c r="N728" s="2" t="s">
        <v>524</v>
      </c>
      <c r="O728" s="2" t="s">
        <v>404</v>
      </c>
      <c r="P728" s="2" t="s">
        <v>45</v>
      </c>
      <c r="Q728" s="2" t="s">
        <v>71</v>
      </c>
      <c r="R728" s="2" t="s">
        <v>45</v>
      </c>
      <c r="S728" s="2" t="s">
        <v>417</v>
      </c>
      <c r="T728" s="2" t="s">
        <v>45</v>
      </c>
      <c r="U728" s="2">
        <v>1</v>
      </c>
      <c r="V728" t="s">
        <v>525</v>
      </c>
      <c r="W728" s="2" t="s">
        <v>46</v>
      </c>
      <c r="X728" s="2">
        <v>5500</v>
      </c>
      <c r="Y728" s="2" t="s">
        <v>496</v>
      </c>
      <c r="Z728" s="2" t="s">
        <v>497</v>
      </c>
      <c r="AA728" s="10" t="str">
        <f t="array" aca="1" ref="AA728" ca="1">LEFT(Z728,LOOKUP(2^15,FIND(".",Z728,ROW(INDIRECT("1:"&amp;LEN(Z728)))))-1)</f>
        <v>NB_2022_047 - 05102022 - 1</v>
      </c>
      <c r="AB728" s="2" t="s">
        <v>499</v>
      </c>
      <c r="AC728" s="10" t="str">
        <f t="array" aca="1" ref="AC728" ca="1">LEFT(AB728,LOOKUP(2^15,FIND(".",AB728,ROW(INDIRECT("1:"&amp;LEN(AB728)))))-1)</f>
        <v>NB_2022_047 - 05102022 - 2</v>
      </c>
      <c r="AD728" s="2" t="str">
        <f ca="1">CONCATENATE(AA728, "-",G728, ".mzML")</f>
        <v>NB_2022_047 - 05102022 - 1-068.mzML</v>
      </c>
      <c r="AE728" s="2" t="str">
        <f ca="1">CONCATENATE(AC728, "-",G728, ".mzML")</f>
        <v>NB_2022_047 - 05102022 - 2-068.mzML</v>
      </c>
    </row>
    <row r="729" spans="1:31" ht="19.5" x14ac:dyDescent="0.4">
      <c r="A729" s="26" t="s">
        <v>1202</v>
      </c>
      <c r="B729" s="1" t="s">
        <v>1203</v>
      </c>
      <c r="C729" s="2" t="s">
        <v>14</v>
      </c>
      <c r="D729" s="2" t="s">
        <v>490</v>
      </c>
      <c r="E729" s="3" t="s">
        <v>491</v>
      </c>
      <c r="F729" s="2" t="s">
        <v>400</v>
      </c>
      <c r="G729" s="11" t="s">
        <v>1086</v>
      </c>
      <c r="H729" s="2" t="str">
        <f>CONCATENATE(D729, "_",G729)</f>
        <v>NLA_2022_015_072</v>
      </c>
      <c r="I729" s="2" t="s">
        <v>165</v>
      </c>
      <c r="J729" s="24" t="s">
        <v>1088</v>
      </c>
      <c r="K729" s="2" t="s">
        <v>68</v>
      </c>
      <c r="L729" s="2" t="s">
        <v>68</v>
      </c>
      <c r="M729" s="2" t="s">
        <v>403</v>
      </c>
      <c r="N729" s="2" t="s">
        <v>663</v>
      </c>
      <c r="O729" s="2" t="s">
        <v>1054</v>
      </c>
      <c r="P729" s="2" t="s">
        <v>45</v>
      </c>
      <c r="Q729" s="2" t="s">
        <v>71</v>
      </c>
      <c r="R729" s="2" t="s">
        <v>45</v>
      </c>
      <c r="S729" s="2" t="s">
        <v>417</v>
      </c>
      <c r="T729" s="2" t="s">
        <v>45</v>
      </c>
      <c r="U729" s="2">
        <v>1</v>
      </c>
      <c r="V729" s="25" t="s">
        <v>518</v>
      </c>
      <c r="W729" s="2" t="s">
        <v>46</v>
      </c>
      <c r="X729">
        <v>5500</v>
      </c>
      <c r="Y729" s="2" t="s">
        <v>496</v>
      </c>
      <c r="Z729" s="2" t="s">
        <v>497</v>
      </c>
      <c r="AA729" s="10" t="str">
        <f t="array" aca="1" ref="AA729" ca="1">LEFT(Z729,LOOKUP(2^15,FIND(".",Z729,ROW(INDIRECT("1:"&amp;LEN(Z729)))))-1)</f>
        <v>NB_2022_047 - 05102022 - 1</v>
      </c>
      <c r="AB729" s="2" t="s">
        <v>499</v>
      </c>
      <c r="AC729" s="10" t="str">
        <f t="array" aca="1" ref="AC729" ca="1">LEFT(AB729,LOOKUP(2^15,FIND(".",AB729,ROW(INDIRECT("1:"&amp;LEN(AB729)))))-1)</f>
        <v>NB_2022_047 - 05102022 - 2</v>
      </c>
      <c r="AD729" s="2" t="str">
        <f ca="1">CONCATENATE(AA729, "-",G729, ".mzML")</f>
        <v>NB_2022_047 - 05102022 - 1-072.mzML</v>
      </c>
      <c r="AE729" s="2" t="str">
        <f ca="1">CONCATENATE(AC729, "-",G729, ".mzML")</f>
        <v>NB_2022_047 - 05102022 - 2-072.mzML</v>
      </c>
    </row>
    <row r="730" spans="1:31" x14ac:dyDescent="0.25">
      <c r="A730" s="26" t="s">
        <v>1202</v>
      </c>
      <c r="B730" s="1" t="s">
        <v>1203</v>
      </c>
      <c r="C730" s="2" t="s">
        <v>12</v>
      </c>
      <c r="D730" s="2" t="s">
        <v>490</v>
      </c>
      <c r="E730" s="2" t="s">
        <v>491</v>
      </c>
      <c r="F730" s="2" t="s">
        <v>490</v>
      </c>
      <c r="G730" s="2" t="s">
        <v>63</v>
      </c>
      <c r="H730" s="2" t="s">
        <v>528</v>
      </c>
      <c r="I730" s="2" t="s">
        <v>157</v>
      </c>
      <c r="J730" s="2" t="s">
        <v>63</v>
      </c>
      <c r="K730" s="2" t="s">
        <v>45</v>
      </c>
      <c r="L730" s="2" t="s">
        <v>45</v>
      </c>
      <c r="M730" s="2" t="s">
        <v>64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>
        <v>1</v>
      </c>
      <c r="V730" s="2"/>
      <c r="W730" s="2" t="s">
        <v>45</v>
      </c>
      <c r="X730">
        <v>5500</v>
      </c>
      <c r="Y730" s="2" t="s">
        <v>496</v>
      </c>
      <c r="Z730" s="2" t="s">
        <v>497</v>
      </c>
      <c r="AA730" t="s">
        <v>498</v>
      </c>
      <c r="AB730" s="2" t="s">
        <v>499</v>
      </c>
      <c r="AC730" t="s">
        <v>500</v>
      </c>
      <c r="AD730" s="2" t="s">
        <v>529</v>
      </c>
      <c r="AE730" s="2" t="s">
        <v>530</v>
      </c>
    </row>
    <row r="731" spans="1:31" x14ac:dyDescent="0.25">
      <c r="A731" s="26" t="s">
        <v>1202</v>
      </c>
      <c r="B731" s="1" t="s">
        <v>1203</v>
      </c>
      <c r="C731" s="2" t="s">
        <v>12</v>
      </c>
      <c r="D731" s="2" t="s">
        <v>490</v>
      </c>
      <c r="E731" s="2" t="s">
        <v>491</v>
      </c>
      <c r="F731" s="2" t="s">
        <v>490</v>
      </c>
      <c r="G731" s="2" t="s">
        <v>65</v>
      </c>
      <c r="H731" s="2" t="s">
        <v>531</v>
      </c>
      <c r="I731" s="2" t="s">
        <v>157</v>
      </c>
      <c r="J731" s="2" t="s">
        <v>65</v>
      </c>
      <c r="K731" s="2" t="s">
        <v>45</v>
      </c>
      <c r="L731" s="2" t="s">
        <v>45</v>
      </c>
      <c r="M731" s="2" t="s">
        <v>64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>
        <v>2</v>
      </c>
      <c r="V731" s="2"/>
      <c r="W731" s="2" t="s">
        <v>45</v>
      </c>
      <c r="X731">
        <v>5500</v>
      </c>
      <c r="Y731" s="2" t="s">
        <v>496</v>
      </c>
      <c r="Z731" s="2" t="s">
        <v>497</v>
      </c>
      <c r="AA731" t="s">
        <v>498</v>
      </c>
      <c r="AB731" s="2" t="s">
        <v>499</v>
      </c>
      <c r="AC731" t="s">
        <v>500</v>
      </c>
      <c r="AD731" s="2" t="s">
        <v>532</v>
      </c>
      <c r="AE731" s="2" t="s">
        <v>533</v>
      </c>
    </row>
    <row r="732" spans="1:31" x14ac:dyDescent="0.25">
      <c r="A732" s="26" t="s">
        <v>1202</v>
      </c>
      <c r="B732" s="1" t="s">
        <v>1203</v>
      </c>
      <c r="C732" s="2" t="s">
        <v>12</v>
      </c>
      <c r="D732" s="2" t="s">
        <v>490</v>
      </c>
      <c r="E732" s="2" t="s">
        <v>491</v>
      </c>
      <c r="F732" s="2" t="s">
        <v>490</v>
      </c>
      <c r="G732" s="2" t="s">
        <v>66</v>
      </c>
      <c r="H732" s="2" t="s">
        <v>534</v>
      </c>
      <c r="I732" s="2" t="s">
        <v>157</v>
      </c>
      <c r="J732" s="2" t="s">
        <v>66</v>
      </c>
      <c r="K732" s="2" t="s">
        <v>45</v>
      </c>
      <c r="L732" s="2" t="s">
        <v>45</v>
      </c>
      <c r="M732" s="2" t="s">
        <v>64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>
        <v>3</v>
      </c>
      <c r="V732" s="2"/>
      <c r="W732" s="2" t="s">
        <v>45</v>
      </c>
      <c r="X732">
        <v>5500</v>
      </c>
      <c r="Y732" s="2" t="s">
        <v>496</v>
      </c>
      <c r="Z732" s="2" t="s">
        <v>497</v>
      </c>
      <c r="AA732" t="s">
        <v>498</v>
      </c>
      <c r="AB732" s="2" t="s">
        <v>499</v>
      </c>
      <c r="AC732" t="s">
        <v>500</v>
      </c>
      <c r="AD732" s="2" t="s">
        <v>535</v>
      </c>
      <c r="AE732" s="2" t="s">
        <v>536</v>
      </c>
    </row>
    <row r="733" spans="1:31" x14ac:dyDescent="0.25">
      <c r="A733" s="26" t="s">
        <v>1202</v>
      </c>
      <c r="B733" s="1" t="s">
        <v>1203</v>
      </c>
      <c r="C733" s="2" t="s">
        <v>12</v>
      </c>
      <c r="D733" s="2" t="s">
        <v>490</v>
      </c>
      <c r="E733" s="2" t="s">
        <v>491</v>
      </c>
      <c r="F733" s="2" t="s">
        <v>490</v>
      </c>
      <c r="G733" s="2" t="s">
        <v>220</v>
      </c>
      <c r="H733" s="2" t="s">
        <v>537</v>
      </c>
      <c r="I733" s="2" t="s">
        <v>157</v>
      </c>
      <c r="J733" s="2" t="s">
        <v>220</v>
      </c>
      <c r="K733" s="2" t="s">
        <v>45</v>
      </c>
      <c r="L733" s="2" t="s">
        <v>45</v>
      </c>
      <c r="M733" s="2" t="s">
        <v>64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>
        <v>4</v>
      </c>
      <c r="V733" s="2"/>
      <c r="W733" s="2" t="s">
        <v>45</v>
      </c>
      <c r="X733">
        <v>5500</v>
      </c>
      <c r="Y733" s="2" t="s">
        <v>496</v>
      </c>
      <c r="Z733" s="2" t="s">
        <v>497</v>
      </c>
      <c r="AA733" t="s">
        <v>498</v>
      </c>
      <c r="AB733" s="2" t="s">
        <v>499</v>
      </c>
      <c r="AC733" t="s">
        <v>500</v>
      </c>
      <c r="AD733" s="2" t="s">
        <v>538</v>
      </c>
      <c r="AE733" s="2" t="s">
        <v>539</v>
      </c>
    </row>
    <row r="734" spans="1:31" x14ac:dyDescent="0.25">
      <c r="A734" s="26" t="s">
        <v>1202</v>
      </c>
      <c r="B734" s="1" t="s">
        <v>1203</v>
      </c>
      <c r="C734" s="2" t="s">
        <v>12</v>
      </c>
      <c r="D734" s="2" t="s">
        <v>490</v>
      </c>
      <c r="E734" s="2" t="s">
        <v>491</v>
      </c>
      <c r="F734" s="2" t="s">
        <v>490</v>
      </c>
      <c r="G734" s="2" t="s">
        <v>461</v>
      </c>
      <c r="H734" s="2" t="s">
        <v>540</v>
      </c>
      <c r="I734" s="2" t="s">
        <v>157</v>
      </c>
      <c r="J734" s="2" t="s">
        <v>461</v>
      </c>
      <c r="K734" s="2" t="s">
        <v>68</v>
      </c>
      <c r="L734" s="2" t="s">
        <v>68</v>
      </c>
      <c r="M734" s="2" t="s">
        <v>463</v>
      </c>
      <c r="N734" s="2" t="s">
        <v>80</v>
      </c>
      <c r="O734" s="2" t="s">
        <v>80</v>
      </c>
      <c r="P734" s="2" t="s">
        <v>80</v>
      </c>
      <c r="Q734" s="2" t="s">
        <v>80</v>
      </c>
      <c r="R734" s="2" t="s">
        <v>45</v>
      </c>
      <c r="S734" s="2" t="s">
        <v>80</v>
      </c>
      <c r="T734" s="2" t="s">
        <v>45</v>
      </c>
      <c r="U734" s="2">
        <v>1</v>
      </c>
      <c r="V734" s="2"/>
      <c r="W734" s="2" t="s">
        <v>46</v>
      </c>
      <c r="X734">
        <v>5500</v>
      </c>
      <c r="Y734" s="2" t="s">
        <v>496</v>
      </c>
      <c r="Z734" s="2" t="s">
        <v>497</v>
      </c>
      <c r="AA734" t="s">
        <v>498</v>
      </c>
      <c r="AB734" s="2" t="s">
        <v>499</v>
      </c>
      <c r="AC734" t="s">
        <v>500</v>
      </c>
      <c r="AD734" s="2" t="s">
        <v>541</v>
      </c>
      <c r="AE734" s="2" t="s">
        <v>542</v>
      </c>
    </row>
    <row r="735" spans="1:31" x14ac:dyDescent="0.25">
      <c r="A735" s="26" t="s">
        <v>1202</v>
      </c>
      <c r="B735" s="1" t="s">
        <v>1203</v>
      </c>
      <c r="C735" s="2" t="s">
        <v>12</v>
      </c>
      <c r="D735" s="2" t="s">
        <v>490</v>
      </c>
      <c r="E735" s="2" t="s">
        <v>491</v>
      </c>
      <c r="F735" s="2" t="s">
        <v>490</v>
      </c>
      <c r="G735" s="2" t="s">
        <v>466</v>
      </c>
      <c r="H735" s="2" t="s">
        <v>543</v>
      </c>
      <c r="I735" s="2" t="s">
        <v>157</v>
      </c>
      <c r="J735" s="2" t="s">
        <v>466</v>
      </c>
      <c r="K735" s="2" t="s">
        <v>68</v>
      </c>
      <c r="L735" s="2" t="s">
        <v>68</v>
      </c>
      <c r="M735" s="2" t="s">
        <v>463</v>
      </c>
      <c r="N735" s="2" t="s">
        <v>80</v>
      </c>
      <c r="O735" s="2" t="s">
        <v>80</v>
      </c>
      <c r="P735" s="2" t="s">
        <v>80</v>
      </c>
      <c r="Q735" s="2" t="s">
        <v>80</v>
      </c>
      <c r="R735" s="2" t="s">
        <v>45</v>
      </c>
      <c r="S735" s="2" t="s">
        <v>80</v>
      </c>
      <c r="T735" s="2" t="s">
        <v>45</v>
      </c>
      <c r="U735" s="2">
        <v>2</v>
      </c>
      <c r="V735" s="2"/>
      <c r="W735" s="2" t="s">
        <v>46</v>
      </c>
      <c r="X735">
        <v>5500</v>
      </c>
      <c r="Y735" s="2" t="s">
        <v>496</v>
      </c>
      <c r="Z735" s="2" t="s">
        <v>497</v>
      </c>
      <c r="AA735" t="s">
        <v>498</v>
      </c>
      <c r="AB735" s="2" t="s">
        <v>499</v>
      </c>
      <c r="AC735" t="s">
        <v>500</v>
      </c>
      <c r="AD735" s="2" t="s">
        <v>544</v>
      </c>
      <c r="AE735" s="2" t="s">
        <v>545</v>
      </c>
    </row>
    <row r="736" spans="1:31" x14ac:dyDescent="0.25">
      <c r="A736" s="26" t="s">
        <v>1202</v>
      </c>
      <c r="B736" s="1" t="s">
        <v>1203</v>
      </c>
      <c r="C736" s="2" t="s">
        <v>12</v>
      </c>
      <c r="D736" s="2" t="s">
        <v>490</v>
      </c>
      <c r="E736" s="2" t="s">
        <v>491</v>
      </c>
      <c r="F736" s="2" t="s">
        <v>490</v>
      </c>
      <c r="G736" s="2" t="s">
        <v>470</v>
      </c>
      <c r="H736" s="2" t="s">
        <v>546</v>
      </c>
      <c r="I736" s="2" t="s">
        <v>157</v>
      </c>
      <c r="J736" s="2" t="s">
        <v>470</v>
      </c>
      <c r="K736" s="2" t="s">
        <v>68</v>
      </c>
      <c r="L736" s="2" t="s">
        <v>68</v>
      </c>
      <c r="M736" s="2" t="s">
        <v>463</v>
      </c>
      <c r="N736" s="2" t="s">
        <v>80</v>
      </c>
      <c r="O736" s="2" t="s">
        <v>80</v>
      </c>
      <c r="P736" s="2" t="s">
        <v>80</v>
      </c>
      <c r="Q736" s="2" t="s">
        <v>80</v>
      </c>
      <c r="R736" s="2" t="s">
        <v>45</v>
      </c>
      <c r="S736" s="2" t="s">
        <v>80</v>
      </c>
      <c r="T736" s="2" t="s">
        <v>45</v>
      </c>
      <c r="U736">
        <v>3</v>
      </c>
      <c r="W736" s="2" t="s">
        <v>46</v>
      </c>
      <c r="X736">
        <v>5500</v>
      </c>
      <c r="Y736" s="2" t="s">
        <v>496</v>
      </c>
      <c r="Z736" s="2" t="s">
        <v>497</v>
      </c>
      <c r="AA736" t="s">
        <v>498</v>
      </c>
      <c r="AB736" s="2" t="s">
        <v>499</v>
      </c>
      <c r="AC736" t="s">
        <v>500</v>
      </c>
      <c r="AD736" s="2" t="s">
        <v>547</v>
      </c>
      <c r="AE736" s="2" t="s">
        <v>548</v>
      </c>
    </row>
    <row r="737" spans="1:31" x14ac:dyDescent="0.25">
      <c r="A737" s="26" t="s">
        <v>1202</v>
      </c>
      <c r="B737" s="1" t="s">
        <v>1203</v>
      </c>
      <c r="C737" s="2" t="s">
        <v>12</v>
      </c>
      <c r="D737" s="2" t="s">
        <v>490</v>
      </c>
      <c r="E737" s="2" t="s">
        <v>491</v>
      </c>
      <c r="F737" s="2" t="s">
        <v>490</v>
      </c>
      <c r="G737" s="2" t="s">
        <v>474</v>
      </c>
      <c r="H737" s="2" t="s">
        <v>549</v>
      </c>
      <c r="I737" s="2" t="s">
        <v>157</v>
      </c>
      <c r="J737" s="2" t="s">
        <v>474</v>
      </c>
      <c r="K737" s="2" t="s">
        <v>68</v>
      </c>
      <c r="L737" s="2" t="s">
        <v>68</v>
      </c>
      <c r="M737" s="2" t="s">
        <v>463</v>
      </c>
      <c r="N737" s="2" t="s">
        <v>80</v>
      </c>
      <c r="O737" s="2" t="s">
        <v>80</v>
      </c>
      <c r="P737" s="2" t="s">
        <v>80</v>
      </c>
      <c r="Q737" s="2" t="s">
        <v>80</v>
      </c>
      <c r="R737" s="2" t="s">
        <v>45</v>
      </c>
      <c r="S737" s="2" t="s">
        <v>80</v>
      </c>
      <c r="T737" s="2" t="s">
        <v>45</v>
      </c>
      <c r="U737">
        <v>4</v>
      </c>
      <c r="W737" s="2" t="s">
        <v>46</v>
      </c>
      <c r="X737">
        <v>5500</v>
      </c>
      <c r="Y737" s="2" t="s">
        <v>496</v>
      </c>
      <c r="Z737" s="2" t="s">
        <v>497</v>
      </c>
      <c r="AA737" t="s">
        <v>498</v>
      </c>
      <c r="AB737" s="2" t="s">
        <v>499</v>
      </c>
      <c r="AC737" t="s">
        <v>500</v>
      </c>
      <c r="AD737" s="2" t="s">
        <v>550</v>
      </c>
      <c r="AE737" s="2" t="s">
        <v>551</v>
      </c>
    </row>
    <row r="738" spans="1:31" x14ac:dyDescent="0.25">
      <c r="A738" s="26" t="s">
        <v>1202</v>
      </c>
      <c r="B738" s="1" t="s">
        <v>1203</v>
      </c>
      <c r="C738" s="2" t="s">
        <v>12</v>
      </c>
      <c r="D738" s="2" t="s">
        <v>490</v>
      </c>
      <c r="E738" s="2" t="s">
        <v>491</v>
      </c>
      <c r="F738" s="2" t="s">
        <v>490</v>
      </c>
      <c r="G738" s="2" t="s">
        <v>347</v>
      </c>
      <c r="H738" s="2" t="s">
        <v>552</v>
      </c>
      <c r="I738" s="2" t="s">
        <v>157</v>
      </c>
      <c r="J738" s="2" t="s">
        <v>347</v>
      </c>
      <c r="K738" s="2" t="s">
        <v>68</v>
      </c>
      <c r="L738" s="2" t="s">
        <v>68</v>
      </c>
      <c r="M738" s="2" t="s">
        <v>69</v>
      </c>
      <c r="N738" s="2" t="s">
        <v>45</v>
      </c>
      <c r="O738" s="2" t="s">
        <v>70</v>
      </c>
      <c r="P738" s="2" t="s">
        <v>70</v>
      </c>
      <c r="Q738" s="2" t="s">
        <v>71</v>
      </c>
      <c r="R738" s="2" t="s">
        <v>72</v>
      </c>
      <c r="S738" s="2" t="s">
        <v>45</v>
      </c>
      <c r="T738" s="2">
        <v>1000</v>
      </c>
      <c r="U738">
        <v>1</v>
      </c>
      <c r="W738" s="2" t="s">
        <v>73</v>
      </c>
      <c r="X738">
        <v>5500</v>
      </c>
      <c r="Y738" s="2" t="s">
        <v>496</v>
      </c>
      <c r="Z738" s="2" t="s">
        <v>497</v>
      </c>
      <c r="AA738" t="s">
        <v>498</v>
      </c>
      <c r="AB738" s="2" t="s">
        <v>499</v>
      </c>
      <c r="AC738" t="s">
        <v>500</v>
      </c>
      <c r="AD738" s="2" t="s">
        <v>553</v>
      </c>
      <c r="AE738" s="2" t="s">
        <v>554</v>
      </c>
    </row>
    <row r="739" spans="1:31" x14ac:dyDescent="0.25">
      <c r="A739" s="26" t="s">
        <v>1202</v>
      </c>
      <c r="B739" s="1" t="s">
        <v>1203</v>
      </c>
      <c r="C739" s="2" t="s">
        <v>12</v>
      </c>
      <c r="D739" s="2" t="s">
        <v>490</v>
      </c>
      <c r="E739" s="2" t="s">
        <v>491</v>
      </c>
      <c r="F739" s="2" t="s">
        <v>490</v>
      </c>
      <c r="G739" s="2" t="s">
        <v>348</v>
      </c>
      <c r="H739" s="2" t="s">
        <v>555</v>
      </c>
      <c r="I739" s="2" t="s">
        <v>157</v>
      </c>
      <c r="J739" s="2" t="s">
        <v>348</v>
      </c>
      <c r="K739" s="2" t="s">
        <v>68</v>
      </c>
      <c r="L739" s="2" t="s">
        <v>68</v>
      </c>
      <c r="M739" s="2" t="s">
        <v>69</v>
      </c>
      <c r="N739" s="2" t="s">
        <v>45</v>
      </c>
      <c r="O739" s="2" t="s">
        <v>70</v>
      </c>
      <c r="P739" s="2" t="s">
        <v>70</v>
      </c>
      <c r="Q739" s="2" t="s">
        <v>71</v>
      </c>
      <c r="R739" s="2" t="s">
        <v>72</v>
      </c>
      <c r="S739" s="2" t="s">
        <v>45</v>
      </c>
      <c r="T739" s="2">
        <v>1000</v>
      </c>
      <c r="U739">
        <v>2</v>
      </c>
      <c r="W739" t="s">
        <v>73</v>
      </c>
      <c r="X739">
        <v>5500</v>
      </c>
      <c r="Y739" s="2" t="s">
        <v>496</v>
      </c>
      <c r="Z739" s="2" t="s">
        <v>497</v>
      </c>
      <c r="AA739" t="s">
        <v>498</v>
      </c>
      <c r="AB739" s="2" t="s">
        <v>499</v>
      </c>
      <c r="AC739" t="s">
        <v>500</v>
      </c>
      <c r="AD739" s="2" t="s">
        <v>556</v>
      </c>
      <c r="AE739" s="2" t="s">
        <v>557</v>
      </c>
    </row>
    <row r="740" spans="1:31" x14ac:dyDescent="0.25">
      <c r="A740" s="26" t="s">
        <v>1202</v>
      </c>
      <c r="B740" s="1" t="s">
        <v>1203</v>
      </c>
      <c r="C740" s="2" t="s">
        <v>12</v>
      </c>
      <c r="D740" s="2" t="s">
        <v>490</v>
      </c>
      <c r="E740" s="2" t="s">
        <v>491</v>
      </c>
      <c r="F740" s="2" t="s">
        <v>490</v>
      </c>
      <c r="G740" s="2" t="s">
        <v>349</v>
      </c>
      <c r="H740" s="2" t="s">
        <v>558</v>
      </c>
      <c r="I740" s="2" t="s">
        <v>157</v>
      </c>
      <c r="J740" s="2" t="s">
        <v>349</v>
      </c>
      <c r="K740" s="2" t="s">
        <v>68</v>
      </c>
      <c r="L740" s="2" t="s">
        <v>68</v>
      </c>
      <c r="M740" s="2" t="s">
        <v>69</v>
      </c>
      <c r="N740" s="2" t="s">
        <v>45</v>
      </c>
      <c r="O740" s="2" t="s">
        <v>70</v>
      </c>
      <c r="P740" s="2" t="s">
        <v>70</v>
      </c>
      <c r="Q740" s="2" t="s">
        <v>71</v>
      </c>
      <c r="R740" s="2" t="s">
        <v>72</v>
      </c>
      <c r="S740" s="2" t="s">
        <v>45</v>
      </c>
      <c r="T740" s="2">
        <v>1000</v>
      </c>
      <c r="U740" s="2">
        <v>3</v>
      </c>
      <c r="V740" s="2"/>
      <c r="W740" s="2" t="s">
        <v>73</v>
      </c>
      <c r="X740" s="2">
        <v>5500</v>
      </c>
      <c r="Y740" s="2" t="s">
        <v>496</v>
      </c>
      <c r="Z740" s="2" t="s">
        <v>497</v>
      </c>
      <c r="AA740" t="s">
        <v>498</v>
      </c>
      <c r="AB740" s="2" t="s">
        <v>499</v>
      </c>
      <c r="AC740" t="s">
        <v>500</v>
      </c>
      <c r="AD740" s="2" t="s">
        <v>559</v>
      </c>
      <c r="AE740" s="2" t="s">
        <v>560</v>
      </c>
    </row>
    <row r="741" spans="1:31" x14ac:dyDescent="0.25">
      <c r="A741" s="26" t="s">
        <v>1202</v>
      </c>
      <c r="B741" s="1" t="s">
        <v>1203</v>
      </c>
      <c r="C741" s="2" t="s">
        <v>12</v>
      </c>
      <c r="D741" s="2" t="s">
        <v>490</v>
      </c>
      <c r="E741" s="2" t="s">
        <v>491</v>
      </c>
      <c r="F741" s="2" t="s">
        <v>490</v>
      </c>
      <c r="G741" s="2" t="s">
        <v>350</v>
      </c>
      <c r="H741" s="2" t="s">
        <v>561</v>
      </c>
      <c r="I741" t="s">
        <v>157</v>
      </c>
      <c r="J741" s="2" t="s">
        <v>350</v>
      </c>
      <c r="K741" s="2" t="s">
        <v>68</v>
      </c>
      <c r="L741" s="2" t="s">
        <v>68</v>
      </c>
      <c r="M741" s="2" t="s">
        <v>69</v>
      </c>
      <c r="N741" s="2" t="s">
        <v>45</v>
      </c>
      <c r="O741" s="2" t="s">
        <v>70</v>
      </c>
      <c r="P741" s="2" t="s">
        <v>70</v>
      </c>
      <c r="Q741" s="2" t="s">
        <v>71</v>
      </c>
      <c r="R741" s="2" t="s">
        <v>72</v>
      </c>
      <c r="S741" s="2" t="s">
        <v>45</v>
      </c>
      <c r="T741" s="2">
        <v>1000</v>
      </c>
      <c r="U741" s="2">
        <v>4</v>
      </c>
      <c r="W741" s="2" t="s">
        <v>73</v>
      </c>
      <c r="X741" s="2">
        <v>5500</v>
      </c>
      <c r="Y741" s="2" t="s">
        <v>496</v>
      </c>
      <c r="Z741" s="2" t="s">
        <v>497</v>
      </c>
      <c r="AA741" s="2" t="s">
        <v>498</v>
      </c>
      <c r="AB741" s="2" t="s">
        <v>499</v>
      </c>
      <c r="AC741" t="s">
        <v>500</v>
      </c>
      <c r="AD741" s="2" t="s">
        <v>562</v>
      </c>
      <c r="AE741" s="2" t="s">
        <v>563</v>
      </c>
    </row>
    <row r="742" spans="1:31" ht="19.5" x14ac:dyDescent="0.4">
      <c r="A742" s="26" t="s">
        <v>1202</v>
      </c>
      <c r="B742" s="1" t="s">
        <v>1203</v>
      </c>
      <c r="C742" s="2" t="s">
        <v>14</v>
      </c>
      <c r="D742" s="2" t="s">
        <v>564</v>
      </c>
      <c r="E742" s="3" t="s">
        <v>565</v>
      </c>
      <c r="F742" s="2" t="s">
        <v>400</v>
      </c>
      <c r="G742" s="11" t="s">
        <v>956</v>
      </c>
      <c r="H742" s="2" t="str">
        <f>CONCATENATE(D742, "_",G742)</f>
        <v>NLA_2022_016_091</v>
      </c>
      <c r="I742" t="s">
        <v>165</v>
      </c>
      <c r="J742" s="2" t="s">
        <v>958</v>
      </c>
      <c r="K742" s="2" t="s">
        <v>68</v>
      </c>
      <c r="L742" s="2" t="s">
        <v>68</v>
      </c>
      <c r="M742" s="2" t="s">
        <v>403</v>
      </c>
      <c r="N742" s="2" t="s">
        <v>416</v>
      </c>
      <c r="O742" s="2" t="s">
        <v>899</v>
      </c>
      <c r="P742" s="2" t="s">
        <v>45</v>
      </c>
      <c r="Q742" s="2" t="s">
        <v>71</v>
      </c>
      <c r="R742" s="2" t="s">
        <v>45</v>
      </c>
      <c r="S742" s="2" t="s">
        <v>417</v>
      </c>
      <c r="T742" s="2" t="s">
        <v>45</v>
      </c>
      <c r="U742" s="2">
        <v>1</v>
      </c>
      <c r="V742" t="s">
        <v>518</v>
      </c>
      <c r="W742" s="2" t="s">
        <v>46</v>
      </c>
      <c r="X742" s="2">
        <v>5500</v>
      </c>
      <c r="Y742" s="2" t="s">
        <v>570</v>
      </c>
      <c r="Z742" s="2" t="s">
        <v>571</v>
      </c>
      <c r="AA742" s="10" t="str">
        <f t="array" aca="1" ref="AA742" ca="1">LEFT(Z742,LOOKUP(2^15,FIND(".",Z742,ROW(INDIRECT("1:"&amp;LEN(Z742)))))-1)</f>
        <v>NB_2022_047 - 06102022 - 1</v>
      </c>
      <c r="AB742" s="2" t="s">
        <v>573</v>
      </c>
      <c r="AC742" s="10" t="str">
        <f t="array" aca="1" ref="AC742" ca="1">LEFT(AB742,LOOKUP(2^15,FIND(".",AB742,ROW(INDIRECT("1:"&amp;LEN(AB742)))))-1)</f>
        <v>NB_2022_047 - 06102022 - 2</v>
      </c>
      <c r="AD742" s="2" t="str">
        <f ca="1">CONCATENATE(AA742, "-",G742, ".mzML")</f>
        <v>NB_2022_047 - 06102022 - 1-091.mzML</v>
      </c>
      <c r="AE742" s="2" t="str">
        <f ca="1">CONCATENATE(AC742, "-",G742, ".mzML")</f>
        <v>NB_2022_047 - 06102022 - 2-091.mzML</v>
      </c>
    </row>
    <row r="743" spans="1:31" ht="19.5" x14ac:dyDescent="0.4">
      <c r="A743" s="26" t="s">
        <v>1202</v>
      </c>
      <c r="B743" s="1" t="s">
        <v>1203</v>
      </c>
      <c r="C743" s="2" t="s">
        <v>14</v>
      </c>
      <c r="D743" s="2" t="s">
        <v>564</v>
      </c>
      <c r="E743" s="3" t="s">
        <v>565</v>
      </c>
      <c r="F743" s="2" t="s">
        <v>400</v>
      </c>
      <c r="G743" s="11" t="s">
        <v>1096</v>
      </c>
      <c r="H743" s="2" t="str">
        <f>CONCATENATE(D743, "_",G743)</f>
        <v>NLA_2022_016_097</v>
      </c>
      <c r="I743" s="2" t="s">
        <v>165</v>
      </c>
      <c r="J743" s="24" t="s">
        <v>1098</v>
      </c>
      <c r="K743" s="2" t="s">
        <v>68</v>
      </c>
      <c r="L743" s="2" t="s">
        <v>68</v>
      </c>
      <c r="M743" s="2" t="s">
        <v>403</v>
      </c>
      <c r="N743" s="2" t="s">
        <v>41</v>
      </c>
      <c r="O743" s="2" t="s">
        <v>1054</v>
      </c>
      <c r="P743" s="2" t="s">
        <v>45</v>
      </c>
      <c r="Q743" s="2" t="s">
        <v>43</v>
      </c>
      <c r="R743" s="2" t="s">
        <v>45</v>
      </c>
      <c r="S743" s="2" t="s">
        <v>417</v>
      </c>
      <c r="T743" s="2" t="s">
        <v>45</v>
      </c>
      <c r="U743" s="2">
        <v>1</v>
      </c>
      <c r="V743" s="25" t="s">
        <v>525</v>
      </c>
      <c r="W743" s="2" t="s">
        <v>46</v>
      </c>
      <c r="X743">
        <v>5500</v>
      </c>
      <c r="Y743" s="2" t="s">
        <v>570</v>
      </c>
      <c r="Z743" s="2" t="s">
        <v>571</v>
      </c>
      <c r="AA743" s="10" t="str">
        <f t="array" aca="1" ref="AA743" ca="1">LEFT(Z743,LOOKUP(2^15,FIND(".",Z743,ROW(INDIRECT("1:"&amp;LEN(Z743)))))-1)</f>
        <v>NB_2022_047 - 06102022 - 1</v>
      </c>
      <c r="AB743" s="2" t="s">
        <v>573</v>
      </c>
      <c r="AC743" s="10" t="str">
        <f t="array" aca="1" ref="AC743" ca="1">LEFT(AB743,LOOKUP(2^15,FIND(".",AB743,ROW(INDIRECT("1:"&amp;LEN(AB743)))))-1)</f>
        <v>NB_2022_047 - 06102022 - 2</v>
      </c>
      <c r="AD743" s="2" t="str">
        <f ca="1">CONCATENATE(AA743, "-",G743, ".mzML")</f>
        <v>NB_2022_047 - 06102022 - 1-097.mzML</v>
      </c>
      <c r="AE743" s="2" t="str">
        <f ca="1">CONCATENATE(AC743, "-",G743, ".mzML")</f>
        <v>NB_2022_047 - 06102022 - 2-097.mzML</v>
      </c>
    </row>
    <row r="744" spans="1:31" ht="19.5" x14ac:dyDescent="0.4">
      <c r="A744" s="26" t="s">
        <v>1202</v>
      </c>
      <c r="B744" s="1" t="s">
        <v>1203</v>
      </c>
      <c r="C744" s="2" t="s">
        <v>14</v>
      </c>
      <c r="D744" s="2" t="s">
        <v>564</v>
      </c>
      <c r="E744" s="3" t="s">
        <v>565</v>
      </c>
      <c r="F744" s="2" t="s">
        <v>400</v>
      </c>
      <c r="G744" s="11" t="s">
        <v>1116</v>
      </c>
      <c r="H744" s="2" t="str">
        <f>CONCATENATE(D744, "_",G744)</f>
        <v>NLA_2022_016_108</v>
      </c>
      <c r="I744" s="2" t="s">
        <v>165</v>
      </c>
      <c r="J744" s="24" t="s">
        <v>1118</v>
      </c>
      <c r="K744" s="2" t="s">
        <v>68</v>
      </c>
      <c r="L744" s="2" t="s">
        <v>68</v>
      </c>
      <c r="M744" s="2" t="s">
        <v>403</v>
      </c>
      <c r="N744" s="2" t="s">
        <v>41</v>
      </c>
      <c r="O744" s="2" t="s">
        <v>1054</v>
      </c>
      <c r="P744" s="2" t="s">
        <v>45</v>
      </c>
      <c r="Q744" s="2" t="s">
        <v>43</v>
      </c>
      <c r="R744" s="2" t="s">
        <v>45</v>
      </c>
      <c r="S744" s="2" t="s">
        <v>417</v>
      </c>
      <c r="T744" s="2" t="s">
        <v>45</v>
      </c>
      <c r="U744" s="2">
        <v>1</v>
      </c>
      <c r="V744" s="25" t="s">
        <v>638</v>
      </c>
      <c r="W744" s="2" t="s">
        <v>46</v>
      </c>
      <c r="X744">
        <v>5500</v>
      </c>
      <c r="Y744" s="2" t="s">
        <v>570</v>
      </c>
      <c r="Z744" s="2" t="s">
        <v>571</v>
      </c>
      <c r="AA744" s="10" t="str">
        <f t="array" aca="1" ref="AA744" ca="1">LEFT(Z744,LOOKUP(2^15,FIND(".",Z744,ROW(INDIRECT("1:"&amp;LEN(Z744)))))-1)</f>
        <v>NB_2022_047 - 06102022 - 1</v>
      </c>
      <c r="AB744" s="2" t="s">
        <v>573</v>
      </c>
      <c r="AC744" s="10" t="str">
        <f t="array" aca="1" ref="AC744" ca="1">LEFT(AB744,LOOKUP(2^15,FIND(".",AB744,ROW(INDIRECT("1:"&amp;LEN(AB744)))))-1)</f>
        <v>NB_2022_047 - 06102022 - 2</v>
      </c>
      <c r="AD744" s="2" t="str">
        <f ca="1">CONCATENATE(AA744, "-",G744, ".mzML")</f>
        <v>NB_2022_047 - 06102022 - 1-108.mzML</v>
      </c>
      <c r="AE744" s="2" t="str">
        <f ca="1">CONCATENATE(AC744, "-",G744, ".mzML")</f>
        <v>NB_2022_047 - 06102022 - 2-108.mzML</v>
      </c>
    </row>
    <row r="745" spans="1:31" x14ac:dyDescent="0.25">
      <c r="A745" s="26" t="s">
        <v>1202</v>
      </c>
      <c r="B745" s="1" t="s">
        <v>1203</v>
      </c>
      <c r="C745" s="2" t="s">
        <v>12</v>
      </c>
      <c r="D745" t="s">
        <v>564</v>
      </c>
      <c r="E745" t="s">
        <v>565</v>
      </c>
      <c r="F745" t="s">
        <v>564</v>
      </c>
      <c r="G745" t="s">
        <v>63</v>
      </c>
      <c r="H745" t="s">
        <v>598</v>
      </c>
      <c r="I745" t="s">
        <v>157</v>
      </c>
      <c r="J745" t="s">
        <v>63</v>
      </c>
      <c r="K745" t="s">
        <v>45</v>
      </c>
      <c r="L745" t="s">
        <v>45</v>
      </c>
      <c r="M745" t="s">
        <v>64</v>
      </c>
      <c r="N745" t="s">
        <v>45</v>
      </c>
      <c r="O745" t="s">
        <v>45</v>
      </c>
      <c r="P745" t="s">
        <v>45</v>
      </c>
      <c r="Q745" s="2" t="s">
        <v>45</v>
      </c>
      <c r="R745" t="s">
        <v>45</v>
      </c>
      <c r="S745" t="s">
        <v>45</v>
      </c>
      <c r="T745" t="s">
        <v>45</v>
      </c>
      <c r="U745">
        <v>1</v>
      </c>
      <c r="W745" t="s">
        <v>45</v>
      </c>
      <c r="X745">
        <v>5500</v>
      </c>
      <c r="Y745" t="s">
        <v>570</v>
      </c>
      <c r="Z745" t="s">
        <v>571</v>
      </c>
      <c r="AA745" t="s">
        <v>572</v>
      </c>
      <c r="AB745" t="s">
        <v>573</v>
      </c>
      <c r="AC745" t="s">
        <v>574</v>
      </c>
      <c r="AD745" t="s">
        <v>599</v>
      </c>
      <c r="AE745" t="s">
        <v>600</v>
      </c>
    </row>
    <row r="746" spans="1:31" x14ac:dyDescent="0.25">
      <c r="A746" s="26" t="s">
        <v>1202</v>
      </c>
      <c r="B746" s="1" t="s">
        <v>1203</v>
      </c>
      <c r="C746" s="2" t="s">
        <v>12</v>
      </c>
      <c r="D746" t="s">
        <v>564</v>
      </c>
      <c r="E746" t="s">
        <v>565</v>
      </c>
      <c r="F746" t="s">
        <v>564</v>
      </c>
      <c r="G746" t="s">
        <v>65</v>
      </c>
      <c r="H746" t="s">
        <v>601</v>
      </c>
      <c r="I746" t="s">
        <v>157</v>
      </c>
      <c r="J746" t="s">
        <v>65</v>
      </c>
      <c r="K746" t="s">
        <v>45</v>
      </c>
      <c r="L746" t="s">
        <v>45</v>
      </c>
      <c r="M746" t="s">
        <v>64</v>
      </c>
      <c r="N746" t="s">
        <v>45</v>
      </c>
      <c r="O746" t="s">
        <v>45</v>
      </c>
      <c r="P746" t="s">
        <v>45</v>
      </c>
      <c r="Q746" s="2" t="s">
        <v>45</v>
      </c>
      <c r="R746" t="s">
        <v>45</v>
      </c>
      <c r="S746" t="s">
        <v>45</v>
      </c>
      <c r="T746" t="s">
        <v>45</v>
      </c>
      <c r="U746">
        <v>2</v>
      </c>
      <c r="W746" t="s">
        <v>45</v>
      </c>
      <c r="X746">
        <v>5500</v>
      </c>
      <c r="Y746" t="s">
        <v>570</v>
      </c>
      <c r="Z746" t="s">
        <v>571</v>
      </c>
      <c r="AA746" t="s">
        <v>572</v>
      </c>
      <c r="AB746" t="s">
        <v>573</v>
      </c>
      <c r="AC746" t="s">
        <v>574</v>
      </c>
      <c r="AD746" t="s">
        <v>602</v>
      </c>
      <c r="AE746" t="s">
        <v>603</v>
      </c>
    </row>
    <row r="747" spans="1:31" x14ac:dyDescent="0.25">
      <c r="A747" s="26" t="s">
        <v>1202</v>
      </c>
      <c r="B747" s="1" t="s">
        <v>1203</v>
      </c>
      <c r="C747" s="2" t="s">
        <v>12</v>
      </c>
      <c r="D747" t="s">
        <v>564</v>
      </c>
      <c r="E747" t="s">
        <v>565</v>
      </c>
      <c r="F747" t="s">
        <v>564</v>
      </c>
      <c r="G747" t="s">
        <v>66</v>
      </c>
      <c r="H747" t="s">
        <v>604</v>
      </c>
      <c r="I747" t="s">
        <v>157</v>
      </c>
      <c r="J747" t="s">
        <v>66</v>
      </c>
      <c r="K747" t="s">
        <v>45</v>
      </c>
      <c r="L747" t="s">
        <v>45</v>
      </c>
      <c r="M747" t="s">
        <v>64</v>
      </c>
      <c r="N747" t="s">
        <v>45</v>
      </c>
      <c r="O747" t="s">
        <v>45</v>
      </c>
      <c r="P747" t="s">
        <v>45</v>
      </c>
      <c r="Q747" s="2" t="s">
        <v>45</v>
      </c>
      <c r="R747" t="s">
        <v>45</v>
      </c>
      <c r="S747" t="s">
        <v>45</v>
      </c>
      <c r="T747" t="s">
        <v>45</v>
      </c>
      <c r="U747">
        <v>3</v>
      </c>
      <c r="W747" t="s">
        <v>45</v>
      </c>
      <c r="X747">
        <v>5500</v>
      </c>
      <c r="Y747" t="s">
        <v>570</v>
      </c>
      <c r="Z747" t="s">
        <v>571</v>
      </c>
      <c r="AA747" t="s">
        <v>572</v>
      </c>
      <c r="AB747" t="s">
        <v>573</v>
      </c>
      <c r="AC747" t="s">
        <v>574</v>
      </c>
      <c r="AD747" t="s">
        <v>605</v>
      </c>
      <c r="AE747" t="s">
        <v>606</v>
      </c>
    </row>
    <row r="748" spans="1:31" x14ac:dyDescent="0.25">
      <c r="A748" s="26" t="s">
        <v>1202</v>
      </c>
      <c r="B748" s="1" t="s">
        <v>1203</v>
      </c>
      <c r="C748" s="2" t="s">
        <v>12</v>
      </c>
      <c r="D748" t="s">
        <v>564</v>
      </c>
      <c r="E748" t="s">
        <v>565</v>
      </c>
      <c r="F748" t="s">
        <v>564</v>
      </c>
      <c r="G748" t="s">
        <v>220</v>
      </c>
      <c r="H748" t="s">
        <v>607</v>
      </c>
      <c r="I748" t="s">
        <v>157</v>
      </c>
      <c r="J748" t="s">
        <v>220</v>
      </c>
      <c r="K748" t="s">
        <v>45</v>
      </c>
      <c r="L748" t="s">
        <v>45</v>
      </c>
      <c r="M748" t="s">
        <v>64</v>
      </c>
      <c r="N748" t="s">
        <v>45</v>
      </c>
      <c r="O748" t="s">
        <v>45</v>
      </c>
      <c r="P748" t="s">
        <v>45</v>
      </c>
      <c r="Q748" s="2" t="s">
        <v>45</v>
      </c>
      <c r="R748" t="s">
        <v>45</v>
      </c>
      <c r="S748" t="s">
        <v>45</v>
      </c>
      <c r="T748" t="s">
        <v>45</v>
      </c>
      <c r="U748">
        <v>4</v>
      </c>
      <c r="W748" t="s">
        <v>45</v>
      </c>
      <c r="X748">
        <v>5500</v>
      </c>
      <c r="Y748" t="s">
        <v>570</v>
      </c>
      <c r="Z748" t="s">
        <v>571</v>
      </c>
      <c r="AA748" t="s">
        <v>572</v>
      </c>
      <c r="AB748" t="s">
        <v>573</v>
      </c>
      <c r="AC748" t="s">
        <v>574</v>
      </c>
      <c r="AD748" t="s">
        <v>608</v>
      </c>
      <c r="AE748" t="s">
        <v>609</v>
      </c>
    </row>
    <row r="749" spans="1:31" x14ac:dyDescent="0.25">
      <c r="A749" s="26" t="s">
        <v>1202</v>
      </c>
      <c r="B749" s="1" t="s">
        <v>1203</v>
      </c>
      <c r="C749" s="2" t="s">
        <v>12</v>
      </c>
      <c r="D749" t="s">
        <v>564</v>
      </c>
      <c r="E749" t="s">
        <v>565</v>
      </c>
      <c r="F749" t="s">
        <v>564</v>
      </c>
      <c r="G749" t="s">
        <v>461</v>
      </c>
      <c r="H749" t="s">
        <v>610</v>
      </c>
      <c r="I749" t="s">
        <v>157</v>
      </c>
      <c r="J749" t="s">
        <v>461</v>
      </c>
      <c r="K749" t="s">
        <v>68</v>
      </c>
      <c r="L749" t="s">
        <v>68</v>
      </c>
      <c r="M749" s="2" t="s">
        <v>463</v>
      </c>
      <c r="N749" t="s">
        <v>80</v>
      </c>
      <c r="O749" t="s">
        <v>80</v>
      </c>
      <c r="P749" t="s">
        <v>80</v>
      </c>
      <c r="Q749" s="2" t="s">
        <v>80</v>
      </c>
      <c r="R749" t="s">
        <v>45</v>
      </c>
      <c r="S749" t="s">
        <v>80</v>
      </c>
      <c r="T749" t="s">
        <v>45</v>
      </c>
      <c r="U749">
        <v>1</v>
      </c>
      <c r="W749" t="s">
        <v>46</v>
      </c>
      <c r="X749">
        <v>5500</v>
      </c>
      <c r="Y749" t="s">
        <v>570</v>
      </c>
      <c r="Z749" t="s">
        <v>571</v>
      </c>
      <c r="AA749" t="s">
        <v>572</v>
      </c>
      <c r="AB749" t="s">
        <v>573</v>
      </c>
      <c r="AC749" t="s">
        <v>574</v>
      </c>
      <c r="AD749" t="s">
        <v>611</v>
      </c>
      <c r="AE749" t="s">
        <v>612</v>
      </c>
    </row>
    <row r="750" spans="1:31" x14ac:dyDescent="0.25">
      <c r="A750" s="26" t="s">
        <v>1202</v>
      </c>
      <c r="B750" s="1" t="s">
        <v>1203</v>
      </c>
      <c r="C750" s="2" t="s">
        <v>12</v>
      </c>
      <c r="D750" t="s">
        <v>564</v>
      </c>
      <c r="E750" t="s">
        <v>565</v>
      </c>
      <c r="F750" t="s">
        <v>564</v>
      </c>
      <c r="G750" t="s">
        <v>466</v>
      </c>
      <c r="H750" t="s">
        <v>613</v>
      </c>
      <c r="I750" t="s">
        <v>157</v>
      </c>
      <c r="J750" t="s">
        <v>466</v>
      </c>
      <c r="K750" t="s">
        <v>68</v>
      </c>
      <c r="L750" t="s">
        <v>68</v>
      </c>
      <c r="M750" s="2" t="s">
        <v>463</v>
      </c>
      <c r="N750" t="s">
        <v>80</v>
      </c>
      <c r="O750" t="s">
        <v>80</v>
      </c>
      <c r="P750" t="s">
        <v>80</v>
      </c>
      <c r="Q750" s="2" t="s">
        <v>80</v>
      </c>
      <c r="R750" t="s">
        <v>45</v>
      </c>
      <c r="S750" t="s">
        <v>80</v>
      </c>
      <c r="T750" t="s">
        <v>45</v>
      </c>
      <c r="U750">
        <v>2</v>
      </c>
      <c r="W750" t="s">
        <v>46</v>
      </c>
      <c r="X750">
        <v>5500</v>
      </c>
      <c r="Y750" t="s">
        <v>570</v>
      </c>
      <c r="Z750" t="s">
        <v>571</v>
      </c>
      <c r="AA750" t="s">
        <v>572</v>
      </c>
      <c r="AB750" t="s">
        <v>573</v>
      </c>
      <c r="AC750" t="s">
        <v>574</v>
      </c>
      <c r="AD750" t="s">
        <v>614</v>
      </c>
      <c r="AE750" t="s">
        <v>615</v>
      </c>
    </row>
    <row r="751" spans="1:31" x14ac:dyDescent="0.25">
      <c r="A751" s="26" t="s">
        <v>1202</v>
      </c>
      <c r="B751" s="1" t="s">
        <v>1203</v>
      </c>
      <c r="C751" s="2" t="s">
        <v>12</v>
      </c>
      <c r="D751" t="s">
        <v>564</v>
      </c>
      <c r="E751" t="s">
        <v>565</v>
      </c>
      <c r="F751" t="s">
        <v>564</v>
      </c>
      <c r="G751" t="s">
        <v>470</v>
      </c>
      <c r="H751" t="s">
        <v>616</v>
      </c>
      <c r="I751" t="s">
        <v>157</v>
      </c>
      <c r="J751" t="s">
        <v>470</v>
      </c>
      <c r="K751" t="s">
        <v>68</v>
      </c>
      <c r="L751" t="s">
        <v>68</v>
      </c>
      <c r="M751" s="2" t="s">
        <v>463</v>
      </c>
      <c r="N751" t="s">
        <v>80</v>
      </c>
      <c r="O751" t="s">
        <v>80</v>
      </c>
      <c r="P751" t="s">
        <v>80</v>
      </c>
      <c r="Q751" s="2" t="s">
        <v>80</v>
      </c>
      <c r="R751" t="s">
        <v>45</v>
      </c>
      <c r="S751" t="s">
        <v>80</v>
      </c>
      <c r="T751" t="s">
        <v>45</v>
      </c>
      <c r="U751">
        <v>3</v>
      </c>
      <c r="W751" t="s">
        <v>46</v>
      </c>
      <c r="X751">
        <v>5500</v>
      </c>
      <c r="Y751" t="s">
        <v>570</v>
      </c>
      <c r="Z751" t="s">
        <v>571</v>
      </c>
      <c r="AA751" t="s">
        <v>572</v>
      </c>
      <c r="AB751" t="s">
        <v>573</v>
      </c>
      <c r="AC751" t="s">
        <v>574</v>
      </c>
      <c r="AD751" t="s">
        <v>617</v>
      </c>
      <c r="AE751" t="s">
        <v>618</v>
      </c>
    </row>
    <row r="752" spans="1:31" x14ac:dyDescent="0.25">
      <c r="A752" s="26" t="s">
        <v>1202</v>
      </c>
      <c r="B752" s="1" t="s">
        <v>1203</v>
      </c>
      <c r="C752" s="2" t="s">
        <v>12</v>
      </c>
      <c r="D752" t="s">
        <v>564</v>
      </c>
      <c r="E752" t="s">
        <v>565</v>
      </c>
      <c r="F752" t="s">
        <v>564</v>
      </c>
      <c r="G752" t="s">
        <v>474</v>
      </c>
      <c r="H752" t="s">
        <v>619</v>
      </c>
      <c r="I752" t="s">
        <v>157</v>
      </c>
      <c r="J752" t="s">
        <v>474</v>
      </c>
      <c r="K752" t="s">
        <v>68</v>
      </c>
      <c r="L752" t="s">
        <v>68</v>
      </c>
      <c r="M752" s="2" t="s">
        <v>463</v>
      </c>
      <c r="N752" t="s">
        <v>80</v>
      </c>
      <c r="O752" t="s">
        <v>80</v>
      </c>
      <c r="P752" t="s">
        <v>80</v>
      </c>
      <c r="Q752" s="2" t="s">
        <v>80</v>
      </c>
      <c r="R752" t="s">
        <v>45</v>
      </c>
      <c r="S752" t="s">
        <v>80</v>
      </c>
      <c r="T752" t="s">
        <v>45</v>
      </c>
      <c r="U752">
        <v>4</v>
      </c>
      <c r="W752" t="s">
        <v>46</v>
      </c>
      <c r="X752">
        <v>5500</v>
      </c>
      <c r="Y752" t="s">
        <v>570</v>
      </c>
      <c r="Z752" t="s">
        <v>571</v>
      </c>
      <c r="AA752" t="s">
        <v>572</v>
      </c>
      <c r="AB752" t="s">
        <v>573</v>
      </c>
      <c r="AC752" t="s">
        <v>574</v>
      </c>
      <c r="AD752" t="s">
        <v>620</v>
      </c>
      <c r="AE752" t="s">
        <v>621</v>
      </c>
    </row>
    <row r="753" spans="1:31" x14ac:dyDescent="0.25">
      <c r="A753" s="26" t="s">
        <v>1202</v>
      </c>
      <c r="B753" s="1" t="s">
        <v>1203</v>
      </c>
      <c r="C753" s="2" t="s">
        <v>12</v>
      </c>
      <c r="D753" t="s">
        <v>564</v>
      </c>
      <c r="E753" t="s">
        <v>565</v>
      </c>
      <c r="F753" t="s">
        <v>564</v>
      </c>
      <c r="G753" t="s">
        <v>347</v>
      </c>
      <c r="H753" t="s">
        <v>622</v>
      </c>
      <c r="I753" t="s">
        <v>157</v>
      </c>
      <c r="J753" t="s">
        <v>347</v>
      </c>
      <c r="K753" t="s">
        <v>68</v>
      </c>
      <c r="L753" t="s">
        <v>68</v>
      </c>
      <c r="M753" t="s">
        <v>69</v>
      </c>
      <c r="N753" t="s">
        <v>45</v>
      </c>
      <c r="O753" t="s">
        <v>70</v>
      </c>
      <c r="P753" t="s">
        <v>70</v>
      </c>
      <c r="Q753" s="2" t="s">
        <v>71</v>
      </c>
      <c r="R753" t="s">
        <v>72</v>
      </c>
      <c r="S753" t="s">
        <v>45</v>
      </c>
      <c r="T753">
        <v>1000</v>
      </c>
      <c r="U753">
        <v>1</v>
      </c>
      <c r="W753" t="s">
        <v>73</v>
      </c>
      <c r="X753">
        <v>5500</v>
      </c>
      <c r="Y753" t="s">
        <v>570</v>
      </c>
      <c r="Z753" t="s">
        <v>571</v>
      </c>
      <c r="AA753" t="s">
        <v>572</v>
      </c>
      <c r="AB753" t="s">
        <v>573</v>
      </c>
      <c r="AC753" t="s">
        <v>574</v>
      </c>
      <c r="AD753" t="s">
        <v>623</v>
      </c>
      <c r="AE753" t="s">
        <v>624</v>
      </c>
    </row>
    <row r="754" spans="1:31" x14ac:dyDescent="0.25">
      <c r="A754" s="26" t="s">
        <v>1202</v>
      </c>
      <c r="B754" s="1" t="s">
        <v>1203</v>
      </c>
      <c r="C754" s="2" t="s">
        <v>12</v>
      </c>
      <c r="D754" t="s">
        <v>564</v>
      </c>
      <c r="E754" t="s">
        <v>565</v>
      </c>
      <c r="F754" t="s">
        <v>564</v>
      </c>
      <c r="G754" t="s">
        <v>348</v>
      </c>
      <c r="H754" t="s">
        <v>625</v>
      </c>
      <c r="I754" t="s">
        <v>157</v>
      </c>
      <c r="J754" t="s">
        <v>348</v>
      </c>
      <c r="K754" t="s">
        <v>68</v>
      </c>
      <c r="L754" t="s">
        <v>68</v>
      </c>
      <c r="M754" t="s">
        <v>69</v>
      </c>
      <c r="N754" t="s">
        <v>45</v>
      </c>
      <c r="O754" t="s">
        <v>70</v>
      </c>
      <c r="P754" t="s">
        <v>70</v>
      </c>
      <c r="Q754" s="2" t="s">
        <v>71</v>
      </c>
      <c r="R754" t="s">
        <v>72</v>
      </c>
      <c r="S754" t="s">
        <v>45</v>
      </c>
      <c r="T754">
        <v>1000</v>
      </c>
      <c r="U754">
        <v>2</v>
      </c>
      <c r="W754" t="s">
        <v>73</v>
      </c>
      <c r="X754">
        <v>5500</v>
      </c>
      <c r="Y754" t="s">
        <v>570</v>
      </c>
      <c r="Z754" t="s">
        <v>571</v>
      </c>
      <c r="AA754" t="s">
        <v>572</v>
      </c>
      <c r="AB754" t="s">
        <v>573</v>
      </c>
      <c r="AC754" t="s">
        <v>574</v>
      </c>
      <c r="AD754" t="s">
        <v>626</v>
      </c>
      <c r="AE754" t="s">
        <v>627</v>
      </c>
    </row>
    <row r="755" spans="1:31" x14ac:dyDescent="0.25">
      <c r="A755" s="26" t="s">
        <v>1202</v>
      </c>
      <c r="B755" s="1" t="s">
        <v>1203</v>
      </c>
      <c r="C755" s="2" t="s">
        <v>12</v>
      </c>
      <c r="D755" t="s">
        <v>564</v>
      </c>
      <c r="E755" t="s">
        <v>565</v>
      </c>
      <c r="F755" t="s">
        <v>564</v>
      </c>
      <c r="G755" t="s">
        <v>349</v>
      </c>
      <c r="H755" t="s">
        <v>628</v>
      </c>
      <c r="I755" t="s">
        <v>157</v>
      </c>
      <c r="J755" t="s">
        <v>349</v>
      </c>
      <c r="K755" t="s">
        <v>68</v>
      </c>
      <c r="L755" t="s">
        <v>68</v>
      </c>
      <c r="M755" t="s">
        <v>69</v>
      </c>
      <c r="N755" t="s">
        <v>45</v>
      </c>
      <c r="O755" t="s">
        <v>70</v>
      </c>
      <c r="P755" t="s">
        <v>70</v>
      </c>
      <c r="Q755" s="2" t="s">
        <v>71</v>
      </c>
      <c r="R755" t="s">
        <v>72</v>
      </c>
      <c r="S755" t="s">
        <v>45</v>
      </c>
      <c r="T755">
        <v>1000</v>
      </c>
      <c r="U755">
        <v>3</v>
      </c>
      <c r="W755" t="s">
        <v>73</v>
      </c>
      <c r="X755">
        <v>5500</v>
      </c>
      <c r="Y755" t="s">
        <v>570</v>
      </c>
      <c r="Z755" t="s">
        <v>571</v>
      </c>
      <c r="AA755" t="s">
        <v>572</v>
      </c>
      <c r="AB755" t="s">
        <v>573</v>
      </c>
      <c r="AC755" t="s">
        <v>574</v>
      </c>
      <c r="AD755" t="s">
        <v>629</v>
      </c>
      <c r="AE755" t="s">
        <v>630</v>
      </c>
    </row>
    <row r="756" spans="1:31" x14ac:dyDescent="0.25">
      <c r="A756" s="26" t="s">
        <v>1202</v>
      </c>
      <c r="B756" s="1" t="s">
        <v>1203</v>
      </c>
      <c r="C756" s="2" t="s">
        <v>12</v>
      </c>
      <c r="D756" t="s">
        <v>564</v>
      </c>
      <c r="E756" t="s">
        <v>565</v>
      </c>
      <c r="F756" t="s">
        <v>564</v>
      </c>
      <c r="G756" t="s">
        <v>350</v>
      </c>
      <c r="H756" t="s">
        <v>631</v>
      </c>
      <c r="I756" t="s">
        <v>157</v>
      </c>
      <c r="J756" t="s">
        <v>350</v>
      </c>
      <c r="K756" t="s">
        <v>68</v>
      </c>
      <c r="L756" t="s">
        <v>68</v>
      </c>
      <c r="M756" t="s">
        <v>69</v>
      </c>
      <c r="N756" t="s">
        <v>45</v>
      </c>
      <c r="O756" t="s">
        <v>70</v>
      </c>
      <c r="P756" t="s">
        <v>70</v>
      </c>
      <c r="Q756" s="2" t="s">
        <v>71</v>
      </c>
      <c r="R756" t="s">
        <v>72</v>
      </c>
      <c r="S756" t="s">
        <v>45</v>
      </c>
      <c r="T756">
        <v>1000</v>
      </c>
      <c r="U756">
        <v>4</v>
      </c>
      <c r="W756" t="s">
        <v>73</v>
      </c>
      <c r="X756">
        <v>5500</v>
      </c>
      <c r="Y756" t="s">
        <v>570</v>
      </c>
      <c r="Z756" t="s">
        <v>571</v>
      </c>
      <c r="AA756" t="s">
        <v>572</v>
      </c>
      <c r="AB756" t="s">
        <v>573</v>
      </c>
      <c r="AC756" t="s">
        <v>574</v>
      </c>
      <c r="AD756" t="s">
        <v>632</v>
      </c>
      <c r="AE756" t="s">
        <v>633</v>
      </c>
    </row>
    <row r="757" spans="1:31" ht="19.5" x14ac:dyDescent="0.4">
      <c r="A757" s="26" t="s">
        <v>1202</v>
      </c>
      <c r="B757" s="1" t="s">
        <v>1203</v>
      </c>
      <c r="C757" s="2" t="s">
        <v>14</v>
      </c>
      <c r="D757" s="2" t="s">
        <v>634</v>
      </c>
      <c r="E757" s="3" t="s">
        <v>635</v>
      </c>
      <c r="F757" s="2" t="s">
        <v>400</v>
      </c>
      <c r="G757" s="11" t="s">
        <v>322</v>
      </c>
      <c r="H757" s="2" t="str">
        <f t="shared" ref="H757:H763" si="21">CONCATENATE(D757, "_",G757)</f>
        <v>NLA_2022_017_113</v>
      </c>
      <c r="I757" t="s">
        <v>165</v>
      </c>
      <c r="J757" s="2" t="s">
        <v>637</v>
      </c>
      <c r="K757" s="2" t="s">
        <v>68</v>
      </c>
      <c r="L757" s="2" t="s">
        <v>68</v>
      </c>
      <c r="M757" s="2" t="s">
        <v>403</v>
      </c>
      <c r="N757" s="2" t="s">
        <v>41</v>
      </c>
      <c r="O757" s="2" t="s">
        <v>404</v>
      </c>
      <c r="P757" s="2" t="s">
        <v>45</v>
      </c>
      <c r="Q757" s="2" t="s">
        <v>43</v>
      </c>
      <c r="R757" s="2" t="s">
        <v>45</v>
      </c>
      <c r="S757" s="2" t="s">
        <v>417</v>
      </c>
      <c r="T757" s="2" t="s">
        <v>45</v>
      </c>
      <c r="U757" s="2">
        <v>1</v>
      </c>
      <c r="V757" t="s">
        <v>638</v>
      </c>
      <c r="W757" s="2" t="s">
        <v>46</v>
      </c>
      <c r="X757" s="2">
        <v>5500</v>
      </c>
      <c r="Y757" s="2" t="s">
        <v>639</v>
      </c>
      <c r="Z757" s="2" t="s">
        <v>640</v>
      </c>
      <c r="AA757" s="10" t="str">
        <f t="array" aca="1" ref="AA757" ca="1">LEFT(Z757,LOOKUP(2^15,FIND(".",Z757,ROW(INDIRECT("1:"&amp;LEN(Z757)))))-1)</f>
        <v>NB_2022_047 - 07102022 - 1</v>
      </c>
      <c r="AB757" s="2" t="s">
        <v>642</v>
      </c>
      <c r="AC757" s="10" t="str">
        <f t="array" aca="1" ref="AC757" ca="1">LEFT(AB757,LOOKUP(2^15,FIND(".",AB757,ROW(INDIRECT("1:"&amp;LEN(AB757)))))-1)</f>
        <v>NB_2022_047 - 07102022 - 2</v>
      </c>
      <c r="AD757" s="2" t="str">
        <f t="shared" ref="AD757:AD763" ca="1" si="22">CONCATENATE(AA757, "-",G757, ".mzML")</f>
        <v>NB_2022_047 - 07102022 - 1-113.mzML</v>
      </c>
      <c r="AE757" s="2" t="str">
        <f t="shared" ref="AE757:AE763" ca="1" si="23">CONCATENATE(AC757, "-",G757, ".mzML")</f>
        <v>NB_2022_047 - 07102022 - 2-113.mzML</v>
      </c>
    </row>
    <row r="758" spans="1:31" ht="19.5" x14ac:dyDescent="0.4">
      <c r="A758" s="26" t="s">
        <v>1202</v>
      </c>
      <c r="B758" s="1" t="s">
        <v>1203</v>
      </c>
      <c r="C758" s="2" t="s">
        <v>14</v>
      </c>
      <c r="D758" s="2" t="s">
        <v>634</v>
      </c>
      <c r="E758" s="3" t="s">
        <v>635</v>
      </c>
      <c r="F758" s="2" t="s">
        <v>400</v>
      </c>
      <c r="G758" s="11" t="s">
        <v>332</v>
      </c>
      <c r="H758" s="2" t="str">
        <f t="shared" si="21"/>
        <v>NLA_2022_017_115</v>
      </c>
      <c r="I758" t="s">
        <v>165</v>
      </c>
      <c r="J758" s="2" t="s">
        <v>652</v>
      </c>
      <c r="K758" s="2" t="s">
        <v>68</v>
      </c>
      <c r="L758" s="2" t="s">
        <v>68</v>
      </c>
      <c r="M758" s="2" t="s">
        <v>403</v>
      </c>
      <c r="N758" s="2" t="s">
        <v>41</v>
      </c>
      <c r="O758" s="2" t="s">
        <v>404</v>
      </c>
      <c r="P758" s="2" t="s">
        <v>45</v>
      </c>
      <c r="Q758" s="2" t="s">
        <v>43</v>
      </c>
      <c r="R758" s="2" t="s">
        <v>45</v>
      </c>
      <c r="S758" s="2" t="s">
        <v>417</v>
      </c>
      <c r="T758" s="2" t="s">
        <v>45</v>
      </c>
      <c r="U758" s="2">
        <v>1</v>
      </c>
      <c r="V758" t="s">
        <v>653</v>
      </c>
      <c r="W758" s="2" t="s">
        <v>46</v>
      </c>
      <c r="X758" s="2">
        <v>5500</v>
      </c>
      <c r="Y758" s="2" t="s">
        <v>639</v>
      </c>
      <c r="Z758" s="2" t="s">
        <v>640</v>
      </c>
      <c r="AA758" s="10" t="str">
        <f t="array" aca="1" ref="AA758" ca="1">LEFT(Z758,LOOKUP(2^15,FIND(".",Z758,ROW(INDIRECT("1:"&amp;LEN(Z758)))))-1)</f>
        <v>NB_2022_047 - 07102022 - 1</v>
      </c>
      <c r="AB758" s="2" t="s">
        <v>642</v>
      </c>
      <c r="AC758" s="10" t="str">
        <f t="array" aca="1" ref="AC758" ca="1">LEFT(AB758,LOOKUP(2^15,FIND(".",AB758,ROW(INDIRECT("1:"&amp;LEN(AB758)))))-1)</f>
        <v>NB_2022_047 - 07102022 - 2</v>
      </c>
      <c r="AD758" s="2" t="str">
        <f t="shared" ca="1" si="22"/>
        <v>NB_2022_047 - 07102022 - 1-115.mzML</v>
      </c>
      <c r="AE758" s="2" t="str">
        <f t="shared" ca="1" si="23"/>
        <v>NB_2022_047 - 07102022 - 2-115.mzML</v>
      </c>
    </row>
    <row r="759" spans="1:31" ht="19.5" x14ac:dyDescent="0.4">
      <c r="A759" s="26" t="s">
        <v>1202</v>
      </c>
      <c r="B759" s="1" t="s">
        <v>1203</v>
      </c>
      <c r="C759" s="2" t="s">
        <v>14</v>
      </c>
      <c r="D759" s="2" t="s">
        <v>634</v>
      </c>
      <c r="E759" s="3" t="s">
        <v>635</v>
      </c>
      <c r="F759" s="2" t="s">
        <v>400</v>
      </c>
      <c r="G759" s="11" t="s">
        <v>343</v>
      </c>
      <c r="H759" s="2" t="str">
        <f t="shared" si="21"/>
        <v>NLA_2022_017_125</v>
      </c>
      <c r="I759" s="2" t="s">
        <v>165</v>
      </c>
      <c r="J759" s="24" t="s">
        <v>1126</v>
      </c>
      <c r="K759" s="2" t="s">
        <v>68</v>
      </c>
      <c r="L759" s="2" t="s">
        <v>68</v>
      </c>
      <c r="M759" s="2" t="s">
        <v>403</v>
      </c>
      <c r="N759" s="2" t="s">
        <v>41</v>
      </c>
      <c r="O759" s="2" t="s">
        <v>1054</v>
      </c>
      <c r="P759" s="2" t="s">
        <v>45</v>
      </c>
      <c r="Q759" s="2" t="s">
        <v>43</v>
      </c>
      <c r="R759" s="2" t="s">
        <v>45</v>
      </c>
      <c r="S759" s="2" t="s">
        <v>417</v>
      </c>
      <c r="T759" s="2" t="s">
        <v>45</v>
      </c>
      <c r="U759">
        <v>1</v>
      </c>
      <c r="V759" s="25" t="s">
        <v>653</v>
      </c>
      <c r="W759" s="2" t="s">
        <v>46</v>
      </c>
      <c r="X759">
        <v>5500</v>
      </c>
      <c r="Y759" s="2" t="s">
        <v>639</v>
      </c>
      <c r="Z759" s="2" t="s">
        <v>640</v>
      </c>
      <c r="AA759" s="10" t="str">
        <f t="array" aca="1" ref="AA759" ca="1">LEFT(Z759,LOOKUP(2^15,FIND(".",Z759,ROW(INDIRECT("1:"&amp;LEN(Z759)))))-1)</f>
        <v>NB_2022_047 - 07102022 - 1</v>
      </c>
      <c r="AB759" s="2" t="s">
        <v>642</v>
      </c>
      <c r="AC759" s="10" t="str">
        <f t="array" aca="1" ref="AC759" ca="1">LEFT(AB759,LOOKUP(2^15,FIND(".",AB759,ROW(INDIRECT("1:"&amp;LEN(AB759)))))-1)</f>
        <v>NB_2022_047 - 07102022 - 2</v>
      </c>
      <c r="AD759" s="2" t="str">
        <f t="shared" ca="1" si="22"/>
        <v>NB_2022_047 - 07102022 - 1-125.mzML</v>
      </c>
      <c r="AE759" s="2" t="str">
        <f t="shared" ca="1" si="23"/>
        <v>NB_2022_047 - 07102022 - 2-125.mzML</v>
      </c>
    </row>
    <row r="760" spans="1:31" ht="19.5" x14ac:dyDescent="0.4">
      <c r="A760" s="26" t="s">
        <v>1202</v>
      </c>
      <c r="B760" s="1" t="s">
        <v>1203</v>
      </c>
      <c r="C760" s="2" t="s">
        <v>14</v>
      </c>
      <c r="D760" s="2" t="s">
        <v>634</v>
      </c>
      <c r="E760" s="3" t="s">
        <v>635</v>
      </c>
      <c r="F760" s="2" t="s">
        <v>400</v>
      </c>
      <c r="G760" s="11" t="s">
        <v>344</v>
      </c>
      <c r="H760" s="2" t="str">
        <f t="shared" si="21"/>
        <v>NLA_2022_017_126</v>
      </c>
      <c r="I760" s="2" t="s">
        <v>165</v>
      </c>
      <c r="J760" s="24" t="s">
        <v>1130</v>
      </c>
      <c r="K760" s="2" t="s">
        <v>68</v>
      </c>
      <c r="L760" s="2" t="s">
        <v>68</v>
      </c>
      <c r="M760" s="2" t="s">
        <v>403</v>
      </c>
      <c r="N760" s="2" t="s">
        <v>428</v>
      </c>
      <c r="O760" s="2" t="s">
        <v>1054</v>
      </c>
      <c r="P760" s="2" t="s">
        <v>45</v>
      </c>
      <c r="Q760" s="2" t="s">
        <v>43</v>
      </c>
      <c r="R760" s="2" t="s">
        <v>45</v>
      </c>
      <c r="S760" s="2" t="s">
        <v>417</v>
      </c>
      <c r="T760" s="2" t="s">
        <v>45</v>
      </c>
      <c r="U760">
        <v>1</v>
      </c>
      <c r="V760" s="2" t="s">
        <v>664</v>
      </c>
      <c r="W760" s="2" t="s">
        <v>46</v>
      </c>
      <c r="X760">
        <v>5500</v>
      </c>
      <c r="Y760" s="2" t="s">
        <v>639</v>
      </c>
      <c r="Z760" s="2" t="s">
        <v>640</v>
      </c>
      <c r="AA760" s="10" t="str">
        <f t="array" aca="1" ref="AA760" ca="1">LEFT(Z760,LOOKUP(2^15,FIND(".",Z760,ROW(INDIRECT("1:"&amp;LEN(Z760)))))-1)</f>
        <v>NB_2022_047 - 07102022 - 1</v>
      </c>
      <c r="AB760" s="2" t="s">
        <v>642</v>
      </c>
      <c r="AC760" s="10" t="str">
        <f t="array" aca="1" ref="AC760" ca="1">LEFT(AB760,LOOKUP(2^15,FIND(".",AB760,ROW(INDIRECT("1:"&amp;LEN(AB760)))))-1)</f>
        <v>NB_2022_047 - 07102022 - 2</v>
      </c>
      <c r="AD760" s="2" t="str">
        <f t="shared" ca="1" si="22"/>
        <v>NB_2022_047 - 07102022 - 1-126.mzML</v>
      </c>
      <c r="AE760" s="2" t="str">
        <f t="shared" ca="1" si="23"/>
        <v>NB_2022_047 - 07102022 - 2-126.mzML</v>
      </c>
    </row>
    <row r="761" spans="1:31" ht="19.5" x14ac:dyDescent="0.4">
      <c r="A761" s="26" t="s">
        <v>1202</v>
      </c>
      <c r="B761" s="1" t="s">
        <v>1203</v>
      </c>
      <c r="C761" s="2" t="s">
        <v>14</v>
      </c>
      <c r="D761" s="2" t="s">
        <v>634</v>
      </c>
      <c r="E761" s="3" t="s">
        <v>635</v>
      </c>
      <c r="F761" s="2" t="s">
        <v>400</v>
      </c>
      <c r="G761" s="11" t="s">
        <v>359</v>
      </c>
      <c r="H761" s="2" t="str">
        <f t="shared" si="21"/>
        <v>NLA_2022_017_131</v>
      </c>
      <c r="I761" s="2" t="s">
        <v>165</v>
      </c>
      <c r="J761" s="24" t="s">
        <v>1134</v>
      </c>
      <c r="K761" s="2" t="s">
        <v>68</v>
      </c>
      <c r="L761" s="2" t="s">
        <v>68</v>
      </c>
      <c r="M761" s="2" t="s">
        <v>403</v>
      </c>
      <c r="N761" s="2" t="s">
        <v>524</v>
      </c>
      <c r="O761" s="2" t="s">
        <v>1054</v>
      </c>
      <c r="P761" s="2" t="s">
        <v>45</v>
      </c>
      <c r="Q761" s="2" t="s">
        <v>71</v>
      </c>
      <c r="R761" s="2" t="s">
        <v>45</v>
      </c>
      <c r="S761" s="2" t="s">
        <v>417</v>
      </c>
      <c r="T761" s="2" t="s">
        <v>45</v>
      </c>
      <c r="U761">
        <v>1</v>
      </c>
      <c r="V761" s="2" t="s">
        <v>777</v>
      </c>
      <c r="W761" s="2" t="s">
        <v>46</v>
      </c>
      <c r="X761">
        <v>5500</v>
      </c>
      <c r="Y761" s="2" t="s">
        <v>639</v>
      </c>
      <c r="Z761" s="2" t="s">
        <v>640</v>
      </c>
      <c r="AA761" s="10" t="str">
        <f t="array" aca="1" ref="AA761" ca="1">LEFT(Z761,LOOKUP(2^15,FIND(".",Z761,ROW(INDIRECT("1:"&amp;LEN(Z761)))))-1)</f>
        <v>NB_2022_047 - 07102022 - 1</v>
      </c>
      <c r="AB761" s="2" t="s">
        <v>642</v>
      </c>
      <c r="AC761" s="10" t="str">
        <f t="array" aca="1" ref="AC761" ca="1">LEFT(AB761,LOOKUP(2^15,FIND(".",AB761,ROW(INDIRECT("1:"&amp;LEN(AB761)))))-1)</f>
        <v>NB_2022_047 - 07102022 - 2</v>
      </c>
      <c r="AD761" s="2" t="str">
        <f t="shared" ca="1" si="22"/>
        <v>NB_2022_047 - 07102022 - 1-131.mzML</v>
      </c>
      <c r="AE761" s="2" t="str">
        <f t="shared" ca="1" si="23"/>
        <v>NB_2022_047 - 07102022 - 2-131.mzML</v>
      </c>
    </row>
    <row r="762" spans="1:31" ht="19.5" x14ac:dyDescent="0.4">
      <c r="A762" s="26" t="s">
        <v>1202</v>
      </c>
      <c r="B762" s="1" t="s">
        <v>1203</v>
      </c>
      <c r="C762" s="2" t="s">
        <v>14</v>
      </c>
      <c r="D762" s="2" t="s">
        <v>634</v>
      </c>
      <c r="E762" s="3" t="s">
        <v>635</v>
      </c>
      <c r="F762" s="2" t="s">
        <v>400</v>
      </c>
      <c r="G762" s="11" t="s">
        <v>362</v>
      </c>
      <c r="H762" s="2" t="str">
        <f t="shared" si="21"/>
        <v>NLA_2022_017_134</v>
      </c>
      <c r="I762" s="2" t="s">
        <v>165</v>
      </c>
      <c r="J762" s="2" t="s">
        <v>962</v>
      </c>
      <c r="K762" s="2" t="s">
        <v>68</v>
      </c>
      <c r="L762" s="2" t="s">
        <v>68</v>
      </c>
      <c r="M762" s="2" t="s">
        <v>403</v>
      </c>
      <c r="N762" s="2" t="s">
        <v>41</v>
      </c>
      <c r="O762" s="2" t="s">
        <v>899</v>
      </c>
      <c r="P762" s="2" t="s">
        <v>45</v>
      </c>
      <c r="Q762" s="2" t="s">
        <v>43</v>
      </c>
      <c r="R762" s="2" t="s">
        <v>45</v>
      </c>
      <c r="S762" s="2" t="s">
        <v>417</v>
      </c>
      <c r="T762" s="2" t="s">
        <v>45</v>
      </c>
      <c r="U762" s="2">
        <v>1</v>
      </c>
      <c r="V762" s="2" t="s">
        <v>525</v>
      </c>
      <c r="W762" s="2" t="s">
        <v>46</v>
      </c>
      <c r="X762" s="2">
        <v>5500</v>
      </c>
      <c r="Y762" s="2" t="s">
        <v>639</v>
      </c>
      <c r="Z762" s="2" t="s">
        <v>640</v>
      </c>
      <c r="AA762" s="10" t="str">
        <f t="array" aca="1" ref="AA762" ca="1">LEFT(Z762,LOOKUP(2^15,FIND(".",Z762,ROW(INDIRECT("1:"&amp;LEN(Z762)))))-1)</f>
        <v>NB_2022_047 - 07102022 - 1</v>
      </c>
      <c r="AB762" s="2" t="s">
        <v>642</v>
      </c>
      <c r="AC762" s="10" t="str">
        <f t="array" aca="1" ref="AC762" ca="1">LEFT(AB762,LOOKUP(2^15,FIND(".",AB762,ROW(INDIRECT("1:"&amp;LEN(AB762)))))-1)</f>
        <v>NB_2022_047 - 07102022 - 2</v>
      </c>
      <c r="AD762" s="2" t="str">
        <f t="shared" ca="1" si="22"/>
        <v>NB_2022_047 - 07102022 - 1-134.mzML</v>
      </c>
      <c r="AE762" s="2" t="str">
        <f t="shared" ca="1" si="23"/>
        <v>NB_2022_047 - 07102022 - 2-134.mzML</v>
      </c>
    </row>
    <row r="763" spans="1:31" ht="19.5" x14ac:dyDescent="0.4">
      <c r="A763" s="26" t="s">
        <v>1202</v>
      </c>
      <c r="B763" s="1" t="s">
        <v>1203</v>
      </c>
      <c r="C763" s="2" t="s">
        <v>14</v>
      </c>
      <c r="D763" s="2" t="s">
        <v>634</v>
      </c>
      <c r="E763" s="3" t="s">
        <v>635</v>
      </c>
      <c r="F763" s="2" t="s">
        <v>400</v>
      </c>
      <c r="G763" s="11" t="s">
        <v>371</v>
      </c>
      <c r="H763" s="2" t="str">
        <f t="shared" si="21"/>
        <v>NLA_2022_017_143</v>
      </c>
      <c r="I763" s="2" t="s">
        <v>165</v>
      </c>
      <c r="J763" s="2" t="s">
        <v>662</v>
      </c>
      <c r="K763" s="2" t="s">
        <v>68</v>
      </c>
      <c r="L763" s="2" t="s">
        <v>68</v>
      </c>
      <c r="M763" s="2" t="s">
        <v>403</v>
      </c>
      <c r="N763" s="2" t="s">
        <v>663</v>
      </c>
      <c r="O763" s="2" t="s">
        <v>404</v>
      </c>
      <c r="P763" s="2" t="s">
        <v>45</v>
      </c>
      <c r="Q763" s="2" t="s">
        <v>43</v>
      </c>
      <c r="R763" s="2" t="s">
        <v>45</v>
      </c>
      <c r="S763" s="2" t="s">
        <v>417</v>
      </c>
      <c r="T763" s="2" t="s">
        <v>45</v>
      </c>
      <c r="U763" s="2">
        <v>1</v>
      </c>
      <c r="V763" s="2" t="s">
        <v>664</v>
      </c>
      <c r="W763" s="2" t="s">
        <v>46</v>
      </c>
      <c r="X763" s="2">
        <v>5500</v>
      </c>
      <c r="Y763" s="2" t="s">
        <v>639</v>
      </c>
      <c r="Z763" s="2" t="s">
        <v>640</v>
      </c>
      <c r="AA763" s="10" t="str">
        <f t="array" aca="1" ref="AA763" ca="1">LEFT(Z763,LOOKUP(2^15,FIND(".",Z763,ROW(INDIRECT("1:"&amp;LEN(Z763)))))-1)</f>
        <v>NB_2022_047 - 07102022 - 1</v>
      </c>
      <c r="AB763" s="2" t="s">
        <v>642</v>
      </c>
      <c r="AC763" s="10" t="str">
        <f t="array" aca="1" ref="AC763" ca="1">LEFT(AB763,LOOKUP(2^15,FIND(".",AB763,ROW(INDIRECT("1:"&amp;LEN(AB763)))))-1)</f>
        <v>NB_2022_047 - 07102022 - 2</v>
      </c>
      <c r="AD763" s="2" t="str">
        <f t="shared" ca="1" si="22"/>
        <v>NB_2022_047 - 07102022 - 1-143.mzML</v>
      </c>
      <c r="AE763" s="2" t="str">
        <f t="shared" ca="1" si="23"/>
        <v>NB_2022_047 - 07102022 - 2-143.mzML</v>
      </c>
    </row>
    <row r="764" spans="1:31" x14ac:dyDescent="0.25">
      <c r="A764" s="26" t="s">
        <v>1202</v>
      </c>
      <c r="B764" s="1" t="s">
        <v>1203</v>
      </c>
      <c r="C764" s="2" t="s">
        <v>12</v>
      </c>
      <c r="D764" t="s">
        <v>634</v>
      </c>
      <c r="E764" t="s">
        <v>635</v>
      </c>
      <c r="F764" t="s">
        <v>634</v>
      </c>
      <c r="G764" t="s">
        <v>63</v>
      </c>
      <c r="H764" t="s">
        <v>667</v>
      </c>
      <c r="I764" t="s">
        <v>157</v>
      </c>
      <c r="J764" t="s">
        <v>63</v>
      </c>
      <c r="K764" t="s">
        <v>45</v>
      </c>
      <c r="L764" t="s">
        <v>45</v>
      </c>
      <c r="M764" t="s">
        <v>64</v>
      </c>
      <c r="N764" t="s">
        <v>45</v>
      </c>
      <c r="O764" t="s">
        <v>45</v>
      </c>
      <c r="P764" t="s">
        <v>45</v>
      </c>
      <c r="Q764" s="2" t="s">
        <v>45</v>
      </c>
      <c r="R764" t="s">
        <v>45</v>
      </c>
      <c r="S764" t="s">
        <v>45</v>
      </c>
      <c r="T764" t="s">
        <v>45</v>
      </c>
      <c r="U764">
        <v>1</v>
      </c>
      <c r="W764" t="s">
        <v>45</v>
      </c>
      <c r="X764">
        <v>5500</v>
      </c>
      <c r="Y764" t="s">
        <v>639</v>
      </c>
      <c r="Z764" t="s">
        <v>640</v>
      </c>
      <c r="AA764" t="s">
        <v>641</v>
      </c>
      <c r="AB764" t="s">
        <v>642</v>
      </c>
      <c r="AC764" t="s">
        <v>643</v>
      </c>
      <c r="AD764" t="s">
        <v>668</v>
      </c>
      <c r="AE764" t="s">
        <v>669</v>
      </c>
    </row>
    <row r="765" spans="1:31" x14ac:dyDescent="0.25">
      <c r="A765" s="26" t="s">
        <v>1202</v>
      </c>
      <c r="B765" s="1" t="s">
        <v>1203</v>
      </c>
      <c r="C765" s="2" t="s">
        <v>12</v>
      </c>
      <c r="D765" t="s">
        <v>634</v>
      </c>
      <c r="E765" t="s">
        <v>635</v>
      </c>
      <c r="F765" t="s">
        <v>634</v>
      </c>
      <c r="G765" t="s">
        <v>65</v>
      </c>
      <c r="H765" t="s">
        <v>670</v>
      </c>
      <c r="I765" t="s">
        <v>157</v>
      </c>
      <c r="J765" t="s">
        <v>65</v>
      </c>
      <c r="K765" t="s">
        <v>45</v>
      </c>
      <c r="L765" t="s">
        <v>45</v>
      </c>
      <c r="M765" t="s">
        <v>64</v>
      </c>
      <c r="N765" t="s">
        <v>45</v>
      </c>
      <c r="O765" t="s">
        <v>45</v>
      </c>
      <c r="P765" t="s">
        <v>45</v>
      </c>
      <c r="Q765" s="2" t="s">
        <v>45</v>
      </c>
      <c r="R765" t="s">
        <v>45</v>
      </c>
      <c r="S765" t="s">
        <v>45</v>
      </c>
      <c r="T765" t="s">
        <v>45</v>
      </c>
      <c r="U765">
        <v>2</v>
      </c>
      <c r="W765" t="s">
        <v>45</v>
      </c>
      <c r="X765">
        <v>5500</v>
      </c>
      <c r="Y765" t="s">
        <v>639</v>
      </c>
      <c r="Z765" t="s">
        <v>640</v>
      </c>
      <c r="AA765" t="s">
        <v>641</v>
      </c>
      <c r="AB765" t="s">
        <v>642</v>
      </c>
      <c r="AC765" t="s">
        <v>643</v>
      </c>
      <c r="AD765" t="s">
        <v>671</v>
      </c>
      <c r="AE765" t="s">
        <v>672</v>
      </c>
    </row>
    <row r="766" spans="1:31" x14ac:dyDescent="0.25">
      <c r="A766" s="26" t="s">
        <v>1202</v>
      </c>
      <c r="B766" s="1" t="s">
        <v>1203</v>
      </c>
      <c r="C766" s="2" t="s">
        <v>12</v>
      </c>
      <c r="D766" t="s">
        <v>634</v>
      </c>
      <c r="E766" t="s">
        <v>635</v>
      </c>
      <c r="F766" t="s">
        <v>634</v>
      </c>
      <c r="G766" t="s">
        <v>66</v>
      </c>
      <c r="H766" t="s">
        <v>673</v>
      </c>
      <c r="I766" t="s">
        <v>157</v>
      </c>
      <c r="J766" t="s">
        <v>66</v>
      </c>
      <c r="K766" t="s">
        <v>45</v>
      </c>
      <c r="L766" t="s">
        <v>45</v>
      </c>
      <c r="M766" t="s">
        <v>64</v>
      </c>
      <c r="N766" t="s">
        <v>45</v>
      </c>
      <c r="O766" t="s">
        <v>45</v>
      </c>
      <c r="P766" t="s">
        <v>45</v>
      </c>
      <c r="Q766" s="2" t="s">
        <v>45</v>
      </c>
      <c r="R766" t="s">
        <v>45</v>
      </c>
      <c r="S766" t="s">
        <v>45</v>
      </c>
      <c r="T766" t="s">
        <v>45</v>
      </c>
      <c r="U766">
        <v>3</v>
      </c>
      <c r="W766" t="s">
        <v>45</v>
      </c>
      <c r="X766">
        <v>5500</v>
      </c>
      <c r="Y766" t="s">
        <v>639</v>
      </c>
      <c r="Z766" t="s">
        <v>640</v>
      </c>
      <c r="AA766" t="s">
        <v>641</v>
      </c>
      <c r="AB766" t="s">
        <v>642</v>
      </c>
      <c r="AC766" t="s">
        <v>643</v>
      </c>
      <c r="AD766" t="s">
        <v>674</v>
      </c>
      <c r="AE766" t="s">
        <v>675</v>
      </c>
    </row>
    <row r="767" spans="1:31" x14ac:dyDescent="0.25">
      <c r="A767" s="26" t="s">
        <v>1202</v>
      </c>
      <c r="B767" s="1" t="s">
        <v>1203</v>
      </c>
      <c r="C767" s="2" t="s">
        <v>12</v>
      </c>
      <c r="D767" t="s">
        <v>634</v>
      </c>
      <c r="E767" t="s">
        <v>635</v>
      </c>
      <c r="F767" t="s">
        <v>634</v>
      </c>
      <c r="G767" t="s">
        <v>220</v>
      </c>
      <c r="H767" t="s">
        <v>676</v>
      </c>
      <c r="I767" t="s">
        <v>157</v>
      </c>
      <c r="J767" t="s">
        <v>220</v>
      </c>
      <c r="K767" t="s">
        <v>45</v>
      </c>
      <c r="L767" t="s">
        <v>45</v>
      </c>
      <c r="M767" t="s">
        <v>64</v>
      </c>
      <c r="N767" t="s">
        <v>45</v>
      </c>
      <c r="O767" t="s">
        <v>45</v>
      </c>
      <c r="P767" t="s">
        <v>45</v>
      </c>
      <c r="Q767" s="2" t="s">
        <v>45</v>
      </c>
      <c r="R767" t="s">
        <v>45</v>
      </c>
      <c r="S767" t="s">
        <v>45</v>
      </c>
      <c r="T767" t="s">
        <v>45</v>
      </c>
      <c r="U767">
        <v>4</v>
      </c>
      <c r="W767" t="s">
        <v>45</v>
      </c>
      <c r="X767">
        <v>5500</v>
      </c>
      <c r="Y767" t="s">
        <v>639</v>
      </c>
      <c r="Z767" t="s">
        <v>640</v>
      </c>
      <c r="AA767" t="s">
        <v>641</v>
      </c>
      <c r="AB767" t="s">
        <v>642</v>
      </c>
      <c r="AC767" t="s">
        <v>643</v>
      </c>
      <c r="AD767" t="s">
        <v>677</v>
      </c>
      <c r="AE767" t="s">
        <v>678</v>
      </c>
    </row>
    <row r="768" spans="1:31" x14ac:dyDescent="0.25">
      <c r="A768" s="26" t="s">
        <v>1202</v>
      </c>
      <c r="B768" s="1" t="s">
        <v>1203</v>
      </c>
      <c r="C768" s="2" t="s">
        <v>12</v>
      </c>
      <c r="D768" t="s">
        <v>634</v>
      </c>
      <c r="E768" t="s">
        <v>635</v>
      </c>
      <c r="F768" t="s">
        <v>634</v>
      </c>
      <c r="G768" t="s">
        <v>461</v>
      </c>
      <c r="H768" t="s">
        <v>679</v>
      </c>
      <c r="I768" t="s">
        <v>157</v>
      </c>
      <c r="J768" t="s">
        <v>461</v>
      </c>
      <c r="K768" t="s">
        <v>68</v>
      </c>
      <c r="L768" t="s">
        <v>68</v>
      </c>
      <c r="M768" s="2" t="s">
        <v>463</v>
      </c>
      <c r="N768" t="s">
        <v>80</v>
      </c>
      <c r="O768" t="s">
        <v>80</v>
      </c>
      <c r="P768" t="s">
        <v>80</v>
      </c>
      <c r="Q768" s="2" t="s">
        <v>80</v>
      </c>
      <c r="R768" t="s">
        <v>45</v>
      </c>
      <c r="S768" t="s">
        <v>80</v>
      </c>
      <c r="T768" t="s">
        <v>45</v>
      </c>
      <c r="U768">
        <v>1</v>
      </c>
      <c r="W768" t="s">
        <v>46</v>
      </c>
      <c r="X768">
        <v>5500</v>
      </c>
      <c r="Y768" t="s">
        <v>639</v>
      </c>
      <c r="Z768" t="s">
        <v>640</v>
      </c>
      <c r="AA768" t="s">
        <v>641</v>
      </c>
      <c r="AB768" t="s">
        <v>642</v>
      </c>
      <c r="AC768" t="s">
        <v>643</v>
      </c>
      <c r="AD768" t="s">
        <v>680</v>
      </c>
      <c r="AE768" t="s">
        <v>681</v>
      </c>
    </row>
    <row r="769" spans="1:31" x14ac:dyDescent="0.25">
      <c r="A769" s="26" t="s">
        <v>1202</v>
      </c>
      <c r="B769" s="1" t="s">
        <v>1203</v>
      </c>
      <c r="C769" s="2" t="s">
        <v>12</v>
      </c>
      <c r="D769" t="s">
        <v>634</v>
      </c>
      <c r="E769" t="s">
        <v>635</v>
      </c>
      <c r="F769" t="s">
        <v>634</v>
      </c>
      <c r="G769" t="s">
        <v>466</v>
      </c>
      <c r="H769" t="s">
        <v>682</v>
      </c>
      <c r="I769" t="s">
        <v>157</v>
      </c>
      <c r="J769" t="s">
        <v>466</v>
      </c>
      <c r="K769" t="s">
        <v>68</v>
      </c>
      <c r="L769" t="s">
        <v>68</v>
      </c>
      <c r="M769" s="2" t="s">
        <v>463</v>
      </c>
      <c r="N769" t="s">
        <v>80</v>
      </c>
      <c r="O769" t="s">
        <v>80</v>
      </c>
      <c r="P769" t="s">
        <v>80</v>
      </c>
      <c r="Q769" s="2" t="s">
        <v>80</v>
      </c>
      <c r="R769" t="s">
        <v>45</v>
      </c>
      <c r="S769" t="s">
        <v>80</v>
      </c>
      <c r="T769" t="s">
        <v>45</v>
      </c>
      <c r="U769">
        <v>2</v>
      </c>
      <c r="W769" t="s">
        <v>46</v>
      </c>
      <c r="X769">
        <v>5500</v>
      </c>
      <c r="Y769" t="s">
        <v>639</v>
      </c>
      <c r="Z769" t="s">
        <v>640</v>
      </c>
      <c r="AA769" t="s">
        <v>641</v>
      </c>
      <c r="AB769" t="s">
        <v>642</v>
      </c>
      <c r="AC769" t="s">
        <v>643</v>
      </c>
      <c r="AD769" t="s">
        <v>683</v>
      </c>
      <c r="AE769" t="s">
        <v>684</v>
      </c>
    </row>
    <row r="770" spans="1:31" x14ac:dyDescent="0.25">
      <c r="A770" s="26" t="s">
        <v>1202</v>
      </c>
      <c r="B770" s="1" t="s">
        <v>1203</v>
      </c>
      <c r="C770" s="2" t="s">
        <v>12</v>
      </c>
      <c r="D770" t="s">
        <v>634</v>
      </c>
      <c r="E770" t="s">
        <v>635</v>
      </c>
      <c r="F770" t="s">
        <v>634</v>
      </c>
      <c r="G770" t="s">
        <v>470</v>
      </c>
      <c r="H770" t="s">
        <v>685</v>
      </c>
      <c r="I770" t="s">
        <v>157</v>
      </c>
      <c r="J770" t="s">
        <v>470</v>
      </c>
      <c r="K770" t="s">
        <v>68</v>
      </c>
      <c r="L770" t="s">
        <v>68</v>
      </c>
      <c r="M770" s="2" t="s">
        <v>463</v>
      </c>
      <c r="N770" t="s">
        <v>80</v>
      </c>
      <c r="O770" t="s">
        <v>80</v>
      </c>
      <c r="P770" t="s">
        <v>80</v>
      </c>
      <c r="Q770" s="2" t="s">
        <v>80</v>
      </c>
      <c r="R770" t="s">
        <v>45</v>
      </c>
      <c r="S770" t="s">
        <v>80</v>
      </c>
      <c r="T770" t="s">
        <v>45</v>
      </c>
      <c r="U770">
        <v>3</v>
      </c>
      <c r="W770" t="s">
        <v>46</v>
      </c>
      <c r="X770">
        <v>5500</v>
      </c>
      <c r="Y770" t="s">
        <v>639</v>
      </c>
      <c r="Z770" t="s">
        <v>640</v>
      </c>
      <c r="AA770" t="s">
        <v>641</v>
      </c>
      <c r="AB770" t="s">
        <v>642</v>
      </c>
      <c r="AC770" t="s">
        <v>643</v>
      </c>
      <c r="AD770" t="s">
        <v>686</v>
      </c>
      <c r="AE770" t="s">
        <v>687</v>
      </c>
    </row>
    <row r="771" spans="1:31" x14ac:dyDescent="0.25">
      <c r="A771" s="26" t="s">
        <v>1202</v>
      </c>
      <c r="B771" s="1" t="s">
        <v>1203</v>
      </c>
      <c r="C771" s="2" t="s">
        <v>12</v>
      </c>
      <c r="D771" t="s">
        <v>634</v>
      </c>
      <c r="E771" t="s">
        <v>635</v>
      </c>
      <c r="F771" t="s">
        <v>634</v>
      </c>
      <c r="G771" t="s">
        <v>474</v>
      </c>
      <c r="H771" t="s">
        <v>688</v>
      </c>
      <c r="I771" t="s">
        <v>157</v>
      </c>
      <c r="J771" t="s">
        <v>474</v>
      </c>
      <c r="K771" t="s">
        <v>68</v>
      </c>
      <c r="L771" t="s">
        <v>68</v>
      </c>
      <c r="M771" s="2" t="s">
        <v>463</v>
      </c>
      <c r="N771" t="s">
        <v>80</v>
      </c>
      <c r="O771" t="s">
        <v>80</v>
      </c>
      <c r="P771" t="s">
        <v>80</v>
      </c>
      <c r="Q771" s="2" t="s">
        <v>80</v>
      </c>
      <c r="R771" t="s">
        <v>45</v>
      </c>
      <c r="S771" t="s">
        <v>80</v>
      </c>
      <c r="T771" t="s">
        <v>45</v>
      </c>
      <c r="U771">
        <v>4</v>
      </c>
      <c r="W771" t="s">
        <v>46</v>
      </c>
      <c r="X771">
        <v>5500</v>
      </c>
      <c r="Y771" t="s">
        <v>639</v>
      </c>
      <c r="Z771" t="s">
        <v>640</v>
      </c>
      <c r="AA771" t="s">
        <v>641</v>
      </c>
      <c r="AB771" t="s">
        <v>642</v>
      </c>
      <c r="AC771" t="s">
        <v>643</v>
      </c>
      <c r="AD771" t="s">
        <v>689</v>
      </c>
      <c r="AE771" t="s">
        <v>690</v>
      </c>
    </row>
    <row r="772" spans="1:31" x14ac:dyDescent="0.25">
      <c r="A772" s="26" t="s">
        <v>1202</v>
      </c>
      <c r="B772" s="1" t="s">
        <v>1203</v>
      </c>
      <c r="C772" s="2" t="s">
        <v>12</v>
      </c>
      <c r="D772" t="s">
        <v>634</v>
      </c>
      <c r="E772" t="s">
        <v>635</v>
      </c>
      <c r="F772" t="s">
        <v>634</v>
      </c>
      <c r="G772" t="s">
        <v>347</v>
      </c>
      <c r="H772" t="s">
        <v>691</v>
      </c>
      <c r="I772" t="s">
        <v>157</v>
      </c>
      <c r="J772" t="s">
        <v>347</v>
      </c>
      <c r="K772" t="s">
        <v>68</v>
      </c>
      <c r="L772" t="s">
        <v>68</v>
      </c>
      <c r="M772" s="2" t="s">
        <v>69</v>
      </c>
      <c r="N772" t="s">
        <v>45</v>
      </c>
      <c r="O772" t="s">
        <v>70</v>
      </c>
      <c r="P772" t="s">
        <v>70</v>
      </c>
      <c r="Q772" s="2" t="s">
        <v>71</v>
      </c>
      <c r="R772" t="s">
        <v>72</v>
      </c>
      <c r="S772" t="s">
        <v>45</v>
      </c>
      <c r="T772">
        <v>1000</v>
      </c>
      <c r="U772">
        <v>1</v>
      </c>
      <c r="W772" t="s">
        <v>73</v>
      </c>
      <c r="X772">
        <v>5500</v>
      </c>
      <c r="Y772" t="s">
        <v>639</v>
      </c>
      <c r="Z772" t="s">
        <v>640</v>
      </c>
      <c r="AA772" t="s">
        <v>641</v>
      </c>
      <c r="AB772" t="s">
        <v>642</v>
      </c>
      <c r="AC772" t="s">
        <v>643</v>
      </c>
      <c r="AD772" t="s">
        <v>692</v>
      </c>
      <c r="AE772" t="s">
        <v>693</v>
      </c>
    </row>
    <row r="773" spans="1:31" x14ac:dyDescent="0.25">
      <c r="A773" s="26" t="s">
        <v>1202</v>
      </c>
      <c r="B773" s="1" t="s">
        <v>1203</v>
      </c>
      <c r="C773" s="2" t="s">
        <v>12</v>
      </c>
      <c r="D773" t="s">
        <v>634</v>
      </c>
      <c r="E773" t="s">
        <v>635</v>
      </c>
      <c r="F773" t="s">
        <v>634</v>
      </c>
      <c r="G773" t="s">
        <v>348</v>
      </c>
      <c r="H773" t="s">
        <v>694</v>
      </c>
      <c r="I773" t="s">
        <v>157</v>
      </c>
      <c r="J773" t="s">
        <v>348</v>
      </c>
      <c r="K773" t="s">
        <v>68</v>
      </c>
      <c r="L773" t="s">
        <v>68</v>
      </c>
      <c r="M773" s="2" t="s">
        <v>69</v>
      </c>
      <c r="N773" t="s">
        <v>45</v>
      </c>
      <c r="O773" t="s">
        <v>70</v>
      </c>
      <c r="P773" t="s">
        <v>70</v>
      </c>
      <c r="Q773" s="2" t="s">
        <v>71</v>
      </c>
      <c r="R773" t="s">
        <v>72</v>
      </c>
      <c r="S773" t="s">
        <v>45</v>
      </c>
      <c r="T773">
        <v>1000</v>
      </c>
      <c r="U773">
        <v>2</v>
      </c>
      <c r="W773" t="s">
        <v>73</v>
      </c>
      <c r="X773">
        <v>5500</v>
      </c>
      <c r="Y773" t="s">
        <v>639</v>
      </c>
      <c r="Z773" t="s">
        <v>640</v>
      </c>
      <c r="AA773" t="s">
        <v>641</v>
      </c>
      <c r="AB773" t="s">
        <v>642</v>
      </c>
      <c r="AC773" t="s">
        <v>643</v>
      </c>
      <c r="AD773" t="s">
        <v>695</v>
      </c>
      <c r="AE773" t="s">
        <v>696</v>
      </c>
    </row>
    <row r="774" spans="1:31" x14ac:dyDescent="0.25">
      <c r="A774" s="26" t="s">
        <v>1202</v>
      </c>
      <c r="B774" s="1" t="s">
        <v>1203</v>
      </c>
      <c r="C774" s="2" t="s">
        <v>12</v>
      </c>
      <c r="D774" t="s">
        <v>634</v>
      </c>
      <c r="E774" t="s">
        <v>635</v>
      </c>
      <c r="F774" t="s">
        <v>634</v>
      </c>
      <c r="G774" t="s">
        <v>349</v>
      </c>
      <c r="H774" t="s">
        <v>697</v>
      </c>
      <c r="I774" t="s">
        <v>157</v>
      </c>
      <c r="J774" t="s">
        <v>349</v>
      </c>
      <c r="K774" t="s">
        <v>68</v>
      </c>
      <c r="L774" t="s">
        <v>68</v>
      </c>
      <c r="M774" s="2" t="s">
        <v>69</v>
      </c>
      <c r="N774" t="s">
        <v>45</v>
      </c>
      <c r="O774" t="s">
        <v>70</v>
      </c>
      <c r="P774" t="s">
        <v>70</v>
      </c>
      <c r="Q774" s="2" t="s">
        <v>71</v>
      </c>
      <c r="R774" t="s">
        <v>72</v>
      </c>
      <c r="S774" t="s">
        <v>45</v>
      </c>
      <c r="T774">
        <v>1000</v>
      </c>
      <c r="U774">
        <v>3</v>
      </c>
      <c r="W774" t="s">
        <v>73</v>
      </c>
      <c r="X774">
        <v>5500</v>
      </c>
      <c r="Y774" t="s">
        <v>639</v>
      </c>
      <c r="Z774" t="s">
        <v>640</v>
      </c>
      <c r="AA774" t="s">
        <v>641</v>
      </c>
      <c r="AB774" t="s">
        <v>642</v>
      </c>
      <c r="AC774" t="s">
        <v>643</v>
      </c>
      <c r="AD774" t="s">
        <v>698</v>
      </c>
      <c r="AE774" t="s">
        <v>699</v>
      </c>
    </row>
    <row r="775" spans="1:31" x14ac:dyDescent="0.25">
      <c r="A775" s="26" t="s">
        <v>1202</v>
      </c>
      <c r="B775" s="1" t="s">
        <v>1203</v>
      </c>
      <c r="C775" s="2" t="s">
        <v>12</v>
      </c>
      <c r="D775" t="s">
        <v>634</v>
      </c>
      <c r="E775" t="s">
        <v>635</v>
      </c>
      <c r="F775" t="s">
        <v>634</v>
      </c>
      <c r="G775" t="s">
        <v>350</v>
      </c>
      <c r="H775" t="s">
        <v>700</v>
      </c>
      <c r="I775" t="s">
        <v>157</v>
      </c>
      <c r="J775" t="s">
        <v>350</v>
      </c>
      <c r="K775" t="s">
        <v>68</v>
      </c>
      <c r="L775" t="s">
        <v>68</v>
      </c>
      <c r="M775" s="2" t="s">
        <v>69</v>
      </c>
      <c r="N775" t="s">
        <v>45</v>
      </c>
      <c r="O775" t="s">
        <v>70</v>
      </c>
      <c r="P775" t="s">
        <v>70</v>
      </c>
      <c r="Q775" s="2" t="s">
        <v>71</v>
      </c>
      <c r="R775" t="s">
        <v>72</v>
      </c>
      <c r="S775" t="s">
        <v>45</v>
      </c>
      <c r="T775">
        <v>1000</v>
      </c>
      <c r="U775">
        <v>4</v>
      </c>
      <c r="W775" t="s">
        <v>73</v>
      </c>
      <c r="X775">
        <v>5500</v>
      </c>
      <c r="Y775" t="s">
        <v>639</v>
      </c>
      <c r="Z775" t="s">
        <v>640</v>
      </c>
      <c r="AA775" t="s">
        <v>641</v>
      </c>
      <c r="AB775" t="s">
        <v>642</v>
      </c>
      <c r="AC775" t="s">
        <v>643</v>
      </c>
      <c r="AD775" t="s">
        <v>701</v>
      </c>
      <c r="AE775" t="s">
        <v>702</v>
      </c>
    </row>
    <row r="776" spans="1:31" ht="19.5" x14ac:dyDescent="0.4">
      <c r="A776" s="26" t="s">
        <v>1202</v>
      </c>
      <c r="B776" s="1" t="s">
        <v>1203</v>
      </c>
      <c r="C776" s="2" t="s">
        <v>14</v>
      </c>
      <c r="D776" s="2" t="s">
        <v>703</v>
      </c>
      <c r="E776" s="3" t="s">
        <v>704</v>
      </c>
      <c r="F776" s="2" t="s">
        <v>400</v>
      </c>
      <c r="G776" s="11">
        <v>148</v>
      </c>
      <c r="H776" s="2" t="str">
        <f>CONCATENATE(D776, "_",G776)</f>
        <v>NLA_2022_018_148</v>
      </c>
      <c r="I776" t="s">
        <v>165</v>
      </c>
      <c r="J776" s="2" t="s">
        <v>970</v>
      </c>
      <c r="K776" s="2" t="s">
        <v>68</v>
      </c>
      <c r="L776" s="2" t="s">
        <v>68</v>
      </c>
      <c r="M776" s="2" t="s">
        <v>403</v>
      </c>
      <c r="N776" s="2" t="s">
        <v>663</v>
      </c>
      <c r="O776" s="2" t="s">
        <v>899</v>
      </c>
      <c r="P776" s="2" t="s">
        <v>45</v>
      </c>
      <c r="Q776" s="2" t="s">
        <v>71</v>
      </c>
      <c r="R776" s="2" t="s">
        <v>45</v>
      </c>
      <c r="S776" s="2" t="s">
        <v>417</v>
      </c>
      <c r="T776" s="2" t="s">
        <v>45</v>
      </c>
      <c r="U776" s="2">
        <v>1</v>
      </c>
      <c r="V776" t="s">
        <v>638</v>
      </c>
      <c r="W776" s="2" t="s">
        <v>46</v>
      </c>
      <c r="X776" s="2">
        <v>5500</v>
      </c>
      <c r="Y776" s="2" t="s">
        <v>708</v>
      </c>
      <c r="Z776" s="2" t="s">
        <v>709</v>
      </c>
      <c r="AA776" s="10" t="str">
        <f t="array" aca="1" ref="AA776" ca="1">LEFT(Z776,LOOKUP(2^15,FIND(".",Z776,ROW(INDIRECT("1:"&amp;LEN(Z776)))))-1)</f>
        <v>NB_2022_047 - 10102022 - 1</v>
      </c>
      <c r="AB776" s="2" t="s">
        <v>711</v>
      </c>
      <c r="AC776" s="10" t="str">
        <f t="array" aca="1" ref="AC776" ca="1">LEFT(AB776,LOOKUP(2^15,FIND(".",AB776,ROW(INDIRECT("1:"&amp;LEN(AB776)))))-1)</f>
        <v>NB_2022_047 - 10102022 - 2</v>
      </c>
      <c r="AD776" s="2" t="str">
        <f ca="1">CONCATENATE(AA776, "-",G776, ".mzML")</f>
        <v>NB_2022_047 - 10102022 - 1-148.mzML</v>
      </c>
      <c r="AE776" s="2" t="str">
        <f ca="1">CONCATENATE(AC776, "-",G776, ".mzML")</f>
        <v>NB_2022_047 - 10102022 - 2-148.mzML</v>
      </c>
    </row>
    <row r="777" spans="1:31" ht="19.5" x14ac:dyDescent="0.4">
      <c r="A777" s="26" t="s">
        <v>1202</v>
      </c>
      <c r="B777" s="1" t="s">
        <v>1203</v>
      </c>
      <c r="C777" s="2" t="s">
        <v>14</v>
      </c>
      <c r="D777" s="2" t="s">
        <v>703</v>
      </c>
      <c r="E777" s="3" t="s">
        <v>704</v>
      </c>
      <c r="F777" s="2" t="s">
        <v>400</v>
      </c>
      <c r="G777" s="11">
        <v>153</v>
      </c>
      <c r="H777" s="2" t="str">
        <f>CONCATENATE(D777, "_",G777)</f>
        <v>NLA_2022_018_153</v>
      </c>
      <c r="I777" s="2" t="s">
        <v>165</v>
      </c>
      <c r="J777" s="24" t="s">
        <v>1154</v>
      </c>
      <c r="K777" s="2" t="s">
        <v>68</v>
      </c>
      <c r="L777" s="2" t="s">
        <v>68</v>
      </c>
      <c r="M777" s="2" t="s">
        <v>403</v>
      </c>
      <c r="N777" s="2" t="s">
        <v>416</v>
      </c>
      <c r="O777" s="2" t="s">
        <v>1054</v>
      </c>
      <c r="P777" s="2" t="s">
        <v>45</v>
      </c>
      <c r="Q777" s="2" t="s">
        <v>71</v>
      </c>
      <c r="R777" s="2" t="s">
        <v>45</v>
      </c>
      <c r="S777" s="2" t="s">
        <v>417</v>
      </c>
      <c r="T777" s="2" t="s">
        <v>45</v>
      </c>
      <c r="U777">
        <v>1</v>
      </c>
      <c r="V777" s="2" t="s">
        <v>844</v>
      </c>
      <c r="W777" t="s">
        <v>46</v>
      </c>
      <c r="X777">
        <v>5500</v>
      </c>
      <c r="Y777" s="2" t="s">
        <v>708</v>
      </c>
      <c r="Z777" s="2" t="s">
        <v>709</v>
      </c>
      <c r="AA777" s="10" t="str">
        <f t="array" aca="1" ref="AA777" ca="1">LEFT(Z777,LOOKUP(2^15,FIND(".",Z777,ROW(INDIRECT("1:"&amp;LEN(Z777)))))-1)</f>
        <v>NB_2022_047 - 10102022 - 1</v>
      </c>
      <c r="AB777" s="2" t="s">
        <v>711</v>
      </c>
      <c r="AC777" s="10" t="str">
        <f t="array" aca="1" ref="AC777" ca="1">LEFT(AB777,LOOKUP(2^15,FIND(".",AB777,ROW(INDIRECT("1:"&amp;LEN(AB777)))))-1)</f>
        <v>NB_2022_047 - 10102022 - 2</v>
      </c>
      <c r="AD777" s="2" t="str">
        <f ca="1">CONCATENATE(AA777, "-",G777, ".mzML")</f>
        <v>NB_2022_047 - 10102022 - 1-153.mzML</v>
      </c>
      <c r="AE777" s="2" t="str">
        <f ca="1">CONCATENATE(AC777, "-",G777, ".mzML")</f>
        <v>NB_2022_047 - 10102022 - 2-153.mzML</v>
      </c>
    </row>
    <row r="778" spans="1:31" ht="19.5" x14ac:dyDescent="0.4">
      <c r="A778" s="26" t="s">
        <v>1202</v>
      </c>
      <c r="B778" s="1" t="s">
        <v>1203</v>
      </c>
      <c r="C778" s="2" t="s">
        <v>14</v>
      </c>
      <c r="D778" s="2" t="s">
        <v>703</v>
      </c>
      <c r="E778" s="3" t="s">
        <v>704</v>
      </c>
      <c r="F778" s="2" t="s">
        <v>400</v>
      </c>
      <c r="G778" s="11">
        <v>164</v>
      </c>
      <c r="H778" s="2" t="str">
        <f>CONCATENATE(D778, "_",G778)</f>
        <v>NLA_2022_018_164</v>
      </c>
      <c r="I778" t="s">
        <v>165</v>
      </c>
      <c r="J778" s="2" t="s">
        <v>986</v>
      </c>
      <c r="K778" s="2" t="s">
        <v>68</v>
      </c>
      <c r="L778" s="2" t="s">
        <v>68</v>
      </c>
      <c r="M778" s="2" t="s">
        <v>403</v>
      </c>
      <c r="N778" s="2" t="s">
        <v>524</v>
      </c>
      <c r="O778" s="2" t="s">
        <v>899</v>
      </c>
      <c r="P778" s="2" t="s">
        <v>45</v>
      </c>
      <c r="Q778" s="2" t="s">
        <v>71</v>
      </c>
      <c r="R778" s="2" t="s">
        <v>45</v>
      </c>
      <c r="S778" s="2" t="s">
        <v>417</v>
      </c>
      <c r="T778" s="2" t="s">
        <v>45</v>
      </c>
      <c r="U778" s="2">
        <v>1</v>
      </c>
      <c r="V778" t="s">
        <v>653</v>
      </c>
      <c r="W778" s="2" t="s">
        <v>46</v>
      </c>
      <c r="X778" s="2">
        <v>5500</v>
      </c>
      <c r="Y778" s="2" t="s">
        <v>708</v>
      </c>
      <c r="Z778" s="2" t="s">
        <v>709</v>
      </c>
      <c r="AA778" s="10" t="str">
        <f t="array" aca="1" ref="AA778" ca="1">LEFT(Z778,LOOKUP(2^15,FIND(".",Z778,ROW(INDIRECT("1:"&amp;LEN(Z778)))))-1)</f>
        <v>NB_2022_047 - 10102022 - 1</v>
      </c>
      <c r="AB778" s="2" t="s">
        <v>711</v>
      </c>
      <c r="AC778" s="10" t="str">
        <f t="array" aca="1" ref="AC778" ca="1">LEFT(AB778,LOOKUP(2^15,FIND(".",AB778,ROW(INDIRECT("1:"&amp;LEN(AB778)))))-1)</f>
        <v>NB_2022_047 - 10102022 - 2</v>
      </c>
      <c r="AD778" s="2" t="str">
        <f ca="1">CONCATENATE(AA778, "-",G778, ".mzML")</f>
        <v>NB_2022_047 - 10102022 - 1-164.mzML</v>
      </c>
      <c r="AE778" s="2" t="str">
        <f ca="1">CONCATENATE(AC778, "-",G778, ".mzML")</f>
        <v>NB_2022_047 - 10102022 - 2-164.mzML</v>
      </c>
    </row>
    <row r="779" spans="1:31" x14ac:dyDescent="0.25">
      <c r="A779" s="26" t="s">
        <v>1202</v>
      </c>
      <c r="B779" s="1" t="s">
        <v>1203</v>
      </c>
      <c r="C779" s="2" t="s">
        <v>12</v>
      </c>
      <c r="D779" t="s">
        <v>703</v>
      </c>
      <c r="E779" t="s">
        <v>704</v>
      </c>
      <c r="F779" t="s">
        <v>703</v>
      </c>
      <c r="G779" t="s">
        <v>63</v>
      </c>
      <c r="H779" t="s">
        <v>720</v>
      </c>
      <c r="I779" t="s">
        <v>157</v>
      </c>
      <c r="J779" t="s">
        <v>63</v>
      </c>
      <c r="K779" t="s">
        <v>45</v>
      </c>
      <c r="L779" t="s">
        <v>45</v>
      </c>
      <c r="M779" s="2" t="s">
        <v>64</v>
      </c>
      <c r="N779" t="s">
        <v>45</v>
      </c>
      <c r="O779" t="s">
        <v>45</v>
      </c>
      <c r="P779" t="s">
        <v>45</v>
      </c>
      <c r="Q779" s="2" t="s">
        <v>45</v>
      </c>
      <c r="R779" t="s">
        <v>45</v>
      </c>
      <c r="S779" t="s">
        <v>45</v>
      </c>
      <c r="T779" t="s">
        <v>45</v>
      </c>
      <c r="U779">
        <v>1</v>
      </c>
      <c r="W779" t="s">
        <v>45</v>
      </c>
      <c r="X779">
        <v>5500</v>
      </c>
      <c r="Y779" t="s">
        <v>708</v>
      </c>
      <c r="Z779" t="s">
        <v>709</v>
      </c>
      <c r="AA779" t="s">
        <v>710</v>
      </c>
      <c r="AB779" t="s">
        <v>711</v>
      </c>
      <c r="AC779" t="s">
        <v>712</v>
      </c>
      <c r="AD779" t="s">
        <v>721</v>
      </c>
      <c r="AE779" t="s">
        <v>722</v>
      </c>
    </row>
    <row r="780" spans="1:31" x14ac:dyDescent="0.25">
      <c r="A780" s="26" t="s">
        <v>1202</v>
      </c>
      <c r="B780" s="1" t="s">
        <v>1203</v>
      </c>
      <c r="C780" s="2" t="s">
        <v>12</v>
      </c>
      <c r="D780" t="s">
        <v>703</v>
      </c>
      <c r="E780" t="s">
        <v>704</v>
      </c>
      <c r="F780" t="s">
        <v>703</v>
      </c>
      <c r="G780" t="s">
        <v>65</v>
      </c>
      <c r="H780" t="s">
        <v>723</v>
      </c>
      <c r="I780" t="s">
        <v>157</v>
      </c>
      <c r="J780" t="s">
        <v>65</v>
      </c>
      <c r="K780" t="s">
        <v>45</v>
      </c>
      <c r="L780" t="s">
        <v>45</v>
      </c>
      <c r="M780" s="2" t="s">
        <v>64</v>
      </c>
      <c r="N780" t="s">
        <v>45</v>
      </c>
      <c r="O780" t="s">
        <v>45</v>
      </c>
      <c r="P780" t="s">
        <v>45</v>
      </c>
      <c r="Q780" s="2" t="s">
        <v>45</v>
      </c>
      <c r="R780" t="s">
        <v>45</v>
      </c>
      <c r="S780" t="s">
        <v>45</v>
      </c>
      <c r="T780" t="s">
        <v>45</v>
      </c>
      <c r="U780">
        <v>2</v>
      </c>
      <c r="W780" t="s">
        <v>45</v>
      </c>
      <c r="X780">
        <v>5500</v>
      </c>
      <c r="Y780" t="s">
        <v>708</v>
      </c>
      <c r="Z780" t="s">
        <v>709</v>
      </c>
      <c r="AA780" t="s">
        <v>710</v>
      </c>
      <c r="AB780" t="s">
        <v>711</v>
      </c>
      <c r="AC780" t="s">
        <v>712</v>
      </c>
      <c r="AD780" t="s">
        <v>724</v>
      </c>
      <c r="AE780" t="s">
        <v>725</v>
      </c>
    </row>
    <row r="781" spans="1:31" x14ac:dyDescent="0.25">
      <c r="A781" s="26" t="s">
        <v>1202</v>
      </c>
      <c r="B781" s="1" t="s">
        <v>1203</v>
      </c>
      <c r="C781" s="2" t="s">
        <v>12</v>
      </c>
      <c r="D781" t="s">
        <v>703</v>
      </c>
      <c r="E781" t="s">
        <v>704</v>
      </c>
      <c r="F781" t="s">
        <v>703</v>
      </c>
      <c r="G781" t="s">
        <v>66</v>
      </c>
      <c r="H781" t="s">
        <v>726</v>
      </c>
      <c r="I781" t="s">
        <v>157</v>
      </c>
      <c r="J781" t="s">
        <v>66</v>
      </c>
      <c r="K781" t="s">
        <v>45</v>
      </c>
      <c r="L781" t="s">
        <v>45</v>
      </c>
      <c r="M781" s="2" t="s">
        <v>64</v>
      </c>
      <c r="N781" t="s">
        <v>45</v>
      </c>
      <c r="O781" t="s">
        <v>45</v>
      </c>
      <c r="P781" t="s">
        <v>45</v>
      </c>
      <c r="Q781" s="2" t="s">
        <v>45</v>
      </c>
      <c r="R781" t="s">
        <v>45</v>
      </c>
      <c r="S781" t="s">
        <v>45</v>
      </c>
      <c r="T781" t="s">
        <v>45</v>
      </c>
      <c r="U781">
        <v>3</v>
      </c>
      <c r="W781" t="s">
        <v>45</v>
      </c>
      <c r="X781">
        <v>5500</v>
      </c>
      <c r="Y781" t="s">
        <v>708</v>
      </c>
      <c r="Z781" t="s">
        <v>709</v>
      </c>
      <c r="AA781" t="s">
        <v>710</v>
      </c>
      <c r="AB781" t="s">
        <v>711</v>
      </c>
      <c r="AC781" t="s">
        <v>712</v>
      </c>
      <c r="AD781" t="s">
        <v>727</v>
      </c>
      <c r="AE781" t="s">
        <v>728</v>
      </c>
    </row>
    <row r="782" spans="1:31" x14ac:dyDescent="0.25">
      <c r="A782" s="26" t="s">
        <v>1202</v>
      </c>
      <c r="B782" s="1" t="s">
        <v>1203</v>
      </c>
      <c r="C782" s="2" t="s">
        <v>12</v>
      </c>
      <c r="D782" t="s">
        <v>703</v>
      </c>
      <c r="E782" t="s">
        <v>704</v>
      </c>
      <c r="F782" t="s">
        <v>703</v>
      </c>
      <c r="G782" t="s">
        <v>220</v>
      </c>
      <c r="H782" t="s">
        <v>729</v>
      </c>
      <c r="I782" t="s">
        <v>157</v>
      </c>
      <c r="J782" t="s">
        <v>220</v>
      </c>
      <c r="K782" t="s">
        <v>45</v>
      </c>
      <c r="L782" t="s">
        <v>45</v>
      </c>
      <c r="M782" s="2" t="s">
        <v>64</v>
      </c>
      <c r="N782" t="s">
        <v>45</v>
      </c>
      <c r="O782" t="s">
        <v>45</v>
      </c>
      <c r="P782" t="s">
        <v>45</v>
      </c>
      <c r="Q782" s="2" t="s">
        <v>45</v>
      </c>
      <c r="R782" t="s">
        <v>45</v>
      </c>
      <c r="S782" t="s">
        <v>45</v>
      </c>
      <c r="T782" t="s">
        <v>45</v>
      </c>
      <c r="U782">
        <v>4</v>
      </c>
      <c r="W782" t="s">
        <v>45</v>
      </c>
      <c r="X782">
        <v>5500</v>
      </c>
      <c r="Y782" t="s">
        <v>708</v>
      </c>
      <c r="Z782" t="s">
        <v>709</v>
      </c>
      <c r="AA782" t="s">
        <v>710</v>
      </c>
      <c r="AB782" t="s">
        <v>711</v>
      </c>
      <c r="AC782" t="s">
        <v>712</v>
      </c>
      <c r="AD782" t="s">
        <v>730</v>
      </c>
      <c r="AE782" t="s">
        <v>731</v>
      </c>
    </row>
    <row r="783" spans="1:31" x14ac:dyDescent="0.25">
      <c r="A783" s="26" t="s">
        <v>1202</v>
      </c>
      <c r="B783" s="1" t="s">
        <v>1203</v>
      </c>
      <c r="C783" s="2" t="s">
        <v>12</v>
      </c>
      <c r="D783" t="s">
        <v>703</v>
      </c>
      <c r="E783" t="s">
        <v>704</v>
      </c>
      <c r="F783" t="s">
        <v>703</v>
      </c>
      <c r="G783" t="s">
        <v>461</v>
      </c>
      <c r="H783" t="s">
        <v>732</v>
      </c>
      <c r="I783" t="s">
        <v>157</v>
      </c>
      <c r="J783" t="s">
        <v>461</v>
      </c>
      <c r="K783" t="s">
        <v>68</v>
      </c>
      <c r="L783" t="s">
        <v>68</v>
      </c>
      <c r="M783" s="2" t="s">
        <v>463</v>
      </c>
      <c r="N783" t="s">
        <v>80</v>
      </c>
      <c r="O783" t="s">
        <v>80</v>
      </c>
      <c r="P783" t="s">
        <v>80</v>
      </c>
      <c r="Q783" s="2" t="s">
        <v>80</v>
      </c>
      <c r="R783" t="s">
        <v>45</v>
      </c>
      <c r="S783" t="s">
        <v>80</v>
      </c>
      <c r="T783" t="s">
        <v>45</v>
      </c>
      <c r="U783">
        <v>1</v>
      </c>
      <c r="W783" t="s">
        <v>46</v>
      </c>
      <c r="X783">
        <v>5500</v>
      </c>
      <c r="Y783" t="s">
        <v>708</v>
      </c>
      <c r="Z783" t="s">
        <v>709</v>
      </c>
      <c r="AA783" t="s">
        <v>710</v>
      </c>
      <c r="AB783" t="s">
        <v>711</v>
      </c>
      <c r="AC783" t="s">
        <v>712</v>
      </c>
      <c r="AD783" t="s">
        <v>733</v>
      </c>
      <c r="AE783" t="s">
        <v>734</v>
      </c>
    </row>
    <row r="784" spans="1:31" x14ac:dyDescent="0.25">
      <c r="A784" s="26" t="s">
        <v>1202</v>
      </c>
      <c r="B784" s="1" t="s">
        <v>1203</v>
      </c>
      <c r="C784" s="2" t="s">
        <v>12</v>
      </c>
      <c r="D784" t="s">
        <v>703</v>
      </c>
      <c r="E784" t="s">
        <v>704</v>
      </c>
      <c r="F784" t="s">
        <v>703</v>
      </c>
      <c r="G784" t="s">
        <v>466</v>
      </c>
      <c r="H784" t="s">
        <v>735</v>
      </c>
      <c r="I784" t="s">
        <v>157</v>
      </c>
      <c r="J784" t="s">
        <v>466</v>
      </c>
      <c r="K784" t="s">
        <v>68</v>
      </c>
      <c r="L784" t="s">
        <v>68</v>
      </c>
      <c r="M784" s="2" t="s">
        <v>463</v>
      </c>
      <c r="N784" t="s">
        <v>80</v>
      </c>
      <c r="O784" t="s">
        <v>80</v>
      </c>
      <c r="P784" t="s">
        <v>80</v>
      </c>
      <c r="Q784" s="2" t="s">
        <v>80</v>
      </c>
      <c r="R784" t="s">
        <v>45</v>
      </c>
      <c r="S784" t="s">
        <v>80</v>
      </c>
      <c r="T784" t="s">
        <v>45</v>
      </c>
      <c r="U784">
        <v>2</v>
      </c>
      <c r="W784" t="s">
        <v>46</v>
      </c>
      <c r="X784">
        <v>5500</v>
      </c>
      <c r="Y784" t="s">
        <v>708</v>
      </c>
      <c r="Z784" t="s">
        <v>709</v>
      </c>
      <c r="AA784" t="s">
        <v>710</v>
      </c>
      <c r="AB784" t="s">
        <v>711</v>
      </c>
      <c r="AC784" t="s">
        <v>712</v>
      </c>
      <c r="AD784" t="s">
        <v>736</v>
      </c>
      <c r="AE784" t="s">
        <v>737</v>
      </c>
    </row>
    <row r="785" spans="1:31" x14ac:dyDescent="0.25">
      <c r="A785" s="26" t="s">
        <v>1202</v>
      </c>
      <c r="B785" s="1" t="s">
        <v>1203</v>
      </c>
      <c r="C785" s="2" t="s">
        <v>12</v>
      </c>
      <c r="D785" t="s">
        <v>703</v>
      </c>
      <c r="E785" t="s">
        <v>704</v>
      </c>
      <c r="F785" t="s">
        <v>703</v>
      </c>
      <c r="G785" t="s">
        <v>470</v>
      </c>
      <c r="H785" t="s">
        <v>738</v>
      </c>
      <c r="I785" t="s">
        <v>157</v>
      </c>
      <c r="J785" t="s">
        <v>470</v>
      </c>
      <c r="K785" t="s">
        <v>68</v>
      </c>
      <c r="L785" t="s">
        <v>68</v>
      </c>
      <c r="M785" s="2" t="s">
        <v>463</v>
      </c>
      <c r="N785" t="s">
        <v>80</v>
      </c>
      <c r="O785" t="s">
        <v>80</v>
      </c>
      <c r="P785" t="s">
        <v>80</v>
      </c>
      <c r="Q785" s="2" t="s">
        <v>80</v>
      </c>
      <c r="R785" t="s">
        <v>45</v>
      </c>
      <c r="S785" t="s">
        <v>80</v>
      </c>
      <c r="T785" t="s">
        <v>45</v>
      </c>
      <c r="U785">
        <v>3</v>
      </c>
      <c r="W785" t="s">
        <v>46</v>
      </c>
      <c r="X785">
        <v>5500</v>
      </c>
      <c r="Y785" t="s">
        <v>708</v>
      </c>
      <c r="Z785" t="s">
        <v>709</v>
      </c>
      <c r="AA785" t="s">
        <v>710</v>
      </c>
      <c r="AB785" t="s">
        <v>711</v>
      </c>
      <c r="AC785" t="s">
        <v>712</v>
      </c>
      <c r="AD785" t="s">
        <v>739</v>
      </c>
      <c r="AE785" t="s">
        <v>740</v>
      </c>
    </row>
    <row r="786" spans="1:31" x14ac:dyDescent="0.25">
      <c r="A786" s="26" t="s">
        <v>1202</v>
      </c>
      <c r="B786" s="1" t="s">
        <v>1203</v>
      </c>
      <c r="C786" s="2" t="s">
        <v>12</v>
      </c>
      <c r="D786" t="s">
        <v>703</v>
      </c>
      <c r="E786" t="s">
        <v>704</v>
      </c>
      <c r="F786" t="s">
        <v>703</v>
      </c>
      <c r="G786" t="s">
        <v>474</v>
      </c>
      <c r="H786" t="s">
        <v>741</v>
      </c>
      <c r="I786" t="s">
        <v>157</v>
      </c>
      <c r="J786" t="s">
        <v>474</v>
      </c>
      <c r="K786" t="s">
        <v>68</v>
      </c>
      <c r="L786" t="s">
        <v>68</v>
      </c>
      <c r="M786" s="2" t="s">
        <v>463</v>
      </c>
      <c r="N786" t="s">
        <v>80</v>
      </c>
      <c r="O786" t="s">
        <v>80</v>
      </c>
      <c r="P786" t="s">
        <v>80</v>
      </c>
      <c r="Q786" s="2" t="s">
        <v>80</v>
      </c>
      <c r="R786" t="s">
        <v>45</v>
      </c>
      <c r="S786" t="s">
        <v>80</v>
      </c>
      <c r="T786" t="s">
        <v>45</v>
      </c>
      <c r="U786">
        <v>4</v>
      </c>
      <c r="W786" t="s">
        <v>46</v>
      </c>
      <c r="X786">
        <v>5500</v>
      </c>
      <c r="Y786" t="s">
        <v>708</v>
      </c>
      <c r="Z786" t="s">
        <v>709</v>
      </c>
      <c r="AA786" t="s">
        <v>710</v>
      </c>
      <c r="AB786" t="s">
        <v>711</v>
      </c>
      <c r="AC786" t="s">
        <v>712</v>
      </c>
      <c r="AD786" t="s">
        <v>742</v>
      </c>
      <c r="AE786" t="s">
        <v>743</v>
      </c>
    </row>
    <row r="787" spans="1:31" x14ac:dyDescent="0.25">
      <c r="A787" s="26" t="s">
        <v>1202</v>
      </c>
      <c r="B787" s="1" t="s">
        <v>1203</v>
      </c>
      <c r="C787" s="2" t="s">
        <v>12</v>
      </c>
      <c r="D787" t="s">
        <v>703</v>
      </c>
      <c r="E787" t="s">
        <v>704</v>
      </c>
      <c r="F787" t="s">
        <v>703</v>
      </c>
      <c r="G787" t="s">
        <v>347</v>
      </c>
      <c r="H787" t="s">
        <v>744</v>
      </c>
      <c r="I787" t="s">
        <v>157</v>
      </c>
      <c r="J787" t="s">
        <v>347</v>
      </c>
      <c r="K787" t="s">
        <v>68</v>
      </c>
      <c r="L787" t="s">
        <v>68</v>
      </c>
      <c r="M787" s="2" t="s">
        <v>69</v>
      </c>
      <c r="N787" t="s">
        <v>45</v>
      </c>
      <c r="O787" t="s">
        <v>70</v>
      </c>
      <c r="P787" t="s">
        <v>70</v>
      </c>
      <c r="Q787" s="2" t="s">
        <v>71</v>
      </c>
      <c r="R787" t="s">
        <v>72</v>
      </c>
      <c r="S787" t="s">
        <v>45</v>
      </c>
      <c r="T787">
        <v>1000</v>
      </c>
      <c r="U787">
        <v>1</v>
      </c>
      <c r="W787" t="s">
        <v>73</v>
      </c>
      <c r="X787">
        <v>5500</v>
      </c>
      <c r="Y787" t="s">
        <v>708</v>
      </c>
      <c r="Z787" t="s">
        <v>709</v>
      </c>
      <c r="AA787" t="s">
        <v>710</v>
      </c>
      <c r="AB787" t="s">
        <v>711</v>
      </c>
      <c r="AC787" t="s">
        <v>712</v>
      </c>
      <c r="AD787" t="s">
        <v>745</v>
      </c>
      <c r="AE787" t="s">
        <v>746</v>
      </c>
    </row>
    <row r="788" spans="1:31" x14ac:dyDescent="0.25">
      <c r="A788" s="26" t="s">
        <v>1202</v>
      </c>
      <c r="B788" s="1" t="s">
        <v>1203</v>
      </c>
      <c r="C788" s="2" t="s">
        <v>12</v>
      </c>
      <c r="D788" t="s">
        <v>703</v>
      </c>
      <c r="E788" t="s">
        <v>704</v>
      </c>
      <c r="F788" t="s">
        <v>703</v>
      </c>
      <c r="G788" t="s">
        <v>348</v>
      </c>
      <c r="H788" t="s">
        <v>747</v>
      </c>
      <c r="I788" t="s">
        <v>157</v>
      </c>
      <c r="J788" t="s">
        <v>348</v>
      </c>
      <c r="K788" t="s">
        <v>68</v>
      </c>
      <c r="L788" t="s">
        <v>68</v>
      </c>
      <c r="M788" s="2" t="s">
        <v>69</v>
      </c>
      <c r="N788" t="s">
        <v>45</v>
      </c>
      <c r="O788" t="s">
        <v>70</v>
      </c>
      <c r="P788" t="s">
        <v>70</v>
      </c>
      <c r="Q788" s="2" t="s">
        <v>71</v>
      </c>
      <c r="R788" t="s">
        <v>72</v>
      </c>
      <c r="S788" t="s">
        <v>45</v>
      </c>
      <c r="T788">
        <v>1000</v>
      </c>
      <c r="U788">
        <v>2</v>
      </c>
      <c r="W788" t="s">
        <v>73</v>
      </c>
      <c r="X788">
        <v>5500</v>
      </c>
      <c r="Y788" t="s">
        <v>708</v>
      </c>
      <c r="Z788" t="s">
        <v>709</v>
      </c>
      <c r="AA788" t="s">
        <v>710</v>
      </c>
      <c r="AB788" t="s">
        <v>711</v>
      </c>
      <c r="AC788" t="s">
        <v>712</v>
      </c>
      <c r="AD788" t="s">
        <v>748</v>
      </c>
      <c r="AE788" t="s">
        <v>749</v>
      </c>
    </row>
    <row r="789" spans="1:31" x14ac:dyDescent="0.25">
      <c r="A789" s="26" t="s">
        <v>1202</v>
      </c>
      <c r="B789" s="1" t="s">
        <v>1203</v>
      </c>
      <c r="C789" s="2" t="s">
        <v>12</v>
      </c>
      <c r="D789" t="s">
        <v>703</v>
      </c>
      <c r="E789" t="s">
        <v>704</v>
      </c>
      <c r="F789" t="s">
        <v>703</v>
      </c>
      <c r="G789" t="s">
        <v>349</v>
      </c>
      <c r="H789" t="s">
        <v>750</v>
      </c>
      <c r="I789" t="s">
        <v>157</v>
      </c>
      <c r="J789" t="s">
        <v>349</v>
      </c>
      <c r="K789" t="s">
        <v>68</v>
      </c>
      <c r="L789" t="s">
        <v>68</v>
      </c>
      <c r="M789" s="2" t="s">
        <v>69</v>
      </c>
      <c r="N789" t="s">
        <v>45</v>
      </c>
      <c r="O789" t="s">
        <v>70</v>
      </c>
      <c r="P789" t="s">
        <v>70</v>
      </c>
      <c r="Q789" s="2" t="s">
        <v>71</v>
      </c>
      <c r="R789" t="s">
        <v>72</v>
      </c>
      <c r="S789" t="s">
        <v>45</v>
      </c>
      <c r="T789">
        <v>1000</v>
      </c>
      <c r="U789">
        <v>3</v>
      </c>
      <c r="W789" t="s">
        <v>73</v>
      </c>
      <c r="X789">
        <v>5500</v>
      </c>
      <c r="Y789" t="s">
        <v>708</v>
      </c>
      <c r="Z789" t="s">
        <v>709</v>
      </c>
      <c r="AA789" t="s">
        <v>710</v>
      </c>
      <c r="AB789" t="s">
        <v>711</v>
      </c>
      <c r="AC789" t="s">
        <v>712</v>
      </c>
      <c r="AD789" t="s">
        <v>751</v>
      </c>
      <c r="AE789" t="s">
        <v>752</v>
      </c>
    </row>
    <row r="790" spans="1:31" x14ac:dyDescent="0.25">
      <c r="A790" s="26" t="s">
        <v>1202</v>
      </c>
      <c r="B790" s="1" t="s">
        <v>1203</v>
      </c>
      <c r="C790" s="2" t="s">
        <v>12</v>
      </c>
      <c r="D790" t="s">
        <v>703</v>
      </c>
      <c r="E790" t="s">
        <v>704</v>
      </c>
      <c r="F790" t="s">
        <v>703</v>
      </c>
      <c r="G790" t="s">
        <v>350</v>
      </c>
      <c r="H790" t="s">
        <v>753</v>
      </c>
      <c r="I790" t="s">
        <v>157</v>
      </c>
      <c r="J790" t="s">
        <v>350</v>
      </c>
      <c r="K790" t="s">
        <v>68</v>
      </c>
      <c r="L790" t="s">
        <v>68</v>
      </c>
      <c r="M790" s="2" t="s">
        <v>69</v>
      </c>
      <c r="N790" t="s">
        <v>45</v>
      </c>
      <c r="O790" t="s">
        <v>70</v>
      </c>
      <c r="P790" t="s">
        <v>70</v>
      </c>
      <c r="Q790" s="2" t="s">
        <v>71</v>
      </c>
      <c r="R790" t="s">
        <v>72</v>
      </c>
      <c r="S790" t="s">
        <v>45</v>
      </c>
      <c r="T790">
        <v>1000</v>
      </c>
      <c r="U790">
        <v>4</v>
      </c>
      <c r="W790" t="s">
        <v>73</v>
      </c>
      <c r="X790">
        <v>5500</v>
      </c>
      <c r="Y790" t="s">
        <v>708</v>
      </c>
      <c r="Z790" t="s">
        <v>709</v>
      </c>
      <c r="AA790" t="s">
        <v>710</v>
      </c>
      <c r="AB790" t="s">
        <v>711</v>
      </c>
      <c r="AC790" t="s">
        <v>712</v>
      </c>
      <c r="AD790" t="s">
        <v>754</v>
      </c>
      <c r="AE790" t="s">
        <v>755</v>
      </c>
    </row>
    <row r="791" spans="1:31" ht="19.5" x14ac:dyDescent="0.4">
      <c r="A791" s="26" t="s">
        <v>1202</v>
      </c>
      <c r="B791" s="1" t="s">
        <v>1203</v>
      </c>
      <c r="C791" s="2" t="s">
        <v>14</v>
      </c>
      <c r="D791" s="2" t="s">
        <v>756</v>
      </c>
      <c r="E791" s="3" t="s">
        <v>757</v>
      </c>
      <c r="F791" s="2" t="s">
        <v>400</v>
      </c>
      <c r="G791" s="11" t="s">
        <v>768</v>
      </c>
      <c r="H791" s="2" t="str">
        <f>CONCATENATE(D791, "_",G791)</f>
        <v>NLA_2022_019_191</v>
      </c>
      <c r="I791" s="2" t="s">
        <v>165</v>
      </c>
      <c r="J791" s="2" t="s">
        <v>770</v>
      </c>
      <c r="K791" s="2" t="s">
        <v>68</v>
      </c>
      <c r="L791" s="2" t="s">
        <v>68</v>
      </c>
      <c r="M791" s="2" t="s">
        <v>403</v>
      </c>
      <c r="N791" s="2" t="s">
        <v>41</v>
      </c>
      <c r="O791" s="2" t="s">
        <v>404</v>
      </c>
      <c r="P791" s="2" t="s">
        <v>45</v>
      </c>
      <c r="Q791" s="2" t="s">
        <v>43</v>
      </c>
      <c r="R791" s="2" t="s">
        <v>45</v>
      </c>
      <c r="S791" s="2" t="s">
        <v>417</v>
      </c>
      <c r="T791" s="2" t="s">
        <v>45</v>
      </c>
      <c r="U791" s="2">
        <v>1</v>
      </c>
      <c r="V791" s="2" t="s">
        <v>771</v>
      </c>
      <c r="W791" s="2" t="s">
        <v>46</v>
      </c>
      <c r="X791" s="2">
        <v>5500</v>
      </c>
      <c r="Y791" s="2" t="s">
        <v>761</v>
      </c>
      <c r="Z791" s="2" t="s">
        <v>762</v>
      </c>
      <c r="AA791" s="10" t="str">
        <f t="array" aca="1" ref="AA791" ca="1">LEFT(Z791,LOOKUP(2^15,FIND(".",Z791,ROW(INDIRECT("1:"&amp;LEN(Z791)))))-1)</f>
        <v>NB_2022_047 - 11102022 - 1</v>
      </c>
      <c r="AB791" s="2" t="s">
        <v>764</v>
      </c>
      <c r="AC791" s="10" t="str">
        <f t="array" aca="1" ref="AC791" ca="1">LEFT(AB791,LOOKUP(2^15,FIND(".",AB791,ROW(INDIRECT("1:"&amp;LEN(AB791)))))-1)</f>
        <v>NB_2022_047 - 11102022 - 2</v>
      </c>
      <c r="AD791" s="2" t="str">
        <f ca="1">CONCATENATE(AA791, "-",G791, ".mzML")</f>
        <v>NB_2022_047 - 11102022 - 1-191.mzML</v>
      </c>
      <c r="AE791" s="2" t="str">
        <f ca="1">CONCATENATE(AC791, "-",G791, ".mzML")</f>
        <v>NB_2022_047 - 11102022 - 2-191.mzML</v>
      </c>
    </row>
    <row r="792" spans="1:31" ht="19.5" x14ac:dyDescent="0.4">
      <c r="A792" s="26" t="s">
        <v>1202</v>
      </c>
      <c r="B792" s="1" t="s">
        <v>1203</v>
      </c>
      <c r="C792" s="2" t="s">
        <v>14</v>
      </c>
      <c r="D792" s="2" t="s">
        <v>756</v>
      </c>
      <c r="E792" s="3" t="s">
        <v>757</v>
      </c>
      <c r="F792" s="2" t="s">
        <v>400</v>
      </c>
      <c r="G792" s="11" t="s">
        <v>1004</v>
      </c>
      <c r="H792" s="2" t="str">
        <f>CONCATENATE(D792, "_",G792)</f>
        <v>NLA_2022_019_192</v>
      </c>
      <c r="I792" s="2" t="s">
        <v>165</v>
      </c>
      <c r="J792" s="2" t="s">
        <v>1006</v>
      </c>
      <c r="K792" s="2" t="s">
        <v>68</v>
      </c>
      <c r="L792" s="2" t="s">
        <v>68</v>
      </c>
      <c r="M792" s="2" t="s">
        <v>403</v>
      </c>
      <c r="N792" s="2" t="s">
        <v>41</v>
      </c>
      <c r="O792" s="2" t="s">
        <v>899</v>
      </c>
      <c r="P792" s="2" t="s">
        <v>45</v>
      </c>
      <c r="Q792" s="2" t="s">
        <v>43</v>
      </c>
      <c r="R792" s="2" t="s">
        <v>45</v>
      </c>
      <c r="S792" s="2" t="s">
        <v>417</v>
      </c>
      <c r="T792" s="2" t="s">
        <v>45</v>
      </c>
      <c r="U792" s="2">
        <v>1</v>
      </c>
      <c r="V792" s="2" t="s">
        <v>664</v>
      </c>
      <c r="W792" s="2" t="s">
        <v>46</v>
      </c>
      <c r="X792" s="2">
        <v>5500</v>
      </c>
      <c r="Y792" s="2" t="s">
        <v>761</v>
      </c>
      <c r="Z792" s="2" t="s">
        <v>762</v>
      </c>
      <c r="AA792" s="10" t="str">
        <f t="array" aca="1" ref="AA792" ca="1">LEFT(Z792,LOOKUP(2^15,FIND(".",Z792,ROW(INDIRECT("1:"&amp;LEN(Z792)))))-1)</f>
        <v>NB_2022_047 - 11102022 - 1</v>
      </c>
      <c r="AB792" s="2" t="s">
        <v>764</v>
      </c>
      <c r="AC792" s="10" t="str">
        <f t="array" aca="1" ref="AC792" ca="1">LEFT(AB792,LOOKUP(2^15,FIND(".",AB792,ROW(INDIRECT("1:"&amp;LEN(AB792)))))-1)</f>
        <v>NB_2022_047 - 11102022 - 2</v>
      </c>
      <c r="AD792" s="2" t="str">
        <f ca="1">CONCATENATE(AA792, "-",G792, ".mzML")</f>
        <v>NB_2022_047 - 11102022 - 1-192.mzML</v>
      </c>
      <c r="AE792" s="2" t="str">
        <f ca="1">CONCATENATE(AC792, "-",G792, ".mzML")</f>
        <v>NB_2022_047 - 11102022 - 2-192.mzML</v>
      </c>
    </row>
    <row r="793" spans="1:31" ht="19.5" x14ac:dyDescent="0.4">
      <c r="A793" s="26" t="s">
        <v>1202</v>
      </c>
      <c r="B793" s="1" t="s">
        <v>1203</v>
      </c>
      <c r="C793" s="2" t="s">
        <v>14</v>
      </c>
      <c r="D793" s="2" t="s">
        <v>756</v>
      </c>
      <c r="E793" s="3" t="s">
        <v>757</v>
      </c>
      <c r="F793" s="2" t="s">
        <v>400</v>
      </c>
      <c r="G793" s="11" t="s">
        <v>774</v>
      </c>
      <c r="H793" s="2" t="str">
        <f>CONCATENATE(D793, "_",G793)</f>
        <v>NLA_2022_019_203</v>
      </c>
      <c r="I793" s="2" t="s">
        <v>165</v>
      </c>
      <c r="J793" s="2" t="s">
        <v>776</v>
      </c>
      <c r="K793" s="2" t="s">
        <v>68</v>
      </c>
      <c r="L793" s="2" t="s">
        <v>68</v>
      </c>
      <c r="M793" s="2" t="s">
        <v>403</v>
      </c>
      <c r="N793" s="2" t="s">
        <v>41</v>
      </c>
      <c r="O793" s="2" t="s">
        <v>404</v>
      </c>
      <c r="P793" s="2" t="s">
        <v>45</v>
      </c>
      <c r="Q793" s="2" t="s">
        <v>71</v>
      </c>
      <c r="R793" s="2" t="s">
        <v>45</v>
      </c>
      <c r="S793" s="2" t="s">
        <v>417</v>
      </c>
      <c r="T793" s="2" t="s">
        <v>45</v>
      </c>
      <c r="U793" s="2">
        <v>1</v>
      </c>
      <c r="V793" s="2" t="s">
        <v>777</v>
      </c>
      <c r="W793" s="2" t="s">
        <v>46</v>
      </c>
      <c r="X793" s="2">
        <v>5500</v>
      </c>
      <c r="Y793" s="2" t="s">
        <v>761</v>
      </c>
      <c r="Z793" s="2" t="s">
        <v>762</v>
      </c>
      <c r="AA793" s="10" t="str">
        <f t="array" aca="1" ref="AA793" ca="1">LEFT(Z793,LOOKUP(2^15,FIND(".",Z793,ROW(INDIRECT("1:"&amp;LEN(Z793)))))-1)</f>
        <v>NB_2022_047 - 11102022 - 1</v>
      </c>
      <c r="AB793" s="2" t="s">
        <v>764</v>
      </c>
      <c r="AC793" s="10" t="str">
        <f t="array" aca="1" ref="AC793" ca="1">LEFT(AB793,LOOKUP(2^15,FIND(".",AB793,ROW(INDIRECT("1:"&amp;LEN(AB793)))))-1)</f>
        <v>NB_2022_047 - 11102022 - 2</v>
      </c>
      <c r="AD793" s="2" t="str">
        <f ca="1">CONCATENATE(AA793, "-",G793, ".mzML")</f>
        <v>NB_2022_047 - 11102022 - 1-203.mzML</v>
      </c>
      <c r="AE793" s="2" t="str">
        <f ca="1">CONCATENATE(AC793, "-",G793, ".mzML")</f>
        <v>NB_2022_047 - 11102022 - 2-203.mzML</v>
      </c>
    </row>
    <row r="794" spans="1:31" ht="19.5" x14ac:dyDescent="0.4">
      <c r="A794" s="26" t="s">
        <v>1202</v>
      </c>
      <c r="B794" s="1" t="s">
        <v>1203</v>
      </c>
      <c r="C794" s="2" t="s">
        <v>14</v>
      </c>
      <c r="D794" s="2" t="s">
        <v>756</v>
      </c>
      <c r="E794" s="3" t="s">
        <v>757</v>
      </c>
      <c r="F794" s="2" t="s">
        <v>400</v>
      </c>
      <c r="G794" s="11" t="s">
        <v>1014</v>
      </c>
      <c r="H794" s="2" t="str">
        <f>CONCATENATE(D794, "_",G794)</f>
        <v>NLA_2022_019_213</v>
      </c>
      <c r="I794" s="2" t="s">
        <v>165</v>
      </c>
      <c r="J794" s="2" t="s">
        <v>1016</v>
      </c>
      <c r="K794" s="2" t="s">
        <v>68</v>
      </c>
      <c r="L794" s="2" t="s">
        <v>68</v>
      </c>
      <c r="M794" s="2" t="s">
        <v>403</v>
      </c>
      <c r="N794" s="2" t="s">
        <v>663</v>
      </c>
      <c r="O794" s="2" t="s">
        <v>899</v>
      </c>
      <c r="P794" s="2" t="s">
        <v>45</v>
      </c>
      <c r="Q794" s="2" t="s">
        <v>43</v>
      </c>
      <c r="R794" s="2" t="s">
        <v>45</v>
      </c>
      <c r="S794" s="2" t="s">
        <v>417</v>
      </c>
      <c r="T794" s="2" t="s">
        <v>45</v>
      </c>
      <c r="U794" s="2">
        <v>1</v>
      </c>
      <c r="V794" s="2" t="s">
        <v>777</v>
      </c>
      <c r="W794" s="2" t="s">
        <v>46</v>
      </c>
      <c r="X794" s="2">
        <v>5500</v>
      </c>
      <c r="Y794" s="2" t="s">
        <v>761</v>
      </c>
      <c r="Z794" s="2" t="s">
        <v>762</v>
      </c>
      <c r="AA794" s="10" t="str">
        <f t="array" aca="1" ref="AA794" ca="1">LEFT(Z794,LOOKUP(2^15,FIND(".",Z794,ROW(INDIRECT("1:"&amp;LEN(Z794)))))-1)</f>
        <v>NB_2022_047 - 11102022 - 1</v>
      </c>
      <c r="AB794" s="2" t="s">
        <v>764</v>
      </c>
      <c r="AC794" s="10" t="str">
        <f t="array" aca="1" ref="AC794" ca="1">LEFT(AB794,LOOKUP(2^15,FIND(".",AB794,ROW(INDIRECT("1:"&amp;LEN(AB794)))))-1)</f>
        <v>NB_2022_047 - 11102022 - 2</v>
      </c>
      <c r="AD794" s="2" t="str">
        <f ca="1">CONCATENATE(AA794, "-",G794, ".mzML")</f>
        <v>NB_2022_047 - 11102022 - 1-213.mzML</v>
      </c>
      <c r="AE794" s="2" t="str">
        <f ca="1">CONCATENATE(AC794, "-",G794, ".mzML")</f>
        <v>NB_2022_047 - 11102022 - 2-213.mzML</v>
      </c>
    </row>
    <row r="795" spans="1:31" ht="19.5" x14ac:dyDescent="0.4">
      <c r="A795" s="26" t="s">
        <v>1202</v>
      </c>
      <c r="B795" s="1" t="s">
        <v>1203</v>
      </c>
      <c r="C795" s="2" t="s">
        <v>14</v>
      </c>
      <c r="D795" s="2" t="s">
        <v>756</v>
      </c>
      <c r="E795" s="3" t="s">
        <v>757</v>
      </c>
      <c r="F795" s="2" t="s">
        <v>400</v>
      </c>
      <c r="G795" s="11" t="s">
        <v>1019</v>
      </c>
      <c r="H795" s="2" t="str">
        <f>CONCATENATE(D795, "_",G795)</f>
        <v>NLA_2022_019_216</v>
      </c>
      <c r="I795" s="2" t="s">
        <v>165</v>
      </c>
      <c r="J795" s="2" t="s">
        <v>1021</v>
      </c>
      <c r="K795" s="2" t="s">
        <v>68</v>
      </c>
      <c r="L795" s="2" t="s">
        <v>68</v>
      </c>
      <c r="M795" s="2" t="s">
        <v>403</v>
      </c>
      <c r="N795" s="2" t="s">
        <v>41</v>
      </c>
      <c r="O795" s="2" t="s">
        <v>899</v>
      </c>
      <c r="P795" s="2" t="s">
        <v>45</v>
      </c>
      <c r="Q795" s="2" t="s">
        <v>43</v>
      </c>
      <c r="R795" s="2" t="s">
        <v>45</v>
      </c>
      <c r="S795" s="2" t="s">
        <v>417</v>
      </c>
      <c r="T795" s="2" t="s">
        <v>45</v>
      </c>
      <c r="U795" s="2">
        <v>1</v>
      </c>
      <c r="V795" s="2" t="s">
        <v>844</v>
      </c>
      <c r="W795" s="2" t="s">
        <v>46</v>
      </c>
      <c r="X795" s="2">
        <v>5500</v>
      </c>
      <c r="Y795" s="2" t="s">
        <v>761</v>
      </c>
      <c r="Z795" s="2" t="s">
        <v>762</v>
      </c>
      <c r="AA795" s="10" t="str">
        <f t="array" aca="1" ref="AA795" ca="1">LEFT(Z795,LOOKUP(2^15,FIND(".",Z795,ROW(INDIRECT("1:"&amp;LEN(Z795)))))-1)</f>
        <v>NB_2022_047 - 11102022 - 1</v>
      </c>
      <c r="AB795" s="2" t="s">
        <v>764</v>
      </c>
      <c r="AC795" s="10" t="str">
        <f t="array" aca="1" ref="AC795" ca="1">LEFT(AB795,LOOKUP(2^15,FIND(".",AB795,ROW(INDIRECT("1:"&amp;LEN(AB795)))))-1)</f>
        <v>NB_2022_047 - 11102022 - 2</v>
      </c>
      <c r="AD795" s="2" t="str">
        <f ca="1">CONCATENATE(AA795, "-",G795, ".mzML")</f>
        <v>NB_2022_047 - 11102022 - 1-216.mzML</v>
      </c>
      <c r="AE795" s="2" t="str">
        <f ca="1">CONCATENATE(AC795, "-",G795, ".mzML")</f>
        <v>NB_2022_047 - 11102022 - 2-216.mzML</v>
      </c>
    </row>
    <row r="796" spans="1:31" x14ac:dyDescent="0.25">
      <c r="A796" s="26" t="s">
        <v>1202</v>
      </c>
      <c r="B796" s="1" t="s">
        <v>1203</v>
      </c>
      <c r="C796" s="2" t="s">
        <v>12</v>
      </c>
      <c r="D796" t="s">
        <v>756</v>
      </c>
      <c r="E796" t="s">
        <v>757</v>
      </c>
      <c r="F796" t="s">
        <v>756</v>
      </c>
      <c r="G796" t="s">
        <v>63</v>
      </c>
      <c r="H796" t="s">
        <v>786</v>
      </c>
      <c r="I796" t="s">
        <v>157</v>
      </c>
      <c r="J796" t="s">
        <v>63</v>
      </c>
      <c r="K796" t="s">
        <v>45</v>
      </c>
      <c r="L796" t="s">
        <v>45</v>
      </c>
      <c r="M796" s="2" t="s">
        <v>64</v>
      </c>
      <c r="N796" t="s">
        <v>45</v>
      </c>
      <c r="O796" t="s">
        <v>45</v>
      </c>
      <c r="P796" t="s">
        <v>45</v>
      </c>
      <c r="Q796" s="2" t="s">
        <v>45</v>
      </c>
      <c r="R796" t="s">
        <v>45</v>
      </c>
      <c r="S796" t="s">
        <v>45</v>
      </c>
      <c r="T796" t="s">
        <v>45</v>
      </c>
      <c r="U796">
        <v>1</v>
      </c>
      <c r="W796" t="s">
        <v>45</v>
      </c>
      <c r="X796">
        <v>5500</v>
      </c>
      <c r="Y796" t="s">
        <v>761</v>
      </c>
      <c r="Z796" t="s">
        <v>762</v>
      </c>
      <c r="AA796" t="s">
        <v>763</v>
      </c>
      <c r="AB796" t="s">
        <v>764</v>
      </c>
      <c r="AC796" t="s">
        <v>765</v>
      </c>
      <c r="AD796" t="s">
        <v>787</v>
      </c>
      <c r="AE796" t="s">
        <v>788</v>
      </c>
    </row>
    <row r="797" spans="1:31" x14ac:dyDescent="0.25">
      <c r="A797" s="26" t="s">
        <v>1202</v>
      </c>
      <c r="B797" s="1" t="s">
        <v>1203</v>
      </c>
      <c r="C797" s="2" t="s">
        <v>12</v>
      </c>
      <c r="D797" t="s">
        <v>756</v>
      </c>
      <c r="E797" t="s">
        <v>757</v>
      </c>
      <c r="F797" t="s">
        <v>756</v>
      </c>
      <c r="G797" t="s">
        <v>65</v>
      </c>
      <c r="H797" t="s">
        <v>789</v>
      </c>
      <c r="I797" t="s">
        <v>157</v>
      </c>
      <c r="J797" t="s">
        <v>65</v>
      </c>
      <c r="K797" t="s">
        <v>45</v>
      </c>
      <c r="L797" t="s">
        <v>45</v>
      </c>
      <c r="M797" s="2" t="s">
        <v>64</v>
      </c>
      <c r="N797" t="s">
        <v>45</v>
      </c>
      <c r="O797" t="s">
        <v>45</v>
      </c>
      <c r="P797" t="s">
        <v>45</v>
      </c>
      <c r="Q797" s="2" t="s">
        <v>45</v>
      </c>
      <c r="R797" t="s">
        <v>45</v>
      </c>
      <c r="S797" t="s">
        <v>45</v>
      </c>
      <c r="T797" t="s">
        <v>45</v>
      </c>
      <c r="U797">
        <v>2</v>
      </c>
      <c r="W797" t="s">
        <v>45</v>
      </c>
      <c r="X797">
        <v>5500</v>
      </c>
      <c r="Y797" t="s">
        <v>761</v>
      </c>
      <c r="Z797" t="s">
        <v>762</v>
      </c>
      <c r="AA797" t="s">
        <v>763</v>
      </c>
      <c r="AB797" t="s">
        <v>764</v>
      </c>
      <c r="AC797" t="s">
        <v>765</v>
      </c>
      <c r="AD797" t="s">
        <v>790</v>
      </c>
      <c r="AE797" t="s">
        <v>791</v>
      </c>
    </row>
    <row r="798" spans="1:31" x14ac:dyDescent="0.25">
      <c r="A798" s="26" t="s">
        <v>1202</v>
      </c>
      <c r="B798" s="1" t="s">
        <v>1203</v>
      </c>
      <c r="C798" s="2" t="s">
        <v>12</v>
      </c>
      <c r="D798" t="s">
        <v>756</v>
      </c>
      <c r="E798" t="s">
        <v>757</v>
      </c>
      <c r="F798" t="s">
        <v>756</v>
      </c>
      <c r="G798" t="s">
        <v>66</v>
      </c>
      <c r="H798" t="s">
        <v>792</v>
      </c>
      <c r="I798" t="s">
        <v>157</v>
      </c>
      <c r="J798" t="s">
        <v>66</v>
      </c>
      <c r="K798" t="s">
        <v>45</v>
      </c>
      <c r="L798" t="s">
        <v>45</v>
      </c>
      <c r="M798" t="s">
        <v>64</v>
      </c>
      <c r="N798" t="s">
        <v>45</v>
      </c>
      <c r="O798" t="s">
        <v>45</v>
      </c>
      <c r="P798" t="s">
        <v>45</v>
      </c>
      <c r="Q798" s="2" t="s">
        <v>45</v>
      </c>
      <c r="R798" t="s">
        <v>45</v>
      </c>
      <c r="S798" t="s">
        <v>45</v>
      </c>
      <c r="T798" t="s">
        <v>45</v>
      </c>
      <c r="U798">
        <v>3</v>
      </c>
      <c r="W798" t="s">
        <v>45</v>
      </c>
      <c r="X798">
        <v>5500</v>
      </c>
      <c r="Y798" t="s">
        <v>761</v>
      </c>
      <c r="Z798" t="s">
        <v>762</v>
      </c>
      <c r="AA798" t="s">
        <v>763</v>
      </c>
      <c r="AB798" t="s">
        <v>764</v>
      </c>
      <c r="AC798" t="s">
        <v>765</v>
      </c>
      <c r="AD798" t="s">
        <v>793</v>
      </c>
      <c r="AE798" t="s">
        <v>794</v>
      </c>
    </row>
    <row r="799" spans="1:31" x14ac:dyDescent="0.25">
      <c r="A799" s="26" t="s">
        <v>1202</v>
      </c>
      <c r="B799" s="1" t="s">
        <v>1203</v>
      </c>
      <c r="C799" s="2" t="s">
        <v>12</v>
      </c>
      <c r="D799" t="s">
        <v>756</v>
      </c>
      <c r="E799" t="s">
        <v>757</v>
      </c>
      <c r="F799" t="s">
        <v>756</v>
      </c>
      <c r="G799" t="s">
        <v>220</v>
      </c>
      <c r="H799" t="s">
        <v>795</v>
      </c>
      <c r="I799" t="s">
        <v>157</v>
      </c>
      <c r="J799" t="s">
        <v>220</v>
      </c>
      <c r="K799" t="s">
        <v>45</v>
      </c>
      <c r="L799" t="s">
        <v>45</v>
      </c>
      <c r="M799" t="s">
        <v>64</v>
      </c>
      <c r="N799" t="s">
        <v>45</v>
      </c>
      <c r="O799" t="s">
        <v>45</v>
      </c>
      <c r="P799" t="s">
        <v>45</v>
      </c>
      <c r="Q799" s="2" t="s">
        <v>45</v>
      </c>
      <c r="R799" t="s">
        <v>45</v>
      </c>
      <c r="S799" t="s">
        <v>45</v>
      </c>
      <c r="T799" t="s">
        <v>45</v>
      </c>
      <c r="U799">
        <v>4</v>
      </c>
      <c r="W799" t="s">
        <v>45</v>
      </c>
      <c r="X799">
        <v>5500</v>
      </c>
      <c r="Y799" t="s">
        <v>761</v>
      </c>
      <c r="Z799" t="s">
        <v>762</v>
      </c>
      <c r="AA799" t="s">
        <v>763</v>
      </c>
      <c r="AB799" t="s">
        <v>764</v>
      </c>
      <c r="AC799" t="s">
        <v>765</v>
      </c>
      <c r="AD799" t="s">
        <v>796</v>
      </c>
      <c r="AE799" t="s">
        <v>797</v>
      </c>
    </row>
    <row r="800" spans="1:31" x14ac:dyDescent="0.25">
      <c r="A800" s="26" t="s">
        <v>1202</v>
      </c>
      <c r="B800" s="1" t="s">
        <v>1203</v>
      </c>
      <c r="C800" s="2" t="s">
        <v>12</v>
      </c>
      <c r="D800" t="s">
        <v>756</v>
      </c>
      <c r="E800" t="s">
        <v>757</v>
      </c>
      <c r="F800" t="s">
        <v>756</v>
      </c>
      <c r="G800" t="s">
        <v>461</v>
      </c>
      <c r="H800" t="s">
        <v>798</v>
      </c>
      <c r="I800" t="s">
        <v>157</v>
      </c>
      <c r="J800" t="s">
        <v>461</v>
      </c>
      <c r="K800" t="s">
        <v>68</v>
      </c>
      <c r="L800" t="s">
        <v>68</v>
      </c>
      <c r="M800" s="2" t="s">
        <v>463</v>
      </c>
      <c r="N800" t="s">
        <v>80</v>
      </c>
      <c r="O800" t="s">
        <v>80</v>
      </c>
      <c r="P800" t="s">
        <v>80</v>
      </c>
      <c r="Q800" s="2" t="s">
        <v>80</v>
      </c>
      <c r="R800" t="s">
        <v>45</v>
      </c>
      <c r="S800" t="s">
        <v>80</v>
      </c>
      <c r="T800" t="s">
        <v>45</v>
      </c>
      <c r="U800">
        <v>1</v>
      </c>
      <c r="W800" t="s">
        <v>46</v>
      </c>
      <c r="X800">
        <v>5500</v>
      </c>
      <c r="Y800" t="s">
        <v>761</v>
      </c>
      <c r="Z800" t="s">
        <v>762</v>
      </c>
      <c r="AA800" t="s">
        <v>763</v>
      </c>
      <c r="AB800" t="s">
        <v>764</v>
      </c>
      <c r="AC800" t="s">
        <v>765</v>
      </c>
      <c r="AD800" t="s">
        <v>799</v>
      </c>
      <c r="AE800" t="s">
        <v>800</v>
      </c>
    </row>
    <row r="801" spans="1:31" x14ac:dyDescent="0.25">
      <c r="A801" s="26" t="s">
        <v>1202</v>
      </c>
      <c r="B801" s="1" t="s">
        <v>1203</v>
      </c>
      <c r="C801" s="2" t="s">
        <v>12</v>
      </c>
      <c r="D801" t="s">
        <v>756</v>
      </c>
      <c r="E801" t="s">
        <v>757</v>
      </c>
      <c r="F801" t="s">
        <v>756</v>
      </c>
      <c r="G801" t="s">
        <v>466</v>
      </c>
      <c r="H801" t="s">
        <v>801</v>
      </c>
      <c r="I801" t="s">
        <v>157</v>
      </c>
      <c r="J801" t="s">
        <v>466</v>
      </c>
      <c r="K801" t="s">
        <v>68</v>
      </c>
      <c r="L801" t="s">
        <v>68</v>
      </c>
      <c r="M801" s="2" t="s">
        <v>463</v>
      </c>
      <c r="N801" t="s">
        <v>80</v>
      </c>
      <c r="O801" t="s">
        <v>80</v>
      </c>
      <c r="P801" t="s">
        <v>80</v>
      </c>
      <c r="Q801" s="2" t="s">
        <v>80</v>
      </c>
      <c r="R801" t="s">
        <v>45</v>
      </c>
      <c r="S801" t="s">
        <v>80</v>
      </c>
      <c r="T801" t="s">
        <v>45</v>
      </c>
      <c r="U801">
        <v>2</v>
      </c>
      <c r="W801" t="s">
        <v>46</v>
      </c>
      <c r="X801">
        <v>5500</v>
      </c>
      <c r="Y801" t="s">
        <v>761</v>
      </c>
      <c r="Z801" t="s">
        <v>762</v>
      </c>
      <c r="AA801" t="s">
        <v>763</v>
      </c>
      <c r="AB801" t="s">
        <v>764</v>
      </c>
      <c r="AC801" t="s">
        <v>765</v>
      </c>
      <c r="AD801" t="s">
        <v>802</v>
      </c>
      <c r="AE801" t="s">
        <v>803</v>
      </c>
    </row>
    <row r="802" spans="1:31" x14ac:dyDescent="0.25">
      <c r="A802" s="26" t="s">
        <v>1202</v>
      </c>
      <c r="B802" s="1" t="s">
        <v>1203</v>
      </c>
      <c r="C802" s="2" t="s">
        <v>12</v>
      </c>
      <c r="D802" t="s">
        <v>756</v>
      </c>
      <c r="E802" t="s">
        <v>757</v>
      </c>
      <c r="F802" t="s">
        <v>756</v>
      </c>
      <c r="G802" t="s">
        <v>470</v>
      </c>
      <c r="H802" t="s">
        <v>804</v>
      </c>
      <c r="I802" t="s">
        <v>157</v>
      </c>
      <c r="J802" t="s">
        <v>470</v>
      </c>
      <c r="K802" t="s">
        <v>68</v>
      </c>
      <c r="L802" t="s">
        <v>68</v>
      </c>
      <c r="M802" s="2" t="s">
        <v>463</v>
      </c>
      <c r="N802" t="s">
        <v>80</v>
      </c>
      <c r="O802" t="s">
        <v>80</v>
      </c>
      <c r="P802" t="s">
        <v>80</v>
      </c>
      <c r="Q802" s="2" t="s">
        <v>80</v>
      </c>
      <c r="R802" t="s">
        <v>45</v>
      </c>
      <c r="S802" t="s">
        <v>80</v>
      </c>
      <c r="T802" t="s">
        <v>45</v>
      </c>
      <c r="U802">
        <v>3</v>
      </c>
      <c r="W802" t="s">
        <v>46</v>
      </c>
      <c r="X802">
        <v>5500</v>
      </c>
      <c r="Y802" t="s">
        <v>761</v>
      </c>
      <c r="Z802" t="s">
        <v>762</v>
      </c>
      <c r="AA802" t="s">
        <v>763</v>
      </c>
      <c r="AB802" t="s">
        <v>764</v>
      </c>
      <c r="AC802" t="s">
        <v>765</v>
      </c>
      <c r="AD802" t="s">
        <v>805</v>
      </c>
      <c r="AE802" t="s">
        <v>806</v>
      </c>
    </row>
    <row r="803" spans="1:31" x14ac:dyDescent="0.25">
      <c r="A803" s="26" t="s">
        <v>1202</v>
      </c>
      <c r="B803" s="1" t="s">
        <v>1203</v>
      </c>
      <c r="C803" s="2" t="s">
        <v>12</v>
      </c>
      <c r="D803" t="s">
        <v>756</v>
      </c>
      <c r="E803" t="s">
        <v>757</v>
      </c>
      <c r="F803" t="s">
        <v>756</v>
      </c>
      <c r="G803" t="s">
        <v>474</v>
      </c>
      <c r="H803" t="s">
        <v>807</v>
      </c>
      <c r="I803" t="s">
        <v>157</v>
      </c>
      <c r="J803" t="s">
        <v>474</v>
      </c>
      <c r="K803" t="s">
        <v>68</v>
      </c>
      <c r="L803" t="s">
        <v>68</v>
      </c>
      <c r="M803" s="2" t="s">
        <v>463</v>
      </c>
      <c r="N803" t="s">
        <v>80</v>
      </c>
      <c r="O803" t="s">
        <v>80</v>
      </c>
      <c r="P803" t="s">
        <v>80</v>
      </c>
      <c r="Q803" s="2" t="s">
        <v>80</v>
      </c>
      <c r="R803" t="s">
        <v>45</v>
      </c>
      <c r="S803" t="s">
        <v>80</v>
      </c>
      <c r="T803" t="s">
        <v>45</v>
      </c>
      <c r="U803">
        <v>4</v>
      </c>
      <c r="W803" t="s">
        <v>46</v>
      </c>
      <c r="X803">
        <v>5500</v>
      </c>
      <c r="Y803" t="s">
        <v>761</v>
      </c>
      <c r="Z803" t="s">
        <v>762</v>
      </c>
      <c r="AA803" t="s">
        <v>763</v>
      </c>
      <c r="AB803" t="s">
        <v>764</v>
      </c>
      <c r="AC803" t="s">
        <v>765</v>
      </c>
      <c r="AD803" t="s">
        <v>808</v>
      </c>
      <c r="AE803" t="s">
        <v>809</v>
      </c>
    </row>
    <row r="804" spans="1:31" x14ac:dyDescent="0.25">
      <c r="A804" s="26" t="s">
        <v>1202</v>
      </c>
      <c r="B804" s="1" t="s">
        <v>1203</v>
      </c>
      <c r="C804" s="2" t="s">
        <v>12</v>
      </c>
      <c r="D804" t="s">
        <v>756</v>
      </c>
      <c r="E804" t="s">
        <v>757</v>
      </c>
      <c r="F804" t="s">
        <v>756</v>
      </c>
      <c r="G804" t="s">
        <v>347</v>
      </c>
      <c r="H804" t="s">
        <v>810</v>
      </c>
      <c r="I804" t="s">
        <v>157</v>
      </c>
      <c r="J804" t="s">
        <v>347</v>
      </c>
      <c r="K804" t="s">
        <v>68</v>
      </c>
      <c r="L804" t="s">
        <v>68</v>
      </c>
      <c r="M804" t="s">
        <v>69</v>
      </c>
      <c r="N804" t="s">
        <v>45</v>
      </c>
      <c r="O804" t="s">
        <v>70</v>
      </c>
      <c r="P804" t="s">
        <v>70</v>
      </c>
      <c r="Q804" s="2" t="s">
        <v>71</v>
      </c>
      <c r="R804" t="s">
        <v>72</v>
      </c>
      <c r="S804" t="s">
        <v>45</v>
      </c>
      <c r="T804">
        <v>1000</v>
      </c>
      <c r="U804">
        <v>1</v>
      </c>
      <c r="W804" t="s">
        <v>73</v>
      </c>
      <c r="X804">
        <v>5500</v>
      </c>
      <c r="Y804" t="s">
        <v>761</v>
      </c>
      <c r="Z804" t="s">
        <v>762</v>
      </c>
      <c r="AA804" t="s">
        <v>763</v>
      </c>
      <c r="AB804" t="s">
        <v>764</v>
      </c>
      <c r="AC804" t="s">
        <v>765</v>
      </c>
      <c r="AD804" t="s">
        <v>811</v>
      </c>
      <c r="AE804" t="s">
        <v>812</v>
      </c>
    </row>
    <row r="805" spans="1:31" x14ac:dyDescent="0.25">
      <c r="A805" s="26" t="s">
        <v>1202</v>
      </c>
      <c r="B805" s="1" t="s">
        <v>1203</v>
      </c>
      <c r="C805" s="2" t="s">
        <v>12</v>
      </c>
      <c r="D805" t="s">
        <v>756</v>
      </c>
      <c r="E805" t="s">
        <v>757</v>
      </c>
      <c r="F805" t="s">
        <v>756</v>
      </c>
      <c r="G805" t="s">
        <v>348</v>
      </c>
      <c r="H805" t="s">
        <v>813</v>
      </c>
      <c r="I805" t="s">
        <v>157</v>
      </c>
      <c r="J805" t="s">
        <v>348</v>
      </c>
      <c r="K805" t="s">
        <v>68</v>
      </c>
      <c r="L805" t="s">
        <v>68</v>
      </c>
      <c r="M805" t="s">
        <v>69</v>
      </c>
      <c r="N805" t="s">
        <v>45</v>
      </c>
      <c r="O805" t="s">
        <v>70</v>
      </c>
      <c r="P805" t="s">
        <v>70</v>
      </c>
      <c r="Q805" s="2" t="s">
        <v>71</v>
      </c>
      <c r="R805" t="s">
        <v>72</v>
      </c>
      <c r="S805" t="s">
        <v>45</v>
      </c>
      <c r="T805">
        <v>1000</v>
      </c>
      <c r="U805">
        <v>2</v>
      </c>
      <c r="W805" t="s">
        <v>73</v>
      </c>
      <c r="X805">
        <v>5500</v>
      </c>
      <c r="Y805" t="s">
        <v>761</v>
      </c>
      <c r="Z805" t="s">
        <v>762</v>
      </c>
      <c r="AA805" t="s">
        <v>763</v>
      </c>
      <c r="AB805" t="s">
        <v>764</v>
      </c>
      <c r="AC805" t="s">
        <v>765</v>
      </c>
      <c r="AD805" t="s">
        <v>814</v>
      </c>
      <c r="AE805" t="s">
        <v>815</v>
      </c>
    </row>
    <row r="806" spans="1:31" x14ac:dyDescent="0.25">
      <c r="A806" s="26" t="s">
        <v>1202</v>
      </c>
      <c r="B806" s="1" t="s">
        <v>1203</v>
      </c>
      <c r="C806" s="2" t="s">
        <v>12</v>
      </c>
      <c r="D806" t="s">
        <v>756</v>
      </c>
      <c r="E806" t="s">
        <v>757</v>
      </c>
      <c r="F806" t="s">
        <v>756</v>
      </c>
      <c r="G806" t="s">
        <v>349</v>
      </c>
      <c r="H806" t="s">
        <v>816</v>
      </c>
      <c r="I806" t="s">
        <v>157</v>
      </c>
      <c r="J806" t="s">
        <v>349</v>
      </c>
      <c r="K806" t="s">
        <v>68</v>
      </c>
      <c r="L806" t="s">
        <v>68</v>
      </c>
      <c r="M806" t="s">
        <v>69</v>
      </c>
      <c r="N806" t="s">
        <v>45</v>
      </c>
      <c r="O806" t="s">
        <v>70</v>
      </c>
      <c r="P806" t="s">
        <v>70</v>
      </c>
      <c r="Q806" s="2" t="s">
        <v>71</v>
      </c>
      <c r="R806" t="s">
        <v>72</v>
      </c>
      <c r="S806" t="s">
        <v>45</v>
      </c>
      <c r="T806">
        <v>1000</v>
      </c>
      <c r="U806">
        <v>3</v>
      </c>
      <c r="W806" t="s">
        <v>73</v>
      </c>
      <c r="X806">
        <v>5500</v>
      </c>
      <c r="Y806" t="s">
        <v>761</v>
      </c>
      <c r="Z806" t="s">
        <v>762</v>
      </c>
      <c r="AA806" t="s">
        <v>763</v>
      </c>
      <c r="AB806" t="s">
        <v>764</v>
      </c>
      <c r="AC806" t="s">
        <v>765</v>
      </c>
      <c r="AD806" t="s">
        <v>817</v>
      </c>
      <c r="AE806" t="s">
        <v>818</v>
      </c>
    </row>
    <row r="807" spans="1:31" x14ac:dyDescent="0.25">
      <c r="A807" s="26" t="s">
        <v>1202</v>
      </c>
      <c r="B807" s="1" t="s">
        <v>1203</v>
      </c>
      <c r="C807" s="2" t="s">
        <v>12</v>
      </c>
      <c r="D807" t="s">
        <v>756</v>
      </c>
      <c r="E807" t="s">
        <v>757</v>
      </c>
      <c r="F807" t="s">
        <v>756</v>
      </c>
      <c r="G807" t="s">
        <v>350</v>
      </c>
      <c r="H807" t="s">
        <v>819</v>
      </c>
      <c r="I807" t="s">
        <v>157</v>
      </c>
      <c r="J807" t="s">
        <v>350</v>
      </c>
      <c r="K807" t="s">
        <v>68</v>
      </c>
      <c r="L807" t="s">
        <v>68</v>
      </c>
      <c r="M807" t="s">
        <v>69</v>
      </c>
      <c r="N807" t="s">
        <v>45</v>
      </c>
      <c r="O807" t="s">
        <v>70</v>
      </c>
      <c r="P807" t="s">
        <v>70</v>
      </c>
      <c r="Q807" s="2" t="s">
        <v>71</v>
      </c>
      <c r="R807" t="s">
        <v>72</v>
      </c>
      <c r="S807" t="s">
        <v>45</v>
      </c>
      <c r="T807">
        <v>1000</v>
      </c>
      <c r="U807">
        <v>4</v>
      </c>
      <c r="W807" t="s">
        <v>73</v>
      </c>
      <c r="X807">
        <v>5500</v>
      </c>
      <c r="Y807" t="s">
        <v>761</v>
      </c>
      <c r="Z807" t="s">
        <v>762</v>
      </c>
      <c r="AA807" t="s">
        <v>763</v>
      </c>
      <c r="AB807" t="s">
        <v>764</v>
      </c>
      <c r="AC807" t="s">
        <v>765</v>
      </c>
      <c r="AD807" t="s">
        <v>820</v>
      </c>
      <c r="AE807" t="s">
        <v>821</v>
      </c>
    </row>
    <row r="808" spans="1:31" ht="19.5" x14ac:dyDescent="0.4">
      <c r="A808" s="26" t="s">
        <v>1202</v>
      </c>
      <c r="B808" s="1" t="s">
        <v>1203</v>
      </c>
      <c r="C808" s="2" t="s">
        <v>14</v>
      </c>
      <c r="D808" s="2" t="s">
        <v>822</v>
      </c>
      <c r="E808" s="3" t="s">
        <v>823</v>
      </c>
      <c r="F808" s="2" t="s">
        <v>400</v>
      </c>
      <c r="G808" s="11" t="s">
        <v>1180</v>
      </c>
      <c r="H808" s="2" t="str">
        <f t="shared" ref="H808:H813" si="24">CONCATENATE(D808, "_",G808)</f>
        <v>NLA_2022_020_218</v>
      </c>
      <c r="I808" s="2" t="s">
        <v>165</v>
      </c>
      <c r="J808" s="2" t="s">
        <v>1182</v>
      </c>
      <c r="K808" s="2" t="s">
        <v>68</v>
      </c>
      <c r="L808" s="2" t="s">
        <v>68</v>
      </c>
      <c r="M808" s="2" t="s">
        <v>403</v>
      </c>
      <c r="N808" s="2" t="s">
        <v>41</v>
      </c>
      <c r="O808" s="2" t="s">
        <v>1054</v>
      </c>
      <c r="P808" s="2" t="s">
        <v>45</v>
      </c>
      <c r="Q808" s="2" t="s">
        <v>71</v>
      </c>
      <c r="R808" s="2" t="s">
        <v>45</v>
      </c>
      <c r="S808" s="2" t="s">
        <v>417</v>
      </c>
      <c r="T808" s="2" t="s">
        <v>45</v>
      </c>
      <c r="U808" s="2">
        <v>1</v>
      </c>
      <c r="V808" s="2" t="s">
        <v>856</v>
      </c>
      <c r="W808" s="2" t="s">
        <v>46</v>
      </c>
      <c r="X808" s="2">
        <v>5500</v>
      </c>
      <c r="Y808" s="2" t="s">
        <v>828</v>
      </c>
      <c r="Z808" s="2" t="s">
        <v>829</v>
      </c>
      <c r="AA808" s="10" t="str">
        <f t="array" aca="1" ref="AA808" ca="1">LEFT(Z808,LOOKUP(2^15,FIND(".",Z808,ROW(INDIRECT("1:"&amp;LEN(Z808)))))-1)</f>
        <v>NB_2022_047 - 12102022 - 1</v>
      </c>
      <c r="AB808" s="2" t="s">
        <v>831</v>
      </c>
      <c r="AC808" s="10" t="str">
        <f t="array" aca="1" ref="AC808" ca="1">LEFT(AB808,LOOKUP(2^15,FIND(".",AB808,ROW(INDIRECT("1:"&amp;LEN(AB808)))))-1)</f>
        <v>NB_2022_047 - 12102022 - 2</v>
      </c>
      <c r="AD808" s="2" t="str">
        <f t="shared" ref="AD808:AD813" ca="1" si="25">CONCATENATE(AA808, "-",G808, ".mzML")</f>
        <v>NB_2022_047 - 12102022 - 1-218.mzML</v>
      </c>
      <c r="AE808" s="2" t="str">
        <f t="shared" ref="AE808:AE813" ca="1" si="26">CONCATENATE(AC808, "-",G808, ".mzML")</f>
        <v>NB_2022_047 - 12102022 - 2-218.mzML</v>
      </c>
    </row>
    <row r="809" spans="1:31" ht="19.5" x14ac:dyDescent="0.4">
      <c r="A809" s="26" t="s">
        <v>1202</v>
      </c>
      <c r="B809" s="1" t="s">
        <v>1203</v>
      </c>
      <c r="C809" s="2" t="s">
        <v>14</v>
      </c>
      <c r="D809" s="2" t="s">
        <v>822</v>
      </c>
      <c r="E809" s="3" t="s">
        <v>823</v>
      </c>
      <c r="F809" s="2" t="s">
        <v>400</v>
      </c>
      <c r="G809" s="11" t="s">
        <v>1187</v>
      </c>
      <c r="H809" s="2" t="str">
        <f t="shared" si="24"/>
        <v>NLA_2022_020_224</v>
      </c>
      <c r="I809" s="2" t="s">
        <v>165</v>
      </c>
      <c r="J809" s="24" t="s">
        <v>1189</v>
      </c>
      <c r="K809" s="2" t="s">
        <v>68</v>
      </c>
      <c r="L809" s="2" t="s">
        <v>68</v>
      </c>
      <c r="M809" s="2" t="s">
        <v>403</v>
      </c>
      <c r="N809" s="2" t="s">
        <v>41</v>
      </c>
      <c r="O809" s="2" t="s">
        <v>1054</v>
      </c>
      <c r="P809" s="2" t="s">
        <v>45</v>
      </c>
      <c r="Q809" s="2" t="s">
        <v>43</v>
      </c>
      <c r="R809" s="2" t="s">
        <v>45</v>
      </c>
      <c r="S809" s="2" t="s">
        <v>417</v>
      </c>
      <c r="T809" s="2" t="s">
        <v>45</v>
      </c>
      <c r="U809" s="2">
        <v>1</v>
      </c>
      <c r="V809" s="2" t="s">
        <v>771</v>
      </c>
      <c r="W809" s="2" t="s">
        <v>46</v>
      </c>
      <c r="X809" s="2">
        <v>5500</v>
      </c>
      <c r="Y809" s="2" t="s">
        <v>828</v>
      </c>
      <c r="Z809" s="2" t="s">
        <v>829</v>
      </c>
      <c r="AA809" s="10" t="str">
        <f t="array" aca="1" ref="AA809" ca="1">LEFT(Z809,LOOKUP(2^15,FIND(".",Z809,ROW(INDIRECT("1:"&amp;LEN(Z809)))))-1)</f>
        <v>NB_2022_047 - 12102022 - 1</v>
      </c>
      <c r="AB809" s="2" t="s">
        <v>831</v>
      </c>
      <c r="AC809" s="10" t="str">
        <f t="array" aca="1" ref="AC809" ca="1">LEFT(AB809,LOOKUP(2^15,FIND(".",AB809,ROW(INDIRECT("1:"&amp;LEN(AB809)))))-1)</f>
        <v>NB_2022_047 - 12102022 - 2</v>
      </c>
      <c r="AD809" s="2" t="str">
        <f t="shared" ca="1" si="25"/>
        <v>NB_2022_047 - 12102022 - 1-224.mzML</v>
      </c>
      <c r="AE809" s="2" t="str">
        <f t="shared" ca="1" si="26"/>
        <v>NB_2022_047 - 12102022 - 2-224.mzML</v>
      </c>
    </row>
    <row r="810" spans="1:31" ht="19.5" x14ac:dyDescent="0.4">
      <c r="A810" s="26" t="s">
        <v>1202</v>
      </c>
      <c r="B810" s="1" t="s">
        <v>1203</v>
      </c>
      <c r="C810" s="2" t="s">
        <v>14</v>
      </c>
      <c r="D810" s="2" t="s">
        <v>822</v>
      </c>
      <c r="E810" s="3" t="s">
        <v>823</v>
      </c>
      <c r="F810" s="2" t="s">
        <v>400</v>
      </c>
      <c r="G810" s="11" t="s">
        <v>841</v>
      </c>
      <c r="H810" s="2" t="str">
        <f t="shared" si="24"/>
        <v>NLA_2022_020_230</v>
      </c>
      <c r="I810" s="2" t="s">
        <v>165</v>
      </c>
      <c r="J810" s="2" t="s">
        <v>843</v>
      </c>
      <c r="K810" s="2" t="s">
        <v>68</v>
      </c>
      <c r="L810" s="2" t="s">
        <v>68</v>
      </c>
      <c r="M810" s="2" t="s">
        <v>403</v>
      </c>
      <c r="N810" s="2" t="s">
        <v>41</v>
      </c>
      <c r="O810" s="2" t="s">
        <v>404</v>
      </c>
      <c r="P810" s="2" t="s">
        <v>45</v>
      </c>
      <c r="Q810" s="2" t="s">
        <v>43</v>
      </c>
      <c r="R810" s="2" t="s">
        <v>45</v>
      </c>
      <c r="S810" s="2" t="s">
        <v>417</v>
      </c>
      <c r="T810" s="2" t="s">
        <v>45</v>
      </c>
      <c r="U810" s="2">
        <v>1</v>
      </c>
      <c r="V810" s="2" t="s">
        <v>844</v>
      </c>
      <c r="W810" s="2" t="s">
        <v>46</v>
      </c>
      <c r="X810" s="2">
        <v>5500</v>
      </c>
      <c r="Y810" s="2" t="s">
        <v>828</v>
      </c>
      <c r="Z810" s="2" t="s">
        <v>829</v>
      </c>
      <c r="AA810" s="10" t="str">
        <f t="array" aca="1" ref="AA810" ca="1">LEFT(Z810,LOOKUP(2^15,FIND(".",Z810,ROW(INDIRECT("1:"&amp;LEN(Z810)))))-1)</f>
        <v>NB_2022_047 - 12102022 - 1</v>
      </c>
      <c r="AB810" s="2" t="s">
        <v>831</v>
      </c>
      <c r="AC810" s="10" t="str">
        <f t="array" aca="1" ref="AC810" ca="1">LEFT(AB810,LOOKUP(2^15,FIND(".",AB810,ROW(INDIRECT("1:"&amp;LEN(AB810)))))-1)</f>
        <v>NB_2022_047 - 12102022 - 2</v>
      </c>
      <c r="AD810" s="2" t="str">
        <f t="shared" ca="1" si="25"/>
        <v>NB_2022_047 - 12102022 - 1-230.mzML</v>
      </c>
      <c r="AE810" s="2" t="str">
        <f t="shared" ca="1" si="26"/>
        <v>NB_2022_047 - 12102022 - 2-230.mzML</v>
      </c>
    </row>
    <row r="811" spans="1:31" ht="19.5" x14ac:dyDescent="0.4">
      <c r="A811" s="26" t="s">
        <v>1202</v>
      </c>
      <c r="B811" s="1" t="s">
        <v>1203</v>
      </c>
      <c r="C811" s="2" t="s">
        <v>14</v>
      </c>
      <c r="D811" s="2" t="s">
        <v>822</v>
      </c>
      <c r="E811" s="3" t="s">
        <v>823</v>
      </c>
      <c r="F811" s="2" t="s">
        <v>400</v>
      </c>
      <c r="G811" s="11" t="s">
        <v>1034</v>
      </c>
      <c r="H811" s="2" t="str">
        <f t="shared" si="24"/>
        <v>NLA_2022_020_233</v>
      </c>
      <c r="I811" s="2" t="s">
        <v>165</v>
      </c>
      <c r="J811" s="2" t="s">
        <v>1036</v>
      </c>
      <c r="K811" s="2" t="s">
        <v>68</v>
      </c>
      <c r="L811" s="2" t="s">
        <v>68</v>
      </c>
      <c r="M811" s="2" t="s">
        <v>403</v>
      </c>
      <c r="N811" s="2" t="s">
        <v>41</v>
      </c>
      <c r="O811" s="2" t="s">
        <v>899</v>
      </c>
      <c r="P811" s="2" t="s">
        <v>45</v>
      </c>
      <c r="Q811" s="2" t="s">
        <v>43</v>
      </c>
      <c r="R811" s="2" t="s">
        <v>45</v>
      </c>
      <c r="S811" s="2" t="s">
        <v>417</v>
      </c>
      <c r="T811" s="2" t="s">
        <v>45</v>
      </c>
      <c r="U811" s="2">
        <v>1</v>
      </c>
      <c r="V811" s="2" t="s">
        <v>1037</v>
      </c>
      <c r="W811" s="2" t="s">
        <v>46</v>
      </c>
      <c r="X811" s="2">
        <v>5500</v>
      </c>
      <c r="Y811" s="2" t="s">
        <v>828</v>
      </c>
      <c r="Z811" s="2" t="s">
        <v>829</v>
      </c>
      <c r="AA811" s="10" t="str">
        <f t="array" aca="1" ref="AA811" ca="1">LEFT(Z811,LOOKUP(2^15,FIND(".",Z811,ROW(INDIRECT("1:"&amp;LEN(Z811)))))-1)</f>
        <v>NB_2022_047 - 12102022 - 1</v>
      </c>
      <c r="AB811" s="2" t="s">
        <v>831</v>
      </c>
      <c r="AC811" s="10" t="str">
        <f t="array" aca="1" ref="AC811" ca="1">LEFT(AB811,LOOKUP(2^15,FIND(".",AB811,ROW(INDIRECT("1:"&amp;LEN(AB811)))))-1)</f>
        <v>NB_2022_047 - 12102022 - 2</v>
      </c>
      <c r="AD811" s="2" t="str">
        <f t="shared" ca="1" si="25"/>
        <v>NB_2022_047 - 12102022 - 1-233.mzML</v>
      </c>
      <c r="AE811" s="2" t="str">
        <f t="shared" ca="1" si="26"/>
        <v>NB_2022_047 - 12102022 - 2-233.mzML</v>
      </c>
    </row>
    <row r="812" spans="1:31" ht="19.5" x14ac:dyDescent="0.4">
      <c r="A812" s="26" t="s">
        <v>1202</v>
      </c>
      <c r="B812" s="1" t="s">
        <v>1203</v>
      </c>
      <c r="C812" s="2" t="s">
        <v>14</v>
      </c>
      <c r="D812" s="2" t="s">
        <v>822</v>
      </c>
      <c r="E812" s="3" t="s">
        <v>823</v>
      </c>
      <c r="F812" s="2" t="s">
        <v>400</v>
      </c>
      <c r="G812" s="11" t="s">
        <v>1040</v>
      </c>
      <c r="H812" s="2" t="str">
        <f t="shared" si="24"/>
        <v>NLA_2022_020_237</v>
      </c>
      <c r="I812" s="2" t="s">
        <v>165</v>
      </c>
      <c r="J812" s="2" t="s">
        <v>1042</v>
      </c>
      <c r="K812" s="2" t="s">
        <v>68</v>
      </c>
      <c r="L812" s="2" t="s">
        <v>68</v>
      </c>
      <c r="M812" s="2" t="s">
        <v>403</v>
      </c>
      <c r="N812" s="2" t="s">
        <v>428</v>
      </c>
      <c r="O812" s="2" t="s">
        <v>899</v>
      </c>
      <c r="P812" s="2" t="s">
        <v>45</v>
      </c>
      <c r="Q812" s="2" t="s">
        <v>43</v>
      </c>
      <c r="R812" s="2" t="s">
        <v>45</v>
      </c>
      <c r="S812" s="2" t="s">
        <v>417</v>
      </c>
      <c r="T812" s="2" t="s">
        <v>45</v>
      </c>
      <c r="U812" s="2">
        <v>1</v>
      </c>
      <c r="V812" s="2" t="s">
        <v>856</v>
      </c>
      <c r="W812" s="2" t="s">
        <v>46</v>
      </c>
      <c r="X812" s="2">
        <v>5500</v>
      </c>
      <c r="Y812" s="2" t="s">
        <v>828</v>
      </c>
      <c r="Z812" s="2" t="s">
        <v>829</v>
      </c>
      <c r="AA812" s="10" t="str">
        <f t="array" aca="1" ref="AA812" ca="1">LEFT(Z812,LOOKUP(2^15,FIND(".",Z812,ROW(INDIRECT("1:"&amp;LEN(Z812)))))-1)</f>
        <v>NB_2022_047 - 12102022 - 1</v>
      </c>
      <c r="AB812" s="2" t="s">
        <v>831</v>
      </c>
      <c r="AC812" s="10" t="str">
        <f t="array" aca="1" ref="AC812" ca="1">LEFT(AB812,LOOKUP(2^15,FIND(".",AB812,ROW(INDIRECT("1:"&amp;LEN(AB812)))))-1)</f>
        <v>NB_2022_047 - 12102022 - 2</v>
      </c>
      <c r="AD812" s="2" t="str">
        <f t="shared" ca="1" si="25"/>
        <v>NB_2022_047 - 12102022 - 1-237.mzML</v>
      </c>
      <c r="AE812" s="2" t="str">
        <f t="shared" ca="1" si="26"/>
        <v>NB_2022_047 - 12102022 - 2-237.mzML</v>
      </c>
    </row>
    <row r="813" spans="1:31" ht="19.5" x14ac:dyDescent="0.4">
      <c r="A813" s="26" t="s">
        <v>1202</v>
      </c>
      <c r="B813" s="1" t="s">
        <v>1203</v>
      </c>
      <c r="C813" s="2" t="s">
        <v>14</v>
      </c>
      <c r="D813" s="2" t="s">
        <v>822</v>
      </c>
      <c r="E813" s="3" t="s">
        <v>823</v>
      </c>
      <c r="F813" s="2" t="s">
        <v>400</v>
      </c>
      <c r="G813" s="11" t="s">
        <v>853</v>
      </c>
      <c r="H813" s="2" t="str">
        <f t="shared" si="24"/>
        <v>NLA_2022_020_241</v>
      </c>
      <c r="I813" t="s">
        <v>165</v>
      </c>
      <c r="J813" s="2" t="s">
        <v>855</v>
      </c>
      <c r="K813" s="2" t="s">
        <v>68</v>
      </c>
      <c r="L813" s="2" t="s">
        <v>68</v>
      </c>
      <c r="M813" s="2" t="s">
        <v>403</v>
      </c>
      <c r="N813" s="2" t="s">
        <v>663</v>
      </c>
      <c r="O813" s="2" t="s">
        <v>404</v>
      </c>
      <c r="P813" s="2" t="s">
        <v>45</v>
      </c>
      <c r="Q813" s="2" t="s">
        <v>71</v>
      </c>
      <c r="R813" s="2" t="s">
        <v>45</v>
      </c>
      <c r="S813" s="2" t="s">
        <v>417</v>
      </c>
      <c r="T813" s="2" t="s">
        <v>45</v>
      </c>
      <c r="U813" s="2">
        <v>1</v>
      </c>
      <c r="V813" t="s">
        <v>856</v>
      </c>
      <c r="W813" s="2" t="s">
        <v>46</v>
      </c>
      <c r="X813" s="2">
        <v>5500</v>
      </c>
      <c r="Y813" s="2" t="s">
        <v>828</v>
      </c>
      <c r="Z813" s="2" t="s">
        <v>829</v>
      </c>
      <c r="AA813" s="10" t="str">
        <f t="array" aca="1" ref="AA813" ca="1">LEFT(Z813,LOOKUP(2^15,FIND(".",Z813,ROW(INDIRECT("1:"&amp;LEN(Z813)))))-1)</f>
        <v>NB_2022_047 - 12102022 - 1</v>
      </c>
      <c r="AB813" s="2" t="s">
        <v>831</v>
      </c>
      <c r="AC813" s="10" t="str">
        <f t="array" aca="1" ref="AC813" ca="1">LEFT(AB813,LOOKUP(2^15,FIND(".",AB813,ROW(INDIRECT("1:"&amp;LEN(AB813)))))-1)</f>
        <v>NB_2022_047 - 12102022 - 2</v>
      </c>
      <c r="AD813" s="2" t="str">
        <f t="shared" ca="1" si="25"/>
        <v>NB_2022_047 - 12102022 - 1-241.mzML</v>
      </c>
      <c r="AE813" s="2" t="str">
        <f t="shared" ca="1" si="26"/>
        <v>NB_2022_047 - 12102022 - 2-241.mzML</v>
      </c>
    </row>
    <row r="814" spans="1:31" x14ac:dyDescent="0.25">
      <c r="A814" s="26" t="s">
        <v>1202</v>
      </c>
      <c r="B814" s="1" t="s">
        <v>1203</v>
      </c>
      <c r="C814" s="2" t="s">
        <v>12</v>
      </c>
      <c r="D814" t="s">
        <v>822</v>
      </c>
      <c r="E814" t="s">
        <v>823</v>
      </c>
      <c r="F814" t="s">
        <v>822</v>
      </c>
      <c r="G814" t="s">
        <v>63</v>
      </c>
      <c r="H814" t="s">
        <v>859</v>
      </c>
      <c r="I814" t="s">
        <v>157</v>
      </c>
      <c r="J814" t="s">
        <v>63</v>
      </c>
      <c r="K814" t="s">
        <v>45</v>
      </c>
      <c r="L814" t="s">
        <v>45</v>
      </c>
      <c r="M814" t="s">
        <v>64</v>
      </c>
      <c r="N814" t="s">
        <v>45</v>
      </c>
      <c r="O814" t="s">
        <v>45</v>
      </c>
      <c r="P814" t="s">
        <v>45</v>
      </c>
      <c r="Q814" s="2" t="s">
        <v>45</v>
      </c>
      <c r="R814" t="s">
        <v>45</v>
      </c>
      <c r="S814" t="s">
        <v>45</v>
      </c>
      <c r="T814" t="s">
        <v>45</v>
      </c>
      <c r="U814">
        <v>1</v>
      </c>
      <c r="W814" t="s">
        <v>45</v>
      </c>
      <c r="X814">
        <v>5500</v>
      </c>
      <c r="Y814" t="s">
        <v>828</v>
      </c>
      <c r="Z814" t="s">
        <v>829</v>
      </c>
      <c r="AA814" t="s">
        <v>830</v>
      </c>
      <c r="AB814" t="s">
        <v>831</v>
      </c>
      <c r="AC814" t="s">
        <v>832</v>
      </c>
      <c r="AD814" t="s">
        <v>860</v>
      </c>
      <c r="AE814" t="s">
        <v>861</v>
      </c>
    </row>
    <row r="815" spans="1:31" x14ac:dyDescent="0.25">
      <c r="A815" s="26" t="s">
        <v>1202</v>
      </c>
      <c r="B815" s="1" t="s">
        <v>1203</v>
      </c>
      <c r="C815" s="2" t="s">
        <v>12</v>
      </c>
      <c r="D815" t="s">
        <v>822</v>
      </c>
      <c r="E815" t="s">
        <v>823</v>
      </c>
      <c r="F815" t="s">
        <v>822</v>
      </c>
      <c r="G815" t="s">
        <v>65</v>
      </c>
      <c r="H815" t="s">
        <v>862</v>
      </c>
      <c r="I815" t="s">
        <v>157</v>
      </c>
      <c r="J815" t="s">
        <v>65</v>
      </c>
      <c r="K815" t="s">
        <v>45</v>
      </c>
      <c r="L815" t="s">
        <v>45</v>
      </c>
      <c r="M815" t="s">
        <v>64</v>
      </c>
      <c r="N815" t="s">
        <v>45</v>
      </c>
      <c r="O815" t="s">
        <v>45</v>
      </c>
      <c r="P815" t="s">
        <v>45</v>
      </c>
      <c r="Q815" s="2" t="s">
        <v>45</v>
      </c>
      <c r="R815" t="s">
        <v>45</v>
      </c>
      <c r="S815" t="s">
        <v>45</v>
      </c>
      <c r="T815" t="s">
        <v>45</v>
      </c>
      <c r="U815">
        <v>2</v>
      </c>
      <c r="W815" t="s">
        <v>45</v>
      </c>
      <c r="X815">
        <v>5500</v>
      </c>
      <c r="Y815" t="s">
        <v>828</v>
      </c>
      <c r="Z815" t="s">
        <v>829</v>
      </c>
      <c r="AA815" t="s">
        <v>830</v>
      </c>
      <c r="AB815" t="s">
        <v>831</v>
      </c>
      <c r="AC815" t="s">
        <v>832</v>
      </c>
      <c r="AD815" t="s">
        <v>863</v>
      </c>
      <c r="AE815" t="s">
        <v>864</v>
      </c>
    </row>
    <row r="816" spans="1:31" x14ac:dyDescent="0.25">
      <c r="A816" s="26" t="s">
        <v>1202</v>
      </c>
      <c r="B816" s="1" t="s">
        <v>1203</v>
      </c>
      <c r="C816" s="2" t="s">
        <v>12</v>
      </c>
      <c r="D816" t="s">
        <v>822</v>
      </c>
      <c r="E816" t="s">
        <v>823</v>
      </c>
      <c r="F816" t="s">
        <v>822</v>
      </c>
      <c r="G816" t="s">
        <v>66</v>
      </c>
      <c r="H816" t="s">
        <v>865</v>
      </c>
      <c r="I816" t="s">
        <v>157</v>
      </c>
      <c r="J816" t="s">
        <v>66</v>
      </c>
      <c r="K816" t="s">
        <v>45</v>
      </c>
      <c r="L816" t="s">
        <v>45</v>
      </c>
      <c r="M816" t="s">
        <v>64</v>
      </c>
      <c r="N816" t="s">
        <v>45</v>
      </c>
      <c r="O816" t="s">
        <v>45</v>
      </c>
      <c r="P816" t="s">
        <v>45</v>
      </c>
      <c r="Q816" s="2" t="s">
        <v>45</v>
      </c>
      <c r="R816" t="s">
        <v>45</v>
      </c>
      <c r="S816" t="s">
        <v>45</v>
      </c>
      <c r="T816" t="s">
        <v>45</v>
      </c>
      <c r="U816">
        <v>3</v>
      </c>
      <c r="W816" t="s">
        <v>45</v>
      </c>
      <c r="X816">
        <v>5500</v>
      </c>
      <c r="Y816" t="s">
        <v>828</v>
      </c>
      <c r="Z816" t="s">
        <v>829</v>
      </c>
      <c r="AA816" t="s">
        <v>830</v>
      </c>
      <c r="AB816" t="s">
        <v>831</v>
      </c>
      <c r="AC816" t="s">
        <v>832</v>
      </c>
      <c r="AD816" t="s">
        <v>866</v>
      </c>
      <c r="AE816" t="s">
        <v>867</v>
      </c>
    </row>
    <row r="817" spans="1:31" x14ac:dyDescent="0.25">
      <c r="A817" s="26" t="s">
        <v>1202</v>
      </c>
      <c r="B817" s="1" t="s">
        <v>1203</v>
      </c>
      <c r="C817" s="2" t="s">
        <v>12</v>
      </c>
      <c r="D817" t="s">
        <v>822</v>
      </c>
      <c r="E817" t="s">
        <v>823</v>
      </c>
      <c r="F817" t="s">
        <v>822</v>
      </c>
      <c r="G817" t="s">
        <v>220</v>
      </c>
      <c r="H817" t="s">
        <v>868</v>
      </c>
      <c r="I817" t="s">
        <v>157</v>
      </c>
      <c r="J817" t="s">
        <v>220</v>
      </c>
      <c r="K817" t="s">
        <v>45</v>
      </c>
      <c r="L817" t="s">
        <v>45</v>
      </c>
      <c r="M817" t="s">
        <v>64</v>
      </c>
      <c r="N817" t="s">
        <v>45</v>
      </c>
      <c r="O817" t="s">
        <v>45</v>
      </c>
      <c r="P817" t="s">
        <v>45</v>
      </c>
      <c r="Q817" s="2" t="s">
        <v>45</v>
      </c>
      <c r="R817" t="s">
        <v>45</v>
      </c>
      <c r="S817" t="s">
        <v>45</v>
      </c>
      <c r="T817" t="s">
        <v>45</v>
      </c>
      <c r="U817">
        <v>4</v>
      </c>
      <c r="W817" t="s">
        <v>45</v>
      </c>
      <c r="X817">
        <v>5500</v>
      </c>
      <c r="Y817" t="s">
        <v>828</v>
      </c>
      <c r="Z817" t="s">
        <v>829</v>
      </c>
      <c r="AA817" t="s">
        <v>830</v>
      </c>
      <c r="AB817" t="s">
        <v>831</v>
      </c>
      <c r="AC817" t="s">
        <v>832</v>
      </c>
      <c r="AD817" t="s">
        <v>869</v>
      </c>
      <c r="AE817" t="s">
        <v>870</v>
      </c>
    </row>
    <row r="818" spans="1:31" x14ac:dyDescent="0.25">
      <c r="A818" s="26" t="s">
        <v>1202</v>
      </c>
      <c r="B818" s="1" t="s">
        <v>1203</v>
      </c>
      <c r="C818" s="2" t="s">
        <v>12</v>
      </c>
      <c r="D818" t="s">
        <v>822</v>
      </c>
      <c r="E818" t="s">
        <v>823</v>
      </c>
      <c r="F818" t="s">
        <v>822</v>
      </c>
      <c r="G818" t="s">
        <v>461</v>
      </c>
      <c r="H818" t="s">
        <v>871</v>
      </c>
      <c r="I818" t="s">
        <v>157</v>
      </c>
      <c r="J818" t="s">
        <v>461</v>
      </c>
      <c r="K818" t="s">
        <v>68</v>
      </c>
      <c r="L818" t="s">
        <v>68</v>
      </c>
      <c r="M818" s="2" t="s">
        <v>463</v>
      </c>
      <c r="N818" t="s">
        <v>80</v>
      </c>
      <c r="O818" t="s">
        <v>80</v>
      </c>
      <c r="P818" t="s">
        <v>80</v>
      </c>
      <c r="Q818" s="2" t="s">
        <v>80</v>
      </c>
      <c r="R818" t="s">
        <v>45</v>
      </c>
      <c r="S818" t="s">
        <v>80</v>
      </c>
      <c r="T818" t="s">
        <v>45</v>
      </c>
      <c r="U818">
        <v>1</v>
      </c>
      <c r="W818" t="s">
        <v>46</v>
      </c>
      <c r="X818">
        <v>5500</v>
      </c>
      <c r="Y818" t="s">
        <v>828</v>
      </c>
      <c r="Z818" t="s">
        <v>829</v>
      </c>
      <c r="AA818" t="s">
        <v>830</v>
      </c>
      <c r="AB818" t="s">
        <v>831</v>
      </c>
      <c r="AC818" t="s">
        <v>832</v>
      </c>
      <c r="AD818" t="s">
        <v>872</v>
      </c>
      <c r="AE818" t="s">
        <v>873</v>
      </c>
    </row>
    <row r="819" spans="1:31" x14ac:dyDescent="0.25">
      <c r="A819" s="26" t="s">
        <v>1202</v>
      </c>
      <c r="B819" s="1" t="s">
        <v>1203</v>
      </c>
      <c r="C819" s="2" t="s">
        <v>12</v>
      </c>
      <c r="D819" t="s">
        <v>822</v>
      </c>
      <c r="E819" t="s">
        <v>823</v>
      </c>
      <c r="F819" t="s">
        <v>822</v>
      </c>
      <c r="G819" t="s">
        <v>466</v>
      </c>
      <c r="H819" t="s">
        <v>874</v>
      </c>
      <c r="I819" t="s">
        <v>157</v>
      </c>
      <c r="J819" t="s">
        <v>466</v>
      </c>
      <c r="K819" t="s">
        <v>68</v>
      </c>
      <c r="L819" t="s">
        <v>68</v>
      </c>
      <c r="M819" s="2" t="s">
        <v>463</v>
      </c>
      <c r="N819" t="s">
        <v>80</v>
      </c>
      <c r="O819" t="s">
        <v>80</v>
      </c>
      <c r="P819" t="s">
        <v>80</v>
      </c>
      <c r="Q819" s="2" t="s">
        <v>80</v>
      </c>
      <c r="R819" t="s">
        <v>45</v>
      </c>
      <c r="S819" t="s">
        <v>80</v>
      </c>
      <c r="T819" t="s">
        <v>45</v>
      </c>
      <c r="U819">
        <v>2</v>
      </c>
      <c r="W819" t="s">
        <v>46</v>
      </c>
      <c r="X819">
        <v>5500</v>
      </c>
      <c r="Y819" t="s">
        <v>828</v>
      </c>
      <c r="Z819" t="s">
        <v>829</v>
      </c>
      <c r="AA819" t="s">
        <v>830</v>
      </c>
      <c r="AB819" t="s">
        <v>831</v>
      </c>
      <c r="AC819" t="s">
        <v>832</v>
      </c>
      <c r="AD819" t="s">
        <v>875</v>
      </c>
      <c r="AE819" t="s">
        <v>876</v>
      </c>
    </row>
    <row r="820" spans="1:31" x14ac:dyDescent="0.25">
      <c r="A820" s="26" t="s">
        <v>1202</v>
      </c>
      <c r="B820" s="1" t="s">
        <v>1203</v>
      </c>
      <c r="C820" s="2" t="s">
        <v>12</v>
      </c>
      <c r="D820" t="s">
        <v>822</v>
      </c>
      <c r="E820" t="s">
        <v>823</v>
      </c>
      <c r="F820" t="s">
        <v>822</v>
      </c>
      <c r="G820" t="s">
        <v>470</v>
      </c>
      <c r="H820" t="s">
        <v>877</v>
      </c>
      <c r="I820" t="s">
        <v>157</v>
      </c>
      <c r="J820" t="s">
        <v>470</v>
      </c>
      <c r="K820" t="s">
        <v>68</v>
      </c>
      <c r="L820" t="s">
        <v>68</v>
      </c>
      <c r="M820" s="2" t="s">
        <v>463</v>
      </c>
      <c r="N820" t="s">
        <v>80</v>
      </c>
      <c r="O820" t="s">
        <v>80</v>
      </c>
      <c r="P820" t="s">
        <v>80</v>
      </c>
      <c r="Q820" s="2" t="s">
        <v>80</v>
      </c>
      <c r="R820" t="s">
        <v>45</v>
      </c>
      <c r="S820" t="s">
        <v>80</v>
      </c>
      <c r="T820" t="s">
        <v>45</v>
      </c>
      <c r="U820">
        <v>3</v>
      </c>
      <c r="W820" t="s">
        <v>46</v>
      </c>
      <c r="X820">
        <v>5500</v>
      </c>
      <c r="Y820" t="s">
        <v>828</v>
      </c>
      <c r="Z820" t="s">
        <v>829</v>
      </c>
      <c r="AA820" t="s">
        <v>830</v>
      </c>
      <c r="AB820" t="s">
        <v>831</v>
      </c>
      <c r="AC820" t="s">
        <v>832</v>
      </c>
      <c r="AD820" t="s">
        <v>878</v>
      </c>
      <c r="AE820" t="s">
        <v>879</v>
      </c>
    </row>
    <row r="821" spans="1:31" x14ac:dyDescent="0.25">
      <c r="A821" s="26" t="s">
        <v>1202</v>
      </c>
      <c r="B821" s="1" t="s">
        <v>1203</v>
      </c>
      <c r="C821" s="2" t="s">
        <v>12</v>
      </c>
      <c r="D821" t="s">
        <v>822</v>
      </c>
      <c r="E821" t="s">
        <v>823</v>
      </c>
      <c r="F821" t="s">
        <v>822</v>
      </c>
      <c r="G821" t="s">
        <v>474</v>
      </c>
      <c r="H821" t="s">
        <v>880</v>
      </c>
      <c r="I821" t="s">
        <v>157</v>
      </c>
      <c r="J821" t="s">
        <v>474</v>
      </c>
      <c r="K821" t="s">
        <v>68</v>
      </c>
      <c r="L821" t="s">
        <v>68</v>
      </c>
      <c r="M821" s="2" t="s">
        <v>463</v>
      </c>
      <c r="N821" t="s">
        <v>80</v>
      </c>
      <c r="O821" t="s">
        <v>80</v>
      </c>
      <c r="P821" t="s">
        <v>80</v>
      </c>
      <c r="Q821" s="2" t="s">
        <v>80</v>
      </c>
      <c r="R821" t="s">
        <v>45</v>
      </c>
      <c r="S821" t="s">
        <v>80</v>
      </c>
      <c r="T821" t="s">
        <v>45</v>
      </c>
      <c r="U821">
        <v>4</v>
      </c>
      <c r="W821" t="s">
        <v>46</v>
      </c>
      <c r="X821">
        <v>5500</v>
      </c>
      <c r="Y821" t="s">
        <v>828</v>
      </c>
      <c r="Z821" t="s">
        <v>829</v>
      </c>
      <c r="AA821" t="s">
        <v>830</v>
      </c>
      <c r="AB821" t="s">
        <v>831</v>
      </c>
      <c r="AC821" t="s">
        <v>832</v>
      </c>
      <c r="AD821" t="s">
        <v>881</v>
      </c>
      <c r="AE821" t="s">
        <v>882</v>
      </c>
    </row>
    <row r="822" spans="1:31" x14ac:dyDescent="0.25">
      <c r="A822" s="26" t="s">
        <v>1202</v>
      </c>
      <c r="B822" s="1" t="s">
        <v>1203</v>
      </c>
      <c r="C822" s="2" t="s">
        <v>12</v>
      </c>
      <c r="D822" t="s">
        <v>822</v>
      </c>
      <c r="E822" t="s">
        <v>823</v>
      </c>
      <c r="F822" t="s">
        <v>822</v>
      </c>
      <c r="G822" t="s">
        <v>347</v>
      </c>
      <c r="H822" t="s">
        <v>883</v>
      </c>
      <c r="I822" t="s">
        <v>157</v>
      </c>
      <c r="J822" t="s">
        <v>347</v>
      </c>
      <c r="K822" t="s">
        <v>68</v>
      </c>
      <c r="L822" t="s">
        <v>68</v>
      </c>
      <c r="M822" t="s">
        <v>69</v>
      </c>
      <c r="N822" t="s">
        <v>45</v>
      </c>
      <c r="O822" t="s">
        <v>70</v>
      </c>
      <c r="P822" t="s">
        <v>70</v>
      </c>
      <c r="Q822" s="2" t="s">
        <v>71</v>
      </c>
      <c r="R822" t="s">
        <v>72</v>
      </c>
      <c r="S822" t="s">
        <v>45</v>
      </c>
      <c r="T822">
        <v>1000</v>
      </c>
      <c r="U822">
        <v>1</v>
      </c>
      <c r="W822" t="s">
        <v>73</v>
      </c>
      <c r="X822">
        <v>5500</v>
      </c>
      <c r="Y822" t="s">
        <v>828</v>
      </c>
      <c r="Z822" t="s">
        <v>829</v>
      </c>
      <c r="AA822" t="s">
        <v>830</v>
      </c>
      <c r="AB822" t="s">
        <v>831</v>
      </c>
      <c r="AC822" t="s">
        <v>832</v>
      </c>
      <c r="AD822" t="s">
        <v>884</v>
      </c>
      <c r="AE822" t="s">
        <v>885</v>
      </c>
    </row>
    <row r="823" spans="1:31" x14ac:dyDescent="0.25">
      <c r="A823" s="26" t="s">
        <v>1202</v>
      </c>
      <c r="B823" s="1" t="s">
        <v>1203</v>
      </c>
      <c r="C823" s="2" t="s">
        <v>12</v>
      </c>
      <c r="D823" t="s">
        <v>822</v>
      </c>
      <c r="E823" t="s">
        <v>823</v>
      </c>
      <c r="F823" t="s">
        <v>822</v>
      </c>
      <c r="G823" t="s">
        <v>348</v>
      </c>
      <c r="H823" t="s">
        <v>886</v>
      </c>
      <c r="I823" t="s">
        <v>157</v>
      </c>
      <c r="J823" t="s">
        <v>348</v>
      </c>
      <c r="K823" t="s">
        <v>68</v>
      </c>
      <c r="L823" t="s">
        <v>68</v>
      </c>
      <c r="M823" t="s">
        <v>69</v>
      </c>
      <c r="N823" t="s">
        <v>45</v>
      </c>
      <c r="O823" t="s">
        <v>70</v>
      </c>
      <c r="P823" t="s">
        <v>70</v>
      </c>
      <c r="Q823" s="2" t="s">
        <v>71</v>
      </c>
      <c r="R823" t="s">
        <v>72</v>
      </c>
      <c r="S823" t="s">
        <v>45</v>
      </c>
      <c r="T823">
        <v>1000</v>
      </c>
      <c r="U823">
        <v>2</v>
      </c>
      <c r="W823" t="s">
        <v>73</v>
      </c>
      <c r="X823">
        <v>5500</v>
      </c>
      <c r="Y823" t="s">
        <v>828</v>
      </c>
      <c r="Z823" t="s">
        <v>829</v>
      </c>
      <c r="AA823" t="s">
        <v>830</v>
      </c>
      <c r="AB823" t="s">
        <v>831</v>
      </c>
      <c r="AC823" t="s">
        <v>832</v>
      </c>
      <c r="AD823" t="s">
        <v>887</v>
      </c>
      <c r="AE823" t="s">
        <v>888</v>
      </c>
    </row>
    <row r="824" spans="1:31" x14ac:dyDescent="0.25">
      <c r="A824" s="26" t="s">
        <v>1202</v>
      </c>
      <c r="B824" s="1" t="s">
        <v>1203</v>
      </c>
      <c r="C824" s="2" t="s">
        <v>12</v>
      </c>
      <c r="D824" t="s">
        <v>822</v>
      </c>
      <c r="E824" t="s">
        <v>823</v>
      </c>
      <c r="F824" t="s">
        <v>822</v>
      </c>
      <c r="G824" t="s">
        <v>349</v>
      </c>
      <c r="H824" t="s">
        <v>889</v>
      </c>
      <c r="I824" t="s">
        <v>157</v>
      </c>
      <c r="J824" t="s">
        <v>349</v>
      </c>
      <c r="K824" t="s">
        <v>68</v>
      </c>
      <c r="L824" t="s">
        <v>68</v>
      </c>
      <c r="M824" t="s">
        <v>69</v>
      </c>
      <c r="N824" t="s">
        <v>45</v>
      </c>
      <c r="O824" t="s">
        <v>70</v>
      </c>
      <c r="P824" t="s">
        <v>70</v>
      </c>
      <c r="Q824" s="2" t="s">
        <v>71</v>
      </c>
      <c r="R824" t="s">
        <v>72</v>
      </c>
      <c r="S824" t="s">
        <v>45</v>
      </c>
      <c r="T824">
        <v>1000</v>
      </c>
      <c r="U824">
        <v>3</v>
      </c>
      <c r="W824" t="s">
        <v>73</v>
      </c>
      <c r="X824">
        <v>5500</v>
      </c>
      <c r="Y824" t="s">
        <v>828</v>
      </c>
      <c r="Z824" t="s">
        <v>829</v>
      </c>
      <c r="AA824" t="s">
        <v>830</v>
      </c>
      <c r="AB824" t="s">
        <v>831</v>
      </c>
      <c r="AC824" t="s">
        <v>832</v>
      </c>
      <c r="AD824" t="s">
        <v>890</v>
      </c>
      <c r="AE824" t="s">
        <v>891</v>
      </c>
    </row>
    <row r="825" spans="1:31" x14ac:dyDescent="0.25">
      <c r="A825" s="26" t="s">
        <v>1202</v>
      </c>
      <c r="B825" s="1" t="s">
        <v>1203</v>
      </c>
      <c r="C825" s="2" t="s">
        <v>12</v>
      </c>
      <c r="D825" t="s">
        <v>822</v>
      </c>
      <c r="E825" t="s">
        <v>823</v>
      </c>
      <c r="F825" t="s">
        <v>822</v>
      </c>
      <c r="G825" t="s">
        <v>350</v>
      </c>
      <c r="H825" t="s">
        <v>892</v>
      </c>
      <c r="I825" t="s">
        <v>157</v>
      </c>
      <c r="J825" t="s">
        <v>350</v>
      </c>
      <c r="K825" t="s">
        <v>68</v>
      </c>
      <c r="L825" t="s">
        <v>68</v>
      </c>
      <c r="M825" t="s">
        <v>69</v>
      </c>
      <c r="N825" t="s">
        <v>45</v>
      </c>
      <c r="O825" t="s">
        <v>70</v>
      </c>
      <c r="P825" t="s">
        <v>70</v>
      </c>
      <c r="Q825" s="2" t="s">
        <v>71</v>
      </c>
      <c r="R825" t="s">
        <v>72</v>
      </c>
      <c r="S825" t="s">
        <v>45</v>
      </c>
      <c r="T825">
        <v>1000</v>
      </c>
      <c r="U825">
        <v>4</v>
      </c>
      <c r="W825" t="s">
        <v>73</v>
      </c>
      <c r="X825">
        <v>5500</v>
      </c>
      <c r="Y825" t="s">
        <v>828</v>
      </c>
      <c r="Z825" t="s">
        <v>829</v>
      </c>
      <c r="AA825" t="s">
        <v>830</v>
      </c>
      <c r="AB825" t="s">
        <v>831</v>
      </c>
      <c r="AC825" t="s">
        <v>832</v>
      </c>
      <c r="AD825" t="s">
        <v>893</v>
      </c>
      <c r="AE825" t="s">
        <v>894</v>
      </c>
    </row>
    <row r="826" spans="1:31" ht="21" x14ac:dyDescent="0.4">
      <c r="A826" s="26" t="s">
        <v>1204</v>
      </c>
      <c r="B826" s="1" t="s">
        <v>1205</v>
      </c>
      <c r="C826" s="2" t="s">
        <v>13</v>
      </c>
      <c r="D826" s="2" t="s">
        <v>185</v>
      </c>
      <c r="E826" s="3" t="s">
        <v>186</v>
      </c>
      <c r="F826" s="2" t="s">
        <v>1206</v>
      </c>
      <c r="G826" s="20" t="s">
        <v>1207</v>
      </c>
      <c r="H826" s="2" t="str">
        <f t="shared" ref="H826:H889" si="27">CONCATENATE(D826, "_",G826)</f>
        <v>NLA_2022_001_006-1</v>
      </c>
      <c r="I826" s="2" t="s">
        <v>37</v>
      </c>
      <c r="J826" s="2" t="s">
        <v>1208</v>
      </c>
      <c r="K826" s="5" t="s">
        <v>68</v>
      </c>
      <c r="L826" s="3" t="s">
        <v>1209</v>
      </c>
      <c r="M826" s="2" t="s">
        <v>245</v>
      </c>
      <c r="N826" s="27" t="s">
        <v>1210</v>
      </c>
      <c r="O826" s="2" t="s">
        <v>1211</v>
      </c>
      <c r="P826" s="2" t="s">
        <v>1212</v>
      </c>
      <c r="Q826" s="2" t="s">
        <v>71</v>
      </c>
      <c r="R826" s="2" t="s">
        <v>72</v>
      </c>
      <c r="T826" s="2">
        <v>1500</v>
      </c>
      <c r="U826">
        <v>1</v>
      </c>
      <c r="V826" s="2"/>
      <c r="W826" s="5" t="s">
        <v>1213</v>
      </c>
      <c r="X826">
        <v>5500</v>
      </c>
      <c r="Y826" s="2" t="s">
        <v>193</v>
      </c>
      <c r="Z826" s="2" t="s">
        <v>194</v>
      </c>
      <c r="AA826" s="10" t="str">
        <f t="array" aca="1" ref="AA826" ca="1">LEFT(Z826,LOOKUP(2^15,FIND(".",Z826,ROW(INDIRECT("1:"&amp;LEN(Z826)))))-1)</f>
        <v>NB_2022_006+007+010 - 25022022 - 1</v>
      </c>
      <c r="AB826" s="2" t="s">
        <v>195</v>
      </c>
      <c r="AC826" s="10" t="str">
        <f t="array" aca="1" ref="AC826" ca="1">LEFT(AB826,LOOKUP(2^15,FIND(".",AB826,ROW(INDIRECT("1:"&amp;LEN(AB826)))))-1)</f>
        <v>NB_2022_006+007+010 - 25022022 - 2</v>
      </c>
      <c r="AD826" s="2" t="str">
        <f t="shared" ref="AD826:AD889" ca="1" si="28">CONCATENATE(AA826, "-",G826, ".mzML")</f>
        <v>NB_2022_006+007+010 - 25022022 - 1-006-1.mzML</v>
      </c>
      <c r="AE826" s="2" t="str">
        <f t="shared" ref="AE826:AE889" ca="1" si="29">CONCATENATE(AC826, "-",G826, ".mzML")</f>
        <v>NB_2022_006+007+010 - 25022022 - 2-006-1.mzML</v>
      </c>
    </row>
    <row r="827" spans="1:31" ht="21" x14ac:dyDescent="0.4">
      <c r="A827" s="26" t="s">
        <v>1204</v>
      </c>
      <c r="B827" s="1" t="s">
        <v>1205</v>
      </c>
      <c r="C827" s="2" t="s">
        <v>13</v>
      </c>
      <c r="D827" s="2" t="s">
        <v>185</v>
      </c>
      <c r="E827" s="3" t="s">
        <v>186</v>
      </c>
      <c r="F827" s="2" t="s">
        <v>1206</v>
      </c>
      <c r="G827" s="20" t="s">
        <v>1214</v>
      </c>
      <c r="H827" s="2" t="str">
        <f t="shared" si="27"/>
        <v>NLA_2022_001_006-2</v>
      </c>
      <c r="I827" s="2" t="s">
        <v>37</v>
      </c>
      <c r="J827" s="2" t="s">
        <v>1208</v>
      </c>
      <c r="K827" s="5" t="s">
        <v>68</v>
      </c>
      <c r="L827" s="3" t="s">
        <v>1209</v>
      </c>
      <c r="M827" s="2" t="s">
        <v>245</v>
      </c>
      <c r="N827" s="27" t="s">
        <v>1210</v>
      </c>
      <c r="O827" s="2" t="s">
        <v>1211</v>
      </c>
      <c r="P827" s="2" t="s">
        <v>1212</v>
      </c>
      <c r="Q827" s="2" t="s">
        <v>71</v>
      </c>
      <c r="R827" s="2" t="s">
        <v>72</v>
      </c>
      <c r="T827" s="2">
        <v>1500</v>
      </c>
      <c r="U827">
        <v>2</v>
      </c>
      <c r="V827" s="2"/>
      <c r="W827" s="5" t="s">
        <v>1213</v>
      </c>
      <c r="X827">
        <v>5500</v>
      </c>
      <c r="Y827" s="2" t="s">
        <v>193</v>
      </c>
      <c r="Z827" s="2" t="s">
        <v>194</v>
      </c>
      <c r="AA827" s="10" t="str">
        <f t="array" aca="1" ref="AA827" ca="1">LEFT(Z827,LOOKUP(2^15,FIND(".",Z827,ROW(INDIRECT("1:"&amp;LEN(Z827)))))-1)</f>
        <v>NB_2022_006+007+010 - 25022022 - 1</v>
      </c>
      <c r="AB827" s="2" t="s">
        <v>195</v>
      </c>
      <c r="AC827" s="10" t="str">
        <f t="array" aca="1" ref="AC827" ca="1">LEFT(AB827,LOOKUP(2^15,FIND(".",AB827,ROW(INDIRECT("1:"&amp;LEN(AB827)))))-1)</f>
        <v>NB_2022_006+007+010 - 25022022 - 2</v>
      </c>
      <c r="AD827" s="2" t="str">
        <f t="shared" ca="1" si="28"/>
        <v>NB_2022_006+007+010 - 25022022 - 1-006-2.mzML</v>
      </c>
      <c r="AE827" s="2" t="str">
        <f t="shared" ca="1" si="29"/>
        <v>NB_2022_006+007+010 - 25022022 - 2-006-2.mzML</v>
      </c>
    </row>
    <row r="828" spans="1:31" ht="21" x14ac:dyDescent="0.4">
      <c r="A828" s="26" t="s">
        <v>1204</v>
      </c>
      <c r="B828" s="1" t="s">
        <v>1205</v>
      </c>
      <c r="C828" s="2" t="s">
        <v>13</v>
      </c>
      <c r="D828" s="2" t="s">
        <v>185</v>
      </c>
      <c r="E828" s="3" t="s">
        <v>186</v>
      </c>
      <c r="F828" s="2" t="s">
        <v>1206</v>
      </c>
      <c r="G828" s="20" t="s">
        <v>1215</v>
      </c>
      <c r="H828" s="2" t="str">
        <f t="shared" si="27"/>
        <v>NLA_2022_001_006-3</v>
      </c>
      <c r="I828" s="2" t="s">
        <v>37</v>
      </c>
      <c r="J828" s="2" t="s">
        <v>1208</v>
      </c>
      <c r="K828" s="5" t="s">
        <v>68</v>
      </c>
      <c r="L828" s="3" t="s">
        <v>1209</v>
      </c>
      <c r="M828" s="2" t="s">
        <v>245</v>
      </c>
      <c r="N828" s="27" t="s">
        <v>1210</v>
      </c>
      <c r="O828" s="2" t="s">
        <v>1211</v>
      </c>
      <c r="P828" s="2" t="s">
        <v>1212</v>
      </c>
      <c r="Q828" s="2" t="s">
        <v>71</v>
      </c>
      <c r="R828" s="2" t="s">
        <v>72</v>
      </c>
      <c r="T828" s="2">
        <v>1500</v>
      </c>
      <c r="U828">
        <v>3</v>
      </c>
      <c r="V828" s="2"/>
      <c r="W828" s="5" t="s">
        <v>1213</v>
      </c>
      <c r="X828">
        <v>5500</v>
      </c>
      <c r="Y828" s="2" t="s">
        <v>193</v>
      </c>
      <c r="Z828" s="2" t="s">
        <v>194</v>
      </c>
      <c r="AA828" s="10" t="str">
        <f t="array" aca="1" ref="AA828" ca="1">LEFT(Z828,LOOKUP(2^15,FIND(".",Z828,ROW(INDIRECT("1:"&amp;LEN(Z828)))))-1)</f>
        <v>NB_2022_006+007+010 - 25022022 - 1</v>
      </c>
      <c r="AB828" s="2" t="s">
        <v>195</v>
      </c>
      <c r="AC828" s="10" t="str">
        <f t="array" aca="1" ref="AC828" ca="1">LEFT(AB828,LOOKUP(2^15,FIND(".",AB828,ROW(INDIRECT("1:"&amp;LEN(AB828)))))-1)</f>
        <v>NB_2022_006+007+010 - 25022022 - 2</v>
      </c>
      <c r="AD828" s="2" t="str">
        <f t="shared" ca="1" si="28"/>
        <v>NB_2022_006+007+010 - 25022022 - 1-006-3.mzML</v>
      </c>
      <c r="AE828" s="2" t="str">
        <f t="shared" ca="1" si="29"/>
        <v>NB_2022_006+007+010 - 25022022 - 2-006-3.mzML</v>
      </c>
    </row>
    <row r="829" spans="1:31" ht="21" x14ac:dyDescent="0.4">
      <c r="A829" s="26" t="s">
        <v>1204</v>
      </c>
      <c r="B829" s="1" t="s">
        <v>1205</v>
      </c>
      <c r="C829" s="2" t="s">
        <v>13</v>
      </c>
      <c r="D829" s="2" t="s">
        <v>185</v>
      </c>
      <c r="E829" s="3" t="s">
        <v>186</v>
      </c>
      <c r="F829" s="2" t="s">
        <v>1206</v>
      </c>
      <c r="G829" s="20" t="s">
        <v>1216</v>
      </c>
      <c r="H829" s="2" t="str">
        <f t="shared" si="27"/>
        <v>NLA_2022_001_006-4</v>
      </c>
      <c r="I829" s="2" t="s">
        <v>51</v>
      </c>
      <c r="J829" s="2" t="s">
        <v>1217</v>
      </c>
      <c r="K829" s="5" t="s">
        <v>68</v>
      </c>
      <c r="L829" s="3" t="s">
        <v>1209</v>
      </c>
      <c r="M829" s="2" t="s">
        <v>245</v>
      </c>
      <c r="N829" s="27" t="s">
        <v>1218</v>
      </c>
      <c r="O829" s="2" t="s">
        <v>1211</v>
      </c>
      <c r="P829" s="2" t="s">
        <v>1211</v>
      </c>
      <c r="Q829" s="2" t="s">
        <v>71</v>
      </c>
      <c r="R829" s="2" t="s">
        <v>72</v>
      </c>
      <c r="T829" s="2">
        <v>1500</v>
      </c>
      <c r="U829">
        <v>1</v>
      </c>
      <c r="V829" s="2"/>
      <c r="W829" s="5" t="s">
        <v>1213</v>
      </c>
      <c r="X829">
        <v>5500</v>
      </c>
      <c r="Y829" s="2" t="s">
        <v>193</v>
      </c>
      <c r="Z829" s="2" t="s">
        <v>194</v>
      </c>
      <c r="AA829" s="10" t="str">
        <f t="array" aca="1" ref="AA829" ca="1">LEFT(Z829,LOOKUP(2^15,FIND(".",Z829,ROW(INDIRECT("1:"&amp;LEN(Z829)))))-1)</f>
        <v>NB_2022_006+007+010 - 25022022 - 1</v>
      </c>
      <c r="AB829" s="2" t="s">
        <v>195</v>
      </c>
      <c r="AC829" s="10" t="str">
        <f t="array" aca="1" ref="AC829" ca="1">LEFT(AB829,LOOKUP(2^15,FIND(".",AB829,ROW(INDIRECT("1:"&amp;LEN(AB829)))))-1)</f>
        <v>NB_2022_006+007+010 - 25022022 - 2</v>
      </c>
      <c r="AD829" s="2" t="str">
        <f t="shared" ca="1" si="28"/>
        <v>NB_2022_006+007+010 - 25022022 - 1-006-4.mzML</v>
      </c>
      <c r="AE829" s="2" t="str">
        <f t="shared" ca="1" si="29"/>
        <v>NB_2022_006+007+010 - 25022022 - 2-006-4.mzML</v>
      </c>
    </row>
    <row r="830" spans="1:31" ht="21" x14ac:dyDescent="0.4">
      <c r="A830" s="26" t="s">
        <v>1204</v>
      </c>
      <c r="B830" s="1" t="s">
        <v>1205</v>
      </c>
      <c r="C830" s="2" t="s">
        <v>13</v>
      </c>
      <c r="D830" s="2" t="s">
        <v>185</v>
      </c>
      <c r="E830" s="3" t="s">
        <v>186</v>
      </c>
      <c r="F830" s="2" t="s">
        <v>1206</v>
      </c>
      <c r="G830" s="20" t="s">
        <v>1219</v>
      </c>
      <c r="H830" s="2" t="str">
        <f t="shared" si="27"/>
        <v>NLA_2022_001_006-5</v>
      </c>
      <c r="I830" s="2" t="s">
        <v>51</v>
      </c>
      <c r="J830" s="2" t="s">
        <v>1217</v>
      </c>
      <c r="K830" s="5" t="s">
        <v>68</v>
      </c>
      <c r="L830" s="3" t="s">
        <v>1209</v>
      </c>
      <c r="M830" s="2" t="s">
        <v>245</v>
      </c>
      <c r="N830" s="27" t="s">
        <v>1218</v>
      </c>
      <c r="O830" s="2" t="s">
        <v>1211</v>
      </c>
      <c r="P830" s="2" t="s">
        <v>1211</v>
      </c>
      <c r="Q830" s="2" t="s">
        <v>71</v>
      </c>
      <c r="R830" s="2" t="s">
        <v>72</v>
      </c>
      <c r="T830" s="2">
        <v>1500</v>
      </c>
      <c r="U830">
        <v>2</v>
      </c>
      <c r="V830" s="2"/>
      <c r="W830" s="5" t="s">
        <v>1213</v>
      </c>
      <c r="X830">
        <v>5500</v>
      </c>
      <c r="Y830" s="2" t="s">
        <v>193</v>
      </c>
      <c r="Z830" s="2" t="s">
        <v>194</v>
      </c>
      <c r="AA830" s="10" t="str">
        <f t="array" aca="1" ref="AA830" ca="1">LEFT(Z830,LOOKUP(2^15,FIND(".",Z830,ROW(INDIRECT("1:"&amp;LEN(Z830)))))-1)</f>
        <v>NB_2022_006+007+010 - 25022022 - 1</v>
      </c>
      <c r="AB830" s="2" t="s">
        <v>195</v>
      </c>
      <c r="AC830" s="10" t="str">
        <f t="array" aca="1" ref="AC830" ca="1">LEFT(AB830,LOOKUP(2^15,FIND(".",AB830,ROW(INDIRECT("1:"&amp;LEN(AB830)))))-1)</f>
        <v>NB_2022_006+007+010 - 25022022 - 2</v>
      </c>
      <c r="AD830" s="2" t="str">
        <f t="shared" ca="1" si="28"/>
        <v>NB_2022_006+007+010 - 25022022 - 1-006-5.mzML</v>
      </c>
      <c r="AE830" s="2" t="str">
        <f t="shared" ca="1" si="29"/>
        <v>NB_2022_006+007+010 - 25022022 - 2-006-5.mzML</v>
      </c>
    </row>
    <row r="831" spans="1:31" ht="21" x14ac:dyDescent="0.4">
      <c r="A831" s="26" t="s">
        <v>1204</v>
      </c>
      <c r="B831" s="1" t="s">
        <v>1205</v>
      </c>
      <c r="C831" s="2" t="s">
        <v>13</v>
      </c>
      <c r="D831" s="2" t="s">
        <v>185</v>
      </c>
      <c r="E831" s="3" t="s">
        <v>186</v>
      </c>
      <c r="F831" s="2" t="s">
        <v>1206</v>
      </c>
      <c r="G831" s="20" t="s">
        <v>1220</v>
      </c>
      <c r="H831" s="2" t="str">
        <f t="shared" si="27"/>
        <v>NLA_2022_001_006-6</v>
      </c>
      <c r="I831" s="2" t="s">
        <v>51</v>
      </c>
      <c r="J831" s="2" t="s">
        <v>1217</v>
      </c>
      <c r="K831" s="5" t="s">
        <v>68</v>
      </c>
      <c r="L831" s="3" t="s">
        <v>1209</v>
      </c>
      <c r="M831" s="2" t="s">
        <v>245</v>
      </c>
      <c r="N831" s="27" t="s">
        <v>1218</v>
      </c>
      <c r="O831" s="2" t="s">
        <v>1211</v>
      </c>
      <c r="P831" s="2" t="s">
        <v>1211</v>
      </c>
      <c r="Q831" s="2" t="s">
        <v>71</v>
      </c>
      <c r="R831" s="2" t="s">
        <v>72</v>
      </c>
      <c r="T831" s="2">
        <v>1500</v>
      </c>
      <c r="U831">
        <v>3</v>
      </c>
      <c r="V831" s="2"/>
      <c r="W831" s="5" t="s">
        <v>1213</v>
      </c>
      <c r="X831">
        <v>5500</v>
      </c>
      <c r="Y831" s="2" t="s">
        <v>193</v>
      </c>
      <c r="Z831" s="2" t="s">
        <v>194</v>
      </c>
      <c r="AA831" s="10" t="str">
        <f t="array" aca="1" ref="AA831" ca="1">LEFT(Z831,LOOKUP(2^15,FIND(".",Z831,ROW(INDIRECT("1:"&amp;LEN(Z831)))))-1)</f>
        <v>NB_2022_006+007+010 - 25022022 - 1</v>
      </c>
      <c r="AB831" s="2" t="s">
        <v>195</v>
      </c>
      <c r="AC831" s="10" t="str">
        <f t="array" aca="1" ref="AC831" ca="1">LEFT(AB831,LOOKUP(2^15,FIND(".",AB831,ROW(INDIRECT("1:"&amp;LEN(AB831)))))-1)</f>
        <v>NB_2022_006+007+010 - 25022022 - 2</v>
      </c>
      <c r="AD831" s="2" t="str">
        <f t="shared" ca="1" si="28"/>
        <v>NB_2022_006+007+010 - 25022022 - 1-006-6.mzML</v>
      </c>
      <c r="AE831" s="2" t="str">
        <f t="shared" ca="1" si="29"/>
        <v>NB_2022_006+007+010 - 25022022 - 2-006-6.mzML</v>
      </c>
    </row>
    <row r="832" spans="1:31" ht="19.5" x14ac:dyDescent="0.4">
      <c r="A832" s="26" t="s">
        <v>1204</v>
      </c>
      <c r="B832" s="1" t="s">
        <v>1205</v>
      </c>
      <c r="C832" s="2" t="s">
        <v>13</v>
      </c>
      <c r="D832" s="2" t="s">
        <v>185</v>
      </c>
      <c r="E832" s="3" t="s">
        <v>186</v>
      </c>
      <c r="F832" s="2" t="s">
        <v>202</v>
      </c>
      <c r="G832" s="15" t="s">
        <v>63</v>
      </c>
      <c r="H832" s="2" t="str">
        <f t="shared" si="27"/>
        <v>NLA_2022_001_Blank_1</v>
      </c>
      <c r="I832" s="2" t="s">
        <v>51</v>
      </c>
      <c r="J832" s="2" t="s">
        <v>63</v>
      </c>
      <c r="K832" s="5" t="s">
        <v>45</v>
      </c>
      <c r="L832" s="3" t="s">
        <v>45</v>
      </c>
      <c r="M832" s="2" t="s">
        <v>64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>
        <v>1</v>
      </c>
      <c r="V832" s="2"/>
      <c r="W832" s="2" t="s">
        <v>45</v>
      </c>
      <c r="X832" s="2">
        <v>5500</v>
      </c>
      <c r="Y832" s="2" t="s">
        <v>193</v>
      </c>
      <c r="Z832" s="2" t="s">
        <v>194</v>
      </c>
      <c r="AA832" s="10" t="str">
        <f t="array" aca="1" ref="AA832" ca="1">LEFT(Z832,LOOKUP(2^15,FIND(".",Z832,ROW(INDIRECT("1:"&amp;LEN(Z832)))))-1)</f>
        <v>NB_2022_006+007+010 - 25022022 - 1</v>
      </c>
      <c r="AB832" s="2" t="s">
        <v>195</v>
      </c>
      <c r="AC832" s="10" t="str">
        <f t="array" aca="1" ref="AC832" ca="1">LEFT(AB832,LOOKUP(2^15,FIND(".",AB832,ROW(INDIRECT("1:"&amp;LEN(AB832)))))-1)</f>
        <v>NB_2022_006+007+010 - 25022022 - 2</v>
      </c>
      <c r="AD832" s="2" t="str">
        <f t="shared" ca="1" si="28"/>
        <v>NB_2022_006+007+010 - 25022022 - 1-Blank_1.mzML</v>
      </c>
      <c r="AE832" s="2" t="str">
        <f t="shared" ca="1" si="29"/>
        <v>NB_2022_006+007+010 - 25022022 - 2-Blank_1.mzML</v>
      </c>
    </row>
    <row r="833" spans="1:31" ht="19.5" x14ac:dyDescent="0.4">
      <c r="A833" s="26" t="s">
        <v>1204</v>
      </c>
      <c r="B833" s="1" t="s">
        <v>1205</v>
      </c>
      <c r="C833" s="2" t="s">
        <v>13</v>
      </c>
      <c r="D833" s="2" t="s">
        <v>185</v>
      </c>
      <c r="E833" s="3" t="s">
        <v>186</v>
      </c>
      <c r="F833" s="2" t="s">
        <v>202</v>
      </c>
      <c r="G833" s="15" t="s">
        <v>65</v>
      </c>
      <c r="H833" s="2" t="str">
        <f t="shared" si="27"/>
        <v>NLA_2022_001_Blank_2</v>
      </c>
      <c r="I833" s="2" t="s">
        <v>51</v>
      </c>
      <c r="J833" s="2" t="s">
        <v>65</v>
      </c>
      <c r="K833" s="5" t="s">
        <v>45</v>
      </c>
      <c r="L833" s="3" t="s">
        <v>45</v>
      </c>
      <c r="M833" s="2" t="s">
        <v>64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>
        <v>2</v>
      </c>
      <c r="V833" s="2"/>
      <c r="W833" s="2" t="s">
        <v>45</v>
      </c>
      <c r="X833" s="2">
        <v>5500</v>
      </c>
      <c r="Y833" s="2" t="s">
        <v>193</v>
      </c>
      <c r="Z833" s="2" t="s">
        <v>194</v>
      </c>
      <c r="AA833" s="10" t="str">
        <f t="array" aca="1" ref="AA833" ca="1">LEFT(Z833,LOOKUP(2^15,FIND(".",Z833,ROW(INDIRECT("1:"&amp;LEN(Z833)))))-1)</f>
        <v>NB_2022_006+007+010 - 25022022 - 1</v>
      </c>
      <c r="AB833" s="2" t="s">
        <v>195</v>
      </c>
      <c r="AC833" s="10" t="str">
        <f t="array" aca="1" ref="AC833" ca="1">LEFT(AB833,LOOKUP(2^15,FIND(".",AB833,ROW(INDIRECT("1:"&amp;LEN(AB833)))))-1)</f>
        <v>NB_2022_006+007+010 - 25022022 - 2</v>
      </c>
      <c r="AD833" s="2" t="str">
        <f t="shared" ca="1" si="28"/>
        <v>NB_2022_006+007+010 - 25022022 - 1-Blank_2.mzML</v>
      </c>
      <c r="AE833" s="2" t="str">
        <f t="shared" ca="1" si="29"/>
        <v>NB_2022_006+007+010 - 25022022 - 2-Blank_2.mzML</v>
      </c>
    </row>
    <row r="834" spans="1:31" ht="19.5" x14ac:dyDescent="0.4">
      <c r="A834" s="26" t="s">
        <v>1204</v>
      </c>
      <c r="B834" s="1" t="s">
        <v>1205</v>
      </c>
      <c r="C834" s="2" t="s">
        <v>13</v>
      </c>
      <c r="D834" s="2" t="s">
        <v>185</v>
      </c>
      <c r="E834" s="3" t="s">
        <v>186</v>
      </c>
      <c r="F834" s="2" t="s">
        <v>202</v>
      </c>
      <c r="G834" s="15" t="s">
        <v>66</v>
      </c>
      <c r="H834" s="2" t="str">
        <f t="shared" si="27"/>
        <v>NLA_2022_001_Blank_3</v>
      </c>
      <c r="I834" s="2" t="s">
        <v>51</v>
      </c>
      <c r="J834" s="2" t="s">
        <v>66</v>
      </c>
      <c r="K834" s="5" t="s">
        <v>45</v>
      </c>
      <c r="L834" s="3" t="s">
        <v>45</v>
      </c>
      <c r="M834" s="2" t="s">
        <v>64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>
        <v>3</v>
      </c>
      <c r="V834" s="2"/>
      <c r="W834" s="2" t="s">
        <v>45</v>
      </c>
      <c r="X834" s="2">
        <v>5500</v>
      </c>
      <c r="Y834" s="2" t="s">
        <v>193</v>
      </c>
      <c r="Z834" s="2" t="s">
        <v>194</v>
      </c>
      <c r="AA834" s="10" t="str">
        <f t="array" aca="1" ref="AA834" ca="1">LEFT(Z834,LOOKUP(2^15,FIND(".",Z834,ROW(INDIRECT("1:"&amp;LEN(Z834)))))-1)</f>
        <v>NB_2022_006+007+010 - 25022022 - 1</v>
      </c>
      <c r="AB834" s="2" t="s">
        <v>195</v>
      </c>
      <c r="AC834" s="10" t="str">
        <f t="array" aca="1" ref="AC834" ca="1">LEFT(AB834,LOOKUP(2^15,FIND(".",AB834,ROW(INDIRECT("1:"&amp;LEN(AB834)))))-1)</f>
        <v>NB_2022_006+007+010 - 25022022 - 2</v>
      </c>
      <c r="AD834" s="2" t="str">
        <f t="shared" ca="1" si="28"/>
        <v>NB_2022_006+007+010 - 25022022 - 1-Blank_3.mzML</v>
      </c>
      <c r="AE834" s="2" t="str">
        <f t="shared" ca="1" si="29"/>
        <v>NB_2022_006+007+010 - 25022022 - 2-Blank_3.mzML</v>
      </c>
    </row>
    <row r="835" spans="1:31" ht="19.5" x14ac:dyDescent="0.4">
      <c r="A835" s="26" t="s">
        <v>1204</v>
      </c>
      <c r="B835" s="1" t="s">
        <v>1205</v>
      </c>
      <c r="C835" s="2" t="s">
        <v>13</v>
      </c>
      <c r="D835" s="2" t="s">
        <v>185</v>
      </c>
      <c r="E835" s="3" t="s">
        <v>186</v>
      </c>
      <c r="F835" s="2" t="s">
        <v>202</v>
      </c>
      <c r="G835" s="15" t="s">
        <v>67</v>
      </c>
      <c r="H835" s="2" t="str">
        <f t="shared" si="27"/>
        <v>NLA_2022_001_QC_C_1</v>
      </c>
      <c r="I835" s="2" t="s">
        <v>51</v>
      </c>
      <c r="J835" s="2" t="s">
        <v>67</v>
      </c>
      <c r="K835" s="5" t="s">
        <v>68</v>
      </c>
      <c r="L835" s="2" t="s">
        <v>68</v>
      </c>
      <c r="M835" s="2" t="s">
        <v>69</v>
      </c>
      <c r="N835" s="2" t="s">
        <v>45</v>
      </c>
      <c r="O835" s="2" t="s">
        <v>70</v>
      </c>
      <c r="P835" s="2" t="s">
        <v>70</v>
      </c>
      <c r="Q835" s="2" t="s">
        <v>71</v>
      </c>
      <c r="R835" s="2" t="s">
        <v>72</v>
      </c>
      <c r="S835" s="2" t="s">
        <v>45</v>
      </c>
      <c r="T835" s="2">
        <v>1000</v>
      </c>
      <c r="U835">
        <v>1</v>
      </c>
      <c r="V835" s="2"/>
      <c r="W835" s="2" t="s">
        <v>73</v>
      </c>
      <c r="X835">
        <v>5500</v>
      </c>
      <c r="Y835" s="2" t="s">
        <v>193</v>
      </c>
      <c r="Z835" s="2" t="s">
        <v>194</v>
      </c>
      <c r="AA835" s="10" t="str">
        <f t="array" aca="1" ref="AA835" ca="1">LEFT(Z835,LOOKUP(2^15,FIND(".",Z835,ROW(INDIRECT("1:"&amp;LEN(Z835)))))-1)</f>
        <v>NB_2022_006+007+010 - 25022022 - 1</v>
      </c>
      <c r="AB835" s="2" t="s">
        <v>195</v>
      </c>
      <c r="AC835" s="10" t="str">
        <f t="array" aca="1" ref="AC835" ca="1">LEFT(AB835,LOOKUP(2^15,FIND(".",AB835,ROW(INDIRECT("1:"&amp;LEN(AB835)))))-1)</f>
        <v>NB_2022_006+007+010 - 25022022 - 2</v>
      </c>
      <c r="AD835" s="2" t="str">
        <f t="shared" ca="1" si="28"/>
        <v>NB_2022_006+007+010 - 25022022 - 1-QC_C_1.mzML</v>
      </c>
      <c r="AE835" s="2" t="str">
        <f t="shared" ca="1" si="29"/>
        <v>NB_2022_006+007+010 - 25022022 - 2-QC_C_1.mzML</v>
      </c>
    </row>
    <row r="836" spans="1:31" ht="19.5" x14ac:dyDescent="0.4">
      <c r="A836" s="26" t="s">
        <v>1204</v>
      </c>
      <c r="B836" s="1" t="s">
        <v>1205</v>
      </c>
      <c r="C836" s="2" t="s">
        <v>13</v>
      </c>
      <c r="D836" s="2" t="s">
        <v>185</v>
      </c>
      <c r="E836" s="3" t="s">
        <v>186</v>
      </c>
      <c r="F836" s="2" t="s">
        <v>202</v>
      </c>
      <c r="G836" s="15" t="s">
        <v>74</v>
      </c>
      <c r="H836" s="2" t="str">
        <f t="shared" si="27"/>
        <v>NLA_2022_001_QC_C_2</v>
      </c>
      <c r="I836" s="2" t="s">
        <v>51</v>
      </c>
      <c r="J836" s="2" t="s">
        <v>74</v>
      </c>
      <c r="K836" s="5" t="s">
        <v>68</v>
      </c>
      <c r="L836" s="2" t="s">
        <v>68</v>
      </c>
      <c r="M836" s="2" t="s">
        <v>69</v>
      </c>
      <c r="N836" s="2" t="s">
        <v>45</v>
      </c>
      <c r="O836" s="2" t="s">
        <v>70</v>
      </c>
      <c r="P836" s="2" t="s">
        <v>70</v>
      </c>
      <c r="Q836" s="2" t="s">
        <v>71</v>
      </c>
      <c r="R836" s="2" t="s">
        <v>72</v>
      </c>
      <c r="S836" s="2" t="s">
        <v>45</v>
      </c>
      <c r="T836" s="2">
        <v>1000</v>
      </c>
      <c r="U836">
        <v>2</v>
      </c>
      <c r="V836" s="2"/>
      <c r="W836" s="2" t="s">
        <v>73</v>
      </c>
      <c r="X836">
        <v>5500</v>
      </c>
      <c r="Y836" s="2" t="s">
        <v>193</v>
      </c>
      <c r="Z836" s="2" t="s">
        <v>194</v>
      </c>
      <c r="AA836" s="10" t="str">
        <f t="array" aca="1" ref="AA836" ca="1">LEFT(Z836,LOOKUP(2^15,FIND(".",Z836,ROW(INDIRECT("1:"&amp;LEN(Z836)))))-1)</f>
        <v>NB_2022_006+007+010 - 25022022 - 1</v>
      </c>
      <c r="AB836" s="2" t="s">
        <v>195</v>
      </c>
      <c r="AC836" s="10" t="str">
        <f t="array" aca="1" ref="AC836" ca="1">LEFT(AB836,LOOKUP(2^15,FIND(".",AB836,ROW(INDIRECT("1:"&amp;LEN(AB836)))))-1)</f>
        <v>NB_2022_006+007+010 - 25022022 - 2</v>
      </c>
      <c r="AD836" s="2" t="str">
        <f t="shared" ca="1" si="28"/>
        <v>NB_2022_006+007+010 - 25022022 - 1-QC_C_2.mzML</v>
      </c>
      <c r="AE836" s="2" t="str">
        <f t="shared" ca="1" si="29"/>
        <v>NB_2022_006+007+010 - 25022022 - 2-QC_C_2.mzML</v>
      </c>
    </row>
    <row r="837" spans="1:31" ht="19.5" x14ac:dyDescent="0.4">
      <c r="A837" s="26" t="s">
        <v>1204</v>
      </c>
      <c r="B837" s="1" t="s">
        <v>1205</v>
      </c>
      <c r="C837" s="2" t="s">
        <v>13</v>
      </c>
      <c r="D837" s="2" t="s">
        <v>185</v>
      </c>
      <c r="E837" s="3" t="s">
        <v>186</v>
      </c>
      <c r="F837" s="2" t="s">
        <v>202</v>
      </c>
      <c r="G837" s="15" t="s">
        <v>75</v>
      </c>
      <c r="H837" s="2" t="str">
        <f t="shared" si="27"/>
        <v>NLA_2022_001_QC_C_3</v>
      </c>
      <c r="I837" s="2" t="s">
        <v>51</v>
      </c>
      <c r="J837" s="2" t="s">
        <v>75</v>
      </c>
      <c r="K837" s="5" t="s">
        <v>68</v>
      </c>
      <c r="L837" s="2" t="s">
        <v>68</v>
      </c>
      <c r="M837" s="2" t="s">
        <v>69</v>
      </c>
      <c r="N837" s="2" t="s">
        <v>45</v>
      </c>
      <c r="O837" s="2" t="s">
        <v>70</v>
      </c>
      <c r="P837" s="2" t="s">
        <v>70</v>
      </c>
      <c r="Q837" s="2" t="s">
        <v>71</v>
      </c>
      <c r="R837" s="2" t="s">
        <v>72</v>
      </c>
      <c r="S837" s="2" t="s">
        <v>45</v>
      </c>
      <c r="T837" s="2">
        <v>1000</v>
      </c>
      <c r="U837">
        <v>3</v>
      </c>
      <c r="V837" s="2"/>
      <c r="W837" s="2" t="s">
        <v>73</v>
      </c>
      <c r="X837">
        <v>5500</v>
      </c>
      <c r="Y837" s="2" t="s">
        <v>193</v>
      </c>
      <c r="Z837" s="2" t="s">
        <v>194</v>
      </c>
      <c r="AA837" s="10" t="str">
        <f t="array" aca="1" ref="AA837" ca="1">LEFT(Z837,LOOKUP(2^15,FIND(".",Z837,ROW(INDIRECT("1:"&amp;LEN(Z837)))))-1)</f>
        <v>NB_2022_006+007+010 - 25022022 - 1</v>
      </c>
      <c r="AB837" s="2" t="s">
        <v>195</v>
      </c>
      <c r="AC837" s="10" t="str">
        <f t="array" aca="1" ref="AC837" ca="1">LEFT(AB837,LOOKUP(2^15,FIND(".",AB837,ROW(INDIRECT("1:"&amp;LEN(AB837)))))-1)</f>
        <v>NB_2022_006+007+010 - 25022022 - 2</v>
      </c>
      <c r="AD837" s="2" t="str">
        <f t="shared" ca="1" si="28"/>
        <v>NB_2022_006+007+010 - 25022022 - 1-QC_C_3.mzML</v>
      </c>
      <c r="AE837" s="2" t="str">
        <f t="shared" ca="1" si="29"/>
        <v>NB_2022_006+007+010 - 25022022 - 2-QC_C_3.mzML</v>
      </c>
    </row>
    <row r="838" spans="1:31" ht="19.5" x14ac:dyDescent="0.4">
      <c r="A838" s="26" t="s">
        <v>1204</v>
      </c>
      <c r="B838" s="1" t="s">
        <v>1205</v>
      </c>
      <c r="C838" s="2" t="s">
        <v>13</v>
      </c>
      <c r="D838" s="2" t="s">
        <v>185</v>
      </c>
      <c r="E838" s="3" t="s">
        <v>186</v>
      </c>
      <c r="F838" s="2" t="s">
        <v>202</v>
      </c>
      <c r="G838" s="15" t="s">
        <v>76</v>
      </c>
      <c r="H838" s="2" t="str">
        <f t="shared" si="27"/>
        <v>NLA_2022_001_QC_P_1</v>
      </c>
      <c r="I838" s="2" t="s">
        <v>51</v>
      </c>
      <c r="J838" s="2" t="s">
        <v>76</v>
      </c>
      <c r="K838" s="5" t="s">
        <v>68</v>
      </c>
      <c r="L838" s="3" t="s">
        <v>45</v>
      </c>
      <c r="M838" s="2" t="s">
        <v>77</v>
      </c>
      <c r="N838" s="2" t="s">
        <v>45</v>
      </c>
      <c r="O838" s="2" t="s">
        <v>78</v>
      </c>
      <c r="P838" s="2" t="s">
        <v>79</v>
      </c>
      <c r="Q838" s="2" t="s">
        <v>80</v>
      </c>
      <c r="R838" s="2" t="s">
        <v>45</v>
      </c>
      <c r="S838" s="2" t="s">
        <v>45</v>
      </c>
      <c r="T838" s="2" t="s">
        <v>81</v>
      </c>
      <c r="U838">
        <v>1</v>
      </c>
      <c r="V838" s="2"/>
      <c r="W838" s="2" t="s">
        <v>82</v>
      </c>
      <c r="X838" s="2">
        <v>5500</v>
      </c>
      <c r="Y838" s="2" t="s">
        <v>193</v>
      </c>
      <c r="Z838" s="2" t="s">
        <v>194</v>
      </c>
      <c r="AA838" s="10" t="str">
        <f t="array" aca="1" ref="AA838" ca="1">LEFT(Z838,LOOKUP(2^15,FIND(".",Z838,ROW(INDIRECT("1:"&amp;LEN(Z838)))))-1)</f>
        <v>NB_2022_006+007+010 - 25022022 - 1</v>
      </c>
      <c r="AB838" s="2" t="s">
        <v>195</v>
      </c>
      <c r="AC838" s="10" t="str">
        <f t="array" aca="1" ref="AC838" ca="1">LEFT(AB838,LOOKUP(2^15,FIND(".",AB838,ROW(INDIRECT("1:"&amp;LEN(AB838)))))-1)</f>
        <v>NB_2022_006+007+010 - 25022022 - 2</v>
      </c>
      <c r="AD838" s="2" t="str">
        <f t="shared" ca="1" si="28"/>
        <v>NB_2022_006+007+010 - 25022022 - 1-QC_P_1.mzML</v>
      </c>
      <c r="AE838" s="2" t="str">
        <f t="shared" ca="1" si="29"/>
        <v>NB_2022_006+007+010 - 25022022 - 2-QC_P_1.mzML</v>
      </c>
    </row>
    <row r="839" spans="1:31" ht="19.5" x14ac:dyDescent="0.4">
      <c r="A839" s="26" t="s">
        <v>1204</v>
      </c>
      <c r="B839" s="1" t="s">
        <v>1205</v>
      </c>
      <c r="C839" s="2" t="s">
        <v>13</v>
      </c>
      <c r="D839" s="2" t="s">
        <v>185</v>
      </c>
      <c r="E839" s="3" t="s">
        <v>186</v>
      </c>
      <c r="F839" s="2" t="s">
        <v>202</v>
      </c>
      <c r="G839" s="15" t="s">
        <v>83</v>
      </c>
      <c r="H839" s="2" t="str">
        <f t="shared" si="27"/>
        <v>NLA_2022_001_QC_P_2</v>
      </c>
      <c r="I839" s="2" t="s">
        <v>51</v>
      </c>
      <c r="J839" s="2" t="s">
        <v>83</v>
      </c>
      <c r="K839" s="5" t="s">
        <v>68</v>
      </c>
      <c r="L839" s="3" t="s">
        <v>45</v>
      </c>
      <c r="M839" s="2" t="s">
        <v>77</v>
      </c>
      <c r="N839" s="2" t="s">
        <v>45</v>
      </c>
      <c r="O839" s="2" t="s">
        <v>78</v>
      </c>
      <c r="P839" s="2" t="s">
        <v>79</v>
      </c>
      <c r="Q839" s="2" t="s">
        <v>80</v>
      </c>
      <c r="R839" s="2" t="s">
        <v>45</v>
      </c>
      <c r="S839" s="2" t="s">
        <v>45</v>
      </c>
      <c r="T839" s="2" t="s">
        <v>81</v>
      </c>
      <c r="U839">
        <v>2</v>
      </c>
      <c r="V839" s="2"/>
      <c r="W839" s="2" t="s">
        <v>82</v>
      </c>
      <c r="X839" s="2">
        <v>5500</v>
      </c>
      <c r="Y839" s="2" t="s">
        <v>193</v>
      </c>
      <c r="Z839" s="2" t="s">
        <v>194</v>
      </c>
      <c r="AA839" s="10" t="str">
        <f t="array" aca="1" ref="AA839" ca="1">LEFT(Z839,LOOKUP(2^15,FIND(".",Z839,ROW(INDIRECT("1:"&amp;LEN(Z839)))))-1)</f>
        <v>NB_2022_006+007+010 - 25022022 - 1</v>
      </c>
      <c r="AB839" s="2" t="s">
        <v>195</v>
      </c>
      <c r="AC839" s="10" t="str">
        <f t="array" aca="1" ref="AC839" ca="1">LEFT(AB839,LOOKUP(2^15,FIND(".",AB839,ROW(INDIRECT("1:"&amp;LEN(AB839)))))-1)</f>
        <v>NB_2022_006+007+010 - 25022022 - 2</v>
      </c>
      <c r="AD839" s="2" t="str">
        <f t="shared" ca="1" si="28"/>
        <v>NB_2022_006+007+010 - 25022022 - 1-QC_P_2.mzML</v>
      </c>
      <c r="AE839" s="2" t="str">
        <f t="shared" ca="1" si="29"/>
        <v>NB_2022_006+007+010 - 25022022 - 2-QC_P_2.mzML</v>
      </c>
    </row>
    <row r="840" spans="1:31" ht="19.5" x14ac:dyDescent="0.4">
      <c r="A840" s="26" t="s">
        <v>1204</v>
      </c>
      <c r="B840" s="1" t="s">
        <v>1205</v>
      </c>
      <c r="C840" s="2" t="s">
        <v>13</v>
      </c>
      <c r="D840" s="2" t="s">
        <v>185</v>
      </c>
      <c r="E840" s="3" t="s">
        <v>186</v>
      </c>
      <c r="F840" s="2" t="s">
        <v>202</v>
      </c>
      <c r="G840" s="15" t="s">
        <v>84</v>
      </c>
      <c r="H840" s="2" t="str">
        <f t="shared" si="27"/>
        <v>NLA_2022_001_QC_P_3</v>
      </c>
      <c r="I840" s="2" t="s">
        <v>51</v>
      </c>
      <c r="J840" s="2" t="s">
        <v>84</v>
      </c>
      <c r="K840" s="5" t="s">
        <v>68</v>
      </c>
      <c r="L840" s="3" t="s">
        <v>45</v>
      </c>
      <c r="M840" s="2" t="s">
        <v>77</v>
      </c>
      <c r="N840" s="2" t="s">
        <v>45</v>
      </c>
      <c r="O840" s="2" t="s">
        <v>78</v>
      </c>
      <c r="P840" s="2" t="s">
        <v>79</v>
      </c>
      <c r="Q840" s="2" t="s">
        <v>80</v>
      </c>
      <c r="R840" s="2" t="s">
        <v>45</v>
      </c>
      <c r="S840" s="2" t="s">
        <v>45</v>
      </c>
      <c r="T840" s="2" t="s">
        <v>81</v>
      </c>
      <c r="U840">
        <v>3</v>
      </c>
      <c r="V840" s="2"/>
      <c r="W840" s="2" t="s">
        <v>82</v>
      </c>
      <c r="X840" s="2">
        <v>5500</v>
      </c>
      <c r="Y840" s="2" t="s">
        <v>193</v>
      </c>
      <c r="Z840" s="2" t="s">
        <v>194</v>
      </c>
      <c r="AA840" s="10" t="str">
        <f t="array" aca="1" ref="AA840" ca="1">LEFT(Z840,LOOKUP(2^15,FIND(".",Z840,ROW(INDIRECT("1:"&amp;LEN(Z840)))))-1)</f>
        <v>NB_2022_006+007+010 - 25022022 - 1</v>
      </c>
      <c r="AB840" s="2" t="s">
        <v>195</v>
      </c>
      <c r="AC840" s="10" t="str">
        <f t="array" aca="1" ref="AC840" ca="1">LEFT(AB840,LOOKUP(2^15,FIND(".",AB840,ROW(INDIRECT("1:"&amp;LEN(AB840)))))-1)</f>
        <v>NB_2022_006+007+010 - 25022022 - 2</v>
      </c>
      <c r="AD840" s="2" t="str">
        <f t="shared" ca="1" si="28"/>
        <v>NB_2022_006+007+010 - 25022022 - 1-QC_P_3.mzML</v>
      </c>
      <c r="AE840" s="2" t="str">
        <f t="shared" ca="1" si="29"/>
        <v>NB_2022_006+007+010 - 25022022 - 2-QC_P_3.mzML</v>
      </c>
    </row>
    <row r="841" spans="1:31" ht="21" x14ac:dyDescent="0.4">
      <c r="A841" s="26" t="s">
        <v>1221</v>
      </c>
      <c r="B841" s="1" t="s">
        <v>1222</v>
      </c>
      <c r="C841" s="2" t="s">
        <v>13</v>
      </c>
      <c r="D841" s="2" t="s">
        <v>1223</v>
      </c>
      <c r="E841" s="3" t="s">
        <v>1224</v>
      </c>
      <c r="F841" s="2" t="s">
        <v>1225</v>
      </c>
      <c r="G841" s="20" t="s">
        <v>226</v>
      </c>
      <c r="H841" s="2" t="str">
        <f t="shared" si="27"/>
        <v>NLA_2022_006_019</v>
      </c>
      <c r="I841" s="2" t="s">
        <v>37</v>
      </c>
      <c r="J841" s="2" t="s">
        <v>1226</v>
      </c>
      <c r="K841" s="5" t="s">
        <v>68</v>
      </c>
      <c r="L841" s="3" t="s">
        <v>1227</v>
      </c>
      <c r="M841" s="2" t="s">
        <v>245</v>
      </c>
      <c r="N841" s="27" t="s">
        <v>1210</v>
      </c>
      <c r="O841" s="28" t="s">
        <v>1211</v>
      </c>
      <c r="P841" s="28" t="s">
        <v>1212</v>
      </c>
      <c r="Q841" s="2" t="s">
        <v>71</v>
      </c>
      <c r="R841" s="2"/>
      <c r="S841" s="2"/>
      <c r="T841">
        <v>1500</v>
      </c>
      <c r="U841">
        <v>1</v>
      </c>
      <c r="V841" s="2"/>
      <c r="W841" s="5" t="s">
        <v>1213</v>
      </c>
      <c r="X841">
        <v>5500</v>
      </c>
      <c r="Y841" s="2" t="s">
        <v>1228</v>
      </c>
      <c r="Z841" s="2" t="s">
        <v>1229</v>
      </c>
      <c r="AA841" s="10" t="str">
        <f t="array" aca="1" ref="AA841" ca="1">LEFT(Z841,LOOKUP(2^15,FIND(".",Z841,ROW(INDIRECT("1:"&amp;LEN(Z841)))))-1)</f>
        <v>NB_2022_025 - 13072022 - 1</v>
      </c>
      <c r="AB841" s="2" t="s">
        <v>1230</v>
      </c>
      <c r="AC841" s="10" t="str">
        <f t="array" aca="1" ref="AC841" ca="1">LEFT(AB841,LOOKUP(2^15,FIND(".",AB841,ROW(INDIRECT("1:"&amp;LEN(AB841)))))-1)</f>
        <v>NB_2022_025 - 13072022 - 2</v>
      </c>
      <c r="AD841" s="2" t="str">
        <f t="shared" ca="1" si="28"/>
        <v>NB_2022_025 - 13072022 - 1-019.mzML</v>
      </c>
      <c r="AE841" s="2" t="str">
        <f t="shared" ca="1" si="29"/>
        <v>NB_2022_025 - 13072022 - 2-019.mzML</v>
      </c>
    </row>
    <row r="842" spans="1:31" ht="21" x14ac:dyDescent="0.4">
      <c r="A842" s="26" t="s">
        <v>1221</v>
      </c>
      <c r="B842" s="1" t="s">
        <v>1222</v>
      </c>
      <c r="C842" s="2" t="s">
        <v>13</v>
      </c>
      <c r="D842" s="2" t="s">
        <v>1223</v>
      </c>
      <c r="E842" s="3" t="s">
        <v>1224</v>
      </c>
      <c r="F842" s="2" t="s">
        <v>1225</v>
      </c>
      <c r="G842" s="20" t="s">
        <v>229</v>
      </c>
      <c r="H842" s="2" t="str">
        <f t="shared" si="27"/>
        <v>NLA_2022_006_020</v>
      </c>
      <c r="I842" s="2" t="s">
        <v>37</v>
      </c>
      <c r="J842" s="2" t="s">
        <v>1226</v>
      </c>
      <c r="K842" s="5" t="s">
        <v>68</v>
      </c>
      <c r="L842" s="3" t="s">
        <v>1227</v>
      </c>
      <c r="M842" s="2" t="s">
        <v>245</v>
      </c>
      <c r="N842" s="27" t="s">
        <v>1210</v>
      </c>
      <c r="O842" s="28" t="s">
        <v>1211</v>
      </c>
      <c r="P842" s="28" t="s">
        <v>1212</v>
      </c>
      <c r="Q842" s="2" t="s">
        <v>71</v>
      </c>
      <c r="R842" s="2"/>
      <c r="S842" s="2"/>
      <c r="T842">
        <v>1500</v>
      </c>
      <c r="U842">
        <v>2</v>
      </c>
      <c r="V842" s="2"/>
      <c r="W842" s="5" t="s">
        <v>1213</v>
      </c>
      <c r="X842">
        <v>5500</v>
      </c>
      <c r="Y842" s="2" t="s">
        <v>1228</v>
      </c>
      <c r="Z842" s="2" t="s">
        <v>1229</v>
      </c>
      <c r="AA842" s="10" t="str">
        <f t="array" aca="1" ref="AA842" ca="1">LEFT(Z842,LOOKUP(2^15,FIND(".",Z842,ROW(INDIRECT("1:"&amp;LEN(Z842)))))-1)</f>
        <v>NB_2022_025 - 13072022 - 1</v>
      </c>
      <c r="AB842" s="2" t="s">
        <v>1230</v>
      </c>
      <c r="AC842" s="10" t="str">
        <f t="array" aca="1" ref="AC842" ca="1">LEFT(AB842,LOOKUP(2^15,FIND(".",AB842,ROW(INDIRECT("1:"&amp;LEN(AB842)))))-1)</f>
        <v>NB_2022_025 - 13072022 - 2</v>
      </c>
      <c r="AD842" s="2" t="str">
        <f t="shared" ca="1" si="28"/>
        <v>NB_2022_025 - 13072022 - 1-020.mzML</v>
      </c>
      <c r="AE842" s="2" t="str">
        <f t="shared" ca="1" si="29"/>
        <v>NB_2022_025 - 13072022 - 2-020.mzML</v>
      </c>
    </row>
    <row r="843" spans="1:31" ht="21" x14ac:dyDescent="0.4">
      <c r="A843" s="26" t="s">
        <v>1221</v>
      </c>
      <c r="B843" s="1" t="s">
        <v>1222</v>
      </c>
      <c r="C843" s="2" t="s">
        <v>13</v>
      </c>
      <c r="D843" s="2" t="s">
        <v>1223</v>
      </c>
      <c r="E843" s="3" t="s">
        <v>1224</v>
      </c>
      <c r="F843" s="2" t="s">
        <v>1225</v>
      </c>
      <c r="G843" s="20" t="s">
        <v>61</v>
      </c>
      <c r="H843" s="2" t="str">
        <f t="shared" si="27"/>
        <v>NLA_2022_006_021</v>
      </c>
      <c r="I843" s="2" t="s">
        <v>37</v>
      </c>
      <c r="J843" s="2" t="s">
        <v>1226</v>
      </c>
      <c r="K843" s="5" t="s">
        <v>68</v>
      </c>
      <c r="L843" s="3" t="s">
        <v>1227</v>
      </c>
      <c r="M843" s="2" t="s">
        <v>245</v>
      </c>
      <c r="N843" s="27" t="s">
        <v>1210</v>
      </c>
      <c r="O843" s="28" t="s">
        <v>1211</v>
      </c>
      <c r="P843" s="28" t="s">
        <v>1212</v>
      </c>
      <c r="Q843" s="2" t="s">
        <v>71</v>
      </c>
      <c r="R843" s="2"/>
      <c r="S843" s="2"/>
      <c r="T843">
        <v>1500</v>
      </c>
      <c r="U843">
        <v>3</v>
      </c>
      <c r="V843" s="2"/>
      <c r="W843" s="5" t="s">
        <v>1213</v>
      </c>
      <c r="X843">
        <v>5500</v>
      </c>
      <c r="Y843" s="2" t="s">
        <v>1228</v>
      </c>
      <c r="Z843" s="2" t="s">
        <v>1229</v>
      </c>
      <c r="AA843" s="10" t="str">
        <f t="array" aca="1" ref="AA843" ca="1">LEFT(Z843,LOOKUP(2^15,FIND(".",Z843,ROW(INDIRECT("1:"&amp;LEN(Z843)))))-1)</f>
        <v>NB_2022_025 - 13072022 - 1</v>
      </c>
      <c r="AB843" s="2" t="s">
        <v>1230</v>
      </c>
      <c r="AC843" s="10" t="str">
        <f t="array" aca="1" ref="AC843" ca="1">LEFT(AB843,LOOKUP(2^15,FIND(".",AB843,ROW(INDIRECT("1:"&amp;LEN(AB843)))))-1)</f>
        <v>NB_2022_025 - 13072022 - 2</v>
      </c>
      <c r="AD843" s="2" t="str">
        <f t="shared" ca="1" si="28"/>
        <v>NB_2022_025 - 13072022 - 1-021.mzML</v>
      </c>
      <c r="AE843" s="2" t="str">
        <f t="shared" ca="1" si="29"/>
        <v>NB_2022_025 - 13072022 - 2-021.mzML</v>
      </c>
    </row>
    <row r="844" spans="1:31" ht="21" x14ac:dyDescent="0.4">
      <c r="A844" s="26" t="s">
        <v>1221</v>
      </c>
      <c r="B844" s="1" t="s">
        <v>1222</v>
      </c>
      <c r="C844" s="2" t="s">
        <v>13</v>
      </c>
      <c r="D844" s="2" t="s">
        <v>1223</v>
      </c>
      <c r="E844" s="3" t="s">
        <v>1224</v>
      </c>
      <c r="F844" s="2" t="s">
        <v>1225</v>
      </c>
      <c r="G844" s="20" t="s">
        <v>287</v>
      </c>
      <c r="H844" s="2" t="str">
        <f t="shared" si="27"/>
        <v>NLA_2022_006_022</v>
      </c>
      <c r="I844" s="2" t="s">
        <v>51</v>
      </c>
      <c r="J844" s="2" t="s">
        <v>1231</v>
      </c>
      <c r="K844" s="5" t="s">
        <v>68</v>
      </c>
      <c r="L844" s="3" t="s">
        <v>1227</v>
      </c>
      <c r="M844" s="2" t="s">
        <v>245</v>
      </c>
      <c r="N844" s="27" t="s">
        <v>1218</v>
      </c>
      <c r="O844" s="28" t="s">
        <v>1211</v>
      </c>
      <c r="P844" s="28" t="s">
        <v>1211</v>
      </c>
      <c r="Q844" s="2" t="s">
        <v>71</v>
      </c>
      <c r="R844" s="2"/>
      <c r="S844" s="2"/>
      <c r="T844">
        <v>1500</v>
      </c>
      <c r="U844">
        <v>1</v>
      </c>
      <c r="V844" s="2"/>
      <c r="W844" s="5" t="s">
        <v>1213</v>
      </c>
      <c r="X844">
        <v>5500</v>
      </c>
      <c r="Y844" s="2" t="s">
        <v>1228</v>
      </c>
      <c r="Z844" s="2" t="s">
        <v>1229</v>
      </c>
      <c r="AA844" s="10" t="str">
        <f t="array" aca="1" ref="AA844" ca="1">LEFT(Z844,LOOKUP(2^15,FIND(".",Z844,ROW(INDIRECT("1:"&amp;LEN(Z844)))))-1)</f>
        <v>NB_2022_025 - 13072022 - 1</v>
      </c>
      <c r="AB844" s="2" t="s">
        <v>1230</v>
      </c>
      <c r="AC844" s="10" t="str">
        <f t="array" aca="1" ref="AC844" ca="1">LEFT(AB844,LOOKUP(2^15,FIND(".",AB844,ROW(INDIRECT("1:"&amp;LEN(AB844)))))-1)</f>
        <v>NB_2022_025 - 13072022 - 2</v>
      </c>
      <c r="AD844" s="2" t="str">
        <f t="shared" ca="1" si="28"/>
        <v>NB_2022_025 - 13072022 - 1-022.mzML</v>
      </c>
      <c r="AE844" s="2" t="str">
        <f t="shared" ca="1" si="29"/>
        <v>NB_2022_025 - 13072022 - 2-022.mzML</v>
      </c>
    </row>
    <row r="845" spans="1:31" ht="21" x14ac:dyDescent="0.4">
      <c r="A845" s="26" t="s">
        <v>1221</v>
      </c>
      <c r="B845" s="1" t="s">
        <v>1222</v>
      </c>
      <c r="C845" s="2" t="s">
        <v>13</v>
      </c>
      <c r="D845" s="2" t="s">
        <v>1223</v>
      </c>
      <c r="E845" s="3" t="s">
        <v>1224</v>
      </c>
      <c r="F845" s="2" t="s">
        <v>1225</v>
      </c>
      <c r="G845" s="20" t="s">
        <v>234</v>
      </c>
      <c r="H845" s="2" t="str">
        <f t="shared" si="27"/>
        <v>NLA_2022_006_023</v>
      </c>
      <c r="I845" s="2" t="s">
        <v>51</v>
      </c>
      <c r="J845" s="2" t="s">
        <v>1231</v>
      </c>
      <c r="K845" s="5" t="s">
        <v>68</v>
      </c>
      <c r="L845" s="3" t="s">
        <v>1227</v>
      </c>
      <c r="M845" s="2" t="s">
        <v>245</v>
      </c>
      <c r="N845" s="27" t="s">
        <v>1218</v>
      </c>
      <c r="O845" s="28" t="s">
        <v>1211</v>
      </c>
      <c r="P845" s="28" t="s">
        <v>1211</v>
      </c>
      <c r="Q845" s="2" t="s">
        <v>71</v>
      </c>
      <c r="R845" s="2"/>
      <c r="S845" s="2"/>
      <c r="T845">
        <v>1500</v>
      </c>
      <c r="U845">
        <v>2</v>
      </c>
      <c r="V845" s="2"/>
      <c r="W845" s="5" t="s">
        <v>1213</v>
      </c>
      <c r="X845">
        <v>5500</v>
      </c>
      <c r="Y845" s="2" t="s">
        <v>1228</v>
      </c>
      <c r="Z845" s="2" t="s">
        <v>1229</v>
      </c>
      <c r="AA845" s="10" t="str">
        <f t="array" aca="1" ref="AA845" ca="1">LEFT(Z845,LOOKUP(2^15,FIND(".",Z845,ROW(INDIRECT("1:"&amp;LEN(Z845)))))-1)</f>
        <v>NB_2022_025 - 13072022 - 1</v>
      </c>
      <c r="AB845" s="2" t="s">
        <v>1230</v>
      </c>
      <c r="AC845" s="10" t="str">
        <f t="array" aca="1" ref="AC845" ca="1">LEFT(AB845,LOOKUP(2^15,FIND(".",AB845,ROW(INDIRECT("1:"&amp;LEN(AB845)))))-1)</f>
        <v>NB_2022_025 - 13072022 - 2</v>
      </c>
      <c r="AD845" s="2" t="str">
        <f t="shared" ca="1" si="28"/>
        <v>NB_2022_025 - 13072022 - 1-023.mzML</v>
      </c>
      <c r="AE845" s="2" t="str">
        <f t="shared" ca="1" si="29"/>
        <v>NB_2022_025 - 13072022 - 2-023.mzML</v>
      </c>
    </row>
    <row r="846" spans="1:31" ht="21" x14ac:dyDescent="0.4">
      <c r="A846" s="26" t="s">
        <v>1221</v>
      </c>
      <c r="B846" s="1" t="s">
        <v>1222</v>
      </c>
      <c r="C846" s="2" t="s">
        <v>13</v>
      </c>
      <c r="D846" s="2" t="s">
        <v>1223</v>
      </c>
      <c r="E846" s="3" t="s">
        <v>1224</v>
      </c>
      <c r="F846" s="2" t="s">
        <v>1225</v>
      </c>
      <c r="G846" s="20" t="s">
        <v>236</v>
      </c>
      <c r="H846" s="2" t="str">
        <f t="shared" si="27"/>
        <v>NLA_2022_006_024</v>
      </c>
      <c r="I846" s="2" t="s">
        <v>51</v>
      </c>
      <c r="J846" s="2" t="s">
        <v>1231</v>
      </c>
      <c r="K846" s="5" t="s">
        <v>68</v>
      </c>
      <c r="L846" s="3" t="s">
        <v>1227</v>
      </c>
      <c r="M846" s="2" t="s">
        <v>245</v>
      </c>
      <c r="N846" s="27" t="s">
        <v>1218</v>
      </c>
      <c r="O846" s="28" t="s">
        <v>1211</v>
      </c>
      <c r="P846" s="28" t="s">
        <v>1211</v>
      </c>
      <c r="Q846" s="2" t="s">
        <v>71</v>
      </c>
      <c r="R846" s="2"/>
      <c r="S846" s="2"/>
      <c r="T846">
        <v>1500</v>
      </c>
      <c r="U846">
        <v>3</v>
      </c>
      <c r="V846" s="2"/>
      <c r="W846" s="5" t="s">
        <v>1213</v>
      </c>
      <c r="X846">
        <v>5500</v>
      </c>
      <c r="Y846" s="2" t="s">
        <v>1228</v>
      </c>
      <c r="Z846" s="2" t="s">
        <v>1229</v>
      </c>
      <c r="AA846" s="10" t="str">
        <f t="array" aca="1" ref="AA846" ca="1">LEFT(Z846,LOOKUP(2^15,FIND(".",Z846,ROW(INDIRECT("1:"&amp;LEN(Z846)))))-1)</f>
        <v>NB_2022_025 - 13072022 - 1</v>
      </c>
      <c r="AB846" s="2" t="s">
        <v>1230</v>
      </c>
      <c r="AC846" s="10" t="str">
        <f t="array" aca="1" ref="AC846" ca="1">LEFT(AB846,LOOKUP(2^15,FIND(".",AB846,ROW(INDIRECT("1:"&amp;LEN(AB846)))))-1)</f>
        <v>NB_2022_025 - 13072022 - 2</v>
      </c>
      <c r="AD846" s="2" t="str">
        <f t="shared" ca="1" si="28"/>
        <v>NB_2022_025 - 13072022 - 1-024.mzML</v>
      </c>
      <c r="AE846" s="2" t="str">
        <f t="shared" ca="1" si="29"/>
        <v>NB_2022_025 - 13072022 - 2-024.mzML</v>
      </c>
    </row>
    <row r="847" spans="1:31" ht="19.5" x14ac:dyDescent="0.4">
      <c r="A847" s="26" t="s">
        <v>1221</v>
      </c>
      <c r="B847" s="1" t="s">
        <v>1222</v>
      </c>
      <c r="C847" s="2" t="s">
        <v>13</v>
      </c>
      <c r="D847" s="2" t="s">
        <v>1223</v>
      </c>
      <c r="E847" s="3" t="s">
        <v>1224</v>
      </c>
      <c r="F847" s="2" t="s">
        <v>1223</v>
      </c>
      <c r="G847" s="20" t="s">
        <v>63</v>
      </c>
      <c r="H847" s="2" t="str">
        <f t="shared" si="27"/>
        <v>NLA_2022_006_Blank_1</v>
      </c>
      <c r="I847" s="2" t="s">
        <v>51</v>
      </c>
      <c r="J847" s="2" t="s">
        <v>279</v>
      </c>
      <c r="K847" s="5" t="s">
        <v>45</v>
      </c>
      <c r="L847" s="3" t="s">
        <v>45</v>
      </c>
      <c r="M847" s="2" t="s">
        <v>64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>
        <v>1</v>
      </c>
      <c r="V847" s="2"/>
      <c r="W847" t="s">
        <v>45</v>
      </c>
      <c r="X847">
        <v>5500</v>
      </c>
      <c r="Y847" s="2" t="s">
        <v>1228</v>
      </c>
      <c r="Z847" s="2" t="s">
        <v>1229</v>
      </c>
      <c r="AA847" s="10" t="str">
        <f t="array" aca="1" ref="AA847" ca="1">LEFT(Z847,LOOKUP(2^15,FIND(".",Z847,ROW(INDIRECT("1:"&amp;LEN(Z847)))))-1)</f>
        <v>NB_2022_025 - 13072022 - 1</v>
      </c>
      <c r="AB847" s="2" t="s">
        <v>1230</v>
      </c>
      <c r="AC847" s="10" t="str">
        <f t="array" aca="1" ref="AC847" ca="1">LEFT(AB847,LOOKUP(2^15,FIND(".",AB847,ROW(INDIRECT("1:"&amp;LEN(AB847)))))-1)</f>
        <v>NB_2022_025 - 13072022 - 2</v>
      </c>
      <c r="AD847" s="2" t="str">
        <f t="shared" ca="1" si="28"/>
        <v>NB_2022_025 - 13072022 - 1-Blank_1.mzML</v>
      </c>
      <c r="AE847" s="2" t="str">
        <f t="shared" ca="1" si="29"/>
        <v>NB_2022_025 - 13072022 - 2-Blank_1.mzML</v>
      </c>
    </row>
    <row r="848" spans="1:31" ht="19.5" x14ac:dyDescent="0.4">
      <c r="A848" s="26" t="s">
        <v>1221</v>
      </c>
      <c r="B848" s="1" t="s">
        <v>1222</v>
      </c>
      <c r="C848" s="2" t="s">
        <v>13</v>
      </c>
      <c r="D848" s="2" t="s">
        <v>1223</v>
      </c>
      <c r="E848" s="3" t="s">
        <v>1224</v>
      </c>
      <c r="F848" s="2" t="s">
        <v>1223</v>
      </c>
      <c r="G848" s="20" t="s">
        <v>65</v>
      </c>
      <c r="H848" s="2" t="str">
        <f t="shared" si="27"/>
        <v>NLA_2022_006_Blank_2</v>
      </c>
      <c r="I848" s="2" t="s">
        <v>51</v>
      </c>
      <c r="J848" s="2" t="s">
        <v>279</v>
      </c>
      <c r="K848" s="5" t="s">
        <v>45</v>
      </c>
      <c r="L848" s="3" t="s">
        <v>45</v>
      </c>
      <c r="M848" s="2" t="s">
        <v>64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>
        <v>2</v>
      </c>
      <c r="V848" s="2"/>
      <c r="W848" t="s">
        <v>45</v>
      </c>
      <c r="X848">
        <v>5500</v>
      </c>
      <c r="Y848" s="2" t="s">
        <v>1228</v>
      </c>
      <c r="Z848" s="2" t="s">
        <v>1229</v>
      </c>
      <c r="AA848" s="10" t="str">
        <f t="array" aca="1" ref="AA848" ca="1">LEFT(Z848,LOOKUP(2^15,FIND(".",Z848,ROW(INDIRECT("1:"&amp;LEN(Z848)))))-1)</f>
        <v>NB_2022_025 - 13072022 - 1</v>
      </c>
      <c r="AB848" s="2" t="s">
        <v>1230</v>
      </c>
      <c r="AC848" s="10" t="str">
        <f t="array" aca="1" ref="AC848" ca="1">LEFT(AB848,LOOKUP(2^15,FIND(".",AB848,ROW(INDIRECT("1:"&amp;LEN(AB848)))))-1)</f>
        <v>NB_2022_025 - 13072022 - 2</v>
      </c>
      <c r="AD848" s="2" t="str">
        <f t="shared" ca="1" si="28"/>
        <v>NB_2022_025 - 13072022 - 1-Blank_2.mzML</v>
      </c>
      <c r="AE848" s="2" t="str">
        <f t="shared" ca="1" si="29"/>
        <v>NB_2022_025 - 13072022 - 2-Blank_2.mzML</v>
      </c>
    </row>
    <row r="849" spans="1:31" ht="19.5" x14ac:dyDescent="0.4">
      <c r="A849" s="26" t="s">
        <v>1221</v>
      </c>
      <c r="B849" s="1" t="s">
        <v>1222</v>
      </c>
      <c r="C849" s="2" t="s">
        <v>13</v>
      </c>
      <c r="D849" s="2" t="s">
        <v>1223</v>
      </c>
      <c r="E849" s="3" t="s">
        <v>1224</v>
      </c>
      <c r="F849" s="2" t="s">
        <v>1223</v>
      </c>
      <c r="G849" s="20" t="s">
        <v>66</v>
      </c>
      <c r="H849" s="2" t="str">
        <f t="shared" si="27"/>
        <v>NLA_2022_006_Blank_3</v>
      </c>
      <c r="I849" s="2" t="s">
        <v>51</v>
      </c>
      <c r="J849" s="2" t="s">
        <v>279</v>
      </c>
      <c r="K849" s="5" t="s">
        <v>45</v>
      </c>
      <c r="L849" s="3" t="s">
        <v>45</v>
      </c>
      <c r="M849" s="2" t="s">
        <v>64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>
        <v>3</v>
      </c>
      <c r="V849" s="2"/>
      <c r="W849" t="s">
        <v>45</v>
      </c>
      <c r="X849">
        <v>5500</v>
      </c>
      <c r="Y849" s="2" t="s">
        <v>1228</v>
      </c>
      <c r="Z849" s="2" t="s">
        <v>1229</v>
      </c>
      <c r="AA849" s="10" t="str">
        <f t="array" aca="1" ref="AA849" ca="1">LEFT(Z849,LOOKUP(2^15,FIND(".",Z849,ROW(INDIRECT("1:"&amp;LEN(Z849)))))-1)</f>
        <v>NB_2022_025 - 13072022 - 1</v>
      </c>
      <c r="AB849" s="2" t="s">
        <v>1230</v>
      </c>
      <c r="AC849" s="10" t="str">
        <f t="array" aca="1" ref="AC849" ca="1">LEFT(AB849,LOOKUP(2^15,FIND(".",AB849,ROW(INDIRECT("1:"&amp;LEN(AB849)))))-1)</f>
        <v>NB_2022_025 - 13072022 - 2</v>
      </c>
      <c r="AD849" s="2" t="str">
        <f t="shared" ca="1" si="28"/>
        <v>NB_2022_025 - 13072022 - 1-Blank_3.mzML</v>
      </c>
      <c r="AE849" s="2" t="str">
        <f t="shared" ca="1" si="29"/>
        <v>NB_2022_025 - 13072022 - 2-Blank_3.mzML</v>
      </c>
    </row>
    <row r="850" spans="1:31" ht="19.5" x14ac:dyDescent="0.4">
      <c r="A850" s="26" t="s">
        <v>1221</v>
      </c>
      <c r="B850" s="1" t="s">
        <v>1222</v>
      </c>
      <c r="C850" s="2" t="s">
        <v>13</v>
      </c>
      <c r="D850" s="2" t="s">
        <v>1223</v>
      </c>
      <c r="E850" s="3" t="s">
        <v>1224</v>
      </c>
      <c r="F850" s="2" t="s">
        <v>1223</v>
      </c>
      <c r="G850" s="20" t="s">
        <v>220</v>
      </c>
      <c r="H850" s="2" t="str">
        <f t="shared" si="27"/>
        <v>NLA_2022_006_Blank_4</v>
      </c>
      <c r="I850" s="2" t="s">
        <v>51</v>
      </c>
      <c r="J850" s="2" t="s">
        <v>279</v>
      </c>
      <c r="K850" s="5" t="s">
        <v>45</v>
      </c>
      <c r="L850" s="3" t="s">
        <v>45</v>
      </c>
      <c r="M850" s="2" t="s">
        <v>64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>
        <v>4</v>
      </c>
      <c r="V850" s="2"/>
      <c r="W850" t="s">
        <v>45</v>
      </c>
      <c r="X850">
        <v>5500</v>
      </c>
      <c r="Y850" s="2" t="s">
        <v>1228</v>
      </c>
      <c r="Z850" s="2" t="s">
        <v>1229</v>
      </c>
      <c r="AA850" s="10" t="str">
        <f t="array" aca="1" ref="AA850" ca="1">LEFT(Z850,LOOKUP(2^15,FIND(".",Z850,ROW(INDIRECT("1:"&amp;LEN(Z850)))))-1)</f>
        <v>NB_2022_025 - 13072022 - 1</v>
      </c>
      <c r="AB850" s="2" t="s">
        <v>1230</v>
      </c>
      <c r="AC850" s="10" t="str">
        <f t="array" aca="1" ref="AC850" ca="1">LEFT(AB850,LOOKUP(2^15,FIND(".",AB850,ROW(INDIRECT("1:"&amp;LEN(AB850)))))-1)</f>
        <v>NB_2022_025 - 13072022 - 2</v>
      </c>
      <c r="AD850" s="2" t="str">
        <f t="shared" ca="1" si="28"/>
        <v>NB_2022_025 - 13072022 - 1-Blank_4.mzML</v>
      </c>
      <c r="AE850" s="2" t="str">
        <f t="shared" ca="1" si="29"/>
        <v>NB_2022_025 - 13072022 - 2-Blank_4.mzML</v>
      </c>
    </row>
    <row r="851" spans="1:31" ht="19.5" x14ac:dyDescent="0.4">
      <c r="A851" s="26" t="s">
        <v>1221</v>
      </c>
      <c r="B851" s="1" t="s">
        <v>1222</v>
      </c>
      <c r="C851" s="2" t="s">
        <v>13</v>
      </c>
      <c r="D851" s="2" t="s">
        <v>1223</v>
      </c>
      <c r="E851" s="3" t="s">
        <v>1224</v>
      </c>
      <c r="F851" s="2" t="s">
        <v>1223</v>
      </c>
      <c r="G851" s="20" t="s">
        <v>67</v>
      </c>
      <c r="H851" s="2" t="str">
        <f t="shared" si="27"/>
        <v>NLA_2022_006_QC_C_1</v>
      </c>
      <c r="I851" s="2" t="s">
        <v>51</v>
      </c>
      <c r="J851" s="2" t="s">
        <v>1232</v>
      </c>
      <c r="K851" s="5" t="s">
        <v>68</v>
      </c>
      <c r="L851" s="2" t="s">
        <v>68</v>
      </c>
      <c r="M851" s="2" t="s">
        <v>69</v>
      </c>
      <c r="N851" s="2" t="s">
        <v>45</v>
      </c>
      <c r="O851" s="2" t="s">
        <v>70</v>
      </c>
      <c r="P851" s="2" t="s">
        <v>70</v>
      </c>
      <c r="Q851" s="2" t="s">
        <v>71</v>
      </c>
      <c r="R851" s="2" t="s">
        <v>72</v>
      </c>
      <c r="S851" s="2" t="s">
        <v>45</v>
      </c>
      <c r="T851" s="2">
        <v>1000</v>
      </c>
      <c r="U851">
        <v>1</v>
      </c>
      <c r="V851" s="2"/>
      <c r="W851" s="2" t="s">
        <v>73</v>
      </c>
      <c r="X851" s="2">
        <v>5500</v>
      </c>
      <c r="Y851" s="2" t="s">
        <v>1228</v>
      </c>
      <c r="Z851" s="2" t="s">
        <v>1229</v>
      </c>
      <c r="AA851" s="10" t="str">
        <f t="array" aca="1" ref="AA851" ca="1">LEFT(Z851,LOOKUP(2^15,FIND(".",Z851,ROW(INDIRECT("1:"&amp;LEN(Z851)))))-1)</f>
        <v>NB_2022_025 - 13072022 - 1</v>
      </c>
      <c r="AB851" s="2" t="s">
        <v>1230</v>
      </c>
      <c r="AC851" s="10" t="str">
        <f t="array" aca="1" ref="AC851" ca="1">LEFT(AB851,LOOKUP(2^15,FIND(".",AB851,ROW(INDIRECT("1:"&amp;LEN(AB851)))))-1)</f>
        <v>NB_2022_025 - 13072022 - 2</v>
      </c>
      <c r="AD851" s="2" t="str">
        <f t="shared" ca="1" si="28"/>
        <v>NB_2022_025 - 13072022 - 1-QC_C_1.mzML</v>
      </c>
      <c r="AE851" s="2" t="str">
        <f t="shared" ca="1" si="29"/>
        <v>NB_2022_025 - 13072022 - 2-QC_C_1.mzML</v>
      </c>
    </row>
    <row r="852" spans="1:31" ht="19.5" x14ac:dyDescent="0.4">
      <c r="A852" s="26" t="s">
        <v>1221</v>
      </c>
      <c r="B852" s="1" t="s">
        <v>1222</v>
      </c>
      <c r="C852" s="2" t="s">
        <v>13</v>
      </c>
      <c r="D852" s="2" t="s">
        <v>1223</v>
      </c>
      <c r="E852" s="3" t="s">
        <v>1224</v>
      </c>
      <c r="F852" s="2" t="s">
        <v>1223</v>
      </c>
      <c r="G852" s="20" t="s">
        <v>74</v>
      </c>
      <c r="H852" s="2" t="str">
        <f t="shared" si="27"/>
        <v>NLA_2022_006_QC_C_2</v>
      </c>
      <c r="I852" s="2" t="s">
        <v>51</v>
      </c>
      <c r="J852" s="2" t="s">
        <v>1232</v>
      </c>
      <c r="K852" s="5" t="s">
        <v>68</v>
      </c>
      <c r="L852" s="2" t="s">
        <v>68</v>
      </c>
      <c r="M852" s="2" t="s">
        <v>69</v>
      </c>
      <c r="N852" s="2" t="s">
        <v>45</v>
      </c>
      <c r="O852" s="2" t="s">
        <v>70</v>
      </c>
      <c r="P852" s="2" t="s">
        <v>70</v>
      </c>
      <c r="Q852" s="2" t="s">
        <v>71</v>
      </c>
      <c r="R852" s="2" t="s">
        <v>72</v>
      </c>
      <c r="S852" s="2" t="s">
        <v>45</v>
      </c>
      <c r="T852" s="2">
        <v>1000</v>
      </c>
      <c r="U852">
        <v>2</v>
      </c>
      <c r="V852" s="2"/>
      <c r="W852" s="2" t="s">
        <v>73</v>
      </c>
      <c r="X852" s="2">
        <v>5500</v>
      </c>
      <c r="Y852" s="2" t="s">
        <v>1228</v>
      </c>
      <c r="Z852" s="2" t="s">
        <v>1229</v>
      </c>
      <c r="AA852" s="10" t="str">
        <f t="array" aca="1" ref="AA852" ca="1">LEFT(Z852,LOOKUP(2^15,FIND(".",Z852,ROW(INDIRECT("1:"&amp;LEN(Z852)))))-1)</f>
        <v>NB_2022_025 - 13072022 - 1</v>
      </c>
      <c r="AB852" s="2" t="s">
        <v>1230</v>
      </c>
      <c r="AC852" s="10" t="str">
        <f t="array" aca="1" ref="AC852" ca="1">LEFT(AB852,LOOKUP(2^15,FIND(".",AB852,ROW(INDIRECT("1:"&amp;LEN(AB852)))))-1)</f>
        <v>NB_2022_025 - 13072022 - 2</v>
      </c>
      <c r="AD852" s="2" t="str">
        <f t="shared" ca="1" si="28"/>
        <v>NB_2022_025 - 13072022 - 1-QC_C_2.mzML</v>
      </c>
      <c r="AE852" s="2" t="str">
        <f t="shared" ca="1" si="29"/>
        <v>NB_2022_025 - 13072022 - 2-QC_C_2.mzML</v>
      </c>
    </row>
    <row r="853" spans="1:31" ht="19.5" x14ac:dyDescent="0.4">
      <c r="A853" s="26" t="s">
        <v>1221</v>
      </c>
      <c r="B853" s="1" t="s">
        <v>1222</v>
      </c>
      <c r="C853" s="2" t="s">
        <v>13</v>
      </c>
      <c r="D853" s="2" t="s">
        <v>1223</v>
      </c>
      <c r="E853" s="3" t="s">
        <v>1224</v>
      </c>
      <c r="F853" s="2" t="s">
        <v>1223</v>
      </c>
      <c r="G853" s="20" t="s">
        <v>75</v>
      </c>
      <c r="H853" s="2" t="str">
        <f t="shared" si="27"/>
        <v>NLA_2022_006_QC_C_3</v>
      </c>
      <c r="I853" s="2" t="s">
        <v>51</v>
      </c>
      <c r="J853" s="2" t="s">
        <v>1232</v>
      </c>
      <c r="K853" s="5" t="s">
        <v>68</v>
      </c>
      <c r="L853" s="2" t="s">
        <v>68</v>
      </c>
      <c r="M853" s="2" t="s">
        <v>69</v>
      </c>
      <c r="N853" s="2" t="s">
        <v>45</v>
      </c>
      <c r="O853" s="2" t="s">
        <v>70</v>
      </c>
      <c r="P853" s="2" t="s">
        <v>70</v>
      </c>
      <c r="Q853" s="2" t="s">
        <v>71</v>
      </c>
      <c r="R853" s="2" t="s">
        <v>72</v>
      </c>
      <c r="S853" s="2" t="s">
        <v>45</v>
      </c>
      <c r="T853" s="2">
        <v>1000</v>
      </c>
      <c r="U853">
        <v>3</v>
      </c>
      <c r="V853" s="2"/>
      <c r="W853" s="2" t="s">
        <v>73</v>
      </c>
      <c r="X853" s="2">
        <v>5500</v>
      </c>
      <c r="Y853" s="2" t="s">
        <v>1228</v>
      </c>
      <c r="Z853" s="2" t="s">
        <v>1229</v>
      </c>
      <c r="AA853" s="10" t="str">
        <f t="array" aca="1" ref="AA853" ca="1">LEFT(Z853,LOOKUP(2^15,FIND(".",Z853,ROW(INDIRECT("1:"&amp;LEN(Z853)))))-1)</f>
        <v>NB_2022_025 - 13072022 - 1</v>
      </c>
      <c r="AB853" s="2" t="s">
        <v>1230</v>
      </c>
      <c r="AC853" s="10" t="str">
        <f t="array" aca="1" ref="AC853" ca="1">LEFT(AB853,LOOKUP(2^15,FIND(".",AB853,ROW(INDIRECT("1:"&amp;LEN(AB853)))))-1)</f>
        <v>NB_2022_025 - 13072022 - 2</v>
      </c>
      <c r="AD853" s="2" t="str">
        <f t="shared" ca="1" si="28"/>
        <v>NB_2022_025 - 13072022 - 1-QC_C_3.mzML</v>
      </c>
      <c r="AE853" s="2" t="str">
        <f t="shared" ca="1" si="29"/>
        <v>NB_2022_025 - 13072022 - 2-QC_C_3.mzML</v>
      </c>
    </row>
    <row r="854" spans="1:31" ht="19.5" x14ac:dyDescent="0.4">
      <c r="A854" s="26" t="s">
        <v>1221</v>
      </c>
      <c r="B854" s="1" t="s">
        <v>1222</v>
      </c>
      <c r="C854" s="2" t="s">
        <v>13</v>
      </c>
      <c r="D854" s="2" t="s">
        <v>1223</v>
      </c>
      <c r="E854" s="3" t="s">
        <v>1224</v>
      </c>
      <c r="F854" s="2" t="s">
        <v>1223</v>
      </c>
      <c r="G854" s="20" t="s">
        <v>221</v>
      </c>
      <c r="H854" s="2" t="str">
        <f t="shared" si="27"/>
        <v>NLA_2022_006_QC_C_4</v>
      </c>
      <c r="I854" s="2" t="s">
        <v>51</v>
      </c>
      <c r="J854" s="2" t="s">
        <v>1232</v>
      </c>
      <c r="K854" s="5" t="s">
        <v>68</v>
      </c>
      <c r="L854" s="2" t="s">
        <v>68</v>
      </c>
      <c r="M854" s="2" t="s">
        <v>69</v>
      </c>
      <c r="N854" s="2" t="s">
        <v>45</v>
      </c>
      <c r="O854" s="2" t="s">
        <v>70</v>
      </c>
      <c r="P854" s="2" t="s">
        <v>70</v>
      </c>
      <c r="Q854" s="2" t="s">
        <v>71</v>
      </c>
      <c r="R854" s="2" t="s">
        <v>72</v>
      </c>
      <c r="S854" s="2" t="s">
        <v>45</v>
      </c>
      <c r="T854" s="2">
        <v>1000</v>
      </c>
      <c r="U854">
        <v>4</v>
      </c>
      <c r="V854" s="2"/>
      <c r="W854" s="2" t="s">
        <v>73</v>
      </c>
      <c r="X854" s="2">
        <v>5500</v>
      </c>
      <c r="Y854" s="2" t="s">
        <v>1228</v>
      </c>
      <c r="Z854" s="2" t="s">
        <v>1229</v>
      </c>
      <c r="AA854" s="10" t="str">
        <f t="array" aca="1" ref="AA854" ca="1">LEFT(Z854,LOOKUP(2^15,FIND(".",Z854,ROW(INDIRECT("1:"&amp;LEN(Z854)))))-1)</f>
        <v>NB_2022_025 - 13072022 - 1</v>
      </c>
      <c r="AB854" s="2" t="s">
        <v>1230</v>
      </c>
      <c r="AC854" s="10" t="str">
        <f t="array" aca="1" ref="AC854" ca="1">LEFT(AB854,LOOKUP(2^15,FIND(".",AB854,ROW(INDIRECT("1:"&amp;LEN(AB854)))))-1)</f>
        <v>NB_2022_025 - 13072022 - 2</v>
      </c>
      <c r="AD854" s="2" t="str">
        <f t="shared" ca="1" si="28"/>
        <v>NB_2022_025 - 13072022 - 1-QC_C_4.mzML</v>
      </c>
      <c r="AE854" s="2" t="str">
        <f t="shared" ca="1" si="29"/>
        <v>NB_2022_025 - 13072022 - 2-QC_C_4.mzML</v>
      </c>
    </row>
    <row r="855" spans="1:31" ht="19.5" x14ac:dyDescent="0.4">
      <c r="A855" s="26" t="s">
        <v>1221</v>
      </c>
      <c r="B855" s="1" t="s">
        <v>1222</v>
      </c>
      <c r="C855" s="2" t="s">
        <v>13</v>
      </c>
      <c r="D855" s="2" t="s">
        <v>1223</v>
      </c>
      <c r="E855" s="3" t="s">
        <v>1224</v>
      </c>
      <c r="F855" s="2" t="s">
        <v>1223</v>
      </c>
      <c r="G855" s="20" t="s">
        <v>76</v>
      </c>
      <c r="H855" s="2" t="str">
        <f t="shared" si="27"/>
        <v>NLA_2022_006_QC_P_1</v>
      </c>
      <c r="I855" s="2" t="s">
        <v>51</v>
      </c>
      <c r="J855" s="2" t="s">
        <v>280</v>
      </c>
      <c r="K855" s="5" t="s">
        <v>68</v>
      </c>
      <c r="L855" s="3" t="s">
        <v>45</v>
      </c>
      <c r="M855" s="2" t="s">
        <v>77</v>
      </c>
      <c r="N855" s="2" t="s">
        <v>45</v>
      </c>
      <c r="O855" s="2" t="s">
        <v>78</v>
      </c>
      <c r="P855" s="2" t="s">
        <v>79</v>
      </c>
      <c r="Q855" s="2" t="s">
        <v>80</v>
      </c>
      <c r="R855" s="2" t="s">
        <v>45</v>
      </c>
      <c r="S855" s="2" t="s">
        <v>45</v>
      </c>
      <c r="T855" s="2" t="s">
        <v>81</v>
      </c>
      <c r="U855">
        <v>1</v>
      </c>
      <c r="V855" s="2"/>
      <c r="W855" s="2" t="s">
        <v>82</v>
      </c>
      <c r="X855" s="2">
        <v>5500</v>
      </c>
      <c r="Y855" s="2" t="s">
        <v>1228</v>
      </c>
      <c r="Z855" s="2" t="s">
        <v>1229</v>
      </c>
      <c r="AA855" s="10" t="str">
        <f t="array" aca="1" ref="AA855" ca="1">LEFT(Z855,LOOKUP(2^15,FIND(".",Z855,ROW(INDIRECT("1:"&amp;LEN(Z855)))))-1)</f>
        <v>NB_2022_025 - 13072022 - 1</v>
      </c>
      <c r="AB855" s="2" t="s">
        <v>1230</v>
      </c>
      <c r="AC855" s="10" t="str">
        <f t="array" aca="1" ref="AC855" ca="1">LEFT(AB855,LOOKUP(2^15,FIND(".",AB855,ROW(INDIRECT("1:"&amp;LEN(AB855)))))-1)</f>
        <v>NB_2022_025 - 13072022 - 2</v>
      </c>
      <c r="AD855" s="2" t="str">
        <f t="shared" ca="1" si="28"/>
        <v>NB_2022_025 - 13072022 - 1-QC_P_1.mzML</v>
      </c>
      <c r="AE855" s="2" t="str">
        <f t="shared" ca="1" si="29"/>
        <v>NB_2022_025 - 13072022 - 2-QC_P_1.mzML</v>
      </c>
    </row>
    <row r="856" spans="1:31" ht="19.5" x14ac:dyDescent="0.4">
      <c r="A856" s="26" t="s">
        <v>1221</v>
      </c>
      <c r="B856" s="1" t="s">
        <v>1222</v>
      </c>
      <c r="C856" s="2" t="s">
        <v>13</v>
      </c>
      <c r="D856" s="2" t="s">
        <v>1223</v>
      </c>
      <c r="E856" s="3" t="s">
        <v>1224</v>
      </c>
      <c r="F856" s="2" t="s">
        <v>1223</v>
      </c>
      <c r="G856" s="20" t="s">
        <v>83</v>
      </c>
      <c r="H856" s="2" t="str">
        <f t="shared" si="27"/>
        <v>NLA_2022_006_QC_P_2</v>
      </c>
      <c r="I856" s="2" t="s">
        <v>51</v>
      </c>
      <c r="J856" s="2" t="s">
        <v>280</v>
      </c>
      <c r="K856" s="5" t="s">
        <v>68</v>
      </c>
      <c r="L856" s="3" t="s">
        <v>45</v>
      </c>
      <c r="M856" s="2" t="s">
        <v>77</v>
      </c>
      <c r="N856" s="2" t="s">
        <v>45</v>
      </c>
      <c r="O856" s="2" t="s">
        <v>78</v>
      </c>
      <c r="P856" s="2" t="s">
        <v>79</v>
      </c>
      <c r="Q856" s="2" t="s">
        <v>80</v>
      </c>
      <c r="R856" s="2" t="s">
        <v>45</v>
      </c>
      <c r="S856" s="2" t="s">
        <v>45</v>
      </c>
      <c r="T856" s="2" t="s">
        <v>81</v>
      </c>
      <c r="U856">
        <v>2</v>
      </c>
      <c r="V856" s="2"/>
      <c r="W856" s="2" t="s">
        <v>82</v>
      </c>
      <c r="X856" s="2">
        <v>5500</v>
      </c>
      <c r="Y856" s="2" t="s">
        <v>1228</v>
      </c>
      <c r="Z856" s="2" t="s">
        <v>1229</v>
      </c>
      <c r="AA856" s="10" t="str">
        <f t="array" aca="1" ref="AA856" ca="1">LEFT(Z856,LOOKUP(2^15,FIND(".",Z856,ROW(INDIRECT("1:"&amp;LEN(Z856)))))-1)</f>
        <v>NB_2022_025 - 13072022 - 1</v>
      </c>
      <c r="AB856" s="2" t="s">
        <v>1230</v>
      </c>
      <c r="AC856" s="10" t="str">
        <f t="array" aca="1" ref="AC856" ca="1">LEFT(AB856,LOOKUP(2^15,FIND(".",AB856,ROW(INDIRECT("1:"&amp;LEN(AB856)))))-1)</f>
        <v>NB_2022_025 - 13072022 - 2</v>
      </c>
      <c r="AD856" s="2" t="str">
        <f t="shared" ca="1" si="28"/>
        <v>NB_2022_025 - 13072022 - 1-QC_P_2.mzML</v>
      </c>
      <c r="AE856" s="2" t="str">
        <f t="shared" ca="1" si="29"/>
        <v>NB_2022_025 - 13072022 - 2-QC_P_2.mzML</v>
      </c>
    </row>
    <row r="857" spans="1:31" ht="19.5" x14ac:dyDescent="0.4">
      <c r="A857" s="26" t="s">
        <v>1221</v>
      </c>
      <c r="B857" s="1" t="s">
        <v>1222</v>
      </c>
      <c r="C857" s="2" t="s">
        <v>13</v>
      </c>
      <c r="D857" s="2" t="s">
        <v>1223</v>
      </c>
      <c r="E857" s="3" t="s">
        <v>1224</v>
      </c>
      <c r="F857" s="2" t="s">
        <v>1223</v>
      </c>
      <c r="G857" s="20" t="s">
        <v>84</v>
      </c>
      <c r="H857" s="2" t="str">
        <f t="shared" si="27"/>
        <v>NLA_2022_006_QC_P_3</v>
      </c>
      <c r="I857" s="2" t="s">
        <v>51</v>
      </c>
      <c r="J857" s="2" t="s">
        <v>280</v>
      </c>
      <c r="K857" s="5" t="s">
        <v>68</v>
      </c>
      <c r="L857" s="3" t="s">
        <v>45</v>
      </c>
      <c r="M857" s="2" t="s">
        <v>77</v>
      </c>
      <c r="N857" s="2" t="s">
        <v>45</v>
      </c>
      <c r="O857" s="2" t="s">
        <v>78</v>
      </c>
      <c r="P857" s="2" t="s">
        <v>79</v>
      </c>
      <c r="Q857" s="2" t="s">
        <v>80</v>
      </c>
      <c r="R857" s="2" t="s">
        <v>45</v>
      </c>
      <c r="S857" s="2" t="s">
        <v>45</v>
      </c>
      <c r="T857" s="2" t="s">
        <v>81</v>
      </c>
      <c r="U857">
        <v>3</v>
      </c>
      <c r="V857" s="2"/>
      <c r="W857" s="2" t="s">
        <v>82</v>
      </c>
      <c r="X857" s="2">
        <v>5500</v>
      </c>
      <c r="Y857" s="2" t="s">
        <v>1228</v>
      </c>
      <c r="Z857" s="2" t="s">
        <v>1229</v>
      </c>
      <c r="AA857" s="10" t="str">
        <f t="array" aca="1" ref="AA857" ca="1">LEFT(Z857,LOOKUP(2^15,FIND(".",Z857,ROW(INDIRECT("1:"&amp;LEN(Z857)))))-1)</f>
        <v>NB_2022_025 - 13072022 - 1</v>
      </c>
      <c r="AB857" s="2" t="s">
        <v>1230</v>
      </c>
      <c r="AC857" s="10" t="str">
        <f t="array" aca="1" ref="AC857" ca="1">LEFT(AB857,LOOKUP(2^15,FIND(".",AB857,ROW(INDIRECT("1:"&amp;LEN(AB857)))))-1)</f>
        <v>NB_2022_025 - 13072022 - 2</v>
      </c>
      <c r="AD857" s="2" t="str">
        <f t="shared" ca="1" si="28"/>
        <v>NB_2022_025 - 13072022 - 1-QC_P_3.mzML</v>
      </c>
      <c r="AE857" s="2" t="str">
        <f t="shared" ca="1" si="29"/>
        <v>NB_2022_025 - 13072022 - 2-QC_P_3.mzML</v>
      </c>
    </row>
    <row r="858" spans="1:31" ht="19.5" x14ac:dyDescent="0.4">
      <c r="A858" s="26" t="s">
        <v>1221</v>
      </c>
      <c r="B858" s="1" t="s">
        <v>1222</v>
      </c>
      <c r="C858" s="2" t="s">
        <v>13</v>
      </c>
      <c r="D858" s="2" t="s">
        <v>1223</v>
      </c>
      <c r="E858" s="3" t="s">
        <v>1224</v>
      </c>
      <c r="F858" s="2" t="s">
        <v>1223</v>
      </c>
      <c r="G858" s="20" t="s">
        <v>223</v>
      </c>
      <c r="H858" s="2" t="str">
        <f t="shared" si="27"/>
        <v>NLA_2022_006_QC_P_4</v>
      </c>
      <c r="I858" s="2" t="s">
        <v>51</v>
      </c>
      <c r="J858" s="2" t="s">
        <v>280</v>
      </c>
      <c r="K858" s="5" t="s">
        <v>68</v>
      </c>
      <c r="L858" s="3" t="s">
        <v>45</v>
      </c>
      <c r="M858" s="2" t="s">
        <v>77</v>
      </c>
      <c r="N858" s="2" t="s">
        <v>45</v>
      </c>
      <c r="O858" s="2" t="s">
        <v>78</v>
      </c>
      <c r="P858" s="2" t="s">
        <v>79</v>
      </c>
      <c r="Q858" s="2" t="s">
        <v>80</v>
      </c>
      <c r="R858" s="2" t="s">
        <v>45</v>
      </c>
      <c r="S858" s="2" t="s">
        <v>45</v>
      </c>
      <c r="T858" s="2" t="s">
        <v>81</v>
      </c>
      <c r="U858">
        <v>4</v>
      </c>
      <c r="V858" s="2"/>
      <c r="W858" s="2" t="s">
        <v>82</v>
      </c>
      <c r="X858" s="2">
        <v>5500</v>
      </c>
      <c r="Y858" s="2" t="s">
        <v>1228</v>
      </c>
      <c r="Z858" s="2" t="s">
        <v>1229</v>
      </c>
      <c r="AA858" s="10" t="str">
        <f t="array" aca="1" ref="AA858" ca="1">LEFT(Z858,LOOKUP(2^15,FIND(".",Z858,ROW(INDIRECT("1:"&amp;LEN(Z858)))))-1)</f>
        <v>NB_2022_025 - 13072022 - 1</v>
      </c>
      <c r="AB858" s="2" t="s">
        <v>1230</v>
      </c>
      <c r="AC858" s="10" t="str">
        <f t="array" aca="1" ref="AC858" ca="1">LEFT(AB858,LOOKUP(2^15,FIND(".",AB858,ROW(INDIRECT("1:"&amp;LEN(AB858)))))-1)</f>
        <v>NB_2022_025 - 13072022 - 2</v>
      </c>
      <c r="AD858" s="2" t="str">
        <f t="shared" ca="1" si="28"/>
        <v>NB_2022_025 - 13072022 - 1-QC_P_4.mzML</v>
      </c>
      <c r="AE858" s="2" t="str">
        <f t="shared" ca="1" si="29"/>
        <v>NB_2022_025 - 13072022 - 2-QC_P_4.mzML</v>
      </c>
    </row>
    <row r="859" spans="1:31" ht="21" x14ac:dyDescent="0.4">
      <c r="A859" s="26" t="s">
        <v>1233</v>
      </c>
      <c r="B859" s="1" t="s">
        <v>1234</v>
      </c>
      <c r="C859" s="2" t="s">
        <v>18</v>
      </c>
      <c r="D859" s="2" t="s">
        <v>1223</v>
      </c>
      <c r="E859" s="3" t="s">
        <v>1224</v>
      </c>
      <c r="F859" s="2" t="s">
        <v>1235</v>
      </c>
      <c r="G859" s="20" t="s">
        <v>443</v>
      </c>
      <c r="H859" s="2" t="str">
        <f t="shared" si="27"/>
        <v>NLA_2022_006_031</v>
      </c>
      <c r="I859" s="2" t="s">
        <v>37</v>
      </c>
      <c r="J859" s="2" t="s">
        <v>1236</v>
      </c>
      <c r="K859" s="5" t="s">
        <v>68</v>
      </c>
      <c r="L859" s="3" t="s">
        <v>1237</v>
      </c>
      <c r="M859" s="2" t="s">
        <v>245</v>
      </c>
      <c r="N859" s="27" t="s">
        <v>1210</v>
      </c>
      <c r="O859" s="28" t="s">
        <v>1211</v>
      </c>
      <c r="P859" s="28" t="s">
        <v>1212</v>
      </c>
      <c r="Q859" s="2" t="s">
        <v>71</v>
      </c>
      <c r="R859" s="2"/>
      <c r="S859" s="2" t="s">
        <v>1238</v>
      </c>
      <c r="T859">
        <v>1500</v>
      </c>
      <c r="U859">
        <v>1</v>
      </c>
      <c r="V859" s="2"/>
      <c r="W859" s="5" t="s">
        <v>1213</v>
      </c>
      <c r="X859">
        <v>5500</v>
      </c>
      <c r="Y859" s="2" t="s">
        <v>1228</v>
      </c>
      <c r="Z859" s="2" t="s">
        <v>1229</v>
      </c>
      <c r="AA859" s="10" t="str">
        <f t="array" aca="1" ref="AA859" ca="1">LEFT(Z859,LOOKUP(2^15,FIND(".",Z859,ROW(INDIRECT("1:"&amp;LEN(Z859)))))-1)</f>
        <v>NB_2022_025 - 13072022 - 1</v>
      </c>
      <c r="AB859" s="2" t="s">
        <v>1230</v>
      </c>
      <c r="AC859" s="10" t="str">
        <f t="array" aca="1" ref="AC859" ca="1">LEFT(AB859,LOOKUP(2^15,FIND(".",AB859,ROW(INDIRECT("1:"&amp;LEN(AB859)))))-1)</f>
        <v>NB_2022_025 - 13072022 - 2</v>
      </c>
      <c r="AD859" s="2" t="str">
        <f t="shared" ca="1" si="28"/>
        <v>NB_2022_025 - 13072022 - 1-031.mzML</v>
      </c>
      <c r="AE859" s="2" t="str">
        <f t="shared" ca="1" si="29"/>
        <v>NB_2022_025 - 13072022 - 2-031.mzML</v>
      </c>
    </row>
    <row r="860" spans="1:31" ht="21" x14ac:dyDescent="0.4">
      <c r="A860" s="26" t="s">
        <v>1233</v>
      </c>
      <c r="B860" s="1" t="s">
        <v>1234</v>
      </c>
      <c r="C860" s="2" t="s">
        <v>18</v>
      </c>
      <c r="D860" s="2" t="s">
        <v>1223</v>
      </c>
      <c r="E860" s="3" t="s">
        <v>1224</v>
      </c>
      <c r="F860" s="2" t="s">
        <v>1235</v>
      </c>
      <c r="G860" s="20" t="s">
        <v>1239</v>
      </c>
      <c r="H860" s="2" t="str">
        <f t="shared" si="27"/>
        <v>NLA_2022_006_032</v>
      </c>
      <c r="I860" s="2" t="s">
        <v>37</v>
      </c>
      <c r="J860" s="2" t="s">
        <v>1236</v>
      </c>
      <c r="K860" s="5" t="s">
        <v>68</v>
      </c>
      <c r="L860" s="3" t="s">
        <v>1237</v>
      </c>
      <c r="M860" s="2" t="s">
        <v>245</v>
      </c>
      <c r="N860" s="27" t="s">
        <v>1210</v>
      </c>
      <c r="O860" s="28" t="s">
        <v>1211</v>
      </c>
      <c r="P860" s="28" t="s">
        <v>1212</v>
      </c>
      <c r="Q860" s="2" t="s">
        <v>71</v>
      </c>
      <c r="R860" s="2"/>
      <c r="S860" s="2" t="s">
        <v>1238</v>
      </c>
      <c r="T860">
        <v>1500</v>
      </c>
      <c r="U860">
        <v>2</v>
      </c>
      <c r="V860" s="2"/>
      <c r="W860" s="5" t="s">
        <v>1213</v>
      </c>
      <c r="X860">
        <v>5500</v>
      </c>
      <c r="Y860" s="2" t="s">
        <v>1228</v>
      </c>
      <c r="Z860" s="2" t="s">
        <v>1229</v>
      </c>
      <c r="AA860" s="10" t="str">
        <f t="array" aca="1" ref="AA860" ca="1">LEFT(Z860,LOOKUP(2^15,FIND(".",Z860,ROW(INDIRECT("1:"&amp;LEN(Z860)))))-1)</f>
        <v>NB_2022_025 - 13072022 - 1</v>
      </c>
      <c r="AB860" s="2" t="s">
        <v>1230</v>
      </c>
      <c r="AC860" s="10" t="str">
        <f t="array" aca="1" ref="AC860" ca="1">LEFT(AB860,LOOKUP(2^15,FIND(".",AB860,ROW(INDIRECT("1:"&amp;LEN(AB860)))))-1)</f>
        <v>NB_2022_025 - 13072022 - 2</v>
      </c>
      <c r="AD860" s="2" t="str">
        <f t="shared" ca="1" si="28"/>
        <v>NB_2022_025 - 13072022 - 1-032.mzML</v>
      </c>
      <c r="AE860" s="2" t="str">
        <f t="shared" ca="1" si="29"/>
        <v>NB_2022_025 - 13072022 - 2-032.mzML</v>
      </c>
    </row>
    <row r="861" spans="1:31" ht="21" x14ac:dyDescent="0.4">
      <c r="A861" s="26" t="s">
        <v>1233</v>
      </c>
      <c r="B861" s="1" t="s">
        <v>1234</v>
      </c>
      <c r="C861" s="2" t="s">
        <v>18</v>
      </c>
      <c r="D861" s="2" t="s">
        <v>1223</v>
      </c>
      <c r="E861" s="3" t="s">
        <v>1224</v>
      </c>
      <c r="F861" s="2" t="s">
        <v>1235</v>
      </c>
      <c r="G861" s="20" t="s">
        <v>1061</v>
      </c>
      <c r="H861" s="2" t="str">
        <f t="shared" si="27"/>
        <v>NLA_2022_006_033</v>
      </c>
      <c r="I861" s="2" t="s">
        <v>37</v>
      </c>
      <c r="J861" s="2" t="s">
        <v>1236</v>
      </c>
      <c r="K861" s="5" t="s">
        <v>68</v>
      </c>
      <c r="L861" s="3" t="s">
        <v>1237</v>
      </c>
      <c r="M861" s="2" t="s">
        <v>245</v>
      </c>
      <c r="N861" s="27" t="s">
        <v>1210</v>
      </c>
      <c r="O861" s="28" t="s">
        <v>1211</v>
      </c>
      <c r="P861" s="28" t="s">
        <v>1212</v>
      </c>
      <c r="Q861" s="2" t="s">
        <v>71</v>
      </c>
      <c r="R861" s="2"/>
      <c r="S861" s="2" t="s">
        <v>1238</v>
      </c>
      <c r="T861">
        <v>1500</v>
      </c>
      <c r="U861">
        <v>3</v>
      </c>
      <c r="V861" s="2"/>
      <c r="W861" s="5" t="s">
        <v>1213</v>
      </c>
      <c r="X861">
        <v>5500</v>
      </c>
      <c r="Y861" s="2" t="s">
        <v>1228</v>
      </c>
      <c r="Z861" s="2" t="s">
        <v>1229</v>
      </c>
      <c r="AA861" s="10" t="str">
        <f t="array" aca="1" ref="AA861" ca="1">LEFT(Z861,LOOKUP(2^15,FIND(".",Z861,ROW(INDIRECT("1:"&amp;LEN(Z861)))))-1)</f>
        <v>NB_2022_025 - 13072022 - 1</v>
      </c>
      <c r="AB861" s="2" t="s">
        <v>1230</v>
      </c>
      <c r="AC861" s="10" t="str">
        <f t="array" aca="1" ref="AC861" ca="1">LEFT(AB861,LOOKUP(2^15,FIND(".",AB861,ROW(INDIRECT("1:"&amp;LEN(AB861)))))-1)</f>
        <v>NB_2022_025 - 13072022 - 2</v>
      </c>
      <c r="AD861" s="2" t="str">
        <f t="shared" ca="1" si="28"/>
        <v>NB_2022_025 - 13072022 - 1-033.mzML</v>
      </c>
      <c r="AE861" s="2" t="str">
        <f t="shared" ca="1" si="29"/>
        <v>NB_2022_025 - 13072022 - 2-033.mzML</v>
      </c>
    </row>
    <row r="862" spans="1:31" ht="21" x14ac:dyDescent="0.4">
      <c r="A862" s="26" t="s">
        <v>1233</v>
      </c>
      <c r="B862" s="1" t="s">
        <v>1234</v>
      </c>
      <c r="C862" s="2" t="s">
        <v>18</v>
      </c>
      <c r="D862" s="2" t="s">
        <v>1223</v>
      </c>
      <c r="E862" s="3" t="s">
        <v>1224</v>
      </c>
      <c r="F862" s="2" t="s">
        <v>1235</v>
      </c>
      <c r="G862" s="20" t="s">
        <v>918</v>
      </c>
      <c r="H862" s="2" t="str">
        <f t="shared" si="27"/>
        <v>NLA_2022_006_034</v>
      </c>
      <c r="I862" s="2" t="s">
        <v>51</v>
      </c>
      <c r="J862" s="2" t="s">
        <v>1240</v>
      </c>
      <c r="K862" s="5" t="s">
        <v>68</v>
      </c>
      <c r="L862" s="3" t="s">
        <v>1237</v>
      </c>
      <c r="M862" s="2" t="s">
        <v>245</v>
      </c>
      <c r="N862" s="27" t="s">
        <v>1210</v>
      </c>
      <c r="O862" s="28" t="s">
        <v>1211</v>
      </c>
      <c r="P862" s="28" t="s">
        <v>1212</v>
      </c>
      <c r="Q862" s="2" t="s">
        <v>71</v>
      </c>
      <c r="R862" s="2"/>
      <c r="S862" s="2" t="s">
        <v>1241</v>
      </c>
      <c r="T862">
        <v>1500</v>
      </c>
      <c r="U862">
        <v>1</v>
      </c>
      <c r="V862" s="2"/>
      <c r="W862" s="5" t="s">
        <v>1213</v>
      </c>
      <c r="X862">
        <v>5500</v>
      </c>
      <c r="Y862" s="2" t="s">
        <v>1228</v>
      </c>
      <c r="Z862" s="2" t="s">
        <v>1229</v>
      </c>
      <c r="AA862" s="10" t="str">
        <f t="array" aca="1" ref="AA862" ca="1">LEFT(Z862,LOOKUP(2^15,FIND(".",Z862,ROW(INDIRECT("1:"&amp;LEN(Z862)))))-1)</f>
        <v>NB_2022_025 - 13072022 - 1</v>
      </c>
      <c r="AB862" s="2" t="s">
        <v>1230</v>
      </c>
      <c r="AC862" s="10" t="str">
        <f t="array" aca="1" ref="AC862" ca="1">LEFT(AB862,LOOKUP(2^15,FIND(".",AB862,ROW(INDIRECT("1:"&amp;LEN(AB862)))))-1)</f>
        <v>NB_2022_025 - 13072022 - 2</v>
      </c>
      <c r="AD862" s="2" t="str">
        <f t="shared" ca="1" si="28"/>
        <v>NB_2022_025 - 13072022 - 1-034.mzML</v>
      </c>
      <c r="AE862" s="2" t="str">
        <f t="shared" ca="1" si="29"/>
        <v>NB_2022_025 - 13072022 - 2-034.mzML</v>
      </c>
    </row>
    <row r="863" spans="1:31" ht="21" x14ac:dyDescent="0.4">
      <c r="A863" s="26" t="s">
        <v>1233</v>
      </c>
      <c r="B863" s="1" t="s">
        <v>1234</v>
      </c>
      <c r="C863" s="2" t="s">
        <v>18</v>
      </c>
      <c r="D863" s="2" t="s">
        <v>1223</v>
      </c>
      <c r="E863" s="3" t="s">
        <v>1224</v>
      </c>
      <c r="F863" s="2" t="s">
        <v>1235</v>
      </c>
      <c r="G863" s="20" t="s">
        <v>1242</v>
      </c>
      <c r="H863" s="2" t="str">
        <f t="shared" si="27"/>
        <v>NLA_2022_006_035</v>
      </c>
      <c r="I863" s="2" t="s">
        <v>51</v>
      </c>
      <c r="J863" s="2" t="s">
        <v>1240</v>
      </c>
      <c r="K863" s="5" t="s">
        <v>68</v>
      </c>
      <c r="L863" s="3" t="s">
        <v>1237</v>
      </c>
      <c r="M863" s="2" t="s">
        <v>245</v>
      </c>
      <c r="N863" s="27" t="s">
        <v>1210</v>
      </c>
      <c r="O863" s="28" t="s">
        <v>1211</v>
      </c>
      <c r="P863" s="28" t="s">
        <v>1212</v>
      </c>
      <c r="Q863" s="2" t="s">
        <v>71</v>
      </c>
      <c r="R863" s="2"/>
      <c r="S863" s="2" t="s">
        <v>1241</v>
      </c>
      <c r="T863">
        <v>1500</v>
      </c>
      <c r="U863">
        <v>2</v>
      </c>
      <c r="V863" s="2"/>
      <c r="W863" s="5" t="s">
        <v>1213</v>
      </c>
      <c r="X863">
        <v>5500</v>
      </c>
      <c r="Y863" s="2" t="s">
        <v>1228</v>
      </c>
      <c r="Z863" s="2" t="s">
        <v>1229</v>
      </c>
      <c r="AA863" s="10" t="str">
        <f t="array" aca="1" ref="AA863" ca="1">LEFT(Z863,LOOKUP(2^15,FIND(".",Z863,ROW(INDIRECT("1:"&amp;LEN(Z863)))))-1)</f>
        <v>NB_2022_025 - 13072022 - 1</v>
      </c>
      <c r="AB863" s="2" t="s">
        <v>1230</v>
      </c>
      <c r="AC863" s="10" t="str">
        <f t="array" aca="1" ref="AC863" ca="1">LEFT(AB863,LOOKUP(2^15,FIND(".",AB863,ROW(INDIRECT("1:"&amp;LEN(AB863)))))-1)</f>
        <v>NB_2022_025 - 13072022 - 2</v>
      </c>
      <c r="AD863" s="2" t="str">
        <f t="shared" ca="1" si="28"/>
        <v>NB_2022_025 - 13072022 - 1-035.mzML</v>
      </c>
      <c r="AE863" s="2" t="str">
        <f t="shared" ca="1" si="29"/>
        <v>NB_2022_025 - 13072022 - 2-035.mzML</v>
      </c>
    </row>
    <row r="864" spans="1:31" ht="21" x14ac:dyDescent="0.4">
      <c r="A864" s="26" t="s">
        <v>1233</v>
      </c>
      <c r="B864" s="1" t="s">
        <v>1234</v>
      </c>
      <c r="C864" s="2" t="s">
        <v>18</v>
      </c>
      <c r="D864" s="2" t="s">
        <v>1223</v>
      </c>
      <c r="E864" s="3" t="s">
        <v>1224</v>
      </c>
      <c r="F864" s="2" t="s">
        <v>1235</v>
      </c>
      <c r="G864" s="20" t="s">
        <v>923</v>
      </c>
      <c r="H864" s="2" t="str">
        <f t="shared" si="27"/>
        <v>NLA_2022_006_036</v>
      </c>
      <c r="I864" s="2" t="s">
        <v>51</v>
      </c>
      <c r="J864" s="2" t="s">
        <v>1240</v>
      </c>
      <c r="K864" s="5" t="s">
        <v>68</v>
      </c>
      <c r="L864" s="3" t="s">
        <v>1237</v>
      </c>
      <c r="M864" s="2" t="s">
        <v>245</v>
      </c>
      <c r="N864" s="27" t="s">
        <v>1210</v>
      </c>
      <c r="O864" s="28" t="s">
        <v>1211</v>
      </c>
      <c r="P864" s="28" t="s">
        <v>1212</v>
      </c>
      <c r="Q864" s="2" t="s">
        <v>71</v>
      </c>
      <c r="R864" s="2"/>
      <c r="S864" s="2" t="s">
        <v>1241</v>
      </c>
      <c r="T864">
        <v>1500</v>
      </c>
      <c r="U864">
        <v>3</v>
      </c>
      <c r="V864" s="2"/>
      <c r="W864" s="5" t="s">
        <v>1213</v>
      </c>
      <c r="X864">
        <v>5500</v>
      </c>
      <c r="Y864" s="2" t="s">
        <v>1228</v>
      </c>
      <c r="Z864" s="2" t="s">
        <v>1229</v>
      </c>
      <c r="AA864" s="10" t="str">
        <f t="array" aca="1" ref="AA864" ca="1">LEFT(Z864,LOOKUP(2^15,FIND(".",Z864,ROW(INDIRECT("1:"&amp;LEN(Z864)))))-1)</f>
        <v>NB_2022_025 - 13072022 - 1</v>
      </c>
      <c r="AB864" s="2" t="s">
        <v>1230</v>
      </c>
      <c r="AC864" s="10" t="str">
        <f t="array" aca="1" ref="AC864" ca="1">LEFT(AB864,LOOKUP(2^15,FIND(".",AB864,ROW(INDIRECT("1:"&amp;LEN(AB864)))))-1)</f>
        <v>NB_2022_025 - 13072022 - 2</v>
      </c>
      <c r="AD864" s="2" t="str">
        <f t="shared" ca="1" si="28"/>
        <v>NB_2022_025 - 13072022 - 1-036.mzML</v>
      </c>
      <c r="AE864" s="2" t="str">
        <f t="shared" ca="1" si="29"/>
        <v>NB_2022_025 - 13072022 - 2-036.mzML</v>
      </c>
    </row>
    <row r="865" spans="1:31" ht="19.5" x14ac:dyDescent="0.4">
      <c r="A865" s="26" t="s">
        <v>1233</v>
      </c>
      <c r="B865" s="1" t="s">
        <v>1234</v>
      </c>
      <c r="C865" s="2" t="s">
        <v>18</v>
      </c>
      <c r="D865" s="2" t="s">
        <v>1223</v>
      </c>
      <c r="E865" s="3" t="s">
        <v>1224</v>
      </c>
      <c r="F865" s="2" t="s">
        <v>1223</v>
      </c>
      <c r="G865" s="20" t="s">
        <v>63</v>
      </c>
      <c r="H865" s="2" t="str">
        <f t="shared" si="27"/>
        <v>NLA_2022_006_Blank_1</v>
      </c>
      <c r="I865" s="2" t="s">
        <v>51</v>
      </c>
      <c r="J865" s="2" t="s">
        <v>279</v>
      </c>
      <c r="K865" s="5" t="s">
        <v>45</v>
      </c>
      <c r="L865" s="3" t="s">
        <v>45</v>
      </c>
      <c r="M865" s="2" t="s">
        <v>64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>
        <v>1</v>
      </c>
      <c r="V865" s="2"/>
      <c r="W865" t="s">
        <v>45</v>
      </c>
      <c r="X865">
        <v>5500</v>
      </c>
      <c r="Y865" s="2" t="s">
        <v>1228</v>
      </c>
      <c r="Z865" s="2" t="s">
        <v>1229</v>
      </c>
      <c r="AA865" s="10" t="str">
        <f t="array" aca="1" ref="AA865" ca="1">LEFT(Z865,LOOKUP(2^15,FIND(".",Z865,ROW(INDIRECT("1:"&amp;LEN(Z865)))))-1)</f>
        <v>NB_2022_025 - 13072022 - 1</v>
      </c>
      <c r="AB865" s="2" t="s">
        <v>1230</v>
      </c>
      <c r="AC865" s="10" t="str">
        <f t="array" aca="1" ref="AC865" ca="1">LEFT(AB865,LOOKUP(2^15,FIND(".",AB865,ROW(INDIRECT("1:"&amp;LEN(AB865)))))-1)</f>
        <v>NB_2022_025 - 13072022 - 2</v>
      </c>
      <c r="AD865" s="2" t="str">
        <f t="shared" ca="1" si="28"/>
        <v>NB_2022_025 - 13072022 - 1-Blank_1.mzML</v>
      </c>
      <c r="AE865" s="2" t="str">
        <f t="shared" ca="1" si="29"/>
        <v>NB_2022_025 - 13072022 - 2-Blank_1.mzML</v>
      </c>
    </row>
    <row r="866" spans="1:31" ht="19.5" x14ac:dyDescent="0.4">
      <c r="A866" s="26" t="s">
        <v>1233</v>
      </c>
      <c r="B866" s="1" t="s">
        <v>1234</v>
      </c>
      <c r="C866" s="2" t="s">
        <v>18</v>
      </c>
      <c r="D866" s="2" t="s">
        <v>1223</v>
      </c>
      <c r="E866" s="3" t="s">
        <v>1224</v>
      </c>
      <c r="F866" s="2" t="s">
        <v>1223</v>
      </c>
      <c r="G866" s="20" t="s">
        <v>65</v>
      </c>
      <c r="H866" s="2" t="str">
        <f t="shared" si="27"/>
        <v>NLA_2022_006_Blank_2</v>
      </c>
      <c r="I866" s="2" t="s">
        <v>51</v>
      </c>
      <c r="J866" s="2" t="s">
        <v>279</v>
      </c>
      <c r="K866" s="5" t="s">
        <v>45</v>
      </c>
      <c r="L866" s="3" t="s">
        <v>45</v>
      </c>
      <c r="M866" s="2" t="s">
        <v>64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>
        <v>2</v>
      </c>
      <c r="V866" s="2"/>
      <c r="W866" t="s">
        <v>45</v>
      </c>
      <c r="X866">
        <v>5500</v>
      </c>
      <c r="Y866" s="2" t="s">
        <v>1228</v>
      </c>
      <c r="Z866" s="2" t="s">
        <v>1229</v>
      </c>
      <c r="AA866" s="10" t="str">
        <f t="array" aca="1" ref="AA866" ca="1">LEFT(Z866,LOOKUP(2^15,FIND(".",Z866,ROW(INDIRECT("1:"&amp;LEN(Z866)))))-1)</f>
        <v>NB_2022_025 - 13072022 - 1</v>
      </c>
      <c r="AB866" s="2" t="s">
        <v>1230</v>
      </c>
      <c r="AC866" s="10" t="str">
        <f t="array" aca="1" ref="AC866" ca="1">LEFT(AB866,LOOKUP(2^15,FIND(".",AB866,ROW(INDIRECT("1:"&amp;LEN(AB866)))))-1)</f>
        <v>NB_2022_025 - 13072022 - 2</v>
      </c>
      <c r="AD866" s="2" t="str">
        <f t="shared" ca="1" si="28"/>
        <v>NB_2022_025 - 13072022 - 1-Blank_2.mzML</v>
      </c>
      <c r="AE866" s="2" t="str">
        <f t="shared" ca="1" si="29"/>
        <v>NB_2022_025 - 13072022 - 2-Blank_2.mzML</v>
      </c>
    </row>
    <row r="867" spans="1:31" ht="19.5" x14ac:dyDescent="0.4">
      <c r="A867" s="26" t="s">
        <v>1233</v>
      </c>
      <c r="B867" s="1" t="s">
        <v>1234</v>
      </c>
      <c r="C867" s="2" t="s">
        <v>18</v>
      </c>
      <c r="D867" s="2" t="s">
        <v>1223</v>
      </c>
      <c r="E867" s="3" t="s">
        <v>1224</v>
      </c>
      <c r="F867" s="2" t="s">
        <v>1223</v>
      </c>
      <c r="G867" s="20" t="s">
        <v>66</v>
      </c>
      <c r="H867" s="2" t="str">
        <f t="shared" si="27"/>
        <v>NLA_2022_006_Blank_3</v>
      </c>
      <c r="I867" s="2" t="s">
        <v>51</v>
      </c>
      <c r="J867" s="2" t="s">
        <v>279</v>
      </c>
      <c r="K867" s="5" t="s">
        <v>45</v>
      </c>
      <c r="L867" s="3" t="s">
        <v>45</v>
      </c>
      <c r="M867" s="2" t="s">
        <v>64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>
        <v>3</v>
      </c>
      <c r="V867" s="2"/>
      <c r="W867" t="s">
        <v>45</v>
      </c>
      <c r="X867">
        <v>5500</v>
      </c>
      <c r="Y867" s="2" t="s">
        <v>1228</v>
      </c>
      <c r="Z867" s="2" t="s">
        <v>1229</v>
      </c>
      <c r="AA867" s="10" t="str">
        <f t="array" aca="1" ref="AA867" ca="1">LEFT(Z867,LOOKUP(2^15,FIND(".",Z867,ROW(INDIRECT("1:"&amp;LEN(Z867)))))-1)</f>
        <v>NB_2022_025 - 13072022 - 1</v>
      </c>
      <c r="AB867" s="2" t="s">
        <v>1230</v>
      </c>
      <c r="AC867" s="10" t="str">
        <f t="array" aca="1" ref="AC867" ca="1">LEFT(AB867,LOOKUP(2^15,FIND(".",AB867,ROW(INDIRECT("1:"&amp;LEN(AB867)))))-1)</f>
        <v>NB_2022_025 - 13072022 - 2</v>
      </c>
      <c r="AD867" s="2" t="str">
        <f t="shared" ca="1" si="28"/>
        <v>NB_2022_025 - 13072022 - 1-Blank_3.mzML</v>
      </c>
      <c r="AE867" s="2" t="str">
        <f t="shared" ca="1" si="29"/>
        <v>NB_2022_025 - 13072022 - 2-Blank_3.mzML</v>
      </c>
    </row>
    <row r="868" spans="1:31" ht="19.5" x14ac:dyDescent="0.4">
      <c r="A868" s="26" t="s">
        <v>1233</v>
      </c>
      <c r="B868" s="1" t="s">
        <v>1234</v>
      </c>
      <c r="C868" s="2" t="s">
        <v>18</v>
      </c>
      <c r="D868" s="2" t="s">
        <v>1223</v>
      </c>
      <c r="E868" s="3" t="s">
        <v>1224</v>
      </c>
      <c r="F868" s="2" t="s">
        <v>1223</v>
      </c>
      <c r="G868" s="20" t="s">
        <v>220</v>
      </c>
      <c r="H868" s="2" t="str">
        <f t="shared" si="27"/>
        <v>NLA_2022_006_Blank_4</v>
      </c>
      <c r="I868" s="2" t="s">
        <v>51</v>
      </c>
      <c r="J868" s="2" t="s">
        <v>279</v>
      </c>
      <c r="K868" s="5" t="s">
        <v>45</v>
      </c>
      <c r="L868" s="3" t="s">
        <v>45</v>
      </c>
      <c r="M868" s="2" t="s">
        <v>64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>
        <v>4</v>
      </c>
      <c r="V868" s="2"/>
      <c r="W868" t="s">
        <v>45</v>
      </c>
      <c r="X868">
        <v>5500</v>
      </c>
      <c r="Y868" s="2" t="s">
        <v>1228</v>
      </c>
      <c r="Z868" s="2" t="s">
        <v>1229</v>
      </c>
      <c r="AA868" s="10" t="str">
        <f t="array" aca="1" ref="AA868" ca="1">LEFT(Z868,LOOKUP(2^15,FIND(".",Z868,ROW(INDIRECT("1:"&amp;LEN(Z868)))))-1)</f>
        <v>NB_2022_025 - 13072022 - 1</v>
      </c>
      <c r="AB868" s="2" t="s">
        <v>1230</v>
      </c>
      <c r="AC868" s="10" t="str">
        <f t="array" aca="1" ref="AC868" ca="1">LEFT(AB868,LOOKUP(2^15,FIND(".",AB868,ROW(INDIRECT("1:"&amp;LEN(AB868)))))-1)</f>
        <v>NB_2022_025 - 13072022 - 2</v>
      </c>
      <c r="AD868" s="2" t="str">
        <f t="shared" ca="1" si="28"/>
        <v>NB_2022_025 - 13072022 - 1-Blank_4.mzML</v>
      </c>
      <c r="AE868" s="2" t="str">
        <f t="shared" ca="1" si="29"/>
        <v>NB_2022_025 - 13072022 - 2-Blank_4.mzML</v>
      </c>
    </row>
    <row r="869" spans="1:31" ht="19.5" x14ac:dyDescent="0.4">
      <c r="A869" s="26" t="s">
        <v>1233</v>
      </c>
      <c r="B869" s="1" t="s">
        <v>1234</v>
      </c>
      <c r="C869" s="2" t="s">
        <v>18</v>
      </c>
      <c r="D869" s="2" t="s">
        <v>1223</v>
      </c>
      <c r="E869" s="3" t="s">
        <v>1224</v>
      </c>
      <c r="F869" s="2" t="s">
        <v>1223</v>
      </c>
      <c r="G869" s="20" t="s">
        <v>67</v>
      </c>
      <c r="H869" s="2" t="str">
        <f t="shared" si="27"/>
        <v>NLA_2022_006_QC_C_1</v>
      </c>
      <c r="I869" s="2" t="s">
        <v>51</v>
      </c>
      <c r="J869" s="2" t="s">
        <v>1232</v>
      </c>
      <c r="K869" s="5" t="s">
        <v>68</v>
      </c>
      <c r="L869" s="2" t="s">
        <v>68</v>
      </c>
      <c r="M869" s="2" t="s">
        <v>69</v>
      </c>
      <c r="N869" s="2" t="s">
        <v>45</v>
      </c>
      <c r="O869" s="2" t="s">
        <v>70</v>
      </c>
      <c r="P869" s="2" t="s">
        <v>70</v>
      </c>
      <c r="Q869" s="2" t="s">
        <v>71</v>
      </c>
      <c r="R869" s="2" t="s">
        <v>72</v>
      </c>
      <c r="S869" s="2" t="s">
        <v>45</v>
      </c>
      <c r="T869" s="2">
        <v>1000</v>
      </c>
      <c r="U869">
        <v>1</v>
      </c>
      <c r="V869" s="2"/>
      <c r="W869" s="2" t="s">
        <v>73</v>
      </c>
      <c r="X869" s="2">
        <v>5500</v>
      </c>
      <c r="Y869" s="2" t="s">
        <v>1228</v>
      </c>
      <c r="Z869" s="2" t="s">
        <v>1229</v>
      </c>
      <c r="AA869" s="10" t="str">
        <f t="array" aca="1" ref="AA869" ca="1">LEFT(Z869,LOOKUP(2^15,FIND(".",Z869,ROW(INDIRECT("1:"&amp;LEN(Z869)))))-1)</f>
        <v>NB_2022_025 - 13072022 - 1</v>
      </c>
      <c r="AB869" s="2" t="s">
        <v>1230</v>
      </c>
      <c r="AC869" s="10" t="str">
        <f t="array" aca="1" ref="AC869" ca="1">LEFT(AB869,LOOKUP(2^15,FIND(".",AB869,ROW(INDIRECT("1:"&amp;LEN(AB869)))))-1)</f>
        <v>NB_2022_025 - 13072022 - 2</v>
      </c>
      <c r="AD869" s="2" t="str">
        <f t="shared" ca="1" si="28"/>
        <v>NB_2022_025 - 13072022 - 1-QC_C_1.mzML</v>
      </c>
      <c r="AE869" s="2" t="str">
        <f t="shared" ca="1" si="29"/>
        <v>NB_2022_025 - 13072022 - 2-QC_C_1.mzML</v>
      </c>
    </row>
    <row r="870" spans="1:31" ht="19.5" x14ac:dyDescent="0.4">
      <c r="A870" s="26" t="s">
        <v>1233</v>
      </c>
      <c r="B870" s="1" t="s">
        <v>1234</v>
      </c>
      <c r="C870" s="2" t="s">
        <v>18</v>
      </c>
      <c r="D870" s="2" t="s">
        <v>1223</v>
      </c>
      <c r="E870" s="3" t="s">
        <v>1224</v>
      </c>
      <c r="F870" s="2" t="s">
        <v>1223</v>
      </c>
      <c r="G870" s="20" t="s">
        <v>74</v>
      </c>
      <c r="H870" s="2" t="str">
        <f t="shared" si="27"/>
        <v>NLA_2022_006_QC_C_2</v>
      </c>
      <c r="I870" s="2" t="s">
        <v>51</v>
      </c>
      <c r="J870" s="2" t="s">
        <v>1232</v>
      </c>
      <c r="K870" s="5" t="s">
        <v>68</v>
      </c>
      <c r="L870" s="2" t="s">
        <v>68</v>
      </c>
      <c r="M870" s="2" t="s">
        <v>69</v>
      </c>
      <c r="N870" s="2" t="s">
        <v>45</v>
      </c>
      <c r="O870" s="2" t="s">
        <v>70</v>
      </c>
      <c r="P870" s="2" t="s">
        <v>70</v>
      </c>
      <c r="Q870" s="2" t="s">
        <v>71</v>
      </c>
      <c r="R870" s="2" t="s">
        <v>72</v>
      </c>
      <c r="S870" s="2" t="s">
        <v>45</v>
      </c>
      <c r="T870" s="2">
        <v>1000</v>
      </c>
      <c r="U870">
        <v>2</v>
      </c>
      <c r="V870" s="2"/>
      <c r="W870" s="2" t="s">
        <v>73</v>
      </c>
      <c r="X870" s="2">
        <v>5500</v>
      </c>
      <c r="Y870" s="2" t="s">
        <v>1228</v>
      </c>
      <c r="Z870" s="2" t="s">
        <v>1229</v>
      </c>
      <c r="AA870" s="10" t="str">
        <f t="array" aca="1" ref="AA870" ca="1">LEFT(Z870,LOOKUP(2^15,FIND(".",Z870,ROW(INDIRECT("1:"&amp;LEN(Z870)))))-1)</f>
        <v>NB_2022_025 - 13072022 - 1</v>
      </c>
      <c r="AB870" s="2" t="s">
        <v>1230</v>
      </c>
      <c r="AC870" s="10" t="str">
        <f t="array" aca="1" ref="AC870" ca="1">LEFT(AB870,LOOKUP(2^15,FIND(".",AB870,ROW(INDIRECT("1:"&amp;LEN(AB870)))))-1)</f>
        <v>NB_2022_025 - 13072022 - 2</v>
      </c>
      <c r="AD870" s="2" t="str">
        <f t="shared" ca="1" si="28"/>
        <v>NB_2022_025 - 13072022 - 1-QC_C_2.mzML</v>
      </c>
      <c r="AE870" s="2" t="str">
        <f t="shared" ca="1" si="29"/>
        <v>NB_2022_025 - 13072022 - 2-QC_C_2.mzML</v>
      </c>
    </row>
    <row r="871" spans="1:31" ht="19.5" x14ac:dyDescent="0.4">
      <c r="A871" s="26" t="s">
        <v>1233</v>
      </c>
      <c r="B871" s="1" t="s">
        <v>1234</v>
      </c>
      <c r="C871" s="2" t="s">
        <v>18</v>
      </c>
      <c r="D871" s="2" t="s">
        <v>1223</v>
      </c>
      <c r="E871" s="3" t="s">
        <v>1224</v>
      </c>
      <c r="F871" s="2" t="s">
        <v>1223</v>
      </c>
      <c r="G871" s="20" t="s">
        <v>75</v>
      </c>
      <c r="H871" s="2" t="str">
        <f t="shared" si="27"/>
        <v>NLA_2022_006_QC_C_3</v>
      </c>
      <c r="I871" s="2" t="s">
        <v>51</v>
      </c>
      <c r="J871" s="2" t="s">
        <v>1232</v>
      </c>
      <c r="K871" s="5" t="s">
        <v>68</v>
      </c>
      <c r="L871" s="2" t="s">
        <v>68</v>
      </c>
      <c r="M871" s="2" t="s">
        <v>69</v>
      </c>
      <c r="N871" s="2" t="s">
        <v>45</v>
      </c>
      <c r="O871" s="2" t="s">
        <v>70</v>
      </c>
      <c r="P871" s="2" t="s">
        <v>70</v>
      </c>
      <c r="Q871" s="2" t="s">
        <v>71</v>
      </c>
      <c r="R871" s="2" t="s">
        <v>72</v>
      </c>
      <c r="S871" s="2" t="s">
        <v>45</v>
      </c>
      <c r="T871" s="2">
        <v>1000</v>
      </c>
      <c r="U871">
        <v>3</v>
      </c>
      <c r="V871" s="2"/>
      <c r="W871" s="2" t="s">
        <v>73</v>
      </c>
      <c r="X871" s="2">
        <v>5500</v>
      </c>
      <c r="Y871" s="2" t="s">
        <v>1228</v>
      </c>
      <c r="Z871" s="2" t="s">
        <v>1229</v>
      </c>
      <c r="AA871" s="10" t="str">
        <f t="array" aca="1" ref="AA871" ca="1">LEFT(Z871,LOOKUP(2^15,FIND(".",Z871,ROW(INDIRECT("1:"&amp;LEN(Z871)))))-1)</f>
        <v>NB_2022_025 - 13072022 - 1</v>
      </c>
      <c r="AB871" s="2" t="s">
        <v>1230</v>
      </c>
      <c r="AC871" s="10" t="str">
        <f t="array" aca="1" ref="AC871" ca="1">LEFT(AB871,LOOKUP(2^15,FIND(".",AB871,ROW(INDIRECT("1:"&amp;LEN(AB871)))))-1)</f>
        <v>NB_2022_025 - 13072022 - 2</v>
      </c>
      <c r="AD871" s="2" t="str">
        <f t="shared" ca="1" si="28"/>
        <v>NB_2022_025 - 13072022 - 1-QC_C_3.mzML</v>
      </c>
      <c r="AE871" s="2" t="str">
        <f t="shared" ca="1" si="29"/>
        <v>NB_2022_025 - 13072022 - 2-QC_C_3.mzML</v>
      </c>
    </row>
    <row r="872" spans="1:31" ht="19.5" x14ac:dyDescent="0.4">
      <c r="A872" s="26" t="s">
        <v>1233</v>
      </c>
      <c r="B872" s="1" t="s">
        <v>1234</v>
      </c>
      <c r="C872" s="2" t="s">
        <v>18</v>
      </c>
      <c r="D872" s="2" t="s">
        <v>1223</v>
      </c>
      <c r="E872" s="3" t="s">
        <v>1224</v>
      </c>
      <c r="F872" s="2" t="s">
        <v>1223</v>
      </c>
      <c r="G872" s="20" t="s">
        <v>221</v>
      </c>
      <c r="H872" s="2" t="str">
        <f t="shared" si="27"/>
        <v>NLA_2022_006_QC_C_4</v>
      </c>
      <c r="I872" s="2" t="s">
        <v>51</v>
      </c>
      <c r="J872" s="2" t="s">
        <v>1232</v>
      </c>
      <c r="K872" s="5" t="s">
        <v>68</v>
      </c>
      <c r="L872" s="2" t="s">
        <v>68</v>
      </c>
      <c r="M872" s="2" t="s">
        <v>69</v>
      </c>
      <c r="N872" s="2" t="s">
        <v>45</v>
      </c>
      <c r="O872" s="2" t="s">
        <v>70</v>
      </c>
      <c r="P872" s="2" t="s">
        <v>70</v>
      </c>
      <c r="Q872" s="2" t="s">
        <v>71</v>
      </c>
      <c r="R872" s="2" t="s">
        <v>72</v>
      </c>
      <c r="S872" s="2" t="s">
        <v>45</v>
      </c>
      <c r="T872" s="2">
        <v>1000</v>
      </c>
      <c r="U872">
        <v>4</v>
      </c>
      <c r="V872" s="2"/>
      <c r="W872" s="2" t="s">
        <v>73</v>
      </c>
      <c r="X872" s="2">
        <v>5500</v>
      </c>
      <c r="Y872" s="2" t="s">
        <v>1228</v>
      </c>
      <c r="Z872" s="2" t="s">
        <v>1229</v>
      </c>
      <c r="AA872" s="10" t="str">
        <f t="array" aca="1" ref="AA872" ca="1">LEFT(Z872,LOOKUP(2^15,FIND(".",Z872,ROW(INDIRECT("1:"&amp;LEN(Z872)))))-1)</f>
        <v>NB_2022_025 - 13072022 - 1</v>
      </c>
      <c r="AB872" s="2" t="s">
        <v>1230</v>
      </c>
      <c r="AC872" s="10" t="str">
        <f t="array" aca="1" ref="AC872" ca="1">LEFT(AB872,LOOKUP(2^15,FIND(".",AB872,ROW(INDIRECT("1:"&amp;LEN(AB872)))))-1)</f>
        <v>NB_2022_025 - 13072022 - 2</v>
      </c>
      <c r="AD872" s="2" t="str">
        <f t="shared" ca="1" si="28"/>
        <v>NB_2022_025 - 13072022 - 1-QC_C_4.mzML</v>
      </c>
      <c r="AE872" s="2" t="str">
        <f t="shared" ca="1" si="29"/>
        <v>NB_2022_025 - 13072022 - 2-QC_C_4.mzML</v>
      </c>
    </row>
    <row r="873" spans="1:31" ht="19.5" x14ac:dyDescent="0.4">
      <c r="A873" s="26" t="s">
        <v>1233</v>
      </c>
      <c r="B873" s="1" t="s">
        <v>1234</v>
      </c>
      <c r="C873" s="2" t="s">
        <v>18</v>
      </c>
      <c r="D873" s="2" t="s">
        <v>1223</v>
      </c>
      <c r="E873" s="3" t="s">
        <v>1224</v>
      </c>
      <c r="F873" s="2" t="s">
        <v>1223</v>
      </c>
      <c r="G873" s="20" t="s">
        <v>76</v>
      </c>
      <c r="H873" s="2" t="str">
        <f t="shared" si="27"/>
        <v>NLA_2022_006_QC_P_1</v>
      </c>
      <c r="I873" s="2" t="s">
        <v>51</v>
      </c>
      <c r="J873" s="2" t="s">
        <v>280</v>
      </c>
      <c r="K873" s="5" t="s">
        <v>68</v>
      </c>
      <c r="L873" s="3" t="s">
        <v>45</v>
      </c>
      <c r="M873" s="2" t="s">
        <v>77</v>
      </c>
      <c r="N873" s="2" t="s">
        <v>45</v>
      </c>
      <c r="O873" s="2" t="s">
        <v>78</v>
      </c>
      <c r="P873" s="2" t="s">
        <v>79</v>
      </c>
      <c r="Q873" s="2" t="s">
        <v>80</v>
      </c>
      <c r="R873" s="2" t="s">
        <v>45</v>
      </c>
      <c r="S873" s="2" t="s">
        <v>45</v>
      </c>
      <c r="T873" s="2" t="s">
        <v>81</v>
      </c>
      <c r="U873">
        <v>1</v>
      </c>
      <c r="V873" s="2"/>
      <c r="W873" s="2" t="s">
        <v>82</v>
      </c>
      <c r="X873" s="2">
        <v>5500</v>
      </c>
      <c r="Y873" s="2" t="s">
        <v>1228</v>
      </c>
      <c r="Z873" s="2" t="s">
        <v>1229</v>
      </c>
      <c r="AA873" s="10" t="str">
        <f t="array" aca="1" ref="AA873" ca="1">LEFT(Z873,LOOKUP(2^15,FIND(".",Z873,ROW(INDIRECT("1:"&amp;LEN(Z873)))))-1)</f>
        <v>NB_2022_025 - 13072022 - 1</v>
      </c>
      <c r="AB873" s="2" t="s">
        <v>1230</v>
      </c>
      <c r="AC873" s="10" t="str">
        <f t="array" aca="1" ref="AC873" ca="1">LEFT(AB873,LOOKUP(2^15,FIND(".",AB873,ROW(INDIRECT("1:"&amp;LEN(AB873)))))-1)</f>
        <v>NB_2022_025 - 13072022 - 2</v>
      </c>
      <c r="AD873" s="2" t="str">
        <f t="shared" ca="1" si="28"/>
        <v>NB_2022_025 - 13072022 - 1-QC_P_1.mzML</v>
      </c>
      <c r="AE873" s="2" t="str">
        <f t="shared" ca="1" si="29"/>
        <v>NB_2022_025 - 13072022 - 2-QC_P_1.mzML</v>
      </c>
    </row>
    <row r="874" spans="1:31" ht="19.5" x14ac:dyDescent="0.4">
      <c r="A874" s="26" t="s">
        <v>1233</v>
      </c>
      <c r="B874" s="1" t="s">
        <v>1234</v>
      </c>
      <c r="C874" s="2" t="s">
        <v>18</v>
      </c>
      <c r="D874" s="2" t="s">
        <v>1223</v>
      </c>
      <c r="E874" s="3" t="s">
        <v>1224</v>
      </c>
      <c r="F874" s="2" t="s">
        <v>1223</v>
      </c>
      <c r="G874" s="20" t="s">
        <v>83</v>
      </c>
      <c r="H874" s="2" t="str">
        <f t="shared" si="27"/>
        <v>NLA_2022_006_QC_P_2</v>
      </c>
      <c r="I874" s="2" t="s">
        <v>51</v>
      </c>
      <c r="J874" s="2" t="s">
        <v>280</v>
      </c>
      <c r="K874" s="5" t="s">
        <v>68</v>
      </c>
      <c r="L874" s="3" t="s">
        <v>45</v>
      </c>
      <c r="M874" s="2" t="s">
        <v>77</v>
      </c>
      <c r="N874" s="2" t="s">
        <v>45</v>
      </c>
      <c r="O874" s="2" t="s">
        <v>78</v>
      </c>
      <c r="P874" s="2" t="s">
        <v>79</v>
      </c>
      <c r="Q874" s="2" t="s">
        <v>80</v>
      </c>
      <c r="R874" s="2" t="s">
        <v>45</v>
      </c>
      <c r="S874" s="2" t="s">
        <v>45</v>
      </c>
      <c r="T874" s="2" t="s">
        <v>81</v>
      </c>
      <c r="U874">
        <v>2</v>
      </c>
      <c r="V874" s="2"/>
      <c r="W874" s="2" t="s">
        <v>82</v>
      </c>
      <c r="X874" s="2">
        <v>5500</v>
      </c>
      <c r="Y874" s="2" t="s">
        <v>1228</v>
      </c>
      <c r="Z874" s="2" t="s">
        <v>1229</v>
      </c>
      <c r="AA874" s="10" t="str">
        <f t="array" aca="1" ref="AA874" ca="1">LEFT(Z874,LOOKUP(2^15,FIND(".",Z874,ROW(INDIRECT("1:"&amp;LEN(Z874)))))-1)</f>
        <v>NB_2022_025 - 13072022 - 1</v>
      </c>
      <c r="AB874" s="2" t="s">
        <v>1230</v>
      </c>
      <c r="AC874" s="10" t="str">
        <f t="array" aca="1" ref="AC874" ca="1">LEFT(AB874,LOOKUP(2^15,FIND(".",AB874,ROW(INDIRECT("1:"&amp;LEN(AB874)))))-1)</f>
        <v>NB_2022_025 - 13072022 - 2</v>
      </c>
      <c r="AD874" s="2" t="str">
        <f t="shared" ca="1" si="28"/>
        <v>NB_2022_025 - 13072022 - 1-QC_P_2.mzML</v>
      </c>
      <c r="AE874" s="2" t="str">
        <f t="shared" ca="1" si="29"/>
        <v>NB_2022_025 - 13072022 - 2-QC_P_2.mzML</v>
      </c>
    </row>
    <row r="875" spans="1:31" ht="19.5" x14ac:dyDescent="0.4">
      <c r="A875" s="26" t="s">
        <v>1233</v>
      </c>
      <c r="B875" s="1" t="s">
        <v>1234</v>
      </c>
      <c r="C875" s="2" t="s">
        <v>18</v>
      </c>
      <c r="D875" s="2" t="s">
        <v>1223</v>
      </c>
      <c r="E875" s="3" t="s">
        <v>1224</v>
      </c>
      <c r="F875" s="2" t="s">
        <v>1223</v>
      </c>
      <c r="G875" s="20" t="s">
        <v>84</v>
      </c>
      <c r="H875" s="2" t="str">
        <f t="shared" si="27"/>
        <v>NLA_2022_006_QC_P_3</v>
      </c>
      <c r="I875" s="2" t="s">
        <v>51</v>
      </c>
      <c r="J875" s="2" t="s">
        <v>280</v>
      </c>
      <c r="K875" s="5" t="s">
        <v>68</v>
      </c>
      <c r="L875" s="3" t="s">
        <v>45</v>
      </c>
      <c r="M875" s="2" t="s">
        <v>77</v>
      </c>
      <c r="N875" s="2" t="s">
        <v>45</v>
      </c>
      <c r="O875" s="2" t="s">
        <v>78</v>
      </c>
      <c r="P875" s="2" t="s">
        <v>79</v>
      </c>
      <c r="Q875" s="2" t="s">
        <v>80</v>
      </c>
      <c r="R875" s="2" t="s">
        <v>45</v>
      </c>
      <c r="S875" s="2" t="s">
        <v>45</v>
      </c>
      <c r="T875" s="2" t="s">
        <v>81</v>
      </c>
      <c r="U875">
        <v>3</v>
      </c>
      <c r="V875" s="2"/>
      <c r="W875" s="2" t="s">
        <v>82</v>
      </c>
      <c r="X875" s="2">
        <v>5500</v>
      </c>
      <c r="Y875" s="2" t="s">
        <v>1228</v>
      </c>
      <c r="Z875" s="2" t="s">
        <v>1229</v>
      </c>
      <c r="AA875" s="10" t="str">
        <f t="array" aca="1" ref="AA875" ca="1">LEFT(Z875,LOOKUP(2^15,FIND(".",Z875,ROW(INDIRECT("1:"&amp;LEN(Z875)))))-1)</f>
        <v>NB_2022_025 - 13072022 - 1</v>
      </c>
      <c r="AB875" s="2" t="s">
        <v>1230</v>
      </c>
      <c r="AC875" s="10" t="str">
        <f t="array" aca="1" ref="AC875" ca="1">LEFT(AB875,LOOKUP(2^15,FIND(".",AB875,ROW(INDIRECT("1:"&amp;LEN(AB875)))))-1)</f>
        <v>NB_2022_025 - 13072022 - 2</v>
      </c>
      <c r="AD875" s="2" t="str">
        <f t="shared" ca="1" si="28"/>
        <v>NB_2022_025 - 13072022 - 1-QC_P_3.mzML</v>
      </c>
      <c r="AE875" s="2" t="str">
        <f t="shared" ca="1" si="29"/>
        <v>NB_2022_025 - 13072022 - 2-QC_P_3.mzML</v>
      </c>
    </row>
    <row r="876" spans="1:31" ht="19.5" x14ac:dyDescent="0.4">
      <c r="A876" s="26" t="s">
        <v>1233</v>
      </c>
      <c r="B876" s="1" t="s">
        <v>1234</v>
      </c>
      <c r="C876" s="2" t="s">
        <v>18</v>
      </c>
      <c r="D876" s="2" t="s">
        <v>1223</v>
      </c>
      <c r="E876" s="3" t="s">
        <v>1224</v>
      </c>
      <c r="F876" s="2" t="s">
        <v>1223</v>
      </c>
      <c r="G876" s="20" t="s">
        <v>223</v>
      </c>
      <c r="H876" s="2" t="str">
        <f t="shared" si="27"/>
        <v>NLA_2022_006_QC_P_4</v>
      </c>
      <c r="I876" s="2" t="s">
        <v>51</v>
      </c>
      <c r="J876" s="2" t="s">
        <v>280</v>
      </c>
      <c r="K876" s="5" t="s">
        <v>68</v>
      </c>
      <c r="L876" s="3" t="s">
        <v>45</v>
      </c>
      <c r="M876" s="2" t="s">
        <v>77</v>
      </c>
      <c r="N876" s="2" t="s">
        <v>45</v>
      </c>
      <c r="O876" s="2" t="s">
        <v>78</v>
      </c>
      <c r="P876" s="2" t="s">
        <v>79</v>
      </c>
      <c r="Q876" s="2" t="s">
        <v>80</v>
      </c>
      <c r="R876" s="2" t="s">
        <v>45</v>
      </c>
      <c r="S876" s="2" t="s">
        <v>45</v>
      </c>
      <c r="T876" s="2" t="s">
        <v>81</v>
      </c>
      <c r="U876">
        <v>4</v>
      </c>
      <c r="V876" s="2"/>
      <c r="W876" s="2" t="s">
        <v>82</v>
      </c>
      <c r="X876" s="2">
        <v>5500</v>
      </c>
      <c r="Y876" s="2" t="s">
        <v>1228</v>
      </c>
      <c r="Z876" s="2" t="s">
        <v>1229</v>
      </c>
      <c r="AA876" s="10" t="str">
        <f t="array" aca="1" ref="AA876" ca="1">LEFT(Z876,LOOKUP(2^15,FIND(".",Z876,ROW(INDIRECT("1:"&amp;LEN(Z876)))))-1)</f>
        <v>NB_2022_025 - 13072022 - 1</v>
      </c>
      <c r="AB876" s="2" t="s">
        <v>1230</v>
      </c>
      <c r="AC876" s="10" t="str">
        <f t="array" aca="1" ref="AC876" ca="1">LEFT(AB876,LOOKUP(2^15,FIND(".",AB876,ROW(INDIRECT("1:"&amp;LEN(AB876)))))-1)</f>
        <v>NB_2022_025 - 13072022 - 2</v>
      </c>
      <c r="AD876" s="2" t="str">
        <f t="shared" ca="1" si="28"/>
        <v>NB_2022_025 - 13072022 - 1-QC_P_4.mzML</v>
      </c>
      <c r="AE876" s="2" t="str">
        <f t="shared" ca="1" si="29"/>
        <v>NB_2022_025 - 13072022 - 2-QC_P_4.mzML</v>
      </c>
    </row>
    <row r="877" spans="1:31" ht="21" x14ac:dyDescent="0.4">
      <c r="A877" s="26" t="s">
        <v>1243</v>
      </c>
      <c r="B877" s="1" t="s">
        <v>1244</v>
      </c>
      <c r="C877" s="2" t="s">
        <v>13</v>
      </c>
      <c r="D877" s="2" t="s">
        <v>1245</v>
      </c>
      <c r="E877" s="3" t="s">
        <v>109</v>
      </c>
      <c r="F877" s="2" t="s">
        <v>1246</v>
      </c>
      <c r="G877" s="11" t="s">
        <v>36</v>
      </c>
      <c r="H877" s="2" t="str">
        <f t="shared" si="27"/>
        <v>NLA_2023_017_009</v>
      </c>
      <c r="I877" s="9" t="s">
        <v>51</v>
      </c>
      <c r="J877" s="9" t="s">
        <v>1247</v>
      </c>
      <c r="K877" s="5" t="s">
        <v>68</v>
      </c>
      <c r="L877" s="3" t="s">
        <v>1248</v>
      </c>
      <c r="M877" s="2" t="s">
        <v>245</v>
      </c>
      <c r="N877" s="27" t="s">
        <v>1218</v>
      </c>
      <c r="O877" s="2" t="s">
        <v>1211</v>
      </c>
      <c r="P877" s="2" t="s">
        <v>1211</v>
      </c>
      <c r="Q877" s="2" t="s">
        <v>71</v>
      </c>
      <c r="R877" s="9"/>
      <c r="T877">
        <v>1500</v>
      </c>
      <c r="U877" s="9">
        <v>1</v>
      </c>
      <c r="V877" s="1" t="s">
        <v>1249</v>
      </c>
      <c r="W877" s="5" t="s">
        <v>1213</v>
      </c>
      <c r="X877" s="9">
        <v>5500</v>
      </c>
      <c r="Y877" s="2" t="s">
        <v>1250</v>
      </c>
      <c r="Z877" s="2" t="s">
        <v>1251</v>
      </c>
      <c r="AA877" s="10" t="str">
        <f t="array" aca="1" ref="AA877" ca="1">LEFT(Z877,LOOKUP(2^15,FIND(".",Z877,ROW(INDIRECT("1:"&amp;LEN(Z877)))))-1)</f>
        <v>NB_2023_041 - 20230920 - 1</v>
      </c>
      <c r="AB877" s="2" t="s">
        <v>1252</v>
      </c>
      <c r="AC877" s="10" t="str">
        <f t="array" aca="1" ref="AC877" ca="1">LEFT(AB877,LOOKUP(2^15,FIND(".",AB877,ROW(INDIRECT("1:"&amp;LEN(AB877)))))-1)</f>
        <v>NB_2023_041 - 20230920 - 2</v>
      </c>
      <c r="AD877" t="str">
        <f t="shared" ca="1" si="28"/>
        <v>NB_2023_041 - 20230920 - 1-009.mzML</v>
      </c>
      <c r="AE877" t="str">
        <f t="shared" ca="1" si="29"/>
        <v>NB_2023_041 - 20230920 - 2-009.mzML</v>
      </c>
    </row>
    <row r="878" spans="1:31" ht="21" x14ac:dyDescent="0.4">
      <c r="A878" s="26" t="s">
        <v>1243</v>
      </c>
      <c r="B878" s="1" t="s">
        <v>1244</v>
      </c>
      <c r="C878" s="2" t="s">
        <v>13</v>
      </c>
      <c r="D878" s="2" t="s">
        <v>1245</v>
      </c>
      <c r="E878" s="3" t="s">
        <v>109</v>
      </c>
      <c r="F878" s="2" t="s">
        <v>1246</v>
      </c>
      <c r="G878" s="11" t="s">
        <v>128</v>
      </c>
      <c r="H878" s="2" t="str">
        <f t="shared" si="27"/>
        <v>NLA_2023_017_010</v>
      </c>
      <c r="I878" s="9" t="s">
        <v>51</v>
      </c>
      <c r="J878" s="9" t="s">
        <v>1247</v>
      </c>
      <c r="K878" s="5" t="s">
        <v>68</v>
      </c>
      <c r="L878" s="3" t="s">
        <v>1248</v>
      </c>
      <c r="M878" s="2" t="s">
        <v>245</v>
      </c>
      <c r="N878" s="27" t="s">
        <v>1218</v>
      </c>
      <c r="O878" s="2" t="s">
        <v>1211</v>
      </c>
      <c r="P878" s="2" t="s">
        <v>1211</v>
      </c>
      <c r="Q878" s="2" t="s">
        <v>71</v>
      </c>
      <c r="R878" s="9"/>
      <c r="T878">
        <v>1500</v>
      </c>
      <c r="U878" s="9">
        <v>2</v>
      </c>
      <c r="V878" s="1" t="s">
        <v>1249</v>
      </c>
      <c r="W878" s="5" t="s">
        <v>1213</v>
      </c>
      <c r="X878" s="9">
        <v>5500</v>
      </c>
      <c r="Y878" s="2" t="s">
        <v>1250</v>
      </c>
      <c r="Z878" s="2" t="s">
        <v>1251</v>
      </c>
      <c r="AA878" s="10" t="str">
        <f t="array" aca="1" ref="AA878" ca="1">LEFT(Z878,LOOKUP(2^15,FIND(".",Z878,ROW(INDIRECT("1:"&amp;LEN(Z878)))))-1)</f>
        <v>NB_2023_041 - 20230920 - 1</v>
      </c>
      <c r="AB878" s="2" t="s">
        <v>1252</v>
      </c>
      <c r="AC878" s="10" t="str">
        <f t="array" aca="1" ref="AC878" ca="1">LEFT(AB878,LOOKUP(2^15,FIND(".",AB878,ROW(INDIRECT("1:"&amp;LEN(AB878)))))-1)</f>
        <v>NB_2023_041 - 20230920 - 2</v>
      </c>
      <c r="AD878" t="str">
        <f t="shared" ca="1" si="28"/>
        <v>NB_2023_041 - 20230920 - 1-010.mzML</v>
      </c>
      <c r="AE878" t="str">
        <f t="shared" ca="1" si="29"/>
        <v>NB_2023_041 - 20230920 - 2-010.mzML</v>
      </c>
    </row>
    <row r="879" spans="1:31" ht="21" x14ac:dyDescent="0.4">
      <c r="A879" s="26" t="s">
        <v>1243</v>
      </c>
      <c r="B879" s="1" t="s">
        <v>1244</v>
      </c>
      <c r="C879" s="2" t="s">
        <v>13</v>
      </c>
      <c r="D879" s="2" t="s">
        <v>1245</v>
      </c>
      <c r="E879" s="3" t="s">
        <v>109</v>
      </c>
      <c r="F879" s="2" t="s">
        <v>1246</v>
      </c>
      <c r="G879" s="11" t="s">
        <v>131</v>
      </c>
      <c r="H879" s="2" t="str">
        <f t="shared" si="27"/>
        <v>NLA_2023_017_011</v>
      </c>
      <c r="I879" s="9" t="s">
        <v>51</v>
      </c>
      <c r="J879" s="9" t="s">
        <v>1247</v>
      </c>
      <c r="K879" s="5" t="s">
        <v>68</v>
      </c>
      <c r="L879" s="3" t="s">
        <v>1248</v>
      </c>
      <c r="M879" s="2" t="s">
        <v>245</v>
      </c>
      <c r="N879" s="27" t="s">
        <v>1218</v>
      </c>
      <c r="O879" s="2" t="s">
        <v>1211</v>
      </c>
      <c r="P879" s="2" t="s">
        <v>1211</v>
      </c>
      <c r="Q879" s="2" t="s">
        <v>71</v>
      </c>
      <c r="R879" s="9"/>
      <c r="T879">
        <v>1500</v>
      </c>
      <c r="U879" s="9">
        <v>3</v>
      </c>
      <c r="V879" s="1" t="s">
        <v>1249</v>
      </c>
      <c r="W879" s="5" t="s">
        <v>1213</v>
      </c>
      <c r="X879" s="9">
        <v>5500</v>
      </c>
      <c r="Y879" s="2" t="s">
        <v>1250</v>
      </c>
      <c r="Z879" s="2" t="s">
        <v>1251</v>
      </c>
      <c r="AA879" s="10" t="str">
        <f t="array" aca="1" ref="AA879" ca="1">LEFT(Z879,LOOKUP(2^15,FIND(".",Z879,ROW(INDIRECT("1:"&amp;LEN(Z879)))))-1)</f>
        <v>NB_2023_041 - 20230920 - 1</v>
      </c>
      <c r="AB879" s="2" t="s">
        <v>1252</v>
      </c>
      <c r="AC879" s="10" t="str">
        <f t="array" aca="1" ref="AC879" ca="1">LEFT(AB879,LOOKUP(2^15,FIND(".",AB879,ROW(INDIRECT("1:"&amp;LEN(AB879)))))-1)</f>
        <v>NB_2023_041 - 20230920 - 2</v>
      </c>
      <c r="AD879" t="str">
        <f t="shared" ca="1" si="28"/>
        <v>NB_2023_041 - 20230920 - 1-011.mzML</v>
      </c>
      <c r="AE879" t="str">
        <f t="shared" ca="1" si="29"/>
        <v>NB_2023_041 - 20230920 - 2-011.mzML</v>
      </c>
    </row>
    <row r="880" spans="1:31" ht="21" x14ac:dyDescent="0.4">
      <c r="A880" s="26" t="s">
        <v>1243</v>
      </c>
      <c r="B880" s="1" t="s">
        <v>1244</v>
      </c>
      <c r="C880" s="2" t="s">
        <v>13</v>
      </c>
      <c r="D880" s="2" t="s">
        <v>1245</v>
      </c>
      <c r="E880" s="3" t="s">
        <v>109</v>
      </c>
      <c r="F880" s="2" t="s">
        <v>1246</v>
      </c>
      <c r="G880" s="11" t="s">
        <v>50</v>
      </c>
      <c r="H880" s="2" t="str">
        <f t="shared" si="27"/>
        <v>NLA_2023_017_012</v>
      </c>
      <c r="I880" s="9" t="s">
        <v>37</v>
      </c>
      <c r="J880" s="2" t="s">
        <v>1253</v>
      </c>
      <c r="K880" s="5" t="s">
        <v>68</v>
      </c>
      <c r="L880" s="3" t="s">
        <v>1248</v>
      </c>
      <c r="M880" s="2" t="s">
        <v>245</v>
      </c>
      <c r="N880" s="27" t="s">
        <v>1210</v>
      </c>
      <c r="O880" s="2" t="s">
        <v>1211</v>
      </c>
      <c r="P880" s="2" t="s">
        <v>1212</v>
      </c>
      <c r="Q880" s="2" t="s">
        <v>71</v>
      </c>
      <c r="R880" s="2"/>
      <c r="T880">
        <v>1500</v>
      </c>
      <c r="U880">
        <v>1</v>
      </c>
      <c r="V880" s="1" t="s">
        <v>1249</v>
      </c>
      <c r="W880" s="5" t="s">
        <v>1213</v>
      </c>
      <c r="X880" s="9">
        <v>5500</v>
      </c>
      <c r="Y880" s="2" t="s">
        <v>1250</v>
      </c>
      <c r="Z880" s="2" t="s">
        <v>1251</v>
      </c>
      <c r="AA880" s="10" t="str">
        <f t="array" aca="1" ref="AA880" ca="1">LEFT(Z880,LOOKUP(2^15,FIND(".",Z880,ROW(INDIRECT("1:"&amp;LEN(Z880)))))-1)</f>
        <v>NB_2023_041 - 20230920 - 1</v>
      </c>
      <c r="AB880" s="2" t="s">
        <v>1252</v>
      </c>
      <c r="AC880" s="10" t="str">
        <f t="array" aca="1" ref="AC880" ca="1">LEFT(AB880,LOOKUP(2^15,FIND(".",AB880,ROW(INDIRECT("1:"&amp;LEN(AB880)))))-1)</f>
        <v>NB_2023_041 - 20230920 - 2</v>
      </c>
      <c r="AD880" t="str">
        <f t="shared" ca="1" si="28"/>
        <v>NB_2023_041 - 20230920 - 1-012.mzML</v>
      </c>
      <c r="AE880" t="str">
        <f t="shared" ca="1" si="29"/>
        <v>NB_2023_041 - 20230920 - 2-012.mzML</v>
      </c>
    </row>
    <row r="881" spans="1:31" ht="21" x14ac:dyDescent="0.4">
      <c r="A881" s="26" t="s">
        <v>1243</v>
      </c>
      <c r="B881" s="1" t="s">
        <v>1244</v>
      </c>
      <c r="C881" s="2" t="s">
        <v>13</v>
      </c>
      <c r="D881" s="2" t="s">
        <v>1245</v>
      </c>
      <c r="E881" s="3" t="s">
        <v>109</v>
      </c>
      <c r="F881" s="2" t="s">
        <v>1246</v>
      </c>
      <c r="G881" s="11" t="s">
        <v>55</v>
      </c>
      <c r="H881" s="2" t="str">
        <f t="shared" si="27"/>
        <v>NLA_2023_017_013</v>
      </c>
      <c r="I881" s="9" t="s">
        <v>37</v>
      </c>
      <c r="J881" s="2" t="s">
        <v>1253</v>
      </c>
      <c r="K881" s="5" t="s">
        <v>68</v>
      </c>
      <c r="L881" s="3" t="s">
        <v>1248</v>
      </c>
      <c r="M881" s="2" t="s">
        <v>245</v>
      </c>
      <c r="N881" s="27" t="s">
        <v>1210</v>
      </c>
      <c r="O881" s="2" t="s">
        <v>1211</v>
      </c>
      <c r="P881" s="2" t="s">
        <v>1212</v>
      </c>
      <c r="Q881" s="2" t="s">
        <v>71</v>
      </c>
      <c r="R881" s="2"/>
      <c r="T881">
        <v>1500</v>
      </c>
      <c r="U881">
        <v>2</v>
      </c>
      <c r="V881" s="1" t="s">
        <v>1249</v>
      </c>
      <c r="W881" s="5" t="s">
        <v>1213</v>
      </c>
      <c r="X881" s="9">
        <v>5500</v>
      </c>
      <c r="Y881" s="2" t="s">
        <v>1250</v>
      </c>
      <c r="Z881" s="2" t="s">
        <v>1251</v>
      </c>
      <c r="AA881" s="10" t="str">
        <f t="array" aca="1" ref="AA881" ca="1">LEFT(Z881,LOOKUP(2^15,FIND(".",Z881,ROW(INDIRECT("1:"&amp;LEN(Z881)))))-1)</f>
        <v>NB_2023_041 - 20230920 - 1</v>
      </c>
      <c r="AB881" s="2" t="s">
        <v>1252</v>
      </c>
      <c r="AC881" s="10" t="str">
        <f t="array" aca="1" ref="AC881" ca="1">LEFT(AB881,LOOKUP(2^15,FIND(".",AB881,ROW(INDIRECT("1:"&amp;LEN(AB881)))))-1)</f>
        <v>NB_2023_041 - 20230920 - 2</v>
      </c>
      <c r="AD881" t="str">
        <f t="shared" ca="1" si="28"/>
        <v>NB_2023_041 - 20230920 - 1-013.mzML</v>
      </c>
      <c r="AE881" t="str">
        <f t="shared" ca="1" si="29"/>
        <v>NB_2023_041 - 20230920 - 2-013.mzML</v>
      </c>
    </row>
    <row r="882" spans="1:31" ht="19.5" x14ac:dyDescent="0.4">
      <c r="A882" s="26" t="s">
        <v>1243</v>
      </c>
      <c r="B882" s="1" t="s">
        <v>1244</v>
      </c>
      <c r="C882" s="2" t="s">
        <v>13</v>
      </c>
      <c r="D882" s="2" t="s">
        <v>1245</v>
      </c>
      <c r="E882" s="3" t="s">
        <v>109</v>
      </c>
      <c r="F882" s="2" t="s">
        <v>1245</v>
      </c>
      <c r="G882" s="11" t="s">
        <v>63</v>
      </c>
      <c r="H882" s="2" t="str">
        <f t="shared" si="27"/>
        <v>NLA_2023_017_Blank_1</v>
      </c>
      <c r="I882" s="2" t="s">
        <v>51</v>
      </c>
      <c r="J882" s="2" t="s">
        <v>156</v>
      </c>
      <c r="K882" s="3" t="s">
        <v>45</v>
      </c>
      <c r="L882" s="12" t="s">
        <v>45</v>
      </c>
      <c r="M882" s="2" t="s">
        <v>64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>
        <v>1</v>
      </c>
      <c r="V882" s="1" t="s">
        <v>1249</v>
      </c>
      <c r="W882" s="2" t="s">
        <v>45</v>
      </c>
      <c r="X882" s="9">
        <v>5500</v>
      </c>
      <c r="Y882" s="2" t="s">
        <v>1250</v>
      </c>
      <c r="Z882" s="2" t="s">
        <v>1251</v>
      </c>
      <c r="AA882" s="10" t="str">
        <f t="array" aca="1" ref="AA882" ca="1">LEFT(Z882,LOOKUP(2^15,FIND(".",Z882,ROW(INDIRECT("1:"&amp;LEN(Z882)))))-1)</f>
        <v>NB_2023_041 - 20230920 - 1</v>
      </c>
      <c r="AB882" s="2" t="s">
        <v>1252</v>
      </c>
      <c r="AC882" s="10" t="str">
        <f t="array" aca="1" ref="AC882" ca="1">LEFT(AB882,LOOKUP(2^15,FIND(".",AB882,ROW(INDIRECT("1:"&amp;LEN(AB882)))))-1)</f>
        <v>NB_2023_041 - 20230920 - 2</v>
      </c>
      <c r="AD882" t="str">
        <f t="shared" ca="1" si="28"/>
        <v>NB_2023_041 - 20230920 - 1-Blank_1.mzML</v>
      </c>
      <c r="AE882" t="str">
        <f t="shared" ca="1" si="29"/>
        <v>NB_2023_041 - 20230920 - 2-Blank_1.mzML</v>
      </c>
    </row>
    <row r="883" spans="1:31" ht="19.5" x14ac:dyDescent="0.4">
      <c r="A883" s="26" t="s">
        <v>1243</v>
      </c>
      <c r="B883" s="1" t="s">
        <v>1244</v>
      </c>
      <c r="C883" s="2" t="s">
        <v>13</v>
      </c>
      <c r="D883" s="2" t="s">
        <v>1245</v>
      </c>
      <c r="E883" s="3" t="s">
        <v>109</v>
      </c>
      <c r="F883" s="2" t="s">
        <v>1245</v>
      </c>
      <c r="G883" s="11" t="s">
        <v>65</v>
      </c>
      <c r="H883" s="2" t="str">
        <f t="shared" si="27"/>
        <v>NLA_2023_017_Blank_2</v>
      </c>
      <c r="I883" s="2" t="s">
        <v>51</v>
      </c>
      <c r="J883" s="2" t="s">
        <v>164</v>
      </c>
      <c r="K883" s="3" t="s">
        <v>45</v>
      </c>
      <c r="L883" s="12" t="s">
        <v>45</v>
      </c>
      <c r="M883" s="2" t="s">
        <v>64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>
        <v>2</v>
      </c>
      <c r="V883" s="1" t="s">
        <v>1249</v>
      </c>
      <c r="W883" s="2" t="s">
        <v>45</v>
      </c>
      <c r="X883" s="9">
        <v>5500</v>
      </c>
      <c r="Y883" s="2" t="s">
        <v>1250</v>
      </c>
      <c r="Z883" s="2" t="s">
        <v>1251</v>
      </c>
      <c r="AA883" s="10" t="str">
        <f t="array" aca="1" ref="AA883" ca="1">LEFT(Z883,LOOKUP(2^15,FIND(".",Z883,ROW(INDIRECT("1:"&amp;LEN(Z883)))))-1)</f>
        <v>NB_2023_041 - 20230920 - 1</v>
      </c>
      <c r="AB883" s="2" t="s">
        <v>1252</v>
      </c>
      <c r="AC883" s="10" t="str">
        <f t="array" aca="1" ref="AC883" ca="1">LEFT(AB883,LOOKUP(2^15,FIND(".",AB883,ROW(INDIRECT("1:"&amp;LEN(AB883)))))-1)</f>
        <v>NB_2023_041 - 20230920 - 2</v>
      </c>
      <c r="AD883" t="str">
        <f t="shared" ca="1" si="28"/>
        <v>NB_2023_041 - 20230920 - 1-Blank_2.mzML</v>
      </c>
      <c r="AE883" t="str">
        <f t="shared" ca="1" si="29"/>
        <v>NB_2023_041 - 20230920 - 2-Blank_2.mzML</v>
      </c>
    </row>
    <row r="884" spans="1:31" ht="19.5" x14ac:dyDescent="0.4">
      <c r="A884" s="26" t="s">
        <v>1243</v>
      </c>
      <c r="B884" s="1" t="s">
        <v>1244</v>
      </c>
      <c r="C884" s="2" t="s">
        <v>13</v>
      </c>
      <c r="D884" s="2" t="s">
        <v>1245</v>
      </c>
      <c r="E884" s="3" t="s">
        <v>109</v>
      </c>
      <c r="F884" s="2" t="s">
        <v>1245</v>
      </c>
      <c r="G884" s="11" t="s">
        <v>66</v>
      </c>
      <c r="H884" s="2" t="str">
        <f t="shared" si="27"/>
        <v>NLA_2023_017_Blank_3</v>
      </c>
      <c r="I884" s="2" t="s">
        <v>51</v>
      </c>
      <c r="J884" s="2" t="s">
        <v>170</v>
      </c>
      <c r="K884" s="3" t="s">
        <v>45</v>
      </c>
      <c r="L884" s="12" t="s">
        <v>45</v>
      </c>
      <c r="M884" s="2" t="s">
        <v>64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>
        <v>3</v>
      </c>
      <c r="V884" s="1" t="s">
        <v>1249</v>
      </c>
      <c r="W884" s="2" t="s">
        <v>45</v>
      </c>
      <c r="X884" s="9">
        <v>5500</v>
      </c>
      <c r="Y884" s="2" t="s">
        <v>1250</v>
      </c>
      <c r="Z884" s="2" t="s">
        <v>1251</v>
      </c>
      <c r="AA884" s="10" t="str">
        <f t="array" aca="1" ref="AA884" ca="1">LEFT(Z884,LOOKUP(2^15,FIND(".",Z884,ROW(INDIRECT("1:"&amp;LEN(Z884)))))-1)</f>
        <v>NB_2023_041 - 20230920 - 1</v>
      </c>
      <c r="AB884" s="2" t="s">
        <v>1252</v>
      </c>
      <c r="AC884" s="10" t="str">
        <f t="array" aca="1" ref="AC884" ca="1">LEFT(AB884,LOOKUP(2^15,FIND(".",AB884,ROW(INDIRECT("1:"&amp;LEN(AB884)))))-1)</f>
        <v>NB_2023_041 - 20230920 - 2</v>
      </c>
      <c r="AD884" t="str">
        <f t="shared" ca="1" si="28"/>
        <v>NB_2023_041 - 20230920 - 1-Blank_3.mzML</v>
      </c>
      <c r="AE884" t="str">
        <f t="shared" ca="1" si="29"/>
        <v>NB_2023_041 - 20230920 - 2-Blank_3.mzML</v>
      </c>
    </row>
    <row r="885" spans="1:31" ht="19.5" x14ac:dyDescent="0.4">
      <c r="A885" s="26" t="s">
        <v>1243</v>
      </c>
      <c r="B885" s="1" t="s">
        <v>1244</v>
      </c>
      <c r="C885" s="2" t="s">
        <v>13</v>
      </c>
      <c r="D885" s="2" t="s">
        <v>1245</v>
      </c>
      <c r="E885" s="3" t="s">
        <v>109</v>
      </c>
      <c r="F885" s="2" t="s">
        <v>1245</v>
      </c>
      <c r="G885" s="11" t="s">
        <v>220</v>
      </c>
      <c r="H885" s="2" t="str">
        <f t="shared" si="27"/>
        <v>NLA_2023_017_Blank_4</v>
      </c>
      <c r="I885" s="2" t="s">
        <v>51</v>
      </c>
      <c r="J885" s="2" t="s">
        <v>1254</v>
      </c>
      <c r="K885" s="3" t="s">
        <v>45</v>
      </c>
      <c r="L885" s="12" t="s">
        <v>45</v>
      </c>
      <c r="M885" s="2" t="s">
        <v>64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>
        <v>4</v>
      </c>
      <c r="V885" s="1" t="s">
        <v>1249</v>
      </c>
      <c r="W885" s="2" t="s">
        <v>45</v>
      </c>
      <c r="X885" s="9">
        <v>5500</v>
      </c>
      <c r="Y885" s="2" t="s">
        <v>1250</v>
      </c>
      <c r="Z885" s="2" t="s">
        <v>1251</v>
      </c>
      <c r="AA885" s="10" t="str">
        <f t="array" aca="1" ref="AA885" ca="1">LEFT(Z885,LOOKUP(2^15,FIND(".",Z885,ROW(INDIRECT("1:"&amp;LEN(Z885)))))-1)</f>
        <v>NB_2023_041 - 20230920 - 1</v>
      </c>
      <c r="AB885" s="2" t="s">
        <v>1252</v>
      </c>
      <c r="AC885" s="10" t="str">
        <f t="array" aca="1" ref="AC885" ca="1">LEFT(AB885,LOOKUP(2^15,FIND(".",AB885,ROW(INDIRECT("1:"&amp;LEN(AB885)))))-1)</f>
        <v>NB_2023_041 - 20230920 - 2</v>
      </c>
      <c r="AD885" t="str">
        <f t="shared" ca="1" si="28"/>
        <v>NB_2023_041 - 20230920 - 1-Blank_4.mzML</v>
      </c>
      <c r="AE885" t="str">
        <f t="shared" ca="1" si="29"/>
        <v>NB_2023_041 - 20230920 - 2-Blank_4.mzML</v>
      </c>
    </row>
    <row r="886" spans="1:31" ht="19.5" x14ac:dyDescent="0.4">
      <c r="A886" s="26" t="s">
        <v>1243</v>
      </c>
      <c r="B886" s="1" t="s">
        <v>1244</v>
      </c>
      <c r="C886" s="2" t="s">
        <v>13</v>
      </c>
      <c r="D886" s="2" t="s">
        <v>1245</v>
      </c>
      <c r="E886" s="3" t="s">
        <v>109</v>
      </c>
      <c r="F886" s="2" t="s">
        <v>1245</v>
      </c>
      <c r="G886" s="11" t="s">
        <v>67</v>
      </c>
      <c r="H886" s="2" t="str">
        <f t="shared" si="27"/>
        <v>NLA_2023_017_QC_C_1</v>
      </c>
      <c r="I886" s="2" t="s">
        <v>51</v>
      </c>
      <c r="J886" s="2" t="s">
        <v>151</v>
      </c>
      <c r="K886" s="5" t="s">
        <v>68</v>
      </c>
      <c r="L886" s="2" t="s">
        <v>68</v>
      </c>
      <c r="M886" s="2" t="s">
        <v>69</v>
      </c>
      <c r="N886" s="2" t="s">
        <v>45</v>
      </c>
      <c r="O886" s="2" t="s">
        <v>70</v>
      </c>
      <c r="P886" s="2" t="s">
        <v>70</v>
      </c>
      <c r="Q886" s="2" t="s">
        <v>71</v>
      </c>
      <c r="R886" s="2" t="s">
        <v>72</v>
      </c>
      <c r="S886" s="2" t="s">
        <v>45</v>
      </c>
      <c r="T886" s="2">
        <v>1000</v>
      </c>
      <c r="U886">
        <v>1</v>
      </c>
      <c r="V886" s="1" t="s">
        <v>1249</v>
      </c>
      <c r="W886" s="2" t="s">
        <v>73</v>
      </c>
      <c r="X886" s="9">
        <v>5500</v>
      </c>
      <c r="Y886" s="2" t="s">
        <v>1250</v>
      </c>
      <c r="Z886" s="2" t="s">
        <v>1251</v>
      </c>
      <c r="AA886" s="10" t="str">
        <f t="array" aca="1" ref="AA886" ca="1">LEFT(Z886,LOOKUP(2^15,FIND(".",Z886,ROW(INDIRECT("1:"&amp;LEN(Z886)))))-1)</f>
        <v>NB_2023_041 - 20230920 - 1</v>
      </c>
      <c r="AB886" s="2" t="s">
        <v>1252</v>
      </c>
      <c r="AC886" s="10" t="str">
        <f t="array" aca="1" ref="AC886" ca="1">LEFT(AB886,LOOKUP(2^15,FIND(".",AB886,ROW(INDIRECT("1:"&amp;LEN(AB886)))))-1)</f>
        <v>NB_2023_041 - 20230920 - 2</v>
      </c>
      <c r="AD886" t="str">
        <f t="shared" ca="1" si="28"/>
        <v>NB_2023_041 - 20230920 - 1-QC_C_1.mzML</v>
      </c>
      <c r="AE886" t="str">
        <f t="shared" ca="1" si="29"/>
        <v>NB_2023_041 - 20230920 - 2-QC_C_1.mzML</v>
      </c>
    </row>
    <row r="887" spans="1:31" ht="19.5" x14ac:dyDescent="0.4">
      <c r="A887" s="26" t="s">
        <v>1243</v>
      </c>
      <c r="B887" s="1" t="s">
        <v>1244</v>
      </c>
      <c r="C887" s="2" t="s">
        <v>13</v>
      </c>
      <c r="D887" s="2" t="s">
        <v>1245</v>
      </c>
      <c r="E887" s="3" t="s">
        <v>109</v>
      </c>
      <c r="F887" s="2" t="s">
        <v>1245</v>
      </c>
      <c r="G887" s="11" t="s">
        <v>74</v>
      </c>
      <c r="H887" s="2" t="str">
        <f t="shared" si="27"/>
        <v>NLA_2023_017_QC_C_2</v>
      </c>
      <c r="I887" s="2" t="s">
        <v>51</v>
      </c>
      <c r="J887" s="2" t="s">
        <v>163</v>
      </c>
      <c r="K887" s="5" t="s">
        <v>68</v>
      </c>
      <c r="L887" s="2" t="s">
        <v>68</v>
      </c>
      <c r="M887" s="2" t="s">
        <v>69</v>
      </c>
      <c r="N887" s="2" t="s">
        <v>45</v>
      </c>
      <c r="O887" s="2" t="s">
        <v>70</v>
      </c>
      <c r="P887" s="2" t="s">
        <v>70</v>
      </c>
      <c r="Q887" s="2" t="s">
        <v>71</v>
      </c>
      <c r="R887" s="2" t="s">
        <v>72</v>
      </c>
      <c r="S887" s="2" t="s">
        <v>45</v>
      </c>
      <c r="T887" s="2">
        <v>1000</v>
      </c>
      <c r="U887">
        <v>2</v>
      </c>
      <c r="V887" s="1" t="s">
        <v>1249</v>
      </c>
      <c r="W887" s="2" t="s">
        <v>73</v>
      </c>
      <c r="X887" s="9">
        <v>5500</v>
      </c>
      <c r="Y887" s="2" t="s">
        <v>1250</v>
      </c>
      <c r="Z887" s="2" t="s">
        <v>1251</v>
      </c>
      <c r="AA887" s="10" t="str">
        <f t="array" aca="1" ref="AA887" ca="1">LEFT(Z887,LOOKUP(2^15,FIND(".",Z887,ROW(INDIRECT("1:"&amp;LEN(Z887)))))-1)</f>
        <v>NB_2023_041 - 20230920 - 1</v>
      </c>
      <c r="AB887" s="2" t="s">
        <v>1252</v>
      </c>
      <c r="AC887" s="10" t="str">
        <f t="array" aca="1" ref="AC887" ca="1">LEFT(AB887,LOOKUP(2^15,FIND(".",AB887,ROW(INDIRECT("1:"&amp;LEN(AB887)))))-1)</f>
        <v>NB_2023_041 - 20230920 - 2</v>
      </c>
      <c r="AD887" t="str">
        <f t="shared" ca="1" si="28"/>
        <v>NB_2023_041 - 20230920 - 1-QC_C_2.mzML</v>
      </c>
      <c r="AE887" t="str">
        <f t="shared" ca="1" si="29"/>
        <v>NB_2023_041 - 20230920 - 2-QC_C_2.mzML</v>
      </c>
    </row>
    <row r="888" spans="1:31" ht="19.5" x14ac:dyDescent="0.4">
      <c r="A888" s="26" t="s">
        <v>1243</v>
      </c>
      <c r="B888" s="1" t="s">
        <v>1244</v>
      </c>
      <c r="C888" s="2" t="s">
        <v>13</v>
      </c>
      <c r="D888" s="2" t="s">
        <v>1245</v>
      </c>
      <c r="E888" s="3" t="s">
        <v>109</v>
      </c>
      <c r="F888" s="2" t="s">
        <v>1245</v>
      </c>
      <c r="G888" s="11" t="s">
        <v>75</v>
      </c>
      <c r="H888" s="2" t="str">
        <f t="shared" si="27"/>
        <v>NLA_2023_017_QC_C_3</v>
      </c>
      <c r="I888" s="2" t="s">
        <v>51</v>
      </c>
      <c r="J888" s="2" t="s">
        <v>169</v>
      </c>
      <c r="K888" s="5" t="s">
        <v>68</v>
      </c>
      <c r="L888" s="2" t="s">
        <v>68</v>
      </c>
      <c r="M888" s="2" t="s">
        <v>69</v>
      </c>
      <c r="N888" s="2" t="s">
        <v>45</v>
      </c>
      <c r="O888" s="2" t="s">
        <v>70</v>
      </c>
      <c r="P888" s="2" t="s">
        <v>70</v>
      </c>
      <c r="Q888" s="2" t="s">
        <v>71</v>
      </c>
      <c r="R888" s="2" t="s">
        <v>72</v>
      </c>
      <c r="S888" s="2" t="s">
        <v>45</v>
      </c>
      <c r="T888" s="2">
        <v>1000</v>
      </c>
      <c r="U888">
        <v>3</v>
      </c>
      <c r="V888" s="1" t="s">
        <v>1249</v>
      </c>
      <c r="W888" s="2" t="s">
        <v>73</v>
      </c>
      <c r="X888" s="9">
        <v>5500</v>
      </c>
      <c r="Y888" s="2" t="s">
        <v>1250</v>
      </c>
      <c r="Z888" s="2" t="s">
        <v>1251</v>
      </c>
      <c r="AA888" s="10" t="str">
        <f t="array" aca="1" ref="AA888" ca="1">LEFT(Z888,LOOKUP(2^15,FIND(".",Z888,ROW(INDIRECT("1:"&amp;LEN(Z888)))))-1)</f>
        <v>NB_2023_041 - 20230920 - 1</v>
      </c>
      <c r="AB888" s="2" t="s">
        <v>1252</v>
      </c>
      <c r="AC888" s="10" t="str">
        <f t="array" aca="1" ref="AC888" ca="1">LEFT(AB888,LOOKUP(2^15,FIND(".",AB888,ROW(INDIRECT("1:"&amp;LEN(AB888)))))-1)</f>
        <v>NB_2023_041 - 20230920 - 2</v>
      </c>
      <c r="AD888" t="str">
        <f t="shared" ca="1" si="28"/>
        <v>NB_2023_041 - 20230920 - 1-QC_C_3.mzML</v>
      </c>
      <c r="AE888" t="str">
        <f t="shared" ca="1" si="29"/>
        <v>NB_2023_041 - 20230920 - 2-QC_C_3.mzML</v>
      </c>
    </row>
    <row r="889" spans="1:31" ht="19.5" x14ac:dyDescent="0.4">
      <c r="A889" s="26" t="s">
        <v>1243</v>
      </c>
      <c r="B889" s="1" t="s">
        <v>1244</v>
      </c>
      <c r="C889" s="2" t="s">
        <v>13</v>
      </c>
      <c r="D889" s="2" t="s">
        <v>1245</v>
      </c>
      <c r="E889" s="3" t="s">
        <v>109</v>
      </c>
      <c r="F889" s="2" t="s">
        <v>1245</v>
      </c>
      <c r="G889" s="11" t="s">
        <v>221</v>
      </c>
      <c r="H889" s="2" t="str">
        <f t="shared" si="27"/>
        <v>NLA_2023_017_QC_C_4</v>
      </c>
      <c r="I889" s="2" t="s">
        <v>51</v>
      </c>
      <c r="J889" s="2" t="s">
        <v>1255</v>
      </c>
      <c r="K889" s="5" t="s">
        <v>68</v>
      </c>
      <c r="L889" s="2" t="s">
        <v>68</v>
      </c>
      <c r="M889" s="2" t="s">
        <v>69</v>
      </c>
      <c r="N889" s="2" t="s">
        <v>45</v>
      </c>
      <c r="O889" s="2" t="s">
        <v>70</v>
      </c>
      <c r="P889" s="2" t="s">
        <v>70</v>
      </c>
      <c r="Q889" s="2" t="s">
        <v>71</v>
      </c>
      <c r="R889" s="2" t="s">
        <v>72</v>
      </c>
      <c r="S889" s="2" t="s">
        <v>45</v>
      </c>
      <c r="T889" s="2">
        <v>1000</v>
      </c>
      <c r="U889">
        <v>4</v>
      </c>
      <c r="V889" s="1" t="s">
        <v>1249</v>
      </c>
      <c r="W889" s="2" t="s">
        <v>73</v>
      </c>
      <c r="X889" s="9">
        <v>5500</v>
      </c>
      <c r="Y889" s="2" t="s">
        <v>1250</v>
      </c>
      <c r="Z889" s="2" t="s">
        <v>1251</v>
      </c>
      <c r="AA889" s="10" t="str">
        <f t="array" aca="1" ref="AA889" ca="1">LEFT(Z889,LOOKUP(2^15,FIND(".",Z889,ROW(INDIRECT("1:"&amp;LEN(Z889)))))-1)</f>
        <v>NB_2023_041 - 20230920 - 1</v>
      </c>
      <c r="AB889" s="2" t="s">
        <v>1252</v>
      </c>
      <c r="AC889" s="10" t="str">
        <f t="array" aca="1" ref="AC889" ca="1">LEFT(AB889,LOOKUP(2^15,FIND(".",AB889,ROW(INDIRECT("1:"&amp;LEN(AB889)))))-1)</f>
        <v>NB_2023_041 - 20230920 - 2</v>
      </c>
      <c r="AD889" t="str">
        <f t="shared" ca="1" si="28"/>
        <v>NB_2023_041 - 20230920 - 1-QC_C_4.mzML</v>
      </c>
      <c r="AE889" t="str">
        <f t="shared" ca="1" si="29"/>
        <v>NB_2023_041 - 20230920 - 2-QC_C_4.mzML</v>
      </c>
    </row>
    <row r="890" spans="1:31" ht="19.5" x14ac:dyDescent="0.4">
      <c r="A890" s="26" t="s">
        <v>1243</v>
      </c>
      <c r="B890" s="1" t="s">
        <v>1244</v>
      </c>
      <c r="C890" s="2" t="s">
        <v>13</v>
      </c>
      <c r="D890" s="2" t="s">
        <v>1245</v>
      </c>
      <c r="E890" s="3" t="s">
        <v>109</v>
      </c>
      <c r="F890" s="2" t="s">
        <v>1245</v>
      </c>
      <c r="G890" s="11" t="s">
        <v>76</v>
      </c>
      <c r="H890" s="2" t="str">
        <f t="shared" ref="H890:H953" si="30">CONCATENATE(D890, "_",G890)</f>
        <v>NLA_2023_017_QC_P_1</v>
      </c>
      <c r="I890" s="1" t="s">
        <v>51</v>
      </c>
      <c r="J890" s="11" t="s">
        <v>76</v>
      </c>
      <c r="K890" s="3" t="s">
        <v>68</v>
      </c>
      <c r="L890" s="12" t="s">
        <v>68</v>
      </c>
      <c r="M890" s="2" t="s">
        <v>77</v>
      </c>
      <c r="N890" s="2" t="s">
        <v>45</v>
      </c>
      <c r="O890" s="2" t="s">
        <v>78</v>
      </c>
      <c r="P890" s="2" t="s">
        <v>79</v>
      </c>
      <c r="Q890" s="2" t="s">
        <v>80</v>
      </c>
      <c r="R890" s="2" t="s">
        <v>45</v>
      </c>
      <c r="S890" s="2" t="s">
        <v>45</v>
      </c>
      <c r="T890" s="2" t="s">
        <v>81</v>
      </c>
      <c r="U890">
        <v>1</v>
      </c>
      <c r="V890" s="1" t="s">
        <v>1249</v>
      </c>
      <c r="W890" s="2" t="s">
        <v>82</v>
      </c>
      <c r="X890" s="9">
        <v>5500</v>
      </c>
      <c r="Y890" s="2" t="s">
        <v>1250</v>
      </c>
      <c r="Z890" s="2" t="s">
        <v>1251</v>
      </c>
      <c r="AA890" s="10" t="str">
        <f t="array" aca="1" ref="AA890" ca="1">LEFT(Z890,LOOKUP(2^15,FIND(".",Z890,ROW(INDIRECT("1:"&amp;LEN(Z890)))))-1)</f>
        <v>NB_2023_041 - 20230920 - 1</v>
      </c>
      <c r="AB890" s="2" t="s">
        <v>1252</v>
      </c>
      <c r="AC890" s="10" t="str">
        <f t="array" aca="1" ref="AC890" ca="1">LEFT(AB890,LOOKUP(2^15,FIND(".",AB890,ROW(INDIRECT("1:"&amp;LEN(AB890)))))-1)</f>
        <v>NB_2023_041 - 20230920 - 2</v>
      </c>
      <c r="AD890" t="str">
        <f t="shared" ref="AD890:AD953" ca="1" si="31">CONCATENATE(AA890, "-",G890, ".mzML")</f>
        <v>NB_2023_041 - 20230920 - 1-QC_P_1.mzML</v>
      </c>
      <c r="AE890" t="str">
        <f t="shared" ref="AE890:AE953" ca="1" si="32">CONCATENATE(AC890, "-",G890, ".mzML")</f>
        <v>NB_2023_041 - 20230920 - 2-QC_P_1.mzML</v>
      </c>
    </row>
    <row r="891" spans="1:31" ht="19.5" x14ac:dyDescent="0.4">
      <c r="A891" s="26" t="s">
        <v>1243</v>
      </c>
      <c r="B891" s="1" t="s">
        <v>1244</v>
      </c>
      <c r="C891" s="2" t="s">
        <v>13</v>
      </c>
      <c r="D891" s="2" t="s">
        <v>1245</v>
      </c>
      <c r="E891" s="3" t="s">
        <v>109</v>
      </c>
      <c r="F891" s="2" t="s">
        <v>1245</v>
      </c>
      <c r="G891" s="11" t="s">
        <v>83</v>
      </c>
      <c r="H891" s="2" t="str">
        <f t="shared" si="30"/>
        <v>NLA_2023_017_QC_P_2</v>
      </c>
      <c r="I891" s="1" t="s">
        <v>51</v>
      </c>
      <c r="J891" s="11" t="s">
        <v>83</v>
      </c>
      <c r="K891" s="3" t="s">
        <v>68</v>
      </c>
      <c r="L891" s="12" t="s">
        <v>68</v>
      </c>
      <c r="M891" s="2" t="s">
        <v>77</v>
      </c>
      <c r="N891" s="2" t="s">
        <v>45</v>
      </c>
      <c r="O891" s="2" t="s">
        <v>78</v>
      </c>
      <c r="P891" s="2" t="s">
        <v>79</v>
      </c>
      <c r="Q891" s="2" t="s">
        <v>80</v>
      </c>
      <c r="R891" s="2" t="s">
        <v>45</v>
      </c>
      <c r="S891" s="2" t="s">
        <v>45</v>
      </c>
      <c r="T891" s="2" t="s">
        <v>81</v>
      </c>
      <c r="U891">
        <v>2</v>
      </c>
      <c r="V891" s="1" t="s">
        <v>1249</v>
      </c>
      <c r="W891" s="2" t="s">
        <v>82</v>
      </c>
      <c r="X891" s="9">
        <v>5500</v>
      </c>
      <c r="Y891" s="2" t="s">
        <v>1250</v>
      </c>
      <c r="Z891" s="2" t="s">
        <v>1251</v>
      </c>
      <c r="AA891" s="10" t="str">
        <f t="array" aca="1" ref="AA891" ca="1">LEFT(Z891,LOOKUP(2^15,FIND(".",Z891,ROW(INDIRECT("1:"&amp;LEN(Z891)))))-1)</f>
        <v>NB_2023_041 - 20230920 - 1</v>
      </c>
      <c r="AB891" s="2" t="s">
        <v>1252</v>
      </c>
      <c r="AC891" s="10" t="str">
        <f t="array" aca="1" ref="AC891" ca="1">LEFT(AB891,LOOKUP(2^15,FIND(".",AB891,ROW(INDIRECT("1:"&amp;LEN(AB891)))))-1)</f>
        <v>NB_2023_041 - 20230920 - 2</v>
      </c>
      <c r="AD891" t="str">
        <f t="shared" ca="1" si="31"/>
        <v>NB_2023_041 - 20230920 - 1-QC_P_2.mzML</v>
      </c>
      <c r="AE891" t="str">
        <f t="shared" ca="1" si="32"/>
        <v>NB_2023_041 - 20230920 - 2-QC_P_2.mzML</v>
      </c>
    </row>
    <row r="892" spans="1:31" ht="21" x14ac:dyDescent="0.4">
      <c r="A892" s="26" t="s">
        <v>1256</v>
      </c>
      <c r="B892" s="1" t="s">
        <v>1257</v>
      </c>
      <c r="C892" s="2" t="s">
        <v>18</v>
      </c>
      <c r="D892" s="2" t="s">
        <v>1245</v>
      </c>
      <c r="E892" s="3" t="s">
        <v>109</v>
      </c>
      <c r="F892" s="2" t="s">
        <v>1258</v>
      </c>
      <c r="G892" s="11" t="s">
        <v>107</v>
      </c>
      <c r="H892" s="2" t="str">
        <f t="shared" si="30"/>
        <v>NLA_2023_017_001</v>
      </c>
      <c r="I892" s="9" t="s">
        <v>37</v>
      </c>
      <c r="J892" s="9" t="s">
        <v>1259</v>
      </c>
      <c r="K892" s="5" t="s">
        <v>68</v>
      </c>
      <c r="L892" s="3" t="s">
        <v>1260</v>
      </c>
      <c r="M892" s="2" t="s">
        <v>245</v>
      </c>
      <c r="N892" s="27" t="s">
        <v>1218</v>
      </c>
      <c r="O892" s="2" t="s">
        <v>1211</v>
      </c>
      <c r="P892" s="2" t="s">
        <v>1211</v>
      </c>
      <c r="Q892" s="2" t="s">
        <v>71</v>
      </c>
      <c r="R892" s="9"/>
      <c r="S892" s="2" t="s">
        <v>1261</v>
      </c>
      <c r="T892">
        <v>1500</v>
      </c>
      <c r="U892" s="9">
        <v>1</v>
      </c>
      <c r="V892" s="1" t="s">
        <v>1249</v>
      </c>
      <c r="W892" s="5" t="s">
        <v>1213</v>
      </c>
      <c r="X892" s="9">
        <v>5500</v>
      </c>
      <c r="Y892" s="2" t="s">
        <v>1250</v>
      </c>
      <c r="Z892" s="2" t="s">
        <v>1251</v>
      </c>
      <c r="AA892" s="2" t="s">
        <v>1251</v>
      </c>
      <c r="AB892" s="2" t="s">
        <v>1252</v>
      </c>
      <c r="AC892" s="10" t="str">
        <f t="array" aca="1" ref="AC892" ca="1">LEFT(AB892,LOOKUP(2^15,FIND(".",AB892,ROW(INDIRECT("1:"&amp;LEN(AB892)))))-1)</f>
        <v>NB_2023_041 - 20230920 - 2</v>
      </c>
      <c r="AD892" s="29" t="str">
        <f t="shared" si="31"/>
        <v>NB_2023_041 - 20230920 - 1.wiff-001.mzML</v>
      </c>
      <c r="AE892" t="str">
        <f t="shared" ca="1" si="32"/>
        <v>NB_2023_041 - 20230920 - 2-001.mzML</v>
      </c>
    </row>
    <row r="893" spans="1:31" ht="21" x14ac:dyDescent="0.4">
      <c r="A893" s="26" t="s">
        <v>1256</v>
      </c>
      <c r="B893" s="1" t="s">
        <v>1257</v>
      </c>
      <c r="C893" s="2" t="s">
        <v>18</v>
      </c>
      <c r="D893" s="2" t="s">
        <v>1245</v>
      </c>
      <c r="E893" s="3" t="s">
        <v>109</v>
      </c>
      <c r="F893" s="2" t="s">
        <v>1258</v>
      </c>
      <c r="G893" s="11" t="s">
        <v>87</v>
      </c>
      <c r="H893" s="2" t="str">
        <f t="shared" si="30"/>
        <v>NLA_2023_017_002</v>
      </c>
      <c r="I893" s="9" t="s">
        <v>51</v>
      </c>
      <c r="J893" s="9" t="s">
        <v>1262</v>
      </c>
      <c r="K893" s="5" t="s">
        <v>68</v>
      </c>
      <c r="L893" s="3" t="s">
        <v>1260</v>
      </c>
      <c r="M893" s="2" t="s">
        <v>245</v>
      </c>
      <c r="N893" s="27" t="s">
        <v>1218</v>
      </c>
      <c r="O893" s="2" t="s">
        <v>1211</v>
      </c>
      <c r="P893" s="2" t="s">
        <v>1211</v>
      </c>
      <c r="Q893" s="2" t="s">
        <v>71</v>
      </c>
      <c r="R893" s="9"/>
      <c r="S893" s="2" t="s">
        <v>1263</v>
      </c>
      <c r="T893">
        <v>1500</v>
      </c>
      <c r="U893" s="9">
        <v>1</v>
      </c>
      <c r="V893" s="1" t="s">
        <v>1249</v>
      </c>
      <c r="W893" s="5" t="s">
        <v>1213</v>
      </c>
      <c r="X893" s="9">
        <v>5500</v>
      </c>
      <c r="Y893" s="2" t="s">
        <v>1250</v>
      </c>
      <c r="Z893" s="2" t="s">
        <v>1251</v>
      </c>
      <c r="AA893" s="10" t="str">
        <f t="array" aca="1" ref="AA893" ca="1">LEFT(Z893,LOOKUP(2^15,FIND(".",Z893,ROW(INDIRECT("1:"&amp;LEN(Z893)))))-1)</f>
        <v>NB_2023_041 - 20230920 - 1</v>
      </c>
      <c r="AB893" s="2" t="s">
        <v>1252</v>
      </c>
      <c r="AC893" s="10" t="str">
        <f t="array" aca="1" ref="AC893" ca="1">LEFT(AB893,LOOKUP(2^15,FIND(".",AB893,ROW(INDIRECT("1:"&amp;LEN(AB893)))))-1)</f>
        <v>NB_2023_041 - 20230920 - 2</v>
      </c>
      <c r="AD893" t="str">
        <f t="shared" ca="1" si="31"/>
        <v>NB_2023_041 - 20230920 - 1-002.mzML</v>
      </c>
      <c r="AE893" t="str">
        <f t="shared" ca="1" si="32"/>
        <v>NB_2023_041 - 20230920 - 2-002.mzML</v>
      </c>
    </row>
    <row r="894" spans="1:31" ht="19.5" x14ac:dyDescent="0.4">
      <c r="A894" s="26" t="s">
        <v>1256</v>
      </c>
      <c r="B894" s="1" t="s">
        <v>1257</v>
      </c>
      <c r="C894" s="2" t="s">
        <v>18</v>
      </c>
      <c r="D894" s="2" t="s">
        <v>1245</v>
      </c>
      <c r="E894" s="3" t="s">
        <v>109</v>
      </c>
      <c r="F894" s="2" t="s">
        <v>1245</v>
      </c>
      <c r="G894" s="11" t="s">
        <v>63</v>
      </c>
      <c r="H894" s="2" t="str">
        <f t="shared" si="30"/>
        <v>NLA_2023_017_Blank_1</v>
      </c>
      <c r="I894" s="2" t="s">
        <v>51</v>
      </c>
      <c r="J894" s="2" t="s">
        <v>156</v>
      </c>
      <c r="K894" s="3" t="s">
        <v>45</v>
      </c>
      <c r="L894" s="12" t="s">
        <v>45</v>
      </c>
      <c r="M894" s="2" t="s">
        <v>64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>
        <v>1</v>
      </c>
      <c r="V894" s="1" t="s">
        <v>1249</v>
      </c>
      <c r="W894" s="2" t="s">
        <v>45</v>
      </c>
      <c r="X894" s="9">
        <v>5500</v>
      </c>
      <c r="Y894" s="2" t="s">
        <v>1250</v>
      </c>
      <c r="Z894" s="2" t="s">
        <v>1251</v>
      </c>
      <c r="AA894" s="10" t="str">
        <f t="array" aca="1" ref="AA894" ca="1">LEFT(Z894,LOOKUP(2^15,FIND(".",Z894,ROW(INDIRECT("1:"&amp;LEN(Z894)))))-1)</f>
        <v>NB_2023_041 - 20230920 - 1</v>
      </c>
      <c r="AB894" s="2" t="s">
        <v>1252</v>
      </c>
      <c r="AC894" s="10" t="str">
        <f t="array" aca="1" ref="AC894" ca="1">LEFT(AB894,LOOKUP(2^15,FIND(".",AB894,ROW(INDIRECT("1:"&amp;LEN(AB894)))))-1)</f>
        <v>NB_2023_041 - 20230920 - 2</v>
      </c>
      <c r="AD894" t="str">
        <f t="shared" ca="1" si="31"/>
        <v>NB_2023_041 - 20230920 - 1-Blank_1.mzML</v>
      </c>
      <c r="AE894" t="str">
        <f t="shared" ca="1" si="32"/>
        <v>NB_2023_041 - 20230920 - 2-Blank_1.mzML</v>
      </c>
    </row>
    <row r="895" spans="1:31" ht="19.5" x14ac:dyDescent="0.4">
      <c r="A895" s="26" t="s">
        <v>1256</v>
      </c>
      <c r="B895" s="1" t="s">
        <v>1257</v>
      </c>
      <c r="C895" s="2" t="s">
        <v>18</v>
      </c>
      <c r="D895" s="2" t="s">
        <v>1245</v>
      </c>
      <c r="E895" s="3" t="s">
        <v>109</v>
      </c>
      <c r="F895" s="2" t="s">
        <v>1245</v>
      </c>
      <c r="G895" s="11" t="s">
        <v>65</v>
      </c>
      <c r="H895" s="2" t="str">
        <f t="shared" si="30"/>
        <v>NLA_2023_017_Blank_2</v>
      </c>
      <c r="I895" s="2" t="s">
        <v>51</v>
      </c>
      <c r="J895" s="2" t="s">
        <v>164</v>
      </c>
      <c r="K895" s="3" t="s">
        <v>45</v>
      </c>
      <c r="L895" s="12" t="s">
        <v>45</v>
      </c>
      <c r="M895" s="2" t="s">
        <v>64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>
        <v>2</v>
      </c>
      <c r="V895" s="1" t="s">
        <v>1249</v>
      </c>
      <c r="W895" s="2" t="s">
        <v>45</v>
      </c>
      <c r="X895" s="9">
        <v>5500</v>
      </c>
      <c r="Y895" s="2" t="s">
        <v>1250</v>
      </c>
      <c r="Z895" s="2" t="s">
        <v>1251</v>
      </c>
      <c r="AA895" s="10" t="str">
        <f t="array" aca="1" ref="AA895" ca="1">LEFT(Z895,LOOKUP(2^15,FIND(".",Z895,ROW(INDIRECT("1:"&amp;LEN(Z895)))))-1)</f>
        <v>NB_2023_041 - 20230920 - 1</v>
      </c>
      <c r="AB895" s="2" t="s">
        <v>1252</v>
      </c>
      <c r="AC895" s="10" t="str">
        <f t="array" aca="1" ref="AC895" ca="1">LEFT(AB895,LOOKUP(2^15,FIND(".",AB895,ROW(INDIRECT("1:"&amp;LEN(AB895)))))-1)</f>
        <v>NB_2023_041 - 20230920 - 2</v>
      </c>
      <c r="AD895" t="str">
        <f t="shared" ca="1" si="31"/>
        <v>NB_2023_041 - 20230920 - 1-Blank_2.mzML</v>
      </c>
      <c r="AE895" t="str">
        <f t="shared" ca="1" si="32"/>
        <v>NB_2023_041 - 20230920 - 2-Blank_2.mzML</v>
      </c>
    </row>
    <row r="896" spans="1:31" ht="19.5" x14ac:dyDescent="0.4">
      <c r="A896" s="26" t="s">
        <v>1256</v>
      </c>
      <c r="B896" s="1" t="s">
        <v>1257</v>
      </c>
      <c r="C896" s="2" t="s">
        <v>18</v>
      </c>
      <c r="D896" s="2" t="s">
        <v>1245</v>
      </c>
      <c r="E896" s="3" t="s">
        <v>109</v>
      </c>
      <c r="F896" s="2" t="s">
        <v>1245</v>
      </c>
      <c r="G896" s="11" t="s">
        <v>66</v>
      </c>
      <c r="H896" s="2" t="str">
        <f t="shared" si="30"/>
        <v>NLA_2023_017_Blank_3</v>
      </c>
      <c r="I896" s="2" t="s">
        <v>51</v>
      </c>
      <c r="J896" s="2" t="s">
        <v>170</v>
      </c>
      <c r="K896" s="3" t="s">
        <v>45</v>
      </c>
      <c r="L896" s="12" t="s">
        <v>45</v>
      </c>
      <c r="M896" s="2" t="s">
        <v>64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>
        <v>3</v>
      </c>
      <c r="V896" s="1" t="s">
        <v>1249</v>
      </c>
      <c r="W896" s="2" t="s">
        <v>45</v>
      </c>
      <c r="X896" s="9">
        <v>5500</v>
      </c>
      <c r="Y896" s="2" t="s">
        <v>1250</v>
      </c>
      <c r="Z896" s="2" t="s">
        <v>1251</v>
      </c>
      <c r="AA896" s="10" t="str">
        <f t="array" aca="1" ref="AA896" ca="1">LEFT(Z896,LOOKUP(2^15,FIND(".",Z896,ROW(INDIRECT("1:"&amp;LEN(Z896)))))-1)</f>
        <v>NB_2023_041 - 20230920 - 1</v>
      </c>
      <c r="AB896" s="2" t="s">
        <v>1252</v>
      </c>
      <c r="AC896" s="10" t="str">
        <f t="array" aca="1" ref="AC896" ca="1">LEFT(AB896,LOOKUP(2^15,FIND(".",AB896,ROW(INDIRECT("1:"&amp;LEN(AB896)))))-1)</f>
        <v>NB_2023_041 - 20230920 - 2</v>
      </c>
      <c r="AD896" t="str">
        <f t="shared" ca="1" si="31"/>
        <v>NB_2023_041 - 20230920 - 1-Blank_3.mzML</v>
      </c>
      <c r="AE896" t="str">
        <f t="shared" ca="1" si="32"/>
        <v>NB_2023_041 - 20230920 - 2-Blank_3.mzML</v>
      </c>
    </row>
    <row r="897" spans="1:31" ht="19.5" x14ac:dyDescent="0.4">
      <c r="A897" s="26" t="s">
        <v>1256</v>
      </c>
      <c r="B897" s="1" t="s">
        <v>1257</v>
      </c>
      <c r="C897" s="2" t="s">
        <v>18</v>
      </c>
      <c r="D897" s="2" t="s">
        <v>1245</v>
      </c>
      <c r="E897" s="3" t="s">
        <v>109</v>
      </c>
      <c r="F897" s="2" t="s">
        <v>1245</v>
      </c>
      <c r="G897" s="11" t="s">
        <v>220</v>
      </c>
      <c r="H897" s="2" t="str">
        <f t="shared" si="30"/>
        <v>NLA_2023_017_Blank_4</v>
      </c>
      <c r="I897" s="2" t="s">
        <v>51</v>
      </c>
      <c r="J897" s="2" t="s">
        <v>1254</v>
      </c>
      <c r="K897" s="3" t="s">
        <v>45</v>
      </c>
      <c r="L897" s="12" t="s">
        <v>45</v>
      </c>
      <c r="M897" s="2" t="s">
        <v>64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>
        <v>4</v>
      </c>
      <c r="V897" s="1" t="s">
        <v>1249</v>
      </c>
      <c r="W897" s="2" t="s">
        <v>45</v>
      </c>
      <c r="X897" s="9">
        <v>5500</v>
      </c>
      <c r="Y897" s="2" t="s">
        <v>1250</v>
      </c>
      <c r="Z897" s="2" t="s">
        <v>1251</v>
      </c>
      <c r="AA897" s="10" t="str">
        <f t="array" aca="1" ref="AA897" ca="1">LEFT(Z897,LOOKUP(2^15,FIND(".",Z897,ROW(INDIRECT("1:"&amp;LEN(Z897)))))-1)</f>
        <v>NB_2023_041 - 20230920 - 1</v>
      </c>
      <c r="AB897" s="2" t="s">
        <v>1252</v>
      </c>
      <c r="AC897" s="10" t="str">
        <f t="array" aca="1" ref="AC897" ca="1">LEFT(AB897,LOOKUP(2^15,FIND(".",AB897,ROW(INDIRECT("1:"&amp;LEN(AB897)))))-1)</f>
        <v>NB_2023_041 - 20230920 - 2</v>
      </c>
      <c r="AD897" t="str">
        <f t="shared" ca="1" si="31"/>
        <v>NB_2023_041 - 20230920 - 1-Blank_4.mzML</v>
      </c>
      <c r="AE897" t="str">
        <f t="shared" ca="1" si="32"/>
        <v>NB_2023_041 - 20230920 - 2-Blank_4.mzML</v>
      </c>
    </row>
    <row r="898" spans="1:31" ht="19.5" x14ac:dyDescent="0.4">
      <c r="A898" s="26" t="s">
        <v>1256</v>
      </c>
      <c r="B898" s="1" t="s">
        <v>1257</v>
      </c>
      <c r="C898" s="2" t="s">
        <v>18</v>
      </c>
      <c r="D898" s="2" t="s">
        <v>1245</v>
      </c>
      <c r="E898" s="3" t="s">
        <v>109</v>
      </c>
      <c r="F898" s="2" t="s">
        <v>1245</v>
      </c>
      <c r="G898" s="11" t="s">
        <v>67</v>
      </c>
      <c r="H898" s="2" t="str">
        <f t="shared" si="30"/>
        <v>NLA_2023_017_QC_C_1</v>
      </c>
      <c r="I898" s="2" t="s">
        <v>51</v>
      </c>
      <c r="J898" s="2" t="s">
        <v>151</v>
      </c>
      <c r="K898" s="5" t="s">
        <v>68</v>
      </c>
      <c r="L898" s="2" t="s">
        <v>68</v>
      </c>
      <c r="M898" s="2" t="s">
        <v>69</v>
      </c>
      <c r="N898" s="2" t="s">
        <v>45</v>
      </c>
      <c r="O898" s="2" t="s">
        <v>70</v>
      </c>
      <c r="P898" s="2" t="s">
        <v>70</v>
      </c>
      <c r="Q898" s="2" t="s">
        <v>71</v>
      </c>
      <c r="R898" s="2" t="s">
        <v>72</v>
      </c>
      <c r="S898" s="2" t="s">
        <v>45</v>
      </c>
      <c r="T898" s="2">
        <v>1000</v>
      </c>
      <c r="U898">
        <v>1</v>
      </c>
      <c r="V898" s="1" t="s">
        <v>1249</v>
      </c>
      <c r="W898" s="2" t="s">
        <v>73</v>
      </c>
      <c r="X898" s="9">
        <v>5500</v>
      </c>
      <c r="Y898" s="2" t="s">
        <v>1250</v>
      </c>
      <c r="Z898" s="2" t="s">
        <v>1251</v>
      </c>
      <c r="AA898" s="10" t="str">
        <f t="array" aca="1" ref="AA898" ca="1">LEFT(Z898,LOOKUP(2^15,FIND(".",Z898,ROW(INDIRECT("1:"&amp;LEN(Z898)))))-1)</f>
        <v>NB_2023_041 - 20230920 - 1</v>
      </c>
      <c r="AB898" s="2" t="s">
        <v>1252</v>
      </c>
      <c r="AC898" s="10" t="str">
        <f t="array" aca="1" ref="AC898" ca="1">LEFT(AB898,LOOKUP(2^15,FIND(".",AB898,ROW(INDIRECT("1:"&amp;LEN(AB898)))))-1)</f>
        <v>NB_2023_041 - 20230920 - 2</v>
      </c>
      <c r="AD898" t="str">
        <f t="shared" ca="1" si="31"/>
        <v>NB_2023_041 - 20230920 - 1-QC_C_1.mzML</v>
      </c>
      <c r="AE898" t="str">
        <f t="shared" ca="1" si="32"/>
        <v>NB_2023_041 - 20230920 - 2-QC_C_1.mzML</v>
      </c>
    </row>
    <row r="899" spans="1:31" ht="19.5" x14ac:dyDescent="0.4">
      <c r="A899" s="26" t="s">
        <v>1256</v>
      </c>
      <c r="B899" s="1" t="s">
        <v>1257</v>
      </c>
      <c r="C899" s="2" t="s">
        <v>18</v>
      </c>
      <c r="D899" s="2" t="s">
        <v>1245</v>
      </c>
      <c r="E899" s="3" t="s">
        <v>109</v>
      </c>
      <c r="F899" s="2" t="s">
        <v>1245</v>
      </c>
      <c r="G899" s="11" t="s">
        <v>74</v>
      </c>
      <c r="H899" s="2" t="str">
        <f t="shared" si="30"/>
        <v>NLA_2023_017_QC_C_2</v>
      </c>
      <c r="I899" s="2" t="s">
        <v>51</v>
      </c>
      <c r="J899" s="2" t="s">
        <v>163</v>
      </c>
      <c r="K899" s="5" t="s">
        <v>68</v>
      </c>
      <c r="L899" s="2" t="s">
        <v>68</v>
      </c>
      <c r="M899" s="2" t="s">
        <v>69</v>
      </c>
      <c r="N899" s="2" t="s">
        <v>45</v>
      </c>
      <c r="O899" s="2" t="s">
        <v>70</v>
      </c>
      <c r="P899" s="2" t="s">
        <v>70</v>
      </c>
      <c r="Q899" s="2" t="s">
        <v>71</v>
      </c>
      <c r="R899" s="2" t="s">
        <v>72</v>
      </c>
      <c r="S899" s="2" t="s">
        <v>45</v>
      </c>
      <c r="T899" s="2">
        <v>1000</v>
      </c>
      <c r="U899">
        <v>2</v>
      </c>
      <c r="V899" s="1" t="s">
        <v>1249</v>
      </c>
      <c r="W899" s="2" t="s">
        <v>73</v>
      </c>
      <c r="X899" s="9">
        <v>5500</v>
      </c>
      <c r="Y899" s="2" t="s">
        <v>1250</v>
      </c>
      <c r="Z899" s="2" t="s">
        <v>1251</v>
      </c>
      <c r="AA899" s="10" t="str">
        <f t="array" aca="1" ref="AA899" ca="1">LEFT(Z899,LOOKUP(2^15,FIND(".",Z899,ROW(INDIRECT("1:"&amp;LEN(Z899)))))-1)</f>
        <v>NB_2023_041 - 20230920 - 1</v>
      </c>
      <c r="AB899" s="2" t="s">
        <v>1252</v>
      </c>
      <c r="AC899" s="10" t="str">
        <f t="array" aca="1" ref="AC899" ca="1">LEFT(AB899,LOOKUP(2^15,FIND(".",AB899,ROW(INDIRECT("1:"&amp;LEN(AB899)))))-1)</f>
        <v>NB_2023_041 - 20230920 - 2</v>
      </c>
      <c r="AD899" t="str">
        <f t="shared" ca="1" si="31"/>
        <v>NB_2023_041 - 20230920 - 1-QC_C_2.mzML</v>
      </c>
      <c r="AE899" t="str">
        <f t="shared" ca="1" si="32"/>
        <v>NB_2023_041 - 20230920 - 2-QC_C_2.mzML</v>
      </c>
    </row>
    <row r="900" spans="1:31" ht="19.5" x14ac:dyDescent="0.4">
      <c r="A900" s="26" t="s">
        <v>1256</v>
      </c>
      <c r="B900" s="1" t="s">
        <v>1257</v>
      </c>
      <c r="C900" s="2" t="s">
        <v>18</v>
      </c>
      <c r="D900" s="2" t="s">
        <v>1245</v>
      </c>
      <c r="E900" s="3" t="s">
        <v>109</v>
      </c>
      <c r="F900" s="2" t="s">
        <v>1245</v>
      </c>
      <c r="G900" s="11" t="s">
        <v>75</v>
      </c>
      <c r="H900" s="2" t="str">
        <f t="shared" si="30"/>
        <v>NLA_2023_017_QC_C_3</v>
      </c>
      <c r="I900" s="2" t="s">
        <v>51</v>
      </c>
      <c r="J900" s="2" t="s">
        <v>169</v>
      </c>
      <c r="K900" s="5" t="s">
        <v>68</v>
      </c>
      <c r="L900" s="2" t="s">
        <v>68</v>
      </c>
      <c r="M900" s="2" t="s">
        <v>69</v>
      </c>
      <c r="N900" s="2" t="s">
        <v>45</v>
      </c>
      <c r="O900" s="2" t="s">
        <v>70</v>
      </c>
      <c r="P900" s="2" t="s">
        <v>70</v>
      </c>
      <c r="Q900" s="2" t="s">
        <v>71</v>
      </c>
      <c r="R900" s="2" t="s">
        <v>72</v>
      </c>
      <c r="S900" s="2" t="s">
        <v>45</v>
      </c>
      <c r="T900" s="2">
        <v>1000</v>
      </c>
      <c r="U900">
        <v>3</v>
      </c>
      <c r="V900" s="1" t="s">
        <v>1249</v>
      </c>
      <c r="W900" s="2" t="s">
        <v>73</v>
      </c>
      <c r="X900" s="9">
        <v>5500</v>
      </c>
      <c r="Y900" s="2" t="s">
        <v>1250</v>
      </c>
      <c r="Z900" s="2" t="s">
        <v>1251</v>
      </c>
      <c r="AA900" s="10" t="str">
        <f t="array" aca="1" ref="AA900" ca="1">LEFT(Z900,LOOKUP(2^15,FIND(".",Z900,ROW(INDIRECT("1:"&amp;LEN(Z900)))))-1)</f>
        <v>NB_2023_041 - 20230920 - 1</v>
      </c>
      <c r="AB900" s="2" t="s">
        <v>1252</v>
      </c>
      <c r="AC900" s="10" t="str">
        <f t="array" aca="1" ref="AC900" ca="1">LEFT(AB900,LOOKUP(2^15,FIND(".",AB900,ROW(INDIRECT("1:"&amp;LEN(AB900)))))-1)</f>
        <v>NB_2023_041 - 20230920 - 2</v>
      </c>
      <c r="AD900" t="str">
        <f t="shared" ca="1" si="31"/>
        <v>NB_2023_041 - 20230920 - 1-QC_C_3.mzML</v>
      </c>
      <c r="AE900" t="str">
        <f t="shared" ca="1" si="32"/>
        <v>NB_2023_041 - 20230920 - 2-QC_C_3.mzML</v>
      </c>
    </row>
    <row r="901" spans="1:31" ht="19.5" x14ac:dyDescent="0.4">
      <c r="A901" s="26" t="s">
        <v>1256</v>
      </c>
      <c r="B901" s="1" t="s">
        <v>1257</v>
      </c>
      <c r="C901" s="2" t="s">
        <v>18</v>
      </c>
      <c r="D901" s="2" t="s">
        <v>1245</v>
      </c>
      <c r="E901" s="3" t="s">
        <v>109</v>
      </c>
      <c r="F901" s="2" t="s">
        <v>1245</v>
      </c>
      <c r="G901" s="11" t="s">
        <v>221</v>
      </c>
      <c r="H901" s="2" t="str">
        <f t="shared" si="30"/>
        <v>NLA_2023_017_QC_C_4</v>
      </c>
      <c r="I901" s="2" t="s">
        <v>51</v>
      </c>
      <c r="J901" s="2" t="s">
        <v>1255</v>
      </c>
      <c r="K901" s="5" t="s">
        <v>68</v>
      </c>
      <c r="L901" s="2" t="s">
        <v>68</v>
      </c>
      <c r="M901" s="2" t="s">
        <v>69</v>
      </c>
      <c r="N901" s="2" t="s">
        <v>45</v>
      </c>
      <c r="O901" s="2" t="s">
        <v>70</v>
      </c>
      <c r="P901" s="2" t="s">
        <v>70</v>
      </c>
      <c r="Q901" s="2" t="s">
        <v>71</v>
      </c>
      <c r="R901" s="2" t="s">
        <v>72</v>
      </c>
      <c r="S901" s="2" t="s">
        <v>45</v>
      </c>
      <c r="T901" s="2">
        <v>1000</v>
      </c>
      <c r="U901">
        <v>4</v>
      </c>
      <c r="V901" s="1" t="s">
        <v>1249</v>
      </c>
      <c r="W901" s="2" t="s">
        <v>73</v>
      </c>
      <c r="X901" s="9">
        <v>5500</v>
      </c>
      <c r="Y901" s="2" t="s">
        <v>1250</v>
      </c>
      <c r="Z901" s="2" t="s">
        <v>1251</v>
      </c>
      <c r="AA901" s="10" t="str">
        <f t="array" aca="1" ref="AA901" ca="1">LEFT(Z901,LOOKUP(2^15,FIND(".",Z901,ROW(INDIRECT("1:"&amp;LEN(Z901)))))-1)</f>
        <v>NB_2023_041 - 20230920 - 1</v>
      </c>
      <c r="AB901" s="2" t="s">
        <v>1252</v>
      </c>
      <c r="AC901" s="10" t="str">
        <f t="array" aca="1" ref="AC901" ca="1">LEFT(AB901,LOOKUP(2^15,FIND(".",AB901,ROW(INDIRECT("1:"&amp;LEN(AB901)))))-1)</f>
        <v>NB_2023_041 - 20230920 - 2</v>
      </c>
      <c r="AD901" t="str">
        <f t="shared" ca="1" si="31"/>
        <v>NB_2023_041 - 20230920 - 1-QC_C_4.mzML</v>
      </c>
      <c r="AE901" t="str">
        <f t="shared" ca="1" si="32"/>
        <v>NB_2023_041 - 20230920 - 2-QC_C_4.mzML</v>
      </c>
    </row>
    <row r="902" spans="1:31" ht="19.5" x14ac:dyDescent="0.4">
      <c r="A902" s="26" t="s">
        <v>1256</v>
      </c>
      <c r="B902" s="1" t="s">
        <v>1257</v>
      </c>
      <c r="C902" s="2" t="s">
        <v>18</v>
      </c>
      <c r="D902" s="2" t="s">
        <v>1245</v>
      </c>
      <c r="E902" s="3" t="s">
        <v>109</v>
      </c>
      <c r="F902" s="2" t="s">
        <v>1245</v>
      </c>
      <c r="G902" s="11" t="s">
        <v>76</v>
      </c>
      <c r="H902" s="2" t="str">
        <f t="shared" si="30"/>
        <v>NLA_2023_017_QC_P_1</v>
      </c>
      <c r="I902" s="1" t="s">
        <v>51</v>
      </c>
      <c r="J902" s="11" t="s">
        <v>76</v>
      </c>
      <c r="K902" s="3" t="s">
        <v>68</v>
      </c>
      <c r="L902" s="12" t="s">
        <v>68</v>
      </c>
      <c r="M902" s="2" t="s">
        <v>77</v>
      </c>
      <c r="N902" s="2" t="s">
        <v>45</v>
      </c>
      <c r="O902" s="2" t="s">
        <v>78</v>
      </c>
      <c r="P902" s="2" t="s">
        <v>79</v>
      </c>
      <c r="Q902" s="2" t="s">
        <v>80</v>
      </c>
      <c r="R902" s="2" t="s">
        <v>45</v>
      </c>
      <c r="S902" s="2" t="s">
        <v>45</v>
      </c>
      <c r="T902" s="2" t="s">
        <v>81</v>
      </c>
      <c r="U902">
        <v>1</v>
      </c>
      <c r="V902" s="1" t="s">
        <v>1249</v>
      </c>
      <c r="W902" s="2" t="s">
        <v>82</v>
      </c>
      <c r="X902" s="9">
        <v>5500</v>
      </c>
      <c r="Y902" s="2" t="s">
        <v>1250</v>
      </c>
      <c r="Z902" s="2" t="s">
        <v>1251</v>
      </c>
      <c r="AA902" s="10" t="str">
        <f t="array" aca="1" ref="AA902" ca="1">LEFT(Z902,LOOKUP(2^15,FIND(".",Z902,ROW(INDIRECT("1:"&amp;LEN(Z902)))))-1)</f>
        <v>NB_2023_041 - 20230920 - 1</v>
      </c>
      <c r="AB902" s="2" t="s">
        <v>1252</v>
      </c>
      <c r="AC902" s="10" t="str">
        <f t="array" aca="1" ref="AC902" ca="1">LEFT(AB902,LOOKUP(2^15,FIND(".",AB902,ROW(INDIRECT("1:"&amp;LEN(AB902)))))-1)</f>
        <v>NB_2023_041 - 20230920 - 2</v>
      </c>
      <c r="AD902" t="str">
        <f t="shared" ca="1" si="31"/>
        <v>NB_2023_041 - 20230920 - 1-QC_P_1.mzML</v>
      </c>
      <c r="AE902" t="str">
        <f t="shared" ca="1" si="32"/>
        <v>NB_2023_041 - 20230920 - 2-QC_P_1.mzML</v>
      </c>
    </row>
    <row r="903" spans="1:31" ht="19.5" x14ac:dyDescent="0.4">
      <c r="A903" s="26" t="s">
        <v>1256</v>
      </c>
      <c r="B903" s="1" t="s">
        <v>1257</v>
      </c>
      <c r="C903" s="2" t="s">
        <v>18</v>
      </c>
      <c r="D903" s="2" t="s">
        <v>1245</v>
      </c>
      <c r="E903" s="3" t="s">
        <v>109</v>
      </c>
      <c r="F903" s="2" t="s">
        <v>1245</v>
      </c>
      <c r="G903" s="11" t="s">
        <v>83</v>
      </c>
      <c r="H903" s="2" t="str">
        <f t="shared" si="30"/>
        <v>NLA_2023_017_QC_P_2</v>
      </c>
      <c r="I903" s="1" t="s">
        <v>51</v>
      </c>
      <c r="J903" s="11" t="s">
        <v>83</v>
      </c>
      <c r="K903" s="3" t="s">
        <v>68</v>
      </c>
      <c r="L903" s="12" t="s">
        <v>68</v>
      </c>
      <c r="M903" s="2" t="s">
        <v>77</v>
      </c>
      <c r="N903" s="2" t="s">
        <v>45</v>
      </c>
      <c r="O903" s="2" t="s">
        <v>78</v>
      </c>
      <c r="P903" s="2" t="s">
        <v>79</v>
      </c>
      <c r="Q903" s="2" t="s">
        <v>80</v>
      </c>
      <c r="R903" s="2" t="s">
        <v>45</v>
      </c>
      <c r="S903" s="2" t="s">
        <v>45</v>
      </c>
      <c r="T903" s="2" t="s">
        <v>81</v>
      </c>
      <c r="U903">
        <v>2</v>
      </c>
      <c r="V903" s="1" t="s">
        <v>1249</v>
      </c>
      <c r="W903" s="2" t="s">
        <v>82</v>
      </c>
      <c r="X903" s="9">
        <v>5500</v>
      </c>
      <c r="Y903" s="2" t="s">
        <v>1250</v>
      </c>
      <c r="Z903" s="2" t="s">
        <v>1251</v>
      </c>
      <c r="AA903" s="10" t="str">
        <f t="array" aca="1" ref="AA903" ca="1">LEFT(Z903,LOOKUP(2^15,FIND(".",Z903,ROW(INDIRECT("1:"&amp;LEN(Z903)))))-1)</f>
        <v>NB_2023_041 - 20230920 - 1</v>
      </c>
      <c r="AB903" s="2" t="s">
        <v>1252</v>
      </c>
      <c r="AC903" s="10" t="str">
        <f t="array" aca="1" ref="AC903" ca="1">LEFT(AB903,LOOKUP(2^15,FIND(".",AB903,ROW(INDIRECT("1:"&amp;LEN(AB903)))))-1)</f>
        <v>NB_2023_041 - 20230920 - 2</v>
      </c>
      <c r="AD903" t="str">
        <f t="shared" ca="1" si="31"/>
        <v>NB_2023_041 - 20230920 - 1-QC_P_2.mzML</v>
      </c>
      <c r="AE903" t="str">
        <f t="shared" ca="1" si="32"/>
        <v>NB_2023_041 - 20230920 - 2-QC_P_2.mzML</v>
      </c>
    </row>
    <row r="904" spans="1:31" ht="21" x14ac:dyDescent="0.4">
      <c r="A904" s="26" t="s">
        <v>1264</v>
      </c>
      <c r="B904" s="1" t="s">
        <v>1265</v>
      </c>
      <c r="C904" s="2" t="s">
        <v>18</v>
      </c>
      <c r="D904" s="2" t="s">
        <v>1245</v>
      </c>
      <c r="E904" s="3" t="s">
        <v>109</v>
      </c>
      <c r="F904" s="2" t="s">
        <v>1258</v>
      </c>
      <c r="G904" s="11" t="s">
        <v>96</v>
      </c>
      <c r="H904" s="2" t="str">
        <f t="shared" si="30"/>
        <v>NLA_2023_017_003</v>
      </c>
      <c r="I904" s="9" t="s">
        <v>37</v>
      </c>
      <c r="J904" s="9" t="s">
        <v>1266</v>
      </c>
      <c r="K904" s="5" t="s">
        <v>68</v>
      </c>
      <c r="L904" s="3" t="s">
        <v>1260</v>
      </c>
      <c r="M904" s="2" t="s">
        <v>245</v>
      </c>
      <c r="N904" s="27" t="s">
        <v>1218</v>
      </c>
      <c r="O904" s="9" t="s">
        <v>42</v>
      </c>
      <c r="P904" s="2" t="s">
        <v>1267</v>
      </c>
      <c r="Q904" s="2" t="s">
        <v>43</v>
      </c>
      <c r="R904" s="9"/>
      <c r="S904" s="2" t="s">
        <v>1261</v>
      </c>
      <c r="T904">
        <v>1500</v>
      </c>
      <c r="U904" s="9">
        <v>1</v>
      </c>
      <c r="V904" s="1" t="s">
        <v>1249</v>
      </c>
      <c r="W904" s="5" t="s">
        <v>1213</v>
      </c>
      <c r="X904" s="9">
        <v>5500</v>
      </c>
      <c r="Y904" s="2" t="s">
        <v>1250</v>
      </c>
      <c r="Z904" s="2" t="s">
        <v>1251</v>
      </c>
      <c r="AA904" s="10" t="str">
        <f t="array" aca="1" ref="AA904" ca="1">LEFT(Z904,LOOKUP(2^15,FIND(".",Z904,ROW(INDIRECT("1:"&amp;LEN(Z904)))))-1)</f>
        <v>NB_2023_041 - 20230920 - 1</v>
      </c>
      <c r="AB904" s="2" t="s">
        <v>1252</v>
      </c>
      <c r="AC904" s="10" t="str">
        <f t="array" aca="1" ref="AC904" ca="1">LEFT(AB904,LOOKUP(2^15,FIND(".",AB904,ROW(INDIRECT("1:"&amp;LEN(AB904)))))-1)</f>
        <v>NB_2023_041 - 20230920 - 2</v>
      </c>
      <c r="AD904" t="str">
        <f t="shared" ca="1" si="31"/>
        <v>NB_2023_041 - 20230920 - 1-003.mzML</v>
      </c>
      <c r="AE904" t="str">
        <f t="shared" ca="1" si="32"/>
        <v>NB_2023_041 - 20230920 - 2-003.mzML</v>
      </c>
    </row>
    <row r="905" spans="1:31" ht="21" x14ac:dyDescent="0.4">
      <c r="A905" s="26" t="s">
        <v>1264</v>
      </c>
      <c r="B905" s="1" t="s">
        <v>1265</v>
      </c>
      <c r="C905" s="2" t="s">
        <v>18</v>
      </c>
      <c r="D905" s="2" t="s">
        <v>1245</v>
      </c>
      <c r="E905" s="3" t="s">
        <v>109</v>
      </c>
      <c r="F905" s="2" t="s">
        <v>1258</v>
      </c>
      <c r="G905" s="11" t="s">
        <v>98</v>
      </c>
      <c r="H905" s="2" t="str">
        <f t="shared" si="30"/>
        <v>NLA_2023_017_004</v>
      </c>
      <c r="I905" s="9" t="s">
        <v>51</v>
      </c>
      <c r="J905" s="9" t="s">
        <v>1268</v>
      </c>
      <c r="K905" s="5" t="s">
        <v>68</v>
      </c>
      <c r="L905" s="3" t="s">
        <v>1260</v>
      </c>
      <c r="M905" s="2" t="s">
        <v>245</v>
      </c>
      <c r="N905" s="27" t="s">
        <v>1218</v>
      </c>
      <c r="O905" s="9" t="s">
        <v>42</v>
      </c>
      <c r="P905" s="2" t="s">
        <v>1267</v>
      </c>
      <c r="Q905" s="2" t="s">
        <v>43</v>
      </c>
      <c r="R905" s="9"/>
      <c r="S905" s="2" t="s">
        <v>1261</v>
      </c>
      <c r="T905">
        <v>1500</v>
      </c>
      <c r="U905" s="9">
        <v>1</v>
      </c>
      <c r="V905" s="1" t="s">
        <v>1249</v>
      </c>
      <c r="W905" s="5" t="s">
        <v>1213</v>
      </c>
      <c r="X905" s="9">
        <v>5500</v>
      </c>
      <c r="Y905" s="2" t="s">
        <v>1250</v>
      </c>
      <c r="Z905" s="2" t="s">
        <v>1251</v>
      </c>
      <c r="AA905" s="10" t="str">
        <f t="array" aca="1" ref="AA905" ca="1">LEFT(Z905,LOOKUP(2^15,FIND(".",Z905,ROW(INDIRECT("1:"&amp;LEN(Z905)))))-1)</f>
        <v>NB_2023_041 - 20230920 - 1</v>
      </c>
      <c r="AB905" s="2" t="s">
        <v>1252</v>
      </c>
      <c r="AC905" s="10" t="str">
        <f t="array" aca="1" ref="AC905" ca="1">LEFT(AB905,LOOKUP(2^15,FIND(".",AB905,ROW(INDIRECT("1:"&amp;LEN(AB905)))))-1)</f>
        <v>NB_2023_041 - 20230920 - 2</v>
      </c>
      <c r="AD905" t="str">
        <f t="shared" ca="1" si="31"/>
        <v>NB_2023_041 - 20230920 - 1-004.mzML</v>
      </c>
      <c r="AE905" t="str">
        <f t="shared" ca="1" si="32"/>
        <v>NB_2023_041 - 20230920 - 2-004.mzML</v>
      </c>
    </row>
    <row r="906" spans="1:31" ht="21" x14ac:dyDescent="0.4">
      <c r="A906" s="26" t="s">
        <v>1264</v>
      </c>
      <c r="B906" s="1" t="s">
        <v>1265</v>
      </c>
      <c r="C906" s="2" t="s">
        <v>18</v>
      </c>
      <c r="D906" s="2" t="s">
        <v>1245</v>
      </c>
      <c r="E906" s="3" t="s">
        <v>109</v>
      </c>
      <c r="F906" s="2" t="s">
        <v>1269</v>
      </c>
      <c r="G906" s="11" t="s">
        <v>90</v>
      </c>
      <c r="H906" s="2" t="str">
        <f t="shared" si="30"/>
        <v>NLA_2023_017_005</v>
      </c>
      <c r="I906" s="9" t="s">
        <v>37</v>
      </c>
      <c r="J906" s="9" t="s">
        <v>1270</v>
      </c>
      <c r="K906" s="5" t="s">
        <v>68</v>
      </c>
      <c r="L906" s="3" t="s">
        <v>1271</v>
      </c>
      <c r="M906" s="2" t="s">
        <v>245</v>
      </c>
      <c r="N906" s="27" t="s">
        <v>1218</v>
      </c>
      <c r="O906" s="9" t="s">
        <v>42</v>
      </c>
      <c r="P906" s="2" t="s">
        <v>1267</v>
      </c>
      <c r="Q906" s="2" t="s">
        <v>43</v>
      </c>
      <c r="R906" s="9"/>
      <c r="S906" s="2" t="s">
        <v>1261</v>
      </c>
      <c r="T906">
        <v>1500</v>
      </c>
      <c r="U906" s="9">
        <v>2</v>
      </c>
      <c r="V906" s="1" t="s">
        <v>1249</v>
      </c>
      <c r="W906" s="5" t="s">
        <v>1213</v>
      </c>
      <c r="X906" s="9">
        <v>5500</v>
      </c>
      <c r="Y906" s="2" t="s">
        <v>1250</v>
      </c>
      <c r="Z906" s="2" t="s">
        <v>1251</v>
      </c>
      <c r="AA906" s="10" t="str">
        <f t="array" aca="1" ref="AA906" ca="1">LEFT(Z906,LOOKUP(2^15,FIND(".",Z906,ROW(INDIRECT("1:"&amp;LEN(Z906)))))-1)</f>
        <v>NB_2023_041 - 20230920 - 1</v>
      </c>
      <c r="AB906" s="2" t="s">
        <v>1252</v>
      </c>
      <c r="AC906" s="10" t="str">
        <f t="array" aca="1" ref="AC906" ca="1">LEFT(AB906,LOOKUP(2^15,FIND(".",AB906,ROW(INDIRECT("1:"&amp;LEN(AB906)))))-1)</f>
        <v>NB_2023_041 - 20230920 - 2</v>
      </c>
      <c r="AD906" t="str">
        <f t="shared" ca="1" si="31"/>
        <v>NB_2023_041 - 20230920 - 1-005.mzML</v>
      </c>
      <c r="AE906" t="str">
        <f t="shared" ca="1" si="32"/>
        <v>NB_2023_041 - 20230920 - 2-005.mzML</v>
      </c>
    </row>
    <row r="907" spans="1:31" ht="21" x14ac:dyDescent="0.4">
      <c r="A907" s="26" t="s">
        <v>1264</v>
      </c>
      <c r="B907" s="1" t="s">
        <v>1265</v>
      </c>
      <c r="C907" s="2" t="s">
        <v>18</v>
      </c>
      <c r="D907" s="2" t="s">
        <v>1245</v>
      </c>
      <c r="E907" s="3" t="s">
        <v>109</v>
      </c>
      <c r="F907" s="2" t="s">
        <v>1269</v>
      </c>
      <c r="G907" s="11" t="s">
        <v>100</v>
      </c>
      <c r="H907" s="2" t="str">
        <f t="shared" si="30"/>
        <v>NLA_2023_017_006</v>
      </c>
      <c r="I907" s="9" t="s">
        <v>37</v>
      </c>
      <c r="J907" s="9" t="s">
        <v>1270</v>
      </c>
      <c r="K907" s="5" t="s">
        <v>68</v>
      </c>
      <c r="L907" s="3" t="s">
        <v>1271</v>
      </c>
      <c r="M907" s="2" t="s">
        <v>245</v>
      </c>
      <c r="N907" s="27" t="s">
        <v>1218</v>
      </c>
      <c r="O907" s="9" t="s">
        <v>42</v>
      </c>
      <c r="P907" s="2" t="s">
        <v>1267</v>
      </c>
      <c r="Q907" s="2" t="s">
        <v>43</v>
      </c>
      <c r="R907" s="9"/>
      <c r="S907" s="2" t="s">
        <v>1263</v>
      </c>
      <c r="T907">
        <v>1500</v>
      </c>
      <c r="U907" s="9">
        <v>3</v>
      </c>
      <c r="V907" s="1" t="s">
        <v>1249</v>
      </c>
      <c r="W907" s="5" t="s">
        <v>1213</v>
      </c>
      <c r="X907" s="9">
        <v>5500</v>
      </c>
      <c r="Y907" s="2" t="s">
        <v>1250</v>
      </c>
      <c r="Z907" s="2" t="s">
        <v>1251</v>
      </c>
      <c r="AA907" s="10" t="str">
        <f t="array" aca="1" ref="AA907" ca="1">LEFT(Z907,LOOKUP(2^15,FIND(".",Z907,ROW(INDIRECT("1:"&amp;LEN(Z907)))))-1)</f>
        <v>NB_2023_041 - 20230920 - 1</v>
      </c>
      <c r="AB907" s="2" t="s">
        <v>1252</v>
      </c>
      <c r="AC907" s="10" t="str">
        <f t="array" aca="1" ref="AC907" ca="1">LEFT(AB907,LOOKUP(2^15,FIND(".",AB907,ROW(INDIRECT("1:"&amp;LEN(AB907)))))-1)</f>
        <v>NB_2023_041 - 20230920 - 2</v>
      </c>
      <c r="AD907" t="str">
        <f t="shared" ca="1" si="31"/>
        <v>NB_2023_041 - 20230920 - 1-006.mzML</v>
      </c>
      <c r="AE907" t="str">
        <f t="shared" ca="1" si="32"/>
        <v>NB_2023_041 - 20230920 - 2-006.mzML</v>
      </c>
    </row>
    <row r="908" spans="1:31" ht="21" x14ac:dyDescent="0.4">
      <c r="A908" s="26" t="s">
        <v>1264</v>
      </c>
      <c r="B908" s="1" t="s">
        <v>1265</v>
      </c>
      <c r="C908" s="2" t="s">
        <v>18</v>
      </c>
      <c r="D908" s="2" t="s">
        <v>1245</v>
      </c>
      <c r="E908" s="3" t="s">
        <v>109</v>
      </c>
      <c r="F908" s="2" t="s">
        <v>1269</v>
      </c>
      <c r="G908" s="11" t="s">
        <v>138</v>
      </c>
      <c r="H908" s="2" t="str">
        <f t="shared" si="30"/>
        <v>NLA_2023_017_007</v>
      </c>
      <c r="I908" s="9" t="s">
        <v>51</v>
      </c>
      <c r="J908" s="9" t="s">
        <v>1272</v>
      </c>
      <c r="K908" s="5" t="s">
        <v>68</v>
      </c>
      <c r="L908" s="3" t="s">
        <v>1271</v>
      </c>
      <c r="M908" s="2" t="s">
        <v>245</v>
      </c>
      <c r="N908" s="27" t="s">
        <v>1218</v>
      </c>
      <c r="O908" s="9" t="s">
        <v>42</v>
      </c>
      <c r="P908" s="2" t="s">
        <v>1267</v>
      </c>
      <c r="Q908" s="2" t="s">
        <v>43</v>
      </c>
      <c r="R908" s="9"/>
      <c r="S908" s="2" t="s">
        <v>1263</v>
      </c>
      <c r="T908">
        <v>1500</v>
      </c>
      <c r="U908" s="9">
        <v>2</v>
      </c>
      <c r="V908" s="1" t="s">
        <v>1249</v>
      </c>
      <c r="W908" s="5" t="s">
        <v>1213</v>
      </c>
      <c r="X908" s="9">
        <v>5500</v>
      </c>
      <c r="Y908" s="2" t="s">
        <v>1250</v>
      </c>
      <c r="Z908" s="2" t="s">
        <v>1251</v>
      </c>
      <c r="AA908" s="10" t="str">
        <f t="array" aca="1" ref="AA908" ca="1">LEFT(Z908,LOOKUP(2^15,FIND(".",Z908,ROW(INDIRECT("1:"&amp;LEN(Z908)))))-1)</f>
        <v>NB_2023_041 - 20230920 - 1</v>
      </c>
      <c r="AB908" s="2" t="s">
        <v>1252</v>
      </c>
      <c r="AC908" s="10" t="str">
        <f t="array" aca="1" ref="AC908" ca="1">LEFT(AB908,LOOKUP(2^15,FIND(".",AB908,ROW(INDIRECT("1:"&amp;LEN(AB908)))))-1)</f>
        <v>NB_2023_041 - 20230920 - 2</v>
      </c>
      <c r="AD908" t="str">
        <f t="shared" ca="1" si="31"/>
        <v>NB_2023_041 - 20230920 - 1-007.mzML</v>
      </c>
      <c r="AE908" t="str">
        <f t="shared" ca="1" si="32"/>
        <v>NB_2023_041 - 20230920 - 2-007.mzML</v>
      </c>
    </row>
    <row r="909" spans="1:31" ht="21" x14ac:dyDescent="0.4">
      <c r="A909" s="26" t="s">
        <v>1264</v>
      </c>
      <c r="B909" s="1" t="s">
        <v>1265</v>
      </c>
      <c r="C909" s="2" t="s">
        <v>18</v>
      </c>
      <c r="D909" s="2" t="s">
        <v>1245</v>
      </c>
      <c r="E909" s="3" t="s">
        <v>109</v>
      </c>
      <c r="F909" s="2" t="s">
        <v>1269</v>
      </c>
      <c r="G909" s="11" t="s">
        <v>141</v>
      </c>
      <c r="H909" s="2" t="str">
        <f t="shared" si="30"/>
        <v>NLA_2023_017_008</v>
      </c>
      <c r="I909" s="9" t="s">
        <v>51</v>
      </c>
      <c r="J909" s="9" t="s">
        <v>1272</v>
      </c>
      <c r="K909" s="5" t="s">
        <v>68</v>
      </c>
      <c r="L909" s="3" t="s">
        <v>1271</v>
      </c>
      <c r="M909" s="2" t="s">
        <v>245</v>
      </c>
      <c r="N909" s="27" t="s">
        <v>1218</v>
      </c>
      <c r="O909" s="9" t="s">
        <v>42</v>
      </c>
      <c r="P909" s="2" t="s">
        <v>1267</v>
      </c>
      <c r="Q909" s="2" t="s">
        <v>43</v>
      </c>
      <c r="R909" s="9"/>
      <c r="S909" s="2" t="s">
        <v>1263</v>
      </c>
      <c r="T909">
        <v>1500</v>
      </c>
      <c r="U909" s="9">
        <v>3</v>
      </c>
      <c r="V909" s="1" t="s">
        <v>1249</v>
      </c>
      <c r="W909" s="5" t="s">
        <v>1213</v>
      </c>
      <c r="X909" s="9">
        <v>5500</v>
      </c>
      <c r="Y909" s="2" t="s">
        <v>1250</v>
      </c>
      <c r="Z909" s="2" t="s">
        <v>1251</v>
      </c>
      <c r="AA909" s="10" t="str">
        <f t="array" aca="1" ref="AA909" ca="1">LEFT(Z909,LOOKUP(2^15,FIND(".",Z909,ROW(INDIRECT("1:"&amp;LEN(Z909)))))-1)</f>
        <v>NB_2023_041 - 20230920 - 1</v>
      </c>
      <c r="AB909" s="2" t="s">
        <v>1252</v>
      </c>
      <c r="AC909" s="10" t="str">
        <f t="array" aca="1" ref="AC909" ca="1">LEFT(AB909,LOOKUP(2^15,FIND(".",AB909,ROW(INDIRECT("1:"&amp;LEN(AB909)))))-1)</f>
        <v>NB_2023_041 - 20230920 - 2</v>
      </c>
      <c r="AD909" t="str">
        <f t="shared" ca="1" si="31"/>
        <v>NB_2023_041 - 20230920 - 1-008.mzML</v>
      </c>
      <c r="AE909" t="str">
        <f t="shared" ca="1" si="32"/>
        <v>NB_2023_041 - 20230920 - 2-008.mzML</v>
      </c>
    </row>
    <row r="910" spans="1:31" ht="19.5" x14ac:dyDescent="0.4">
      <c r="A910" s="26" t="s">
        <v>1264</v>
      </c>
      <c r="B910" s="1" t="s">
        <v>1265</v>
      </c>
      <c r="C910" s="2" t="s">
        <v>18</v>
      </c>
      <c r="D910" s="2" t="s">
        <v>1245</v>
      </c>
      <c r="E910" s="3" t="s">
        <v>109</v>
      </c>
      <c r="F910" s="2" t="s">
        <v>1245</v>
      </c>
      <c r="G910" s="11" t="s">
        <v>63</v>
      </c>
      <c r="H910" s="2" t="str">
        <f t="shared" si="30"/>
        <v>NLA_2023_017_Blank_1</v>
      </c>
      <c r="I910" s="2" t="s">
        <v>51</v>
      </c>
      <c r="J910" s="2" t="s">
        <v>156</v>
      </c>
      <c r="K910" s="3" t="s">
        <v>45</v>
      </c>
      <c r="L910" s="12" t="s">
        <v>45</v>
      </c>
      <c r="M910" s="2" t="s">
        <v>64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>
        <v>1</v>
      </c>
      <c r="V910" s="1" t="s">
        <v>1249</v>
      </c>
      <c r="W910" s="2" t="s">
        <v>45</v>
      </c>
      <c r="X910" s="9">
        <v>5500</v>
      </c>
      <c r="Y910" s="2" t="s">
        <v>1250</v>
      </c>
      <c r="Z910" s="2" t="s">
        <v>1251</v>
      </c>
      <c r="AA910" s="10" t="str">
        <f t="array" aca="1" ref="AA910" ca="1">LEFT(Z910,LOOKUP(2^15,FIND(".",Z910,ROW(INDIRECT("1:"&amp;LEN(Z910)))))-1)</f>
        <v>NB_2023_041 - 20230920 - 1</v>
      </c>
      <c r="AB910" s="2" t="s">
        <v>1252</v>
      </c>
      <c r="AC910" s="10" t="str">
        <f t="array" aca="1" ref="AC910" ca="1">LEFT(AB910,LOOKUP(2^15,FIND(".",AB910,ROW(INDIRECT("1:"&amp;LEN(AB910)))))-1)</f>
        <v>NB_2023_041 - 20230920 - 2</v>
      </c>
      <c r="AD910" t="str">
        <f t="shared" ca="1" si="31"/>
        <v>NB_2023_041 - 20230920 - 1-Blank_1.mzML</v>
      </c>
      <c r="AE910" t="str">
        <f t="shared" ca="1" si="32"/>
        <v>NB_2023_041 - 20230920 - 2-Blank_1.mzML</v>
      </c>
    </row>
    <row r="911" spans="1:31" ht="19.5" x14ac:dyDescent="0.4">
      <c r="A911" s="26" t="s">
        <v>1264</v>
      </c>
      <c r="B911" s="1" t="s">
        <v>1265</v>
      </c>
      <c r="C911" s="2" t="s">
        <v>18</v>
      </c>
      <c r="D911" s="2" t="s">
        <v>1245</v>
      </c>
      <c r="E911" s="3" t="s">
        <v>109</v>
      </c>
      <c r="F911" s="2" t="s">
        <v>1245</v>
      </c>
      <c r="G911" s="11" t="s">
        <v>65</v>
      </c>
      <c r="H911" s="2" t="str">
        <f t="shared" si="30"/>
        <v>NLA_2023_017_Blank_2</v>
      </c>
      <c r="I911" s="2" t="s">
        <v>51</v>
      </c>
      <c r="J911" s="2" t="s">
        <v>164</v>
      </c>
      <c r="K911" s="3" t="s">
        <v>45</v>
      </c>
      <c r="L911" s="12" t="s">
        <v>45</v>
      </c>
      <c r="M911" s="2" t="s">
        <v>64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>
        <v>2</v>
      </c>
      <c r="V911" s="1" t="s">
        <v>1249</v>
      </c>
      <c r="W911" s="2" t="s">
        <v>45</v>
      </c>
      <c r="X911" s="9">
        <v>5500</v>
      </c>
      <c r="Y911" s="2" t="s">
        <v>1250</v>
      </c>
      <c r="Z911" s="2" t="s">
        <v>1251</v>
      </c>
      <c r="AA911" s="10" t="str">
        <f t="array" aca="1" ref="AA911" ca="1">LEFT(Z911,LOOKUP(2^15,FIND(".",Z911,ROW(INDIRECT("1:"&amp;LEN(Z911)))))-1)</f>
        <v>NB_2023_041 - 20230920 - 1</v>
      </c>
      <c r="AB911" s="2" t="s">
        <v>1252</v>
      </c>
      <c r="AC911" s="10" t="str">
        <f t="array" aca="1" ref="AC911" ca="1">LEFT(AB911,LOOKUP(2^15,FIND(".",AB911,ROW(INDIRECT("1:"&amp;LEN(AB911)))))-1)</f>
        <v>NB_2023_041 - 20230920 - 2</v>
      </c>
      <c r="AD911" t="str">
        <f t="shared" ca="1" si="31"/>
        <v>NB_2023_041 - 20230920 - 1-Blank_2.mzML</v>
      </c>
      <c r="AE911" t="str">
        <f t="shared" ca="1" si="32"/>
        <v>NB_2023_041 - 20230920 - 2-Blank_2.mzML</v>
      </c>
    </row>
    <row r="912" spans="1:31" ht="19.5" x14ac:dyDescent="0.4">
      <c r="A912" s="26" t="s">
        <v>1264</v>
      </c>
      <c r="B912" s="1" t="s">
        <v>1265</v>
      </c>
      <c r="C912" s="2" t="s">
        <v>18</v>
      </c>
      <c r="D912" s="2" t="s">
        <v>1245</v>
      </c>
      <c r="E912" s="3" t="s">
        <v>109</v>
      </c>
      <c r="F912" s="2" t="s">
        <v>1245</v>
      </c>
      <c r="G912" s="11" t="s">
        <v>66</v>
      </c>
      <c r="H912" s="2" t="str">
        <f t="shared" si="30"/>
        <v>NLA_2023_017_Blank_3</v>
      </c>
      <c r="I912" s="2" t="s">
        <v>51</v>
      </c>
      <c r="J912" s="2" t="s">
        <v>170</v>
      </c>
      <c r="K912" s="3" t="s">
        <v>45</v>
      </c>
      <c r="L912" s="12" t="s">
        <v>45</v>
      </c>
      <c r="M912" s="2" t="s">
        <v>64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>
        <v>3</v>
      </c>
      <c r="V912" s="1" t="s">
        <v>1249</v>
      </c>
      <c r="W912" s="2" t="s">
        <v>45</v>
      </c>
      <c r="X912" s="9">
        <v>5500</v>
      </c>
      <c r="Y912" s="2" t="s">
        <v>1250</v>
      </c>
      <c r="Z912" s="2" t="s">
        <v>1251</v>
      </c>
      <c r="AA912" s="10" t="str">
        <f t="array" aca="1" ref="AA912" ca="1">LEFT(Z912,LOOKUP(2^15,FIND(".",Z912,ROW(INDIRECT("1:"&amp;LEN(Z912)))))-1)</f>
        <v>NB_2023_041 - 20230920 - 1</v>
      </c>
      <c r="AB912" s="2" t="s">
        <v>1252</v>
      </c>
      <c r="AC912" s="10" t="str">
        <f t="array" aca="1" ref="AC912" ca="1">LEFT(AB912,LOOKUP(2^15,FIND(".",AB912,ROW(INDIRECT("1:"&amp;LEN(AB912)))))-1)</f>
        <v>NB_2023_041 - 20230920 - 2</v>
      </c>
      <c r="AD912" t="str">
        <f t="shared" ca="1" si="31"/>
        <v>NB_2023_041 - 20230920 - 1-Blank_3.mzML</v>
      </c>
      <c r="AE912" t="str">
        <f t="shared" ca="1" si="32"/>
        <v>NB_2023_041 - 20230920 - 2-Blank_3.mzML</v>
      </c>
    </row>
    <row r="913" spans="1:31" ht="19.5" x14ac:dyDescent="0.4">
      <c r="A913" s="26" t="s">
        <v>1264</v>
      </c>
      <c r="B913" s="1" t="s">
        <v>1265</v>
      </c>
      <c r="C913" s="2" t="s">
        <v>18</v>
      </c>
      <c r="D913" s="2" t="s">
        <v>1245</v>
      </c>
      <c r="E913" s="3" t="s">
        <v>109</v>
      </c>
      <c r="F913" s="2" t="s">
        <v>1245</v>
      </c>
      <c r="G913" s="11" t="s">
        <v>220</v>
      </c>
      <c r="H913" s="2" t="str">
        <f t="shared" si="30"/>
        <v>NLA_2023_017_Blank_4</v>
      </c>
      <c r="I913" s="2" t="s">
        <v>51</v>
      </c>
      <c r="J913" s="2" t="s">
        <v>1254</v>
      </c>
      <c r="K913" s="3" t="s">
        <v>45</v>
      </c>
      <c r="L913" s="12" t="s">
        <v>45</v>
      </c>
      <c r="M913" s="2" t="s">
        <v>64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>
        <v>4</v>
      </c>
      <c r="V913" s="1" t="s">
        <v>1249</v>
      </c>
      <c r="W913" s="2" t="s">
        <v>45</v>
      </c>
      <c r="X913" s="9">
        <v>5500</v>
      </c>
      <c r="Y913" s="2" t="s">
        <v>1250</v>
      </c>
      <c r="Z913" s="2" t="s">
        <v>1251</v>
      </c>
      <c r="AA913" s="10" t="str">
        <f t="array" aca="1" ref="AA913" ca="1">LEFT(Z913,LOOKUP(2^15,FIND(".",Z913,ROW(INDIRECT("1:"&amp;LEN(Z913)))))-1)</f>
        <v>NB_2023_041 - 20230920 - 1</v>
      </c>
      <c r="AB913" s="2" t="s">
        <v>1252</v>
      </c>
      <c r="AC913" s="10" t="str">
        <f t="array" aca="1" ref="AC913" ca="1">LEFT(AB913,LOOKUP(2^15,FIND(".",AB913,ROW(INDIRECT("1:"&amp;LEN(AB913)))))-1)</f>
        <v>NB_2023_041 - 20230920 - 2</v>
      </c>
      <c r="AD913" t="str">
        <f t="shared" ca="1" si="31"/>
        <v>NB_2023_041 - 20230920 - 1-Blank_4.mzML</v>
      </c>
      <c r="AE913" t="str">
        <f t="shared" ca="1" si="32"/>
        <v>NB_2023_041 - 20230920 - 2-Blank_4.mzML</v>
      </c>
    </row>
    <row r="914" spans="1:31" ht="19.5" x14ac:dyDescent="0.4">
      <c r="A914" s="26" t="s">
        <v>1264</v>
      </c>
      <c r="B914" s="1" t="s">
        <v>1265</v>
      </c>
      <c r="C914" s="2" t="s">
        <v>18</v>
      </c>
      <c r="D914" s="2" t="s">
        <v>1245</v>
      </c>
      <c r="E914" s="3" t="s">
        <v>109</v>
      </c>
      <c r="F914" s="2" t="s">
        <v>1245</v>
      </c>
      <c r="G914" s="11" t="s">
        <v>67</v>
      </c>
      <c r="H914" s="2" t="str">
        <f t="shared" si="30"/>
        <v>NLA_2023_017_QC_C_1</v>
      </c>
      <c r="I914" s="2" t="s">
        <v>51</v>
      </c>
      <c r="J914" s="2" t="s">
        <v>151</v>
      </c>
      <c r="K914" s="5" t="s">
        <v>68</v>
      </c>
      <c r="L914" s="2" t="s">
        <v>68</v>
      </c>
      <c r="M914" s="2" t="s">
        <v>69</v>
      </c>
      <c r="N914" s="2" t="s">
        <v>45</v>
      </c>
      <c r="O914" s="2" t="s">
        <v>70</v>
      </c>
      <c r="P914" s="2" t="s">
        <v>70</v>
      </c>
      <c r="Q914" s="2" t="s">
        <v>71</v>
      </c>
      <c r="R914" s="2" t="s">
        <v>72</v>
      </c>
      <c r="S914" s="2" t="s">
        <v>45</v>
      </c>
      <c r="T914" s="2">
        <v>1000</v>
      </c>
      <c r="U914">
        <v>1</v>
      </c>
      <c r="V914" s="1" t="s">
        <v>1249</v>
      </c>
      <c r="W914" s="2" t="s">
        <v>73</v>
      </c>
      <c r="X914" s="9">
        <v>5500</v>
      </c>
      <c r="Y914" s="2" t="s">
        <v>1250</v>
      </c>
      <c r="Z914" s="2" t="s">
        <v>1251</v>
      </c>
      <c r="AA914" s="10" t="str">
        <f t="array" aca="1" ref="AA914" ca="1">LEFT(Z914,LOOKUP(2^15,FIND(".",Z914,ROW(INDIRECT("1:"&amp;LEN(Z914)))))-1)</f>
        <v>NB_2023_041 - 20230920 - 1</v>
      </c>
      <c r="AB914" s="2" t="s">
        <v>1252</v>
      </c>
      <c r="AC914" s="10" t="str">
        <f t="array" aca="1" ref="AC914" ca="1">LEFT(AB914,LOOKUP(2^15,FIND(".",AB914,ROW(INDIRECT("1:"&amp;LEN(AB914)))))-1)</f>
        <v>NB_2023_041 - 20230920 - 2</v>
      </c>
      <c r="AD914" t="str">
        <f t="shared" ca="1" si="31"/>
        <v>NB_2023_041 - 20230920 - 1-QC_C_1.mzML</v>
      </c>
      <c r="AE914" t="str">
        <f t="shared" ca="1" si="32"/>
        <v>NB_2023_041 - 20230920 - 2-QC_C_1.mzML</v>
      </c>
    </row>
    <row r="915" spans="1:31" ht="19.5" x14ac:dyDescent="0.4">
      <c r="A915" s="26" t="s">
        <v>1264</v>
      </c>
      <c r="B915" s="1" t="s">
        <v>1265</v>
      </c>
      <c r="C915" s="2" t="s">
        <v>18</v>
      </c>
      <c r="D915" s="2" t="s">
        <v>1245</v>
      </c>
      <c r="E915" s="3" t="s">
        <v>109</v>
      </c>
      <c r="F915" s="2" t="s">
        <v>1245</v>
      </c>
      <c r="G915" s="11" t="s">
        <v>74</v>
      </c>
      <c r="H915" s="2" t="str">
        <f t="shared" si="30"/>
        <v>NLA_2023_017_QC_C_2</v>
      </c>
      <c r="I915" s="2" t="s">
        <v>51</v>
      </c>
      <c r="J915" s="2" t="s">
        <v>163</v>
      </c>
      <c r="K915" s="5" t="s">
        <v>68</v>
      </c>
      <c r="L915" s="2" t="s">
        <v>68</v>
      </c>
      <c r="M915" s="2" t="s">
        <v>69</v>
      </c>
      <c r="N915" s="2" t="s">
        <v>45</v>
      </c>
      <c r="O915" s="2" t="s">
        <v>70</v>
      </c>
      <c r="P915" s="2" t="s">
        <v>70</v>
      </c>
      <c r="Q915" s="2" t="s">
        <v>71</v>
      </c>
      <c r="R915" s="2" t="s">
        <v>72</v>
      </c>
      <c r="S915" s="2" t="s">
        <v>45</v>
      </c>
      <c r="T915" s="2">
        <v>1000</v>
      </c>
      <c r="U915">
        <v>2</v>
      </c>
      <c r="V915" s="1" t="s">
        <v>1249</v>
      </c>
      <c r="W915" s="2" t="s">
        <v>73</v>
      </c>
      <c r="X915" s="9">
        <v>5500</v>
      </c>
      <c r="Y915" s="2" t="s">
        <v>1250</v>
      </c>
      <c r="Z915" s="2" t="s">
        <v>1251</v>
      </c>
      <c r="AA915" s="10" t="str">
        <f t="array" aca="1" ref="AA915" ca="1">LEFT(Z915,LOOKUP(2^15,FIND(".",Z915,ROW(INDIRECT("1:"&amp;LEN(Z915)))))-1)</f>
        <v>NB_2023_041 - 20230920 - 1</v>
      </c>
      <c r="AB915" s="2" t="s">
        <v>1252</v>
      </c>
      <c r="AC915" s="10" t="str">
        <f t="array" aca="1" ref="AC915" ca="1">LEFT(AB915,LOOKUP(2^15,FIND(".",AB915,ROW(INDIRECT("1:"&amp;LEN(AB915)))))-1)</f>
        <v>NB_2023_041 - 20230920 - 2</v>
      </c>
      <c r="AD915" t="str">
        <f t="shared" ca="1" si="31"/>
        <v>NB_2023_041 - 20230920 - 1-QC_C_2.mzML</v>
      </c>
      <c r="AE915" t="str">
        <f t="shared" ca="1" si="32"/>
        <v>NB_2023_041 - 20230920 - 2-QC_C_2.mzML</v>
      </c>
    </row>
    <row r="916" spans="1:31" ht="19.5" x14ac:dyDescent="0.4">
      <c r="A916" s="26" t="s">
        <v>1264</v>
      </c>
      <c r="B916" s="1" t="s">
        <v>1265</v>
      </c>
      <c r="C916" s="2" t="s">
        <v>18</v>
      </c>
      <c r="D916" s="2" t="s">
        <v>1245</v>
      </c>
      <c r="E916" s="3" t="s">
        <v>109</v>
      </c>
      <c r="F916" s="2" t="s">
        <v>1245</v>
      </c>
      <c r="G916" s="11" t="s">
        <v>75</v>
      </c>
      <c r="H916" s="2" t="str">
        <f t="shared" si="30"/>
        <v>NLA_2023_017_QC_C_3</v>
      </c>
      <c r="I916" s="2" t="s">
        <v>51</v>
      </c>
      <c r="J916" s="2" t="s">
        <v>169</v>
      </c>
      <c r="K916" s="5" t="s">
        <v>68</v>
      </c>
      <c r="L916" s="2" t="s">
        <v>68</v>
      </c>
      <c r="M916" s="2" t="s">
        <v>69</v>
      </c>
      <c r="N916" s="2" t="s">
        <v>45</v>
      </c>
      <c r="O916" s="2" t="s">
        <v>70</v>
      </c>
      <c r="P916" s="2" t="s">
        <v>70</v>
      </c>
      <c r="Q916" s="2" t="s">
        <v>71</v>
      </c>
      <c r="R916" s="2" t="s">
        <v>72</v>
      </c>
      <c r="S916" s="2" t="s">
        <v>45</v>
      </c>
      <c r="T916" s="2">
        <v>1000</v>
      </c>
      <c r="U916">
        <v>3</v>
      </c>
      <c r="V916" s="1" t="s">
        <v>1249</v>
      </c>
      <c r="W916" s="2" t="s">
        <v>73</v>
      </c>
      <c r="X916" s="9">
        <v>5500</v>
      </c>
      <c r="Y916" s="2" t="s">
        <v>1250</v>
      </c>
      <c r="Z916" s="2" t="s">
        <v>1251</v>
      </c>
      <c r="AA916" s="10" t="str">
        <f t="array" aca="1" ref="AA916" ca="1">LEFT(Z916,LOOKUP(2^15,FIND(".",Z916,ROW(INDIRECT("1:"&amp;LEN(Z916)))))-1)</f>
        <v>NB_2023_041 - 20230920 - 1</v>
      </c>
      <c r="AB916" s="2" t="s">
        <v>1252</v>
      </c>
      <c r="AC916" s="10" t="str">
        <f t="array" aca="1" ref="AC916" ca="1">LEFT(AB916,LOOKUP(2^15,FIND(".",AB916,ROW(INDIRECT("1:"&amp;LEN(AB916)))))-1)</f>
        <v>NB_2023_041 - 20230920 - 2</v>
      </c>
      <c r="AD916" t="str">
        <f t="shared" ca="1" si="31"/>
        <v>NB_2023_041 - 20230920 - 1-QC_C_3.mzML</v>
      </c>
      <c r="AE916" t="str">
        <f t="shared" ca="1" si="32"/>
        <v>NB_2023_041 - 20230920 - 2-QC_C_3.mzML</v>
      </c>
    </row>
    <row r="917" spans="1:31" ht="19.5" x14ac:dyDescent="0.4">
      <c r="A917" s="26" t="s">
        <v>1264</v>
      </c>
      <c r="B917" s="1" t="s">
        <v>1265</v>
      </c>
      <c r="C917" s="2" t="s">
        <v>18</v>
      </c>
      <c r="D917" s="2" t="s">
        <v>1245</v>
      </c>
      <c r="E917" s="3" t="s">
        <v>109</v>
      </c>
      <c r="F917" s="2" t="s">
        <v>1245</v>
      </c>
      <c r="G917" s="11" t="s">
        <v>221</v>
      </c>
      <c r="H917" s="2" t="str">
        <f t="shared" si="30"/>
        <v>NLA_2023_017_QC_C_4</v>
      </c>
      <c r="I917" s="2" t="s">
        <v>51</v>
      </c>
      <c r="J917" s="2" t="s">
        <v>1255</v>
      </c>
      <c r="K917" s="5" t="s">
        <v>68</v>
      </c>
      <c r="L917" s="2" t="s">
        <v>68</v>
      </c>
      <c r="M917" s="2" t="s">
        <v>69</v>
      </c>
      <c r="N917" s="2" t="s">
        <v>45</v>
      </c>
      <c r="O917" s="2" t="s">
        <v>70</v>
      </c>
      <c r="P917" s="2" t="s">
        <v>70</v>
      </c>
      <c r="Q917" s="2" t="s">
        <v>71</v>
      </c>
      <c r="R917" s="2" t="s">
        <v>72</v>
      </c>
      <c r="S917" s="2" t="s">
        <v>45</v>
      </c>
      <c r="T917" s="2">
        <v>1000</v>
      </c>
      <c r="U917">
        <v>4</v>
      </c>
      <c r="V917" s="1" t="s">
        <v>1249</v>
      </c>
      <c r="W917" s="2" t="s">
        <v>73</v>
      </c>
      <c r="X917" s="9">
        <v>5500</v>
      </c>
      <c r="Y917" s="2" t="s">
        <v>1250</v>
      </c>
      <c r="Z917" s="2" t="s">
        <v>1251</v>
      </c>
      <c r="AA917" s="10" t="str">
        <f t="array" aca="1" ref="AA917" ca="1">LEFT(Z917,LOOKUP(2^15,FIND(".",Z917,ROW(INDIRECT("1:"&amp;LEN(Z917)))))-1)</f>
        <v>NB_2023_041 - 20230920 - 1</v>
      </c>
      <c r="AB917" s="2" t="s">
        <v>1252</v>
      </c>
      <c r="AC917" s="10" t="str">
        <f t="array" aca="1" ref="AC917" ca="1">LEFT(AB917,LOOKUP(2^15,FIND(".",AB917,ROW(INDIRECT("1:"&amp;LEN(AB917)))))-1)</f>
        <v>NB_2023_041 - 20230920 - 2</v>
      </c>
      <c r="AD917" t="str">
        <f t="shared" ca="1" si="31"/>
        <v>NB_2023_041 - 20230920 - 1-QC_C_4.mzML</v>
      </c>
      <c r="AE917" t="str">
        <f t="shared" ca="1" si="32"/>
        <v>NB_2023_041 - 20230920 - 2-QC_C_4.mzML</v>
      </c>
    </row>
    <row r="918" spans="1:31" ht="19.5" x14ac:dyDescent="0.4">
      <c r="A918" s="26" t="s">
        <v>1264</v>
      </c>
      <c r="B918" s="1" t="s">
        <v>1265</v>
      </c>
      <c r="C918" s="2" t="s">
        <v>18</v>
      </c>
      <c r="D918" s="2" t="s">
        <v>1245</v>
      </c>
      <c r="E918" s="3" t="s">
        <v>109</v>
      </c>
      <c r="F918" s="2" t="s">
        <v>1245</v>
      </c>
      <c r="G918" s="11" t="s">
        <v>76</v>
      </c>
      <c r="H918" s="2" t="str">
        <f t="shared" si="30"/>
        <v>NLA_2023_017_QC_P_1</v>
      </c>
      <c r="I918" s="1" t="s">
        <v>51</v>
      </c>
      <c r="J918" s="11" t="s">
        <v>76</v>
      </c>
      <c r="K918" s="3" t="s">
        <v>68</v>
      </c>
      <c r="L918" s="12" t="s">
        <v>68</v>
      </c>
      <c r="M918" s="2" t="s">
        <v>77</v>
      </c>
      <c r="N918" s="2" t="s">
        <v>45</v>
      </c>
      <c r="O918" s="2" t="s">
        <v>78</v>
      </c>
      <c r="P918" s="2" t="s">
        <v>79</v>
      </c>
      <c r="Q918" s="2" t="s">
        <v>80</v>
      </c>
      <c r="R918" s="2" t="s">
        <v>45</v>
      </c>
      <c r="S918" s="2" t="s">
        <v>45</v>
      </c>
      <c r="T918" s="2" t="s">
        <v>81</v>
      </c>
      <c r="U918">
        <v>1</v>
      </c>
      <c r="V918" s="1" t="s">
        <v>1249</v>
      </c>
      <c r="W918" s="2" t="s">
        <v>82</v>
      </c>
      <c r="X918" s="9">
        <v>5500</v>
      </c>
      <c r="Y918" s="2" t="s">
        <v>1250</v>
      </c>
      <c r="Z918" s="2" t="s">
        <v>1251</v>
      </c>
      <c r="AA918" s="10" t="str">
        <f t="array" aca="1" ref="AA918" ca="1">LEFT(Z918,LOOKUP(2^15,FIND(".",Z918,ROW(INDIRECT("1:"&amp;LEN(Z918)))))-1)</f>
        <v>NB_2023_041 - 20230920 - 1</v>
      </c>
      <c r="AB918" s="2" t="s">
        <v>1252</v>
      </c>
      <c r="AC918" s="10" t="str">
        <f t="array" aca="1" ref="AC918" ca="1">LEFT(AB918,LOOKUP(2^15,FIND(".",AB918,ROW(INDIRECT("1:"&amp;LEN(AB918)))))-1)</f>
        <v>NB_2023_041 - 20230920 - 2</v>
      </c>
      <c r="AD918" t="str">
        <f t="shared" ca="1" si="31"/>
        <v>NB_2023_041 - 20230920 - 1-QC_P_1.mzML</v>
      </c>
      <c r="AE918" t="str">
        <f t="shared" ca="1" si="32"/>
        <v>NB_2023_041 - 20230920 - 2-QC_P_1.mzML</v>
      </c>
    </row>
    <row r="919" spans="1:31" ht="19.5" x14ac:dyDescent="0.4">
      <c r="A919" s="26" t="s">
        <v>1264</v>
      </c>
      <c r="B919" s="1" t="s">
        <v>1265</v>
      </c>
      <c r="C919" s="2" t="s">
        <v>18</v>
      </c>
      <c r="D919" s="2" t="s">
        <v>1245</v>
      </c>
      <c r="E919" s="3" t="s">
        <v>109</v>
      </c>
      <c r="F919" s="2" t="s">
        <v>1245</v>
      </c>
      <c r="G919" s="11" t="s">
        <v>83</v>
      </c>
      <c r="H919" s="2" t="str">
        <f t="shared" si="30"/>
        <v>NLA_2023_017_QC_P_2</v>
      </c>
      <c r="I919" s="1" t="s">
        <v>51</v>
      </c>
      <c r="J919" s="11" t="s">
        <v>83</v>
      </c>
      <c r="K919" s="3" t="s">
        <v>68</v>
      </c>
      <c r="L919" s="12" t="s">
        <v>68</v>
      </c>
      <c r="M919" s="2" t="s">
        <v>77</v>
      </c>
      <c r="N919" s="2" t="s">
        <v>45</v>
      </c>
      <c r="O919" s="2" t="s">
        <v>78</v>
      </c>
      <c r="P919" s="2" t="s">
        <v>79</v>
      </c>
      <c r="Q919" s="2" t="s">
        <v>80</v>
      </c>
      <c r="R919" s="2" t="s">
        <v>45</v>
      </c>
      <c r="S919" s="2" t="s">
        <v>45</v>
      </c>
      <c r="T919" s="2" t="s">
        <v>81</v>
      </c>
      <c r="U919">
        <v>2</v>
      </c>
      <c r="V919" s="1" t="s">
        <v>1249</v>
      </c>
      <c r="W919" s="2" t="s">
        <v>82</v>
      </c>
      <c r="X919" s="9">
        <v>5500</v>
      </c>
      <c r="Y919" s="2" t="s">
        <v>1250</v>
      </c>
      <c r="Z919" s="2" t="s">
        <v>1251</v>
      </c>
      <c r="AA919" s="10" t="str">
        <f t="array" aca="1" ref="AA919" ca="1">LEFT(Z919,LOOKUP(2^15,FIND(".",Z919,ROW(INDIRECT("1:"&amp;LEN(Z919)))))-1)</f>
        <v>NB_2023_041 - 20230920 - 1</v>
      </c>
      <c r="AB919" s="2" t="s">
        <v>1252</v>
      </c>
      <c r="AC919" s="10" t="str">
        <f t="array" aca="1" ref="AC919" ca="1">LEFT(AB919,LOOKUP(2^15,FIND(".",AB919,ROW(INDIRECT("1:"&amp;LEN(AB919)))))-1)</f>
        <v>NB_2023_041 - 20230920 - 2</v>
      </c>
      <c r="AD919" t="str">
        <f t="shared" ca="1" si="31"/>
        <v>NB_2023_041 - 20230920 - 1-QC_P_2.mzML</v>
      </c>
      <c r="AE919" t="str">
        <f t="shared" ca="1" si="32"/>
        <v>NB_2023_041 - 20230920 - 2-QC_P_2.mzML</v>
      </c>
    </row>
    <row r="920" spans="1:31" ht="21" x14ac:dyDescent="0.4">
      <c r="A920" s="26" t="s">
        <v>1273</v>
      </c>
      <c r="B920" s="1" t="s">
        <v>1274</v>
      </c>
      <c r="C920" s="2" t="s">
        <v>18</v>
      </c>
      <c r="D920" s="2" t="s">
        <v>1275</v>
      </c>
      <c r="E920" s="3" t="s">
        <v>1276</v>
      </c>
      <c r="F920" s="2" t="s">
        <v>1277</v>
      </c>
      <c r="G920" s="20" t="s">
        <v>107</v>
      </c>
      <c r="H920" s="2" t="str">
        <f t="shared" si="30"/>
        <v>NLA_2022_013_001</v>
      </c>
      <c r="I920" s="2" t="s">
        <v>37</v>
      </c>
      <c r="J920" s="2" t="s">
        <v>1278</v>
      </c>
      <c r="K920" s="5" t="s">
        <v>68</v>
      </c>
      <c r="L920" s="3" t="s">
        <v>1279</v>
      </c>
      <c r="M920" s="2" t="s">
        <v>245</v>
      </c>
      <c r="N920" s="27" t="s">
        <v>1210</v>
      </c>
      <c r="O920" s="2" t="s">
        <v>1280</v>
      </c>
      <c r="P920" s="2" t="s">
        <v>1280</v>
      </c>
      <c r="Q920" s="2" t="s">
        <v>43</v>
      </c>
      <c r="R920" s="2"/>
      <c r="S920" s="2" t="s">
        <v>1238</v>
      </c>
      <c r="T920">
        <v>1500</v>
      </c>
      <c r="U920">
        <v>1</v>
      </c>
      <c r="V920" s="2"/>
      <c r="W920" s="5" t="s">
        <v>1213</v>
      </c>
      <c r="X920">
        <v>5500</v>
      </c>
      <c r="Y920" s="2" t="s">
        <v>1281</v>
      </c>
      <c r="Z920" s="2" t="s">
        <v>1282</v>
      </c>
      <c r="AA920" s="10" t="str">
        <f t="array" aca="1" ref="AA920" ca="1">LEFT(Z920,LOOKUP(2^15,FIND(".",Z920,ROW(INDIRECT("1:"&amp;LEN(Z920)))))-1)</f>
        <v>NB_2022_061 - 22122022 - 1</v>
      </c>
      <c r="AB920" s="2" t="s">
        <v>1283</v>
      </c>
      <c r="AC920" s="10" t="str">
        <f t="array" aca="1" ref="AC920" ca="1">LEFT(AB920,LOOKUP(2^15,FIND(".",AB920,ROW(INDIRECT("1:"&amp;LEN(AB920)))))-1)</f>
        <v>NB_2022_061 - 22122022 - 2</v>
      </c>
      <c r="AD920" s="2" t="str">
        <f t="shared" ca="1" si="31"/>
        <v>NB_2022_061 - 22122022 - 1-001.mzML</v>
      </c>
      <c r="AE920" s="2" t="str">
        <f t="shared" ca="1" si="32"/>
        <v>NB_2022_061 - 22122022 - 2-001.mzML</v>
      </c>
    </row>
    <row r="921" spans="1:31" ht="21" x14ac:dyDescent="0.4">
      <c r="A921" s="26" t="s">
        <v>1273</v>
      </c>
      <c r="B921" s="1" t="s">
        <v>1274</v>
      </c>
      <c r="C921" s="2" t="s">
        <v>18</v>
      </c>
      <c r="D921" s="2" t="s">
        <v>1275</v>
      </c>
      <c r="E921" s="3" t="s">
        <v>1276</v>
      </c>
      <c r="F921" s="2" t="s">
        <v>1277</v>
      </c>
      <c r="G921" s="20" t="s">
        <v>87</v>
      </c>
      <c r="H921" s="2" t="str">
        <f t="shared" si="30"/>
        <v>NLA_2022_013_002</v>
      </c>
      <c r="I921" s="2" t="s">
        <v>37</v>
      </c>
      <c r="J921" s="2" t="s">
        <v>1284</v>
      </c>
      <c r="K921" s="5" t="s">
        <v>68</v>
      </c>
      <c r="L921" s="3" t="s">
        <v>1279</v>
      </c>
      <c r="M921" s="2" t="s">
        <v>245</v>
      </c>
      <c r="N921" s="27" t="s">
        <v>1210</v>
      </c>
      <c r="O921" s="2" t="s">
        <v>1280</v>
      </c>
      <c r="P921" s="2" t="s">
        <v>1280</v>
      </c>
      <c r="Q921" s="2" t="s">
        <v>43</v>
      </c>
      <c r="R921" s="2"/>
      <c r="S921" s="2" t="s">
        <v>1238</v>
      </c>
      <c r="T921">
        <v>1500</v>
      </c>
      <c r="U921">
        <v>2</v>
      </c>
      <c r="V921" s="2"/>
      <c r="W921" s="5" t="s">
        <v>1213</v>
      </c>
      <c r="X921">
        <v>5500</v>
      </c>
      <c r="Y921" s="2" t="s">
        <v>1281</v>
      </c>
      <c r="Z921" s="2" t="s">
        <v>1282</v>
      </c>
      <c r="AA921" s="10" t="str">
        <f t="array" aca="1" ref="AA921" ca="1">LEFT(Z921,LOOKUP(2^15,FIND(".",Z921,ROW(INDIRECT("1:"&amp;LEN(Z921)))))-1)</f>
        <v>NB_2022_061 - 22122022 - 1</v>
      </c>
      <c r="AB921" s="2" t="s">
        <v>1283</v>
      </c>
      <c r="AC921" s="10" t="str">
        <f t="array" aca="1" ref="AC921" ca="1">LEFT(AB921,LOOKUP(2^15,FIND(".",AB921,ROW(INDIRECT("1:"&amp;LEN(AB921)))))-1)</f>
        <v>NB_2022_061 - 22122022 - 2</v>
      </c>
      <c r="AD921" s="2" t="str">
        <f t="shared" ca="1" si="31"/>
        <v>NB_2022_061 - 22122022 - 1-002.mzML</v>
      </c>
      <c r="AE921" s="2" t="str">
        <f t="shared" ca="1" si="32"/>
        <v>NB_2022_061 - 22122022 - 2-002.mzML</v>
      </c>
    </row>
    <row r="922" spans="1:31" ht="21" x14ac:dyDescent="0.4">
      <c r="A922" s="26" t="s">
        <v>1273</v>
      </c>
      <c r="B922" s="1" t="s">
        <v>1274</v>
      </c>
      <c r="C922" s="2" t="s">
        <v>18</v>
      </c>
      <c r="D922" s="2" t="s">
        <v>1275</v>
      </c>
      <c r="E922" s="3" t="s">
        <v>1276</v>
      </c>
      <c r="F922" s="2" t="s">
        <v>1277</v>
      </c>
      <c r="G922" s="20" t="s">
        <v>96</v>
      </c>
      <c r="H922" s="2" t="str">
        <f t="shared" si="30"/>
        <v>NLA_2022_013_003</v>
      </c>
      <c r="I922" s="2" t="s">
        <v>37</v>
      </c>
      <c r="J922" s="2" t="s">
        <v>1285</v>
      </c>
      <c r="K922" s="5" t="s">
        <v>68</v>
      </c>
      <c r="L922" s="3" t="s">
        <v>1279</v>
      </c>
      <c r="M922" s="2" t="s">
        <v>245</v>
      </c>
      <c r="N922" s="27" t="s">
        <v>1210</v>
      </c>
      <c r="O922" s="2" t="s">
        <v>1280</v>
      </c>
      <c r="P922" s="2" t="s">
        <v>1280</v>
      </c>
      <c r="Q922" s="2" t="s">
        <v>43</v>
      </c>
      <c r="R922" s="2"/>
      <c r="S922" s="2" t="s">
        <v>1238</v>
      </c>
      <c r="T922">
        <v>1500</v>
      </c>
      <c r="U922">
        <v>3</v>
      </c>
      <c r="V922" s="2"/>
      <c r="W922" s="5" t="s">
        <v>1213</v>
      </c>
      <c r="X922">
        <v>5500</v>
      </c>
      <c r="Y922" s="2" t="s">
        <v>1281</v>
      </c>
      <c r="Z922" s="2" t="s">
        <v>1282</v>
      </c>
      <c r="AA922" s="10" t="str">
        <f t="array" aca="1" ref="AA922" ca="1">LEFT(Z922,LOOKUP(2^15,FIND(".",Z922,ROW(INDIRECT("1:"&amp;LEN(Z922)))))-1)</f>
        <v>NB_2022_061 - 22122022 - 1</v>
      </c>
      <c r="AB922" s="2" t="s">
        <v>1283</v>
      </c>
      <c r="AC922" s="10" t="str">
        <f t="array" aca="1" ref="AC922" ca="1">LEFT(AB922,LOOKUP(2^15,FIND(".",AB922,ROW(INDIRECT("1:"&amp;LEN(AB922)))))-1)</f>
        <v>NB_2022_061 - 22122022 - 2</v>
      </c>
      <c r="AD922" s="2" t="str">
        <f t="shared" ca="1" si="31"/>
        <v>NB_2022_061 - 22122022 - 1-003.mzML</v>
      </c>
      <c r="AE922" s="2" t="str">
        <f t="shared" ca="1" si="32"/>
        <v>NB_2022_061 - 22122022 - 2-003.mzML</v>
      </c>
    </row>
    <row r="923" spans="1:31" ht="21" x14ac:dyDescent="0.4">
      <c r="A923" s="26" t="s">
        <v>1273</v>
      </c>
      <c r="B923" s="1" t="s">
        <v>1274</v>
      </c>
      <c r="C923" s="2" t="s">
        <v>18</v>
      </c>
      <c r="D923" s="2" t="s">
        <v>1275</v>
      </c>
      <c r="E923" s="3" t="s">
        <v>1276</v>
      </c>
      <c r="F923" s="2" t="s">
        <v>1277</v>
      </c>
      <c r="G923" s="20" t="s">
        <v>98</v>
      </c>
      <c r="H923" s="2" t="str">
        <f t="shared" si="30"/>
        <v>NLA_2022_013_004</v>
      </c>
      <c r="I923" s="30" t="s">
        <v>51</v>
      </c>
      <c r="J923" s="2" t="s">
        <v>1286</v>
      </c>
      <c r="K923" s="5" t="s">
        <v>68</v>
      </c>
      <c r="L923" s="3" t="s">
        <v>1279</v>
      </c>
      <c r="M923" s="2" t="s">
        <v>245</v>
      </c>
      <c r="N923" s="27" t="s">
        <v>1210</v>
      </c>
      <c r="O923" s="2" t="s">
        <v>1280</v>
      </c>
      <c r="P923" s="2" t="s">
        <v>1280</v>
      </c>
      <c r="Q923" s="2" t="s">
        <v>43</v>
      </c>
      <c r="R923" s="2"/>
      <c r="S923" s="2" t="s">
        <v>1241</v>
      </c>
      <c r="T923">
        <v>1500</v>
      </c>
      <c r="U923">
        <v>1</v>
      </c>
      <c r="V923" s="2"/>
      <c r="W923" s="5" t="s">
        <v>1213</v>
      </c>
      <c r="X923">
        <v>5500</v>
      </c>
      <c r="Y923" s="2" t="s">
        <v>1281</v>
      </c>
      <c r="Z923" s="2" t="s">
        <v>1282</v>
      </c>
      <c r="AA923" s="10" t="str">
        <f t="array" aca="1" ref="AA923" ca="1">LEFT(Z923,LOOKUP(2^15,FIND(".",Z923,ROW(INDIRECT("1:"&amp;LEN(Z923)))))-1)</f>
        <v>NB_2022_061 - 22122022 - 1</v>
      </c>
      <c r="AB923" s="2" t="s">
        <v>1283</v>
      </c>
      <c r="AC923" s="10" t="str">
        <f t="array" aca="1" ref="AC923" ca="1">LEFT(AB923,LOOKUP(2^15,FIND(".",AB923,ROW(INDIRECT("1:"&amp;LEN(AB923)))))-1)</f>
        <v>NB_2022_061 - 22122022 - 2</v>
      </c>
      <c r="AD923" s="2" t="str">
        <f t="shared" ca="1" si="31"/>
        <v>NB_2022_061 - 22122022 - 1-004.mzML</v>
      </c>
      <c r="AE923" s="2" t="str">
        <f t="shared" ca="1" si="32"/>
        <v>NB_2022_061 - 22122022 - 2-004.mzML</v>
      </c>
    </row>
    <row r="924" spans="1:31" ht="21" x14ac:dyDescent="0.4">
      <c r="A924" s="26" t="s">
        <v>1273</v>
      </c>
      <c r="B924" s="1" t="s">
        <v>1274</v>
      </c>
      <c r="C924" s="2" t="s">
        <v>18</v>
      </c>
      <c r="D924" s="2" t="s">
        <v>1275</v>
      </c>
      <c r="E924" s="3" t="s">
        <v>1276</v>
      </c>
      <c r="F924" s="2" t="s">
        <v>1277</v>
      </c>
      <c r="G924" s="20" t="s">
        <v>90</v>
      </c>
      <c r="H924" s="2" t="str">
        <f t="shared" si="30"/>
        <v>NLA_2022_013_005</v>
      </c>
      <c r="I924" s="30" t="s">
        <v>51</v>
      </c>
      <c r="J924" s="2" t="s">
        <v>1287</v>
      </c>
      <c r="K924" s="5" t="s">
        <v>68</v>
      </c>
      <c r="L924" s="3" t="s">
        <v>1279</v>
      </c>
      <c r="M924" s="2" t="s">
        <v>245</v>
      </c>
      <c r="N924" s="27" t="s">
        <v>1210</v>
      </c>
      <c r="O924" s="2" t="s">
        <v>1280</v>
      </c>
      <c r="P924" s="2" t="s">
        <v>1280</v>
      </c>
      <c r="Q924" s="2" t="s">
        <v>43</v>
      </c>
      <c r="R924" s="2"/>
      <c r="S924" s="2" t="s">
        <v>1241</v>
      </c>
      <c r="T924">
        <v>1500</v>
      </c>
      <c r="U924">
        <v>2</v>
      </c>
      <c r="V924" s="2"/>
      <c r="W924" s="5" t="s">
        <v>1213</v>
      </c>
      <c r="X924">
        <v>5500</v>
      </c>
      <c r="Y924" s="2" t="s">
        <v>1281</v>
      </c>
      <c r="Z924" s="2" t="s">
        <v>1282</v>
      </c>
      <c r="AA924" s="10" t="str">
        <f t="array" aca="1" ref="AA924" ca="1">LEFT(Z924,LOOKUP(2^15,FIND(".",Z924,ROW(INDIRECT("1:"&amp;LEN(Z924)))))-1)</f>
        <v>NB_2022_061 - 22122022 - 1</v>
      </c>
      <c r="AB924" s="2" t="s">
        <v>1283</v>
      </c>
      <c r="AC924" s="10" t="str">
        <f t="array" aca="1" ref="AC924" ca="1">LEFT(AB924,LOOKUP(2^15,FIND(".",AB924,ROW(INDIRECT("1:"&amp;LEN(AB924)))))-1)</f>
        <v>NB_2022_061 - 22122022 - 2</v>
      </c>
      <c r="AD924" s="2" t="str">
        <f t="shared" ca="1" si="31"/>
        <v>NB_2022_061 - 22122022 - 1-005.mzML</v>
      </c>
      <c r="AE924" s="2" t="str">
        <f t="shared" ca="1" si="32"/>
        <v>NB_2022_061 - 22122022 - 2-005.mzML</v>
      </c>
    </row>
    <row r="925" spans="1:31" ht="21" x14ac:dyDescent="0.4">
      <c r="A925" s="26" t="s">
        <v>1273</v>
      </c>
      <c r="B925" s="1" t="s">
        <v>1274</v>
      </c>
      <c r="C925" s="2" t="s">
        <v>18</v>
      </c>
      <c r="D925" s="2" t="s">
        <v>1275</v>
      </c>
      <c r="E925" s="3" t="s">
        <v>1276</v>
      </c>
      <c r="F925" s="2" t="s">
        <v>1277</v>
      </c>
      <c r="G925" s="20" t="s">
        <v>100</v>
      </c>
      <c r="H925" s="2" t="str">
        <f t="shared" si="30"/>
        <v>NLA_2022_013_006</v>
      </c>
      <c r="I925" s="30" t="s">
        <v>51</v>
      </c>
      <c r="J925" s="2" t="s">
        <v>1288</v>
      </c>
      <c r="K925" s="5" t="s">
        <v>68</v>
      </c>
      <c r="L925" s="3" t="s">
        <v>1279</v>
      </c>
      <c r="M925" s="2" t="s">
        <v>245</v>
      </c>
      <c r="N925" s="27" t="s">
        <v>1210</v>
      </c>
      <c r="O925" s="2" t="s">
        <v>1280</v>
      </c>
      <c r="P925" s="2" t="s">
        <v>1280</v>
      </c>
      <c r="Q925" s="2" t="s">
        <v>43</v>
      </c>
      <c r="R925" s="2"/>
      <c r="S925" s="2" t="s">
        <v>1241</v>
      </c>
      <c r="T925">
        <v>1500</v>
      </c>
      <c r="U925">
        <v>3</v>
      </c>
      <c r="V925" s="2"/>
      <c r="W925" s="5" t="s">
        <v>1213</v>
      </c>
      <c r="X925">
        <v>5500</v>
      </c>
      <c r="Y925" s="2" t="s">
        <v>1281</v>
      </c>
      <c r="Z925" s="2" t="s">
        <v>1282</v>
      </c>
      <c r="AA925" s="10" t="str">
        <f t="array" aca="1" ref="AA925" ca="1">LEFT(Z925,LOOKUP(2^15,FIND(".",Z925,ROW(INDIRECT("1:"&amp;LEN(Z925)))))-1)</f>
        <v>NB_2022_061 - 22122022 - 1</v>
      </c>
      <c r="AB925" s="2" t="s">
        <v>1283</v>
      </c>
      <c r="AC925" s="10" t="str">
        <f t="array" aca="1" ref="AC925" ca="1">LEFT(AB925,LOOKUP(2^15,FIND(".",AB925,ROW(INDIRECT("1:"&amp;LEN(AB925)))))-1)</f>
        <v>NB_2022_061 - 22122022 - 2</v>
      </c>
      <c r="AD925" s="2" t="str">
        <f t="shared" ca="1" si="31"/>
        <v>NB_2022_061 - 22122022 - 1-006.mzML</v>
      </c>
      <c r="AE925" s="2" t="str">
        <f t="shared" ca="1" si="32"/>
        <v>NB_2022_061 - 22122022 - 2-006.mzML</v>
      </c>
    </row>
    <row r="926" spans="1:31" ht="19.5" x14ac:dyDescent="0.4">
      <c r="A926" s="26" t="s">
        <v>1273</v>
      </c>
      <c r="B926" s="1" t="s">
        <v>1274</v>
      </c>
      <c r="C926" s="2" t="s">
        <v>18</v>
      </c>
      <c r="D926" s="2" t="s">
        <v>1275</v>
      </c>
      <c r="E926" s="3" t="s">
        <v>1276</v>
      </c>
      <c r="F926" s="2" t="s">
        <v>1275</v>
      </c>
      <c r="G926" s="20" t="s">
        <v>63</v>
      </c>
      <c r="H926" s="2" t="str">
        <f t="shared" si="30"/>
        <v>NLA_2022_013_Blank_1</v>
      </c>
      <c r="I926" s="30" t="s">
        <v>51</v>
      </c>
      <c r="J926" s="2">
        <v>1</v>
      </c>
      <c r="K926" s="5" t="s">
        <v>45</v>
      </c>
      <c r="L926" s="3" t="s">
        <v>45</v>
      </c>
      <c r="M926" s="2" t="s">
        <v>64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>
        <v>1</v>
      </c>
      <c r="V926" s="2"/>
      <c r="W926" t="s">
        <v>45</v>
      </c>
      <c r="X926">
        <v>5500</v>
      </c>
      <c r="Y926" s="2" t="s">
        <v>1281</v>
      </c>
      <c r="Z926" s="2" t="s">
        <v>1282</v>
      </c>
      <c r="AA926" s="10" t="str">
        <f t="array" aca="1" ref="AA926" ca="1">LEFT(Z926,LOOKUP(2^15,FIND(".",Z926,ROW(INDIRECT("1:"&amp;LEN(Z926)))))-1)</f>
        <v>NB_2022_061 - 22122022 - 1</v>
      </c>
      <c r="AB926" s="2" t="s">
        <v>1283</v>
      </c>
      <c r="AC926" s="10" t="str">
        <f t="array" aca="1" ref="AC926" ca="1">LEFT(AB926,LOOKUP(2^15,FIND(".",AB926,ROW(INDIRECT("1:"&amp;LEN(AB926)))))-1)</f>
        <v>NB_2022_061 - 22122022 - 2</v>
      </c>
      <c r="AD926" s="2" t="str">
        <f t="shared" ca="1" si="31"/>
        <v>NB_2022_061 - 22122022 - 1-Blank_1.mzML</v>
      </c>
      <c r="AE926" s="2" t="str">
        <f t="shared" ca="1" si="32"/>
        <v>NB_2022_061 - 22122022 - 2-Blank_1.mzML</v>
      </c>
    </row>
    <row r="927" spans="1:31" ht="19.5" x14ac:dyDescent="0.4">
      <c r="A927" s="26" t="s">
        <v>1273</v>
      </c>
      <c r="B927" s="1" t="s">
        <v>1274</v>
      </c>
      <c r="C927" s="2" t="s">
        <v>18</v>
      </c>
      <c r="D927" s="2" t="s">
        <v>1275</v>
      </c>
      <c r="E927" s="3" t="s">
        <v>1276</v>
      </c>
      <c r="F927" s="2" t="s">
        <v>1275</v>
      </c>
      <c r="G927" s="20" t="s">
        <v>65</v>
      </c>
      <c r="H927" s="2" t="str">
        <f t="shared" si="30"/>
        <v>NLA_2022_013_Blank_2</v>
      </c>
      <c r="I927" s="30" t="s">
        <v>51</v>
      </c>
      <c r="J927" s="2">
        <v>2</v>
      </c>
      <c r="K927" s="5" t="s">
        <v>45</v>
      </c>
      <c r="L927" s="3" t="s">
        <v>45</v>
      </c>
      <c r="M927" s="2" t="s">
        <v>64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>
        <v>2</v>
      </c>
      <c r="V927" s="2"/>
      <c r="W927" t="s">
        <v>45</v>
      </c>
      <c r="X927">
        <v>5500</v>
      </c>
      <c r="Y927" s="2" t="s">
        <v>1281</v>
      </c>
      <c r="Z927" s="2" t="s">
        <v>1282</v>
      </c>
      <c r="AA927" s="10" t="str">
        <f t="array" aca="1" ref="AA927" ca="1">LEFT(Z927,LOOKUP(2^15,FIND(".",Z927,ROW(INDIRECT("1:"&amp;LEN(Z927)))))-1)</f>
        <v>NB_2022_061 - 22122022 - 1</v>
      </c>
      <c r="AB927" s="2" t="s">
        <v>1283</v>
      </c>
      <c r="AC927" s="10" t="str">
        <f t="array" aca="1" ref="AC927" ca="1">LEFT(AB927,LOOKUP(2^15,FIND(".",AB927,ROW(INDIRECT("1:"&amp;LEN(AB927)))))-1)</f>
        <v>NB_2022_061 - 22122022 - 2</v>
      </c>
      <c r="AD927" s="2" t="str">
        <f t="shared" ca="1" si="31"/>
        <v>NB_2022_061 - 22122022 - 1-Blank_2.mzML</v>
      </c>
      <c r="AE927" s="2" t="str">
        <f t="shared" ca="1" si="32"/>
        <v>NB_2022_061 - 22122022 - 2-Blank_2.mzML</v>
      </c>
    </row>
    <row r="928" spans="1:31" ht="19.5" x14ac:dyDescent="0.4">
      <c r="A928" s="26" t="s">
        <v>1273</v>
      </c>
      <c r="B928" s="1" t="s">
        <v>1274</v>
      </c>
      <c r="C928" s="2" t="s">
        <v>18</v>
      </c>
      <c r="D928" s="2" t="s">
        <v>1275</v>
      </c>
      <c r="E928" s="3" t="s">
        <v>1276</v>
      </c>
      <c r="F928" s="2" t="s">
        <v>1275</v>
      </c>
      <c r="G928" s="20" t="s">
        <v>66</v>
      </c>
      <c r="H928" s="2" t="str">
        <f t="shared" si="30"/>
        <v>NLA_2022_013_Blank_3</v>
      </c>
      <c r="I928" s="30" t="s">
        <v>51</v>
      </c>
      <c r="J928" s="2">
        <v>3</v>
      </c>
      <c r="K928" s="5" t="s">
        <v>45</v>
      </c>
      <c r="L928" s="3" t="s">
        <v>45</v>
      </c>
      <c r="M928" s="2" t="s">
        <v>64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>
        <v>3</v>
      </c>
      <c r="V928" s="2"/>
      <c r="W928" t="s">
        <v>45</v>
      </c>
      <c r="X928">
        <v>5500</v>
      </c>
      <c r="Y928" s="2" t="s">
        <v>1281</v>
      </c>
      <c r="Z928" s="2" t="s">
        <v>1282</v>
      </c>
      <c r="AA928" s="10" t="str">
        <f t="array" aca="1" ref="AA928" ca="1">LEFT(Z928,LOOKUP(2^15,FIND(".",Z928,ROW(INDIRECT("1:"&amp;LEN(Z928)))))-1)</f>
        <v>NB_2022_061 - 22122022 - 1</v>
      </c>
      <c r="AB928" s="2" t="s">
        <v>1283</v>
      </c>
      <c r="AC928" s="10" t="str">
        <f t="array" aca="1" ref="AC928" ca="1">LEFT(AB928,LOOKUP(2^15,FIND(".",AB928,ROW(INDIRECT("1:"&amp;LEN(AB928)))))-1)</f>
        <v>NB_2022_061 - 22122022 - 2</v>
      </c>
      <c r="AD928" s="2" t="str">
        <f t="shared" ca="1" si="31"/>
        <v>NB_2022_061 - 22122022 - 1-Blank_3.mzML</v>
      </c>
      <c r="AE928" s="2" t="str">
        <f t="shared" ca="1" si="32"/>
        <v>NB_2022_061 - 22122022 - 2-Blank_3.mzML</v>
      </c>
    </row>
    <row r="929" spans="1:31" ht="19.5" x14ac:dyDescent="0.4">
      <c r="A929" s="26" t="s">
        <v>1273</v>
      </c>
      <c r="B929" s="1" t="s">
        <v>1274</v>
      </c>
      <c r="C929" s="2" t="s">
        <v>18</v>
      </c>
      <c r="D929" s="2" t="s">
        <v>1275</v>
      </c>
      <c r="E929" s="3" t="s">
        <v>1276</v>
      </c>
      <c r="F929" s="2" t="s">
        <v>1275</v>
      </c>
      <c r="G929" s="20" t="s">
        <v>67</v>
      </c>
      <c r="H929" s="2" t="str">
        <f t="shared" si="30"/>
        <v>NLA_2022_013_QC_C_1</v>
      </c>
      <c r="I929" s="30" t="s">
        <v>51</v>
      </c>
      <c r="J929" s="2">
        <v>1</v>
      </c>
      <c r="K929" s="5" t="s">
        <v>68</v>
      </c>
      <c r="L929" s="2" t="s">
        <v>68</v>
      </c>
      <c r="M929" s="2" t="s">
        <v>69</v>
      </c>
      <c r="N929" s="2" t="s">
        <v>45</v>
      </c>
      <c r="O929" s="2" t="s">
        <v>70</v>
      </c>
      <c r="P929" s="2" t="s">
        <v>70</v>
      </c>
      <c r="Q929" s="2" t="s">
        <v>71</v>
      </c>
      <c r="R929" s="2" t="s">
        <v>72</v>
      </c>
      <c r="S929" s="2" t="s">
        <v>45</v>
      </c>
      <c r="T929" s="2">
        <v>1000</v>
      </c>
      <c r="U929">
        <v>1</v>
      </c>
      <c r="V929" s="2"/>
      <c r="W929" s="2" t="s">
        <v>73</v>
      </c>
      <c r="X929" s="2">
        <v>5500</v>
      </c>
      <c r="Y929" s="2" t="s">
        <v>1281</v>
      </c>
      <c r="Z929" s="2" t="s">
        <v>1282</v>
      </c>
      <c r="AA929" s="10" t="str">
        <f t="array" aca="1" ref="AA929" ca="1">LEFT(Z929,LOOKUP(2^15,FIND(".",Z929,ROW(INDIRECT("1:"&amp;LEN(Z929)))))-1)</f>
        <v>NB_2022_061 - 22122022 - 1</v>
      </c>
      <c r="AB929" s="2" t="s">
        <v>1283</v>
      </c>
      <c r="AC929" s="10" t="str">
        <f t="array" aca="1" ref="AC929" ca="1">LEFT(AB929,LOOKUP(2^15,FIND(".",AB929,ROW(INDIRECT("1:"&amp;LEN(AB929)))))-1)</f>
        <v>NB_2022_061 - 22122022 - 2</v>
      </c>
      <c r="AD929" s="2" t="str">
        <f t="shared" ca="1" si="31"/>
        <v>NB_2022_061 - 22122022 - 1-QC_C_1.mzML</v>
      </c>
      <c r="AE929" s="2" t="str">
        <f t="shared" ca="1" si="32"/>
        <v>NB_2022_061 - 22122022 - 2-QC_C_1.mzML</v>
      </c>
    </row>
    <row r="930" spans="1:31" ht="19.5" x14ac:dyDescent="0.4">
      <c r="A930" s="26" t="s">
        <v>1273</v>
      </c>
      <c r="B930" s="1" t="s">
        <v>1274</v>
      </c>
      <c r="C930" s="2" t="s">
        <v>18</v>
      </c>
      <c r="D930" s="2" t="s">
        <v>1275</v>
      </c>
      <c r="E930" s="3" t="s">
        <v>1276</v>
      </c>
      <c r="F930" s="2" t="s">
        <v>1275</v>
      </c>
      <c r="G930" s="20" t="s">
        <v>74</v>
      </c>
      <c r="H930" s="2" t="str">
        <f t="shared" si="30"/>
        <v>NLA_2022_013_QC_C_2</v>
      </c>
      <c r="I930" s="30" t="s">
        <v>51</v>
      </c>
      <c r="J930" s="2">
        <v>2</v>
      </c>
      <c r="K930" s="5" t="s">
        <v>68</v>
      </c>
      <c r="L930" s="2" t="s">
        <v>68</v>
      </c>
      <c r="M930" s="2" t="s">
        <v>69</v>
      </c>
      <c r="N930" s="2" t="s">
        <v>45</v>
      </c>
      <c r="O930" s="2" t="s">
        <v>70</v>
      </c>
      <c r="P930" s="2" t="s">
        <v>70</v>
      </c>
      <c r="Q930" s="2" t="s">
        <v>71</v>
      </c>
      <c r="R930" s="2" t="s">
        <v>72</v>
      </c>
      <c r="S930" s="2" t="s">
        <v>45</v>
      </c>
      <c r="T930" s="2">
        <v>1000</v>
      </c>
      <c r="U930">
        <v>2</v>
      </c>
      <c r="V930" s="2"/>
      <c r="W930" s="2" t="s">
        <v>73</v>
      </c>
      <c r="X930" s="2">
        <v>5500</v>
      </c>
      <c r="Y930" s="2" t="s">
        <v>1281</v>
      </c>
      <c r="Z930" s="2" t="s">
        <v>1282</v>
      </c>
      <c r="AA930" s="10" t="str">
        <f t="array" aca="1" ref="AA930" ca="1">LEFT(Z930,LOOKUP(2^15,FIND(".",Z930,ROW(INDIRECT("1:"&amp;LEN(Z930)))))-1)</f>
        <v>NB_2022_061 - 22122022 - 1</v>
      </c>
      <c r="AB930" s="2" t="s">
        <v>1283</v>
      </c>
      <c r="AC930" s="10" t="str">
        <f t="array" aca="1" ref="AC930" ca="1">LEFT(AB930,LOOKUP(2^15,FIND(".",AB930,ROW(INDIRECT("1:"&amp;LEN(AB930)))))-1)</f>
        <v>NB_2022_061 - 22122022 - 2</v>
      </c>
      <c r="AD930" s="2" t="str">
        <f t="shared" ca="1" si="31"/>
        <v>NB_2022_061 - 22122022 - 1-QC_C_2.mzML</v>
      </c>
      <c r="AE930" s="2" t="str">
        <f t="shared" ca="1" si="32"/>
        <v>NB_2022_061 - 22122022 - 2-QC_C_2.mzML</v>
      </c>
    </row>
    <row r="931" spans="1:31" ht="19.5" x14ac:dyDescent="0.4">
      <c r="A931" s="26" t="s">
        <v>1273</v>
      </c>
      <c r="B931" s="1" t="s">
        <v>1274</v>
      </c>
      <c r="C931" s="2" t="s">
        <v>18</v>
      </c>
      <c r="D931" s="2" t="s">
        <v>1275</v>
      </c>
      <c r="E931" s="3" t="s">
        <v>1276</v>
      </c>
      <c r="F931" s="2" t="s">
        <v>1275</v>
      </c>
      <c r="G931" s="20" t="s">
        <v>75</v>
      </c>
      <c r="H931" s="2" t="str">
        <f t="shared" si="30"/>
        <v>NLA_2022_013_QC_C_3</v>
      </c>
      <c r="I931" s="30" t="s">
        <v>51</v>
      </c>
      <c r="J931" s="2">
        <v>3</v>
      </c>
      <c r="K931" s="5" t="s">
        <v>68</v>
      </c>
      <c r="L931" s="2" t="s">
        <v>68</v>
      </c>
      <c r="M931" s="2" t="s">
        <v>69</v>
      </c>
      <c r="N931" s="2" t="s">
        <v>45</v>
      </c>
      <c r="O931" s="2" t="s">
        <v>70</v>
      </c>
      <c r="P931" s="2" t="s">
        <v>70</v>
      </c>
      <c r="Q931" s="2" t="s">
        <v>71</v>
      </c>
      <c r="R931" s="2" t="s">
        <v>72</v>
      </c>
      <c r="S931" s="2" t="s">
        <v>45</v>
      </c>
      <c r="T931" s="2">
        <v>1000</v>
      </c>
      <c r="U931">
        <v>3</v>
      </c>
      <c r="V931" s="2"/>
      <c r="W931" s="2" t="s">
        <v>73</v>
      </c>
      <c r="X931" s="2">
        <v>5500</v>
      </c>
      <c r="Y931" s="2" t="s">
        <v>1281</v>
      </c>
      <c r="Z931" s="2" t="s">
        <v>1282</v>
      </c>
      <c r="AA931" s="10" t="str">
        <f t="array" aca="1" ref="AA931" ca="1">LEFT(Z931,LOOKUP(2^15,FIND(".",Z931,ROW(INDIRECT("1:"&amp;LEN(Z931)))))-1)</f>
        <v>NB_2022_061 - 22122022 - 1</v>
      </c>
      <c r="AB931" s="2" t="s">
        <v>1283</v>
      </c>
      <c r="AC931" s="10" t="str">
        <f t="array" aca="1" ref="AC931" ca="1">LEFT(AB931,LOOKUP(2^15,FIND(".",AB931,ROW(INDIRECT("1:"&amp;LEN(AB931)))))-1)</f>
        <v>NB_2022_061 - 22122022 - 2</v>
      </c>
      <c r="AD931" s="2" t="str">
        <f t="shared" ca="1" si="31"/>
        <v>NB_2022_061 - 22122022 - 1-QC_C_3.mzML</v>
      </c>
      <c r="AE931" s="2" t="str">
        <f t="shared" ca="1" si="32"/>
        <v>NB_2022_061 - 22122022 - 2-QC_C_3.mzML</v>
      </c>
    </row>
    <row r="932" spans="1:31" ht="19.5" x14ac:dyDescent="0.4">
      <c r="A932" s="26" t="s">
        <v>1273</v>
      </c>
      <c r="B932" s="1" t="s">
        <v>1274</v>
      </c>
      <c r="C932" s="2" t="s">
        <v>18</v>
      </c>
      <c r="D932" s="2" t="s">
        <v>1275</v>
      </c>
      <c r="E932" s="3" t="s">
        <v>1276</v>
      </c>
      <c r="F932" s="2" t="s">
        <v>1275</v>
      </c>
      <c r="G932" s="20" t="s">
        <v>76</v>
      </c>
      <c r="H932" s="2" t="str">
        <f t="shared" si="30"/>
        <v>NLA_2022_013_QC_P_1</v>
      </c>
      <c r="I932" s="30" t="s">
        <v>51</v>
      </c>
      <c r="J932" s="2">
        <v>1</v>
      </c>
      <c r="K932" s="5" t="s">
        <v>68</v>
      </c>
      <c r="L932" s="3" t="s">
        <v>45</v>
      </c>
      <c r="M932" s="2" t="s">
        <v>77</v>
      </c>
      <c r="N932" s="2" t="s">
        <v>45</v>
      </c>
      <c r="O932" s="2" t="s">
        <v>78</v>
      </c>
      <c r="P932" s="2" t="s">
        <v>79</v>
      </c>
      <c r="Q932" s="2" t="s">
        <v>80</v>
      </c>
      <c r="R932" s="2" t="s">
        <v>45</v>
      </c>
      <c r="S932" s="2" t="s">
        <v>45</v>
      </c>
      <c r="T932" s="2" t="s">
        <v>81</v>
      </c>
      <c r="U932">
        <v>1</v>
      </c>
      <c r="V932" s="2"/>
      <c r="W932" s="2" t="s">
        <v>82</v>
      </c>
      <c r="X932" s="2">
        <v>5500</v>
      </c>
      <c r="Y932" s="2" t="s">
        <v>1281</v>
      </c>
      <c r="Z932" s="2" t="s">
        <v>1282</v>
      </c>
      <c r="AA932" s="10" t="str">
        <f t="array" aca="1" ref="AA932" ca="1">LEFT(Z932,LOOKUP(2^15,FIND(".",Z932,ROW(INDIRECT("1:"&amp;LEN(Z932)))))-1)</f>
        <v>NB_2022_061 - 22122022 - 1</v>
      </c>
      <c r="AB932" s="2" t="s">
        <v>1283</v>
      </c>
      <c r="AC932" s="10" t="str">
        <f t="array" aca="1" ref="AC932" ca="1">LEFT(AB932,LOOKUP(2^15,FIND(".",AB932,ROW(INDIRECT("1:"&amp;LEN(AB932)))))-1)</f>
        <v>NB_2022_061 - 22122022 - 2</v>
      </c>
      <c r="AD932" s="2" t="str">
        <f t="shared" ca="1" si="31"/>
        <v>NB_2022_061 - 22122022 - 1-QC_P_1.mzML</v>
      </c>
      <c r="AE932" s="2" t="str">
        <f t="shared" ca="1" si="32"/>
        <v>NB_2022_061 - 22122022 - 2-QC_P_1.mzML</v>
      </c>
    </row>
    <row r="933" spans="1:31" ht="19.5" x14ac:dyDescent="0.4">
      <c r="A933" s="26" t="s">
        <v>1273</v>
      </c>
      <c r="B933" s="1" t="s">
        <v>1274</v>
      </c>
      <c r="C933" s="2" t="s">
        <v>18</v>
      </c>
      <c r="D933" s="2" t="s">
        <v>1275</v>
      </c>
      <c r="E933" s="3" t="s">
        <v>1276</v>
      </c>
      <c r="F933" s="2" t="s">
        <v>1275</v>
      </c>
      <c r="G933" s="20" t="s">
        <v>83</v>
      </c>
      <c r="H933" s="2" t="str">
        <f t="shared" si="30"/>
        <v>NLA_2022_013_QC_P_2</v>
      </c>
      <c r="I933" s="30" t="s">
        <v>51</v>
      </c>
      <c r="J933" s="2">
        <v>2</v>
      </c>
      <c r="K933" s="5" t="s">
        <v>68</v>
      </c>
      <c r="L933" s="3" t="s">
        <v>45</v>
      </c>
      <c r="M933" s="2" t="s">
        <v>77</v>
      </c>
      <c r="N933" s="2" t="s">
        <v>45</v>
      </c>
      <c r="O933" s="2" t="s">
        <v>78</v>
      </c>
      <c r="P933" s="2" t="s">
        <v>79</v>
      </c>
      <c r="Q933" s="2" t="s">
        <v>80</v>
      </c>
      <c r="R933" s="2" t="s">
        <v>45</v>
      </c>
      <c r="S933" s="2" t="s">
        <v>45</v>
      </c>
      <c r="T933" s="2" t="s">
        <v>81</v>
      </c>
      <c r="U933">
        <v>2</v>
      </c>
      <c r="V933" s="2"/>
      <c r="W933" s="2" t="s">
        <v>82</v>
      </c>
      <c r="X933" s="2">
        <v>5500</v>
      </c>
      <c r="Y933" s="2" t="s">
        <v>1281</v>
      </c>
      <c r="Z933" s="2" t="s">
        <v>1282</v>
      </c>
      <c r="AA933" s="10" t="str">
        <f t="array" aca="1" ref="AA933" ca="1">LEFT(Z933,LOOKUP(2^15,FIND(".",Z933,ROW(INDIRECT("1:"&amp;LEN(Z933)))))-1)</f>
        <v>NB_2022_061 - 22122022 - 1</v>
      </c>
      <c r="AB933" s="2" t="s">
        <v>1283</v>
      </c>
      <c r="AC933" s="10" t="str">
        <f t="array" aca="1" ref="AC933" ca="1">LEFT(AB933,LOOKUP(2^15,FIND(".",AB933,ROW(INDIRECT("1:"&amp;LEN(AB933)))))-1)</f>
        <v>NB_2022_061 - 22122022 - 2</v>
      </c>
      <c r="AD933" s="2" t="str">
        <f t="shared" ca="1" si="31"/>
        <v>NB_2022_061 - 22122022 - 1-QC_P_2.mzML</v>
      </c>
      <c r="AE933" s="2" t="str">
        <f t="shared" ca="1" si="32"/>
        <v>NB_2022_061 - 22122022 - 2-QC_P_2.mzML</v>
      </c>
    </row>
    <row r="934" spans="1:31" ht="19.5" x14ac:dyDescent="0.4">
      <c r="A934" s="26" t="s">
        <v>1273</v>
      </c>
      <c r="B934" s="1" t="s">
        <v>1274</v>
      </c>
      <c r="C934" s="2" t="s">
        <v>18</v>
      </c>
      <c r="D934" s="2" t="s">
        <v>1275</v>
      </c>
      <c r="E934" s="3" t="s">
        <v>1276</v>
      </c>
      <c r="F934" s="2" t="s">
        <v>1275</v>
      </c>
      <c r="G934" s="20" t="s">
        <v>84</v>
      </c>
      <c r="H934" s="2" t="str">
        <f t="shared" si="30"/>
        <v>NLA_2022_013_QC_P_3</v>
      </c>
      <c r="I934" s="30" t="s">
        <v>51</v>
      </c>
      <c r="J934" s="2">
        <v>3</v>
      </c>
      <c r="K934" s="5" t="s">
        <v>68</v>
      </c>
      <c r="L934" s="3" t="s">
        <v>45</v>
      </c>
      <c r="M934" s="2" t="s">
        <v>77</v>
      </c>
      <c r="N934" s="2" t="s">
        <v>45</v>
      </c>
      <c r="O934" s="2" t="s">
        <v>78</v>
      </c>
      <c r="P934" s="2" t="s">
        <v>79</v>
      </c>
      <c r="Q934" s="2" t="s">
        <v>80</v>
      </c>
      <c r="R934" s="2" t="s">
        <v>45</v>
      </c>
      <c r="S934" s="2" t="s">
        <v>45</v>
      </c>
      <c r="T934" s="2" t="s">
        <v>81</v>
      </c>
      <c r="U934">
        <v>3</v>
      </c>
      <c r="V934" s="2"/>
      <c r="W934" s="2" t="s">
        <v>82</v>
      </c>
      <c r="X934" s="2">
        <v>5500</v>
      </c>
      <c r="Y934" s="2" t="s">
        <v>1281</v>
      </c>
      <c r="Z934" s="2" t="s">
        <v>1282</v>
      </c>
      <c r="AA934" s="10" t="str">
        <f t="array" aca="1" ref="AA934" ca="1">LEFT(Z934,LOOKUP(2^15,FIND(".",Z934,ROW(INDIRECT("1:"&amp;LEN(Z934)))))-1)</f>
        <v>NB_2022_061 - 22122022 - 1</v>
      </c>
      <c r="AB934" s="2" t="s">
        <v>1283</v>
      </c>
      <c r="AC934" s="10" t="str">
        <f t="array" aca="1" ref="AC934" ca="1">LEFT(AB934,LOOKUP(2^15,FIND(".",AB934,ROW(INDIRECT("1:"&amp;LEN(AB934)))))-1)</f>
        <v>NB_2022_061 - 22122022 - 2</v>
      </c>
      <c r="AD934" s="2" t="str">
        <f t="shared" ca="1" si="31"/>
        <v>NB_2022_061 - 22122022 - 1-QC_P_3.mzML</v>
      </c>
      <c r="AE934" s="2" t="str">
        <f t="shared" ca="1" si="32"/>
        <v>NB_2022_061 - 22122022 - 2-QC_P_3.mzML</v>
      </c>
    </row>
    <row r="935" spans="1:31" ht="21" x14ac:dyDescent="0.4">
      <c r="A935" s="26" t="s">
        <v>1289</v>
      </c>
      <c r="B935" s="1" t="s">
        <v>1290</v>
      </c>
      <c r="C935" s="2" t="s">
        <v>18</v>
      </c>
      <c r="D935" s="2" t="s">
        <v>1275</v>
      </c>
      <c r="E935" s="3" t="s">
        <v>1276</v>
      </c>
      <c r="F935" s="2" t="s">
        <v>1291</v>
      </c>
      <c r="G935" s="20" t="s">
        <v>226</v>
      </c>
      <c r="H935" s="2" t="str">
        <f t="shared" si="30"/>
        <v>NLA_2022_013_019</v>
      </c>
      <c r="I935" s="30" t="s">
        <v>37</v>
      </c>
      <c r="J935" s="2" t="s">
        <v>1292</v>
      </c>
      <c r="K935" s="5" t="s">
        <v>68</v>
      </c>
      <c r="L935" s="3" t="s">
        <v>1293</v>
      </c>
      <c r="M935" s="2" t="s">
        <v>245</v>
      </c>
      <c r="N935" s="27" t="s">
        <v>1210</v>
      </c>
      <c r="O935" s="2" t="s">
        <v>1211</v>
      </c>
      <c r="P935" s="2" t="s">
        <v>1212</v>
      </c>
      <c r="Q935" s="2" t="s">
        <v>71</v>
      </c>
      <c r="R935" s="2"/>
      <c r="S935" s="2" t="s">
        <v>1238</v>
      </c>
      <c r="T935">
        <v>1500</v>
      </c>
      <c r="U935">
        <v>1</v>
      </c>
      <c r="V935" s="2"/>
      <c r="W935" s="5" t="s">
        <v>1213</v>
      </c>
      <c r="X935">
        <v>5500</v>
      </c>
      <c r="Y935" s="2" t="s">
        <v>1281</v>
      </c>
      <c r="Z935" s="2" t="s">
        <v>1282</v>
      </c>
      <c r="AA935" s="10" t="str">
        <f t="array" aca="1" ref="AA935" ca="1">LEFT(Z935,LOOKUP(2^15,FIND(".",Z935,ROW(INDIRECT("1:"&amp;LEN(Z935)))))-1)</f>
        <v>NB_2022_061 - 22122022 - 1</v>
      </c>
      <c r="AB935" s="2" t="s">
        <v>1283</v>
      </c>
      <c r="AC935" s="10" t="str">
        <f t="array" aca="1" ref="AC935" ca="1">LEFT(AB935,LOOKUP(2^15,FIND(".",AB935,ROW(INDIRECT("1:"&amp;LEN(AB935)))))-1)</f>
        <v>NB_2022_061 - 22122022 - 2</v>
      </c>
      <c r="AD935" s="2" t="str">
        <f t="shared" ca="1" si="31"/>
        <v>NB_2022_061 - 22122022 - 1-019.mzML</v>
      </c>
      <c r="AE935" s="2" t="str">
        <f t="shared" ca="1" si="32"/>
        <v>NB_2022_061 - 22122022 - 2-019.mzML</v>
      </c>
    </row>
    <row r="936" spans="1:31" ht="21" x14ac:dyDescent="0.4">
      <c r="A936" s="26" t="s">
        <v>1289</v>
      </c>
      <c r="B936" s="1" t="s">
        <v>1290</v>
      </c>
      <c r="C936" s="2" t="s">
        <v>18</v>
      </c>
      <c r="D936" s="2" t="s">
        <v>1275</v>
      </c>
      <c r="E936" s="3" t="s">
        <v>1276</v>
      </c>
      <c r="F936" s="2" t="s">
        <v>1291</v>
      </c>
      <c r="G936" s="20" t="s">
        <v>229</v>
      </c>
      <c r="H936" s="2" t="str">
        <f t="shared" si="30"/>
        <v>NLA_2022_013_020</v>
      </c>
      <c r="I936" s="30" t="s">
        <v>37</v>
      </c>
      <c r="J936" s="2" t="s">
        <v>1294</v>
      </c>
      <c r="K936" s="5" t="s">
        <v>68</v>
      </c>
      <c r="L936" s="3" t="s">
        <v>1293</v>
      </c>
      <c r="M936" s="2" t="s">
        <v>245</v>
      </c>
      <c r="N936" s="27" t="s">
        <v>1210</v>
      </c>
      <c r="O936" s="2" t="s">
        <v>1211</v>
      </c>
      <c r="P936" s="2" t="s">
        <v>1212</v>
      </c>
      <c r="Q936" s="2" t="s">
        <v>71</v>
      </c>
      <c r="R936" s="2"/>
      <c r="S936" s="2" t="s">
        <v>1238</v>
      </c>
      <c r="T936">
        <v>1500</v>
      </c>
      <c r="U936">
        <v>2</v>
      </c>
      <c r="V936" s="2"/>
      <c r="W936" s="5" t="s">
        <v>1213</v>
      </c>
      <c r="X936">
        <v>5500</v>
      </c>
      <c r="Y936" s="2" t="s">
        <v>1281</v>
      </c>
      <c r="Z936" s="2" t="s">
        <v>1282</v>
      </c>
      <c r="AA936" s="10" t="str">
        <f t="array" aca="1" ref="AA936" ca="1">LEFT(Z936,LOOKUP(2^15,FIND(".",Z936,ROW(INDIRECT("1:"&amp;LEN(Z936)))))-1)</f>
        <v>NB_2022_061 - 22122022 - 1</v>
      </c>
      <c r="AB936" s="2" t="s">
        <v>1283</v>
      </c>
      <c r="AC936" s="10" t="str">
        <f t="array" aca="1" ref="AC936" ca="1">LEFT(AB936,LOOKUP(2^15,FIND(".",AB936,ROW(INDIRECT("1:"&amp;LEN(AB936)))))-1)</f>
        <v>NB_2022_061 - 22122022 - 2</v>
      </c>
      <c r="AD936" s="2" t="str">
        <f t="shared" ca="1" si="31"/>
        <v>NB_2022_061 - 22122022 - 1-020.mzML</v>
      </c>
      <c r="AE936" s="2" t="str">
        <f t="shared" ca="1" si="32"/>
        <v>NB_2022_061 - 22122022 - 2-020.mzML</v>
      </c>
    </row>
    <row r="937" spans="1:31" ht="21" x14ac:dyDescent="0.4">
      <c r="A937" s="26" t="s">
        <v>1289</v>
      </c>
      <c r="B937" s="1" t="s">
        <v>1290</v>
      </c>
      <c r="C937" s="2" t="s">
        <v>18</v>
      </c>
      <c r="D937" s="2" t="s">
        <v>1275</v>
      </c>
      <c r="E937" s="3" t="s">
        <v>1276</v>
      </c>
      <c r="F937" s="2" t="s">
        <v>1291</v>
      </c>
      <c r="G937" s="20" t="s">
        <v>61</v>
      </c>
      <c r="H937" s="2" t="str">
        <f t="shared" si="30"/>
        <v>NLA_2022_013_021</v>
      </c>
      <c r="I937" s="30" t="s">
        <v>51</v>
      </c>
      <c r="J937" s="2" t="s">
        <v>1295</v>
      </c>
      <c r="K937" s="5" t="s">
        <v>68</v>
      </c>
      <c r="L937" s="3" t="s">
        <v>1293</v>
      </c>
      <c r="M937" s="2" t="s">
        <v>245</v>
      </c>
      <c r="N937" s="27" t="s">
        <v>1210</v>
      </c>
      <c r="O937" s="2" t="s">
        <v>1211</v>
      </c>
      <c r="P937" s="2" t="s">
        <v>1212</v>
      </c>
      <c r="Q937" s="2" t="s">
        <v>71</v>
      </c>
      <c r="R937" s="2"/>
      <c r="S937" s="2" t="s">
        <v>1241</v>
      </c>
      <c r="T937">
        <v>1500</v>
      </c>
      <c r="U937">
        <v>1</v>
      </c>
      <c r="V937" s="2"/>
      <c r="W937" s="5" t="s">
        <v>1213</v>
      </c>
      <c r="X937">
        <v>5500</v>
      </c>
      <c r="Y937" s="2" t="s">
        <v>1281</v>
      </c>
      <c r="Z937" s="2" t="s">
        <v>1282</v>
      </c>
      <c r="AA937" s="10" t="str">
        <f t="array" aca="1" ref="AA937" ca="1">LEFT(Z937,LOOKUP(2^15,FIND(".",Z937,ROW(INDIRECT("1:"&amp;LEN(Z937)))))-1)</f>
        <v>NB_2022_061 - 22122022 - 1</v>
      </c>
      <c r="AB937" s="2" t="s">
        <v>1283</v>
      </c>
      <c r="AC937" s="10" t="str">
        <f t="array" aca="1" ref="AC937" ca="1">LEFT(AB937,LOOKUP(2^15,FIND(".",AB937,ROW(INDIRECT("1:"&amp;LEN(AB937)))))-1)</f>
        <v>NB_2022_061 - 22122022 - 2</v>
      </c>
      <c r="AD937" s="2" t="str">
        <f t="shared" ca="1" si="31"/>
        <v>NB_2022_061 - 22122022 - 1-021.mzML</v>
      </c>
      <c r="AE937" s="2" t="str">
        <f t="shared" ca="1" si="32"/>
        <v>NB_2022_061 - 22122022 - 2-021.mzML</v>
      </c>
    </row>
    <row r="938" spans="1:31" ht="21" x14ac:dyDescent="0.4">
      <c r="A938" s="26" t="s">
        <v>1289</v>
      </c>
      <c r="B938" s="1" t="s">
        <v>1290</v>
      </c>
      <c r="C938" s="2" t="s">
        <v>18</v>
      </c>
      <c r="D938" s="2" t="s">
        <v>1275</v>
      </c>
      <c r="E938" s="3" t="s">
        <v>1276</v>
      </c>
      <c r="F938" s="2" t="s">
        <v>1291</v>
      </c>
      <c r="G938" s="20" t="s">
        <v>287</v>
      </c>
      <c r="H938" s="2" t="str">
        <f t="shared" si="30"/>
        <v>NLA_2022_013_022</v>
      </c>
      <c r="I938" s="30" t="s">
        <v>51</v>
      </c>
      <c r="J938" s="2" t="s">
        <v>1296</v>
      </c>
      <c r="K938" s="5" t="s">
        <v>68</v>
      </c>
      <c r="L938" s="3" t="s">
        <v>1293</v>
      </c>
      <c r="M938" s="2" t="s">
        <v>245</v>
      </c>
      <c r="N938" s="27" t="s">
        <v>1210</v>
      </c>
      <c r="O938" s="2" t="s">
        <v>1211</v>
      </c>
      <c r="P938" s="2" t="s">
        <v>1212</v>
      </c>
      <c r="Q938" s="2" t="s">
        <v>71</v>
      </c>
      <c r="R938" s="2"/>
      <c r="S938" s="2" t="s">
        <v>1241</v>
      </c>
      <c r="T938">
        <v>1500</v>
      </c>
      <c r="U938">
        <v>2</v>
      </c>
      <c r="V938" s="2"/>
      <c r="W938" s="5" t="s">
        <v>1213</v>
      </c>
      <c r="X938">
        <v>5500</v>
      </c>
      <c r="Y938" s="2" t="s">
        <v>1281</v>
      </c>
      <c r="Z938" s="2" t="s">
        <v>1282</v>
      </c>
      <c r="AA938" s="10" t="str">
        <f t="array" aca="1" ref="AA938" ca="1">LEFT(Z938,LOOKUP(2^15,FIND(".",Z938,ROW(INDIRECT("1:"&amp;LEN(Z938)))))-1)</f>
        <v>NB_2022_061 - 22122022 - 1</v>
      </c>
      <c r="AB938" s="2" t="s">
        <v>1283</v>
      </c>
      <c r="AC938" s="10" t="str">
        <f t="array" aca="1" ref="AC938" ca="1">LEFT(AB938,LOOKUP(2^15,FIND(".",AB938,ROW(INDIRECT("1:"&amp;LEN(AB938)))))-1)</f>
        <v>NB_2022_061 - 22122022 - 2</v>
      </c>
      <c r="AD938" s="2" t="str">
        <f t="shared" ca="1" si="31"/>
        <v>NB_2022_061 - 22122022 - 1-022.mzML</v>
      </c>
      <c r="AE938" s="2" t="str">
        <f t="shared" ca="1" si="32"/>
        <v>NB_2022_061 - 22122022 - 2-022.mzML</v>
      </c>
    </row>
    <row r="939" spans="1:31" ht="19.5" x14ac:dyDescent="0.4">
      <c r="A939" s="26" t="s">
        <v>1289</v>
      </c>
      <c r="B939" s="1" t="s">
        <v>1290</v>
      </c>
      <c r="C939" s="2" t="s">
        <v>18</v>
      </c>
      <c r="D939" s="2" t="s">
        <v>1275</v>
      </c>
      <c r="E939" s="3" t="s">
        <v>1276</v>
      </c>
      <c r="F939" s="2" t="s">
        <v>1275</v>
      </c>
      <c r="G939" s="20" t="s">
        <v>63</v>
      </c>
      <c r="H939" s="2" t="str">
        <f t="shared" si="30"/>
        <v>NLA_2022_013_Blank_1</v>
      </c>
      <c r="I939" s="30" t="s">
        <v>51</v>
      </c>
      <c r="J939" s="2">
        <v>1</v>
      </c>
      <c r="K939" s="5" t="s">
        <v>45</v>
      </c>
      <c r="L939" s="3" t="s">
        <v>45</v>
      </c>
      <c r="M939" s="2" t="s">
        <v>64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>
        <v>1</v>
      </c>
      <c r="V939" s="2"/>
      <c r="W939" t="s">
        <v>45</v>
      </c>
      <c r="X939">
        <v>5500</v>
      </c>
      <c r="Y939" s="2" t="s">
        <v>1281</v>
      </c>
      <c r="Z939" s="2" t="s">
        <v>1282</v>
      </c>
      <c r="AA939" s="10" t="str">
        <f t="array" aca="1" ref="AA939" ca="1">LEFT(Z939,LOOKUP(2^15,FIND(".",Z939,ROW(INDIRECT("1:"&amp;LEN(Z939)))))-1)</f>
        <v>NB_2022_061 - 22122022 - 1</v>
      </c>
      <c r="AB939" s="2" t="s">
        <v>1283</v>
      </c>
      <c r="AC939" s="10" t="str">
        <f t="array" aca="1" ref="AC939" ca="1">LEFT(AB939,LOOKUP(2^15,FIND(".",AB939,ROW(INDIRECT("1:"&amp;LEN(AB939)))))-1)</f>
        <v>NB_2022_061 - 22122022 - 2</v>
      </c>
      <c r="AD939" s="2" t="str">
        <f t="shared" ca="1" si="31"/>
        <v>NB_2022_061 - 22122022 - 1-Blank_1.mzML</v>
      </c>
      <c r="AE939" s="2" t="str">
        <f t="shared" ca="1" si="32"/>
        <v>NB_2022_061 - 22122022 - 2-Blank_1.mzML</v>
      </c>
    </row>
    <row r="940" spans="1:31" ht="19.5" x14ac:dyDescent="0.4">
      <c r="A940" s="26" t="s">
        <v>1289</v>
      </c>
      <c r="B940" s="1" t="s">
        <v>1290</v>
      </c>
      <c r="C940" s="2" t="s">
        <v>18</v>
      </c>
      <c r="D940" s="2" t="s">
        <v>1275</v>
      </c>
      <c r="E940" s="3" t="s">
        <v>1276</v>
      </c>
      <c r="F940" s="2" t="s">
        <v>1275</v>
      </c>
      <c r="G940" s="20" t="s">
        <v>65</v>
      </c>
      <c r="H940" s="2" t="str">
        <f t="shared" si="30"/>
        <v>NLA_2022_013_Blank_2</v>
      </c>
      <c r="I940" s="30" t="s">
        <v>51</v>
      </c>
      <c r="J940" s="2">
        <v>2</v>
      </c>
      <c r="K940" s="5" t="s">
        <v>45</v>
      </c>
      <c r="L940" s="3" t="s">
        <v>45</v>
      </c>
      <c r="M940" s="2" t="s">
        <v>64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>
        <v>2</v>
      </c>
      <c r="V940" s="2"/>
      <c r="W940" t="s">
        <v>45</v>
      </c>
      <c r="X940">
        <v>5500</v>
      </c>
      <c r="Y940" s="2" t="s">
        <v>1281</v>
      </c>
      <c r="Z940" s="2" t="s">
        <v>1282</v>
      </c>
      <c r="AA940" s="10" t="str">
        <f t="array" aca="1" ref="AA940" ca="1">LEFT(Z940,LOOKUP(2^15,FIND(".",Z940,ROW(INDIRECT("1:"&amp;LEN(Z940)))))-1)</f>
        <v>NB_2022_061 - 22122022 - 1</v>
      </c>
      <c r="AB940" s="2" t="s">
        <v>1283</v>
      </c>
      <c r="AC940" s="10" t="str">
        <f t="array" aca="1" ref="AC940" ca="1">LEFT(AB940,LOOKUP(2^15,FIND(".",AB940,ROW(INDIRECT("1:"&amp;LEN(AB940)))))-1)</f>
        <v>NB_2022_061 - 22122022 - 2</v>
      </c>
      <c r="AD940" s="2" t="str">
        <f t="shared" ca="1" si="31"/>
        <v>NB_2022_061 - 22122022 - 1-Blank_2.mzML</v>
      </c>
      <c r="AE940" s="2" t="str">
        <f t="shared" ca="1" si="32"/>
        <v>NB_2022_061 - 22122022 - 2-Blank_2.mzML</v>
      </c>
    </row>
    <row r="941" spans="1:31" ht="19.5" x14ac:dyDescent="0.4">
      <c r="A941" s="26" t="s">
        <v>1289</v>
      </c>
      <c r="B941" s="1" t="s">
        <v>1290</v>
      </c>
      <c r="C941" s="2" t="s">
        <v>18</v>
      </c>
      <c r="D941" s="2" t="s">
        <v>1275</v>
      </c>
      <c r="E941" s="3" t="s">
        <v>1276</v>
      </c>
      <c r="F941" s="2" t="s">
        <v>1275</v>
      </c>
      <c r="G941" s="20" t="s">
        <v>66</v>
      </c>
      <c r="H941" s="2" t="str">
        <f t="shared" si="30"/>
        <v>NLA_2022_013_Blank_3</v>
      </c>
      <c r="I941" s="30" t="s">
        <v>51</v>
      </c>
      <c r="J941" s="2">
        <v>3</v>
      </c>
      <c r="K941" s="5" t="s">
        <v>45</v>
      </c>
      <c r="L941" s="3" t="s">
        <v>45</v>
      </c>
      <c r="M941" s="2" t="s">
        <v>64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>
        <v>3</v>
      </c>
      <c r="V941" s="2"/>
      <c r="W941" t="s">
        <v>45</v>
      </c>
      <c r="X941">
        <v>5500</v>
      </c>
      <c r="Y941" s="2" t="s">
        <v>1281</v>
      </c>
      <c r="Z941" s="2" t="s">
        <v>1282</v>
      </c>
      <c r="AA941" s="10" t="str">
        <f t="array" aca="1" ref="AA941" ca="1">LEFT(Z941,LOOKUP(2^15,FIND(".",Z941,ROW(INDIRECT("1:"&amp;LEN(Z941)))))-1)</f>
        <v>NB_2022_061 - 22122022 - 1</v>
      </c>
      <c r="AB941" s="2" t="s">
        <v>1283</v>
      </c>
      <c r="AC941" s="10" t="str">
        <f t="array" aca="1" ref="AC941" ca="1">LEFT(AB941,LOOKUP(2^15,FIND(".",AB941,ROW(INDIRECT("1:"&amp;LEN(AB941)))))-1)</f>
        <v>NB_2022_061 - 22122022 - 2</v>
      </c>
      <c r="AD941" s="2" t="str">
        <f t="shared" ca="1" si="31"/>
        <v>NB_2022_061 - 22122022 - 1-Blank_3.mzML</v>
      </c>
      <c r="AE941" s="2" t="str">
        <f t="shared" ca="1" si="32"/>
        <v>NB_2022_061 - 22122022 - 2-Blank_3.mzML</v>
      </c>
    </row>
    <row r="942" spans="1:31" ht="19.5" x14ac:dyDescent="0.4">
      <c r="A942" s="26" t="s">
        <v>1289</v>
      </c>
      <c r="B942" s="1" t="s">
        <v>1290</v>
      </c>
      <c r="C942" s="2" t="s">
        <v>18</v>
      </c>
      <c r="D942" s="2" t="s">
        <v>1275</v>
      </c>
      <c r="E942" s="3" t="s">
        <v>1276</v>
      </c>
      <c r="F942" s="2" t="s">
        <v>1275</v>
      </c>
      <c r="G942" s="20" t="s">
        <v>67</v>
      </c>
      <c r="H942" s="2" t="str">
        <f t="shared" si="30"/>
        <v>NLA_2022_013_QC_C_1</v>
      </c>
      <c r="I942" s="30" t="s">
        <v>51</v>
      </c>
      <c r="J942" s="2">
        <v>1</v>
      </c>
      <c r="K942" s="5" t="s">
        <v>68</v>
      </c>
      <c r="L942" s="2" t="s">
        <v>68</v>
      </c>
      <c r="M942" s="2" t="s">
        <v>69</v>
      </c>
      <c r="N942" s="2" t="s">
        <v>45</v>
      </c>
      <c r="O942" s="2" t="s">
        <v>70</v>
      </c>
      <c r="P942" s="2" t="s">
        <v>70</v>
      </c>
      <c r="Q942" s="2" t="s">
        <v>71</v>
      </c>
      <c r="R942" s="2" t="s">
        <v>72</v>
      </c>
      <c r="S942" s="2" t="s">
        <v>45</v>
      </c>
      <c r="T942" s="2">
        <v>1000</v>
      </c>
      <c r="U942">
        <v>1</v>
      </c>
      <c r="V942" s="2"/>
      <c r="W942" s="2" t="s">
        <v>73</v>
      </c>
      <c r="X942" s="2">
        <v>5500</v>
      </c>
      <c r="Y942" s="2" t="s">
        <v>1281</v>
      </c>
      <c r="Z942" s="2" t="s">
        <v>1282</v>
      </c>
      <c r="AA942" s="10" t="str">
        <f t="array" aca="1" ref="AA942" ca="1">LEFT(Z942,LOOKUP(2^15,FIND(".",Z942,ROW(INDIRECT("1:"&amp;LEN(Z942)))))-1)</f>
        <v>NB_2022_061 - 22122022 - 1</v>
      </c>
      <c r="AB942" s="2" t="s">
        <v>1283</v>
      </c>
      <c r="AC942" s="10" t="str">
        <f t="array" aca="1" ref="AC942" ca="1">LEFT(AB942,LOOKUP(2^15,FIND(".",AB942,ROW(INDIRECT("1:"&amp;LEN(AB942)))))-1)</f>
        <v>NB_2022_061 - 22122022 - 2</v>
      </c>
      <c r="AD942" s="2" t="str">
        <f t="shared" ca="1" si="31"/>
        <v>NB_2022_061 - 22122022 - 1-QC_C_1.mzML</v>
      </c>
      <c r="AE942" s="2" t="str">
        <f t="shared" ca="1" si="32"/>
        <v>NB_2022_061 - 22122022 - 2-QC_C_1.mzML</v>
      </c>
    </row>
    <row r="943" spans="1:31" ht="19.5" x14ac:dyDescent="0.4">
      <c r="A943" s="26" t="s">
        <v>1289</v>
      </c>
      <c r="B943" s="1" t="s">
        <v>1290</v>
      </c>
      <c r="C943" s="2" t="s">
        <v>18</v>
      </c>
      <c r="D943" s="2" t="s">
        <v>1275</v>
      </c>
      <c r="E943" s="3" t="s">
        <v>1276</v>
      </c>
      <c r="F943" s="2" t="s">
        <v>1275</v>
      </c>
      <c r="G943" s="20" t="s">
        <v>74</v>
      </c>
      <c r="H943" s="2" t="str">
        <f t="shared" si="30"/>
        <v>NLA_2022_013_QC_C_2</v>
      </c>
      <c r="I943" s="30" t="s">
        <v>51</v>
      </c>
      <c r="J943" s="2">
        <v>2</v>
      </c>
      <c r="K943" s="5" t="s">
        <v>68</v>
      </c>
      <c r="L943" s="2" t="s">
        <v>68</v>
      </c>
      <c r="M943" s="2" t="s">
        <v>69</v>
      </c>
      <c r="N943" s="2" t="s">
        <v>45</v>
      </c>
      <c r="O943" s="2" t="s">
        <v>70</v>
      </c>
      <c r="P943" s="2" t="s">
        <v>70</v>
      </c>
      <c r="Q943" s="2" t="s">
        <v>71</v>
      </c>
      <c r="R943" s="2" t="s">
        <v>72</v>
      </c>
      <c r="S943" s="2" t="s">
        <v>45</v>
      </c>
      <c r="T943" s="2">
        <v>1000</v>
      </c>
      <c r="U943">
        <v>2</v>
      </c>
      <c r="V943" s="2"/>
      <c r="W943" s="2" t="s">
        <v>73</v>
      </c>
      <c r="X943" s="2">
        <v>5500</v>
      </c>
      <c r="Y943" s="2" t="s">
        <v>1281</v>
      </c>
      <c r="Z943" s="2" t="s">
        <v>1282</v>
      </c>
      <c r="AA943" s="10" t="str">
        <f t="array" aca="1" ref="AA943" ca="1">LEFT(Z943,LOOKUP(2^15,FIND(".",Z943,ROW(INDIRECT("1:"&amp;LEN(Z943)))))-1)</f>
        <v>NB_2022_061 - 22122022 - 1</v>
      </c>
      <c r="AB943" s="2" t="s">
        <v>1283</v>
      </c>
      <c r="AC943" s="10" t="str">
        <f t="array" aca="1" ref="AC943" ca="1">LEFT(AB943,LOOKUP(2^15,FIND(".",AB943,ROW(INDIRECT("1:"&amp;LEN(AB943)))))-1)</f>
        <v>NB_2022_061 - 22122022 - 2</v>
      </c>
      <c r="AD943" s="2" t="str">
        <f t="shared" ca="1" si="31"/>
        <v>NB_2022_061 - 22122022 - 1-QC_C_2.mzML</v>
      </c>
      <c r="AE943" s="2" t="str">
        <f t="shared" ca="1" si="32"/>
        <v>NB_2022_061 - 22122022 - 2-QC_C_2.mzML</v>
      </c>
    </row>
    <row r="944" spans="1:31" ht="19.5" x14ac:dyDescent="0.4">
      <c r="A944" s="26" t="s">
        <v>1289</v>
      </c>
      <c r="B944" s="1" t="s">
        <v>1290</v>
      </c>
      <c r="C944" s="2" t="s">
        <v>18</v>
      </c>
      <c r="D944" s="2" t="s">
        <v>1275</v>
      </c>
      <c r="E944" s="3" t="s">
        <v>1276</v>
      </c>
      <c r="F944" s="2" t="s">
        <v>1275</v>
      </c>
      <c r="G944" s="20" t="s">
        <v>75</v>
      </c>
      <c r="H944" s="2" t="str">
        <f t="shared" si="30"/>
        <v>NLA_2022_013_QC_C_3</v>
      </c>
      <c r="I944" s="30" t="s">
        <v>51</v>
      </c>
      <c r="J944" s="2">
        <v>3</v>
      </c>
      <c r="K944" s="5" t="s">
        <v>68</v>
      </c>
      <c r="L944" s="2" t="s">
        <v>68</v>
      </c>
      <c r="M944" s="2" t="s">
        <v>69</v>
      </c>
      <c r="N944" s="2" t="s">
        <v>45</v>
      </c>
      <c r="O944" s="2" t="s">
        <v>70</v>
      </c>
      <c r="P944" s="2" t="s">
        <v>70</v>
      </c>
      <c r="Q944" s="2" t="s">
        <v>71</v>
      </c>
      <c r="R944" s="2" t="s">
        <v>72</v>
      </c>
      <c r="S944" s="2" t="s">
        <v>45</v>
      </c>
      <c r="T944" s="2">
        <v>1000</v>
      </c>
      <c r="U944">
        <v>3</v>
      </c>
      <c r="V944" s="2"/>
      <c r="W944" s="2" t="s">
        <v>73</v>
      </c>
      <c r="X944" s="2">
        <v>5500</v>
      </c>
      <c r="Y944" s="2" t="s">
        <v>1281</v>
      </c>
      <c r="Z944" s="2" t="s">
        <v>1282</v>
      </c>
      <c r="AA944" s="10" t="str">
        <f t="array" aca="1" ref="AA944" ca="1">LEFT(Z944,LOOKUP(2^15,FIND(".",Z944,ROW(INDIRECT("1:"&amp;LEN(Z944)))))-1)</f>
        <v>NB_2022_061 - 22122022 - 1</v>
      </c>
      <c r="AB944" s="2" t="s">
        <v>1283</v>
      </c>
      <c r="AC944" s="10" t="str">
        <f t="array" aca="1" ref="AC944" ca="1">LEFT(AB944,LOOKUP(2^15,FIND(".",AB944,ROW(INDIRECT("1:"&amp;LEN(AB944)))))-1)</f>
        <v>NB_2022_061 - 22122022 - 2</v>
      </c>
      <c r="AD944" s="2" t="str">
        <f t="shared" ca="1" si="31"/>
        <v>NB_2022_061 - 22122022 - 1-QC_C_3.mzML</v>
      </c>
      <c r="AE944" s="2" t="str">
        <f t="shared" ca="1" si="32"/>
        <v>NB_2022_061 - 22122022 - 2-QC_C_3.mzML</v>
      </c>
    </row>
    <row r="945" spans="1:31" ht="19.5" x14ac:dyDescent="0.4">
      <c r="A945" s="26" t="s">
        <v>1289</v>
      </c>
      <c r="B945" s="1" t="s">
        <v>1290</v>
      </c>
      <c r="C945" s="2" t="s">
        <v>18</v>
      </c>
      <c r="D945" s="2" t="s">
        <v>1275</v>
      </c>
      <c r="E945" s="3" t="s">
        <v>1276</v>
      </c>
      <c r="F945" s="2" t="s">
        <v>1275</v>
      </c>
      <c r="G945" s="20" t="s">
        <v>76</v>
      </c>
      <c r="H945" s="2" t="str">
        <f t="shared" si="30"/>
        <v>NLA_2022_013_QC_P_1</v>
      </c>
      <c r="I945" s="30" t="s">
        <v>51</v>
      </c>
      <c r="J945" s="2">
        <v>1</v>
      </c>
      <c r="K945" s="5" t="s">
        <v>68</v>
      </c>
      <c r="L945" s="3" t="s">
        <v>45</v>
      </c>
      <c r="M945" s="2" t="s">
        <v>77</v>
      </c>
      <c r="N945" s="2" t="s">
        <v>45</v>
      </c>
      <c r="O945" s="2" t="s">
        <v>78</v>
      </c>
      <c r="P945" s="2" t="s">
        <v>79</v>
      </c>
      <c r="Q945" s="2" t="s">
        <v>80</v>
      </c>
      <c r="R945" s="2" t="s">
        <v>45</v>
      </c>
      <c r="S945" s="2" t="s">
        <v>45</v>
      </c>
      <c r="T945" s="2" t="s">
        <v>81</v>
      </c>
      <c r="U945">
        <v>1</v>
      </c>
      <c r="V945" s="2"/>
      <c r="W945" s="2" t="s">
        <v>82</v>
      </c>
      <c r="X945" s="2">
        <v>5500</v>
      </c>
      <c r="Y945" s="2" t="s">
        <v>1281</v>
      </c>
      <c r="Z945" s="2" t="s">
        <v>1282</v>
      </c>
      <c r="AA945" s="10" t="str">
        <f t="array" aca="1" ref="AA945" ca="1">LEFT(Z945,LOOKUP(2^15,FIND(".",Z945,ROW(INDIRECT("1:"&amp;LEN(Z945)))))-1)</f>
        <v>NB_2022_061 - 22122022 - 1</v>
      </c>
      <c r="AB945" s="2" t="s">
        <v>1283</v>
      </c>
      <c r="AC945" s="10" t="str">
        <f t="array" aca="1" ref="AC945" ca="1">LEFT(AB945,LOOKUP(2^15,FIND(".",AB945,ROW(INDIRECT("1:"&amp;LEN(AB945)))))-1)</f>
        <v>NB_2022_061 - 22122022 - 2</v>
      </c>
      <c r="AD945" s="2" t="str">
        <f t="shared" ca="1" si="31"/>
        <v>NB_2022_061 - 22122022 - 1-QC_P_1.mzML</v>
      </c>
      <c r="AE945" s="2" t="str">
        <f t="shared" ca="1" si="32"/>
        <v>NB_2022_061 - 22122022 - 2-QC_P_1.mzML</v>
      </c>
    </row>
    <row r="946" spans="1:31" ht="19.5" x14ac:dyDescent="0.4">
      <c r="A946" s="26" t="s">
        <v>1289</v>
      </c>
      <c r="B946" s="1" t="s">
        <v>1290</v>
      </c>
      <c r="C946" s="2" t="s">
        <v>18</v>
      </c>
      <c r="D946" s="2" t="s">
        <v>1275</v>
      </c>
      <c r="E946" s="3" t="s">
        <v>1276</v>
      </c>
      <c r="F946" s="2" t="s">
        <v>1275</v>
      </c>
      <c r="G946" s="20" t="s">
        <v>83</v>
      </c>
      <c r="H946" s="2" t="str">
        <f t="shared" si="30"/>
        <v>NLA_2022_013_QC_P_2</v>
      </c>
      <c r="I946" s="30" t="s">
        <v>51</v>
      </c>
      <c r="J946" s="2">
        <v>2</v>
      </c>
      <c r="K946" s="5" t="s">
        <v>68</v>
      </c>
      <c r="L946" s="3" t="s">
        <v>45</v>
      </c>
      <c r="M946" s="2" t="s">
        <v>77</v>
      </c>
      <c r="N946" s="2" t="s">
        <v>45</v>
      </c>
      <c r="O946" s="2" t="s">
        <v>78</v>
      </c>
      <c r="P946" s="2" t="s">
        <v>79</v>
      </c>
      <c r="Q946" s="2" t="s">
        <v>80</v>
      </c>
      <c r="R946" s="2" t="s">
        <v>45</v>
      </c>
      <c r="S946" s="2" t="s">
        <v>45</v>
      </c>
      <c r="T946" s="2" t="s">
        <v>81</v>
      </c>
      <c r="U946">
        <v>2</v>
      </c>
      <c r="V946" s="2"/>
      <c r="W946" s="2" t="s">
        <v>82</v>
      </c>
      <c r="X946" s="2">
        <v>5500</v>
      </c>
      <c r="Y946" s="2" t="s">
        <v>1281</v>
      </c>
      <c r="Z946" s="2" t="s">
        <v>1282</v>
      </c>
      <c r="AA946" s="10" t="str">
        <f t="array" aca="1" ref="AA946" ca="1">LEFT(Z946,LOOKUP(2^15,FIND(".",Z946,ROW(INDIRECT("1:"&amp;LEN(Z946)))))-1)</f>
        <v>NB_2022_061 - 22122022 - 1</v>
      </c>
      <c r="AB946" s="2" t="s">
        <v>1283</v>
      </c>
      <c r="AC946" s="10" t="str">
        <f t="array" aca="1" ref="AC946" ca="1">LEFT(AB946,LOOKUP(2^15,FIND(".",AB946,ROW(INDIRECT("1:"&amp;LEN(AB946)))))-1)</f>
        <v>NB_2022_061 - 22122022 - 2</v>
      </c>
      <c r="AD946" s="2" t="str">
        <f t="shared" ca="1" si="31"/>
        <v>NB_2022_061 - 22122022 - 1-QC_P_2.mzML</v>
      </c>
      <c r="AE946" s="2" t="str">
        <f t="shared" ca="1" si="32"/>
        <v>NB_2022_061 - 22122022 - 2-QC_P_2.mzML</v>
      </c>
    </row>
    <row r="947" spans="1:31" ht="19.5" x14ac:dyDescent="0.4">
      <c r="A947" s="26" t="s">
        <v>1289</v>
      </c>
      <c r="B947" s="1" t="s">
        <v>1290</v>
      </c>
      <c r="C947" s="2" t="s">
        <v>18</v>
      </c>
      <c r="D947" s="2" t="s">
        <v>1275</v>
      </c>
      <c r="E947" s="3" t="s">
        <v>1276</v>
      </c>
      <c r="F947" s="2" t="s">
        <v>1275</v>
      </c>
      <c r="G947" s="20" t="s">
        <v>84</v>
      </c>
      <c r="H947" s="2" t="str">
        <f t="shared" si="30"/>
        <v>NLA_2022_013_QC_P_3</v>
      </c>
      <c r="I947" s="30" t="s">
        <v>51</v>
      </c>
      <c r="J947" s="2">
        <v>3</v>
      </c>
      <c r="K947" s="5" t="s">
        <v>68</v>
      </c>
      <c r="L947" s="3" t="s">
        <v>45</v>
      </c>
      <c r="M947" s="2" t="s">
        <v>77</v>
      </c>
      <c r="N947" s="2" t="s">
        <v>45</v>
      </c>
      <c r="O947" s="2" t="s">
        <v>78</v>
      </c>
      <c r="P947" s="2" t="s">
        <v>79</v>
      </c>
      <c r="Q947" s="2" t="s">
        <v>80</v>
      </c>
      <c r="R947" s="2" t="s">
        <v>45</v>
      </c>
      <c r="S947" s="2" t="s">
        <v>45</v>
      </c>
      <c r="T947" s="2" t="s">
        <v>81</v>
      </c>
      <c r="U947">
        <v>3</v>
      </c>
      <c r="V947" s="2"/>
      <c r="W947" s="2" t="s">
        <v>82</v>
      </c>
      <c r="X947" s="2">
        <v>5500</v>
      </c>
      <c r="Y947" s="2" t="s">
        <v>1281</v>
      </c>
      <c r="Z947" s="2" t="s">
        <v>1282</v>
      </c>
      <c r="AA947" s="10" t="str">
        <f t="array" aca="1" ref="AA947" ca="1">LEFT(Z947,LOOKUP(2^15,FIND(".",Z947,ROW(INDIRECT("1:"&amp;LEN(Z947)))))-1)</f>
        <v>NB_2022_061 - 22122022 - 1</v>
      </c>
      <c r="AB947" s="2" t="s">
        <v>1283</v>
      </c>
      <c r="AC947" s="10" t="str">
        <f t="array" aca="1" ref="AC947" ca="1">LEFT(AB947,LOOKUP(2^15,FIND(".",AB947,ROW(INDIRECT("1:"&amp;LEN(AB947)))))-1)</f>
        <v>NB_2022_061 - 22122022 - 2</v>
      </c>
      <c r="AD947" s="2" t="str">
        <f t="shared" ca="1" si="31"/>
        <v>NB_2022_061 - 22122022 - 1-QC_P_3.mzML</v>
      </c>
      <c r="AE947" s="2" t="str">
        <f t="shared" ca="1" si="32"/>
        <v>NB_2022_061 - 22122022 - 2-QC_P_3.mzML</v>
      </c>
    </row>
    <row r="948" spans="1:31" ht="21" x14ac:dyDescent="0.4">
      <c r="A948" s="26" t="s">
        <v>1297</v>
      </c>
      <c r="B948" s="1" t="s">
        <v>1298</v>
      </c>
      <c r="C948" s="2" t="s">
        <v>18</v>
      </c>
      <c r="D948" s="2" t="s">
        <v>1275</v>
      </c>
      <c r="E948" s="3" t="s">
        <v>1276</v>
      </c>
      <c r="F948" s="2" t="s">
        <v>1299</v>
      </c>
      <c r="G948" s="20" t="s">
        <v>138</v>
      </c>
      <c r="H948" s="2" t="str">
        <f t="shared" si="30"/>
        <v>NLA_2022_013_007</v>
      </c>
      <c r="I948" s="30" t="s">
        <v>37</v>
      </c>
      <c r="J948" s="2" t="s">
        <v>1300</v>
      </c>
      <c r="K948" s="5" t="s">
        <v>68</v>
      </c>
      <c r="L948" s="3" t="s">
        <v>1301</v>
      </c>
      <c r="M948" s="2" t="s">
        <v>245</v>
      </c>
      <c r="N948" s="27" t="s">
        <v>1218</v>
      </c>
      <c r="O948" s="2" t="s">
        <v>1211</v>
      </c>
      <c r="P948" s="2" t="s">
        <v>1211</v>
      </c>
      <c r="Q948" s="2" t="s">
        <v>71</v>
      </c>
      <c r="R948" s="2"/>
      <c r="S948" s="2" t="s">
        <v>1261</v>
      </c>
      <c r="T948">
        <v>1500</v>
      </c>
      <c r="U948">
        <v>1</v>
      </c>
      <c r="V948" s="2"/>
      <c r="W948" s="5" t="s">
        <v>1213</v>
      </c>
      <c r="X948">
        <v>5500</v>
      </c>
      <c r="Y948" s="2" t="s">
        <v>1281</v>
      </c>
      <c r="Z948" s="2" t="s">
        <v>1282</v>
      </c>
      <c r="AA948" s="10" t="str">
        <f t="array" aca="1" ref="AA948" ca="1">LEFT(Z948,LOOKUP(2^15,FIND(".",Z948,ROW(INDIRECT("1:"&amp;LEN(Z948)))))-1)</f>
        <v>NB_2022_061 - 22122022 - 1</v>
      </c>
      <c r="AB948" s="2" t="s">
        <v>1283</v>
      </c>
      <c r="AC948" s="10" t="str">
        <f t="array" aca="1" ref="AC948" ca="1">LEFT(AB948,LOOKUP(2^15,FIND(".",AB948,ROW(INDIRECT("1:"&amp;LEN(AB948)))))-1)</f>
        <v>NB_2022_061 - 22122022 - 2</v>
      </c>
      <c r="AD948" s="2" t="str">
        <f t="shared" ca="1" si="31"/>
        <v>NB_2022_061 - 22122022 - 1-007.mzML</v>
      </c>
      <c r="AE948" s="2" t="str">
        <f t="shared" ca="1" si="32"/>
        <v>NB_2022_061 - 22122022 - 2-007.mzML</v>
      </c>
    </row>
    <row r="949" spans="1:31" ht="21" x14ac:dyDescent="0.4">
      <c r="A949" s="26" t="s">
        <v>1297</v>
      </c>
      <c r="B949" s="1" t="s">
        <v>1298</v>
      </c>
      <c r="C949" s="2" t="s">
        <v>18</v>
      </c>
      <c r="D949" s="2" t="s">
        <v>1275</v>
      </c>
      <c r="E949" s="3" t="s">
        <v>1276</v>
      </c>
      <c r="F949" s="2" t="s">
        <v>1299</v>
      </c>
      <c r="G949" s="20" t="s">
        <v>141</v>
      </c>
      <c r="H949" s="2" t="str">
        <f t="shared" si="30"/>
        <v>NLA_2022_013_008</v>
      </c>
      <c r="I949" s="30" t="s">
        <v>37</v>
      </c>
      <c r="J949" s="2" t="s">
        <v>1302</v>
      </c>
      <c r="K949" s="5" t="s">
        <v>68</v>
      </c>
      <c r="L949" s="3" t="s">
        <v>1301</v>
      </c>
      <c r="M949" s="2" t="s">
        <v>245</v>
      </c>
      <c r="N949" s="27" t="s">
        <v>1218</v>
      </c>
      <c r="O949" s="2" t="s">
        <v>1211</v>
      </c>
      <c r="P949" s="2" t="s">
        <v>1211</v>
      </c>
      <c r="Q949" s="2" t="s">
        <v>71</v>
      </c>
      <c r="R949" s="2"/>
      <c r="S949" s="2" t="s">
        <v>1261</v>
      </c>
      <c r="T949">
        <v>1500</v>
      </c>
      <c r="U949">
        <v>2</v>
      </c>
      <c r="V949" s="2"/>
      <c r="W949" s="5" t="s">
        <v>1213</v>
      </c>
      <c r="X949">
        <v>5500</v>
      </c>
      <c r="Y949" s="2" t="s">
        <v>1281</v>
      </c>
      <c r="Z949" s="2" t="s">
        <v>1282</v>
      </c>
      <c r="AA949" s="10" t="str">
        <f t="array" aca="1" ref="AA949" ca="1">LEFT(Z949,LOOKUP(2^15,FIND(".",Z949,ROW(INDIRECT("1:"&amp;LEN(Z949)))))-1)</f>
        <v>NB_2022_061 - 22122022 - 1</v>
      </c>
      <c r="AB949" s="2" t="s">
        <v>1283</v>
      </c>
      <c r="AC949" s="10" t="str">
        <f t="array" aca="1" ref="AC949" ca="1">LEFT(AB949,LOOKUP(2^15,FIND(".",AB949,ROW(INDIRECT("1:"&amp;LEN(AB949)))))-1)</f>
        <v>NB_2022_061 - 22122022 - 2</v>
      </c>
      <c r="AD949" s="2" t="str">
        <f t="shared" ca="1" si="31"/>
        <v>NB_2022_061 - 22122022 - 1-008.mzML</v>
      </c>
      <c r="AE949" s="2" t="str">
        <f t="shared" ca="1" si="32"/>
        <v>NB_2022_061 - 22122022 - 2-008.mzML</v>
      </c>
    </row>
    <row r="950" spans="1:31" ht="21" x14ac:dyDescent="0.4">
      <c r="A950" s="26" t="s">
        <v>1297</v>
      </c>
      <c r="B950" s="1" t="s">
        <v>1298</v>
      </c>
      <c r="C950" s="2" t="s">
        <v>18</v>
      </c>
      <c r="D950" s="2" t="s">
        <v>1275</v>
      </c>
      <c r="E950" s="3" t="s">
        <v>1276</v>
      </c>
      <c r="F950" s="2" t="s">
        <v>1299</v>
      </c>
      <c r="G950" s="20" t="s">
        <v>36</v>
      </c>
      <c r="H950" s="2" t="str">
        <f t="shared" si="30"/>
        <v>NLA_2022_013_009</v>
      </c>
      <c r="I950" s="30" t="s">
        <v>37</v>
      </c>
      <c r="J950" s="2" t="s">
        <v>1303</v>
      </c>
      <c r="K950" s="5" t="s">
        <v>68</v>
      </c>
      <c r="L950" s="3" t="s">
        <v>1301</v>
      </c>
      <c r="M950" s="2" t="s">
        <v>245</v>
      </c>
      <c r="N950" s="27" t="s">
        <v>1218</v>
      </c>
      <c r="O950" s="2" t="s">
        <v>1211</v>
      </c>
      <c r="P950" s="2" t="s">
        <v>1211</v>
      </c>
      <c r="Q950" s="2" t="s">
        <v>71</v>
      </c>
      <c r="R950" s="2"/>
      <c r="S950" s="2" t="s">
        <v>1261</v>
      </c>
      <c r="T950">
        <v>1500</v>
      </c>
      <c r="U950">
        <v>3</v>
      </c>
      <c r="V950" s="2"/>
      <c r="W950" s="5" t="s">
        <v>1213</v>
      </c>
      <c r="X950">
        <v>5500</v>
      </c>
      <c r="Y950" s="2" t="s">
        <v>1281</v>
      </c>
      <c r="Z950" s="2" t="s">
        <v>1282</v>
      </c>
      <c r="AA950" s="10" t="str">
        <f t="array" aca="1" ref="AA950" ca="1">LEFT(Z950,LOOKUP(2^15,FIND(".",Z950,ROW(INDIRECT("1:"&amp;LEN(Z950)))))-1)</f>
        <v>NB_2022_061 - 22122022 - 1</v>
      </c>
      <c r="AB950" s="2" t="s">
        <v>1283</v>
      </c>
      <c r="AC950" s="10" t="str">
        <f t="array" aca="1" ref="AC950" ca="1">LEFT(AB950,LOOKUP(2^15,FIND(".",AB950,ROW(INDIRECT("1:"&amp;LEN(AB950)))))-1)</f>
        <v>NB_2022_061 - 22122022 - 2</v>
      </c>
      <c r="AD950" s="2" t="str">
        <f t="shared" ca="1" si="31"/>
        <v>NB_2022_061 - 22122022 - 1-009.mzML</v>
      </c>
      <c r="AE950" s="2" t="str">
        <f t="shared" ca="1" si="32"/>
        <v>NB_2022_061 - 22122022 - 2-009.mzML</v>
      </c>
    </row>
    <row r="951" spans="1:31" ht="21" x14ac:dyDescent="0.4">
      <c r="A951" s="26" t="s">
        <v>1297</v>
      </c>
      <c r="B951" s="1" t="s">
        <v>1298</v>
      </c>
      <c r="C951" s="2" t="s">
        <v>18</v>
      </c>
      <c r="D951" s="2" t="s">
        <v>1275</v>
      </c>
      <c r="E951" s="3" t="s">
        <v>1276</v>
      </c>
      <c r="F951" s="2" t="s">
        <v>1299</v>
      </c>
      <c r="G951" s="20" t="s">
        <v>128</v>
      </c>
      <c r="H951" s="2" t="str">
        <f t="shared" si="30"/>
        <v>NLA_2022_013_010</v>
      </c>
      <c r="I951" s="30" t="s">
        <v>51</v>
      </c>
      <c r="J951" s="2" t="s">
        <v>1304</v>
      </c>
      <c r="K951" s="5" t="s">
        <v>68</v>
      </c>
      <c r="L951" s="3" t="s">
        <v>1301</v>
      </c>
      <c r="M951" s="2" t="s">
        <v>245</v>
      </c>
      <c r="N951" s="27" t="s">
        <v>1218</v>
      </c>
      <c r="O951" s="2" t="s">
        <v>1211</v>
      </c>
      <c r="P951" s="2" t="s">
        <v>1211</v>
      </c>
      <c r="Q951" s="2" t="s">
        <v>71</v>
      </c>
      <c r="R951" s="2"/>
      <c r="S951" s="2" t="s">
        <v>1263</v>
      </c>
      <c r="T951">
        <v>1500</v>
      </c>
      <c r="U951">
        <v>1</v>
      </c>
      <c r="V951" s="2"/>
      <c r="W951" s="5" t="s">
        <v>1213</v>
      </c>
      <c r="X951">
        <v>5500</v>
      </c>
      <c r="Y951" s="2" t="s">
        <v>1281</v>
      </c>
      <c r="Z951" s="2" t="s">
        <v>1282</v>
      </c>
      <c r="AA951" s="10" t="str">
        <f t="array" aca="1" ref="AA951" ca="1">LEFT(Z951,LOOKUP(2^15,FIND(".",Z951,ROW(INDIRECT("1:"&amp;LEN(Z951)))))-1)</f>
        <v>NB_2022_061 - 22122022 - 1</v>
      </c>
      <c r="AB951" s="2" t="s">
        <v>1283</v>
      </c>
      <c r="AC951" s="10" t="str">
        <f t="array" aca="1" ref="AC951" ca="1">LEFT(AB951,LOOKUP(2^15,FIND(".",AB951,ROW(INDIRECT("1:"&amp;LEN(AB951)))))-1)</f>
        <v>NB_2022_061 - 22122022 - 2</v>
      </c>
      <c r="AD951" s="2" t="str">
        <f t="shared" ca="1" si="31"/>
        <v>NB_2022_061 - 22122022 - 1-010.mzML</v>
      </c>
      <c r="AE951" s="2" t="str">
        <f t="shared" ca="1" si="32"/>
        <v>NB_2022_061 - 22122022 - 2-010.mzML</v>
      </c>
    </row>
    <row r="952" spans="1:31" ht="21" x14ac:dyDescent="0.4">
      <c r="A952" s="26" t="s">
        <v>1297</v>
      </c>
      <c r="B952" s="1" t="s">
        <v>1298</v>
      </c>
      <c r="C952" s="2" t="s">
        <v>18</v>
      </c>
      <c r="D952" s="2" t="s">
        <v>1275</v>
      </c>
      <c r="E952" s="3" t="s">
        <v>1276</v>
      </c>
      <c r="F952" s="2" t="s">
        <v>1299</v>
      </c>
      <c r="G952" s="20" t="s">
        <v>131</v>
      </c>
      <c r="H952" s="2" t="str">
        <f t="shared" si="30"/>
        <v>NLA_2022_013_011</v>
      </c>
      <c r="I952" s="30" t="s">
        <v>51</v>
      </c>
      <c r="J952" s="2" t="s">
        <v>1305</v>
      </c>
      <c r="K952" s="5" t="s">
        <v>68</v>
      </c>
      <c r="L952" s="3" t="s">
        <v>1301</v>
      </c>
      <c r="M952" s="2" t="s">
        <v>245</v>
      </c>
      <c r="N952" s="27" t="s">
        <v>1218</v>
      </c>
      <c r="O952" s="2" t="s">
        <v>1211</v>
      </c>
      <c r="P952" s="2" t="s">
        <v>1211</v>
      </c>
      <c r="Q952" s="2" t="s">
        <v>71</v>
      </c>
      <c r="R952" s="2"/>
      <c r="S952" s="2" t="s">
        <v>1263</v>
      </c>
      <c r="T952">
        <v>1500</v>
      </c>
      <c r="U952">
        <v>2</v>
      </c>
      <c r="V952" s="2"/>
      <c r="W952" s="5" t="s">
        <v>1213</v>
      </c>
      <c r="X952">
        <v>5500</v>
      </c>
      <c r="Y952" s="2" t="s">
        <v>1281</v>
      </c>
      <c r="Z952" s="2" t="s">
        <v>1282</v>
      </c>
      <c r="AA952" s="10" t="str">
        <f t="array" aca="1" ref="AA952" ca="1">LEFT(Z952,LOOKUP(2^15,FIND(".",Z952,ROW(INDIRECT("1:"&amp;LEN(Z952)))))-1)</f>
        <v>NB_2022_061 - 22122022 - 1</v>
      </c>
      <c r="AB952" s="2" t="s">
        <v>1283</v>
      </c>
      <c r="AC952" s="10" t="str">
        <f t="array" aca="1" ref="AC952" ca="1">LEFT(AB952,LOOKUP(2^15,FIND(".",AB952,ROW(INDIRECT("1:"&amp;LEN(AB952)))))-1)</f>
        <v>NB_2022_061 - 22122022 - 2</v>
      </c>
      <c r="AD952" s="2" t="str">
        <f t="shared" ca="1" si="31"/>
        <v>NB_2022_061 - 22122022 - 1-011.mzML</v>
      </c>
      <c r="AE952" s="2" t="str">
        <f t="shared" ca="1" si="32"/>
        <v>NB_2022_061 - 22122022 - 2-011.mzML</v>
      </c>
    </row>
    <row r="953" spans="1:31" ht="21" x14ac:dyDescent="0.4">
      <c r="A953" s="26" t="s">
        <v>1297</v>
      </c>
      <c r="B953" s="1" t="s">
        <v>1298</v>
      </c>
      <c r="C953" s="2" t="s">
        <v>18</v>
      </c>
      <c r="D953" s="2" t="s">
        <v>1275</v>
      </c>
      <c r="E953" s="3" t="s">
        <v>1276</v>
      </c>
      <c r="F953" s="2" t="s">
        <v>1299</v>
      </c>
      <c r="G953" s="20" t="s">
        <v>50</v>
      </c>
      <c r="H953" s="2" t="str">
        <f t="shared" si="30"/>
        <v>NLA_2022_013_012</v>
      </c>
      <c r="I953" s="30" t="s">
        <v>51</v>
      </c>
      <c r="J953" s="2" t="s">
        <v>1306</v>
      </c>
      <c r="K953" s="5" t="s">
        <v>68</v>
      </c>
      <c r="L953" s="3" t="s">
        <v>1301</v>
      </c>
      <c r="M953" s="2" t="s">
        <v>245</v>
      </c>
      <c r="N953" s="27" t="s">
        <v>1218</v>
      </c>
      <c r="O953" s="2" t="s">
        <v>1211</v>
      </c>
      <c r="P953" s="2" t="s">
        <v>1211</v>
      </c>
      <c r="Q953" s="2" t="s">
        <v>71</v>
      </c>
      <c r="R953" s="2"/>
      <c r="S953" s="2" t="s">
        <v>1263</v>
      </c>
      <c r="T953">
        <v>1500</v>
      </c>
      <c r="U953">
        <v>3</v>
      </c>
      <c r="V953" s="2"/>
      <c r="W953" s="5" t="s">
        <v>1213</v>
      </c>
      <c r="X953">
        <v>5500</v>
      </c>
      <c r="Y953" s="2" t="s">
        <v>1281</v>
      </c>
      <c r="Z953" s="2" t="s">
        <v>1282</v>
      </c>
      <c r="AA953" s="10" t="str">
        <f t="array" aca="1" ref="AA953" ca="1">LEFT(Z953,LOOKUP(2^15,FIND(".",Z953,ROW(INDIRECT("1:"&amp;LEN(Z953)))))-1)</f>
        <v>NB_2022_061 - 22122022 - 1</v>
      </c>
      <c r="AB953" s="2" t="s">
        <v>1283</v>
      </c>
      <c r="AC953" s="10" t="str">
        <f t="array" aca="1" ref="AC953" ca="1">LEFT(AB953,LOOKUP(2^15,FIND(".",AB953,ROW(INDIRECT("1:"&amp;LEN(AB953)))))-1)</f>
        <v>NB_2022_061 - 22122022 - 2</v>
      </c>
      <c r="AD953" s="2" t="str">
        <f t="shared" ca="1" si="31"/>
        <v>NB_2022_061 - 22122022 - 1-012.mzML</v>
      </c>
      <c r="AE953" s="2" t="str">
        <f t="shared" ca="1" si="32"/>
        <v>NB_2022_061 - 22122022 - 2-012.mzML</v>
      </c>
    </row>
    <row r="954" spans="1:31" ht="19.5" x14ac:dyDescent="0.4">
      <c r="A954" s="26" t="s">
        <v>1297</v>
      </c>
      <c r="B954" s="1" t="s">
        <v>1298</v>
      </c>
      <c r="C954" s="2" t="s">
        <v>18</v>
      </c>
      <c r="D954" s="2" t="s">
        <v>1275</v>
      </c>
      <c r="E954" s="3" t="s">
        <v>1276</v>
      </c>
      <c r="F954" s="2" t="s">
        <v>1275</v>
      </c>
      <c r="G954" s="20" t="s">
        <v>63</v>
      </c>
      <c r="H954" s="2" t="str">
        <f t="shared" ref="H954:H1017" si="33">CONCATENATE(D954, "_",G954)</f>
        <v>NLA_2022_013_Blank_1</v>
      </c>
      <c r="I954" s="30" t="s">
        <v>51</v>
      </c>
      <c r="J954" s="2">
        <v>1</v>
      </c>
      <c r="K954" s="5" t="s">
        <v>45</v>
      </c>
      <c r="L954" s="3" t="s">
        <v>45</v>
      </c>
      <c r="M954" s="2" t="s">
        <v>64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>
        <v>1</v>
      </c>
      <c r="V954" s="2"/>
      <c r="W954" t="s">
        <v>45</v>
      </c>
      <c r="X954">
        <v>5500</v>
      </c>
      <c r="Y954" s="2" t="s">
        <v>1281</v>
      </c>
      <c r="Z954" s="2" t="s">
        <v>1282</v>
      </c>
      <c r="AA954" s="10" t="str">
        <f t="array" aca="1" ref="AA954" ca="1">LEFT(Z954,LOOKUP(2^15,FIND(".",Z954,ROW(INDIRECT("1:"&amp;LEN(Z954)))))-1)</f>
        <v>NB_2022_061 - 22122022 - 1</v>
      </c>
      <c r="AB954" s="2" t="s">
        <v>1283</v>
      </c>
      <c r="AC954" s="10" t="str">
        <f t="array" aca="1" ref="AC954" ca="1">LEFT(AB954,LOOKUP(2^15,FIND(".",AB954,ROW(INDIRECT("1:"&amp;LEN(AB954)))))-1)</f>
        <v>NB_2022_061 - 22122022 - 2</v>
      </c>
      <c r="AD954" s="2" t="str">
        <f t="shared" ref="AD954:AD1017" ca="1" si="34">CONCATENATE(AA954, "-",G954, ".mzML")</f>
        <v>NB_2022_061 - 22122022 - 1-Blank_1.mzML</v>
      </c>
      <c r="AE954" s="2" t="str">
        <f t="shared" ref="AE954:AE1017" ca="1" si="35">CONCATENATE(AC954, "-",G954, ".mzML")</f>
        <v>NB_2022_061 - 22122022 - 2-Blank_1.mzML</v>
      </c>
    </row>
    <row r="955" spans="1:31" ht="19.5" x14ac:dyDescent="0.4">
      <c r="A955" s="26" t="s">
        <v>1297</v>
      </c>
      <c r="B955" s="1" t="s">
        <v>1298</v>
      </c>
      <c r="C955" s="2" t="s">
        <v>18</v>
      </c>
      <c r="D955" s="2" t="s">
        <v>1275</v>
      </c>
      <c r="E955" s="3" t="s">
        <v>1276</v>
      </c>
      <c r="F955" s="2" t="s">
        <v>1275</v>
      </c>
      <c r="G955" s="20" t="s">
        <v>65</v>
      </c>
      <c r="H955" s="2" t="str">
        <f t="shared" si="33"/>
        <v>NLA_2022_013_Blank_2</v>
      </c>
      <c r="I955" s="30" t="s">
        <v>51</v>
      </c>
      <c r="J955" s="2">
        <v>2</v>
      </c>
      <c r="K955" s="5" t="s">
        <v>45</v>
      </c>
      <c r="L955" s="3" t="s">
        <v>45</v>
      </c>
      <c r="M955" s="2" t="s">
        <v>64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>
        <v>2</v>
      </c>
      <c r="V955" s="2"/>
      <c r="W955" t="s">
        <v>45</v>
      </c>
      <c r="X955">
        <v>5500</v>
      </c>
      <c r="Y955" s="2" t="s">
        <v>1281</v>
      </c>
      <c r="Z955" s="2" t="s">
        <v>1282</v>
      </c>
      <c r="AA955" s="10" t="str">
        <f t="array" aca="1" ref="AA955" ca="1">LEFT(Z955,LOOKUP(2^15,FIND(".",Z955,ROW(INDIRECT("1:"&amp;LEN(Z955)))))-1)</f>
        <v>NB_2022_061 - 22122022 - 1</v>
      </c>
      <c r="AB955" s="2" t="s">
        <v>1283</v>
      </c>
      <c r="AC955" s="10" t="str">
        <f t="array" aca="1" ref="AC955" ca="1">LEFT(AB955,LOOKUP(2^15,FIND(".",AB955,ROW(INDIRECT("1:"&amp;LEN(AB955)))))-1)</f>
        <v>NB_2022_061 - 22122022 - 2</v>
      </c>
      <c r="AD955" s="2" t="str">
        <f t="shared" ca="1" si="34"/>
        <v>NB_2022_061 - 22122022 - 1-Blank_2.mzML</v>
      </c>
      <c r="AE955" s="2" t="str">
        <f t="shared" ca="1" si="35"/>
        <v>NB_2022_061 - 22122022 - 2-Blank_2.mzML</v>
      </c>
    </row>
    <row r="956" spans="1:31" ht="19.5" x14ac:dyDescent="0.4">
      <c r="A956" s="26" t="s">
        <v>1297</v>
      </c>
      <c r="B956" s="1" t="s">
        <v>1298</v>
      </c>
      <c r="C956" s="2" t="s">
        <v>18</v>
      </c>
      <c r="D956" s="2" t="s">
        <v>1275</v>
      </c>
      <c r="E956" s="3" t="s">
        <v>1276</v>
      </c>
      <c r="F956" s="2" t="s">
        <v>1275</v>
      </c>
      <c r="G956" s="20" t="s">
        <v>66</v>
      </c>
      <c r="H956" s="2" t="str">
        <f t="shared" si="33"/>
        <v>NLA_2022_013_Blank_3</v>
      </c>
      <c r="I956" s="30" t="s">
        <v>51</v>
      </c>
      <c r="J956" s="2">
        <v>3</v>
      </c>
      <c r="K956" s="5" t="s">
        <v>45</v>
      </c>
      <c r="L956" s="3" t="s">
        <v>45</v>
      </c>
      <c r="M956" s="2" t="s">
        <v>64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>
        <v>3</v>
      </c>
      <c r="V956" s="2"/>
      <c r="W956" t="s">
        <v>45</v>
      </c>
      <c r="X956">
        <v>5500</v>
      </c>
      <c r="Y956" s="2" t="s">
        <v>1281</v>
      </c>
      <c r="Z956" s="2" t="s">
        <v>1282</v>
      </c>
      <c r="AA956" s="10" t="str">
        <f t="array" aca="1" ref="AA956" ca="1">LEFT(Z956,LOOKUP(2^15,FIND(".",Z956,ROW(INDIRECT("1:"&amp;LEN(Z956)))))-1)</f>
        <v>NB_2022_061 - 22122022 - 1</v>
      </c>
      <c r="AB956" s="2" t="s">
        <v>1283</v>
      </c>
      <c r="AC956" s="10" t="str">
        <f t="array" aca="1" ref="AC956" ca="1">LEFT(AB956,LOOKUP(2^15,FIND(".",AB956,ROW(INDIRECT("1:"&amp;LEN(AB956)))))-1)</f>
        <v>NB_2022_061 - 22122022 - 2</v>
      </c>
      <c r="AD956" s="2" t="str">
        <f t="shared" ca="1" si="34"/>
        <v>NB_2022_061 - 22122022 - 1-Blank_3.mzML</v>
      </c>
      <c r="AE956" s="2" t="str">
        <f t="shared" ca="1" si="35"/>
        <v>NB_2022_061 - 22122022 - 2-Blank_3.mzML</v>
      </c>
    </row>
    <row r="957" spans="1:31" ht="19.5" x14ac:dyDescent="0.4">
      <c r="A957" s="26" t="s">
        <v>1297</v>
      </c>
      <c r="B957" s="1" t="s">
        <v>1298</v>
      </c>
      <c r="C957" s="2" t="s">
        <v>18</v>
      </c>
      <c r="D957" s="2" t="s">
        <v>1275</v>
      </c>
      <c r="E957" s="3" t="s">
        <v>1276</v>
      </c>
      <c r="F957" s="2" t="s">
        <v>1275</v>
      </c>
      <c r="G957" s="20" t="s">
        <v>67</v>
      </c>
      <c r="H957" s="2" t="str">
        <f t="shared" si="33"/>
        <v>NLA_2022_013_QC_C_1</v>
      </c>
      <c r="I957" s="30" t="s">
        <v>51</v>
      </c>
      <c r="J957" s="2">
        <v>1</v>
      </c>
      <c r="K957" s="5" t="s">
        <v>68</v>
      </c>
      <c r="L957" s="2" t="s">
        <v>68</v>
      </c>
      <c r="M957" s="2" t="s">
        <v>69</v>
      </c>
      <c r="N957" s="2" t="s">
        <v>45</v>
      </c>
      <c r="O957" s="2" t="s">
        <v>70</v>
      </c>
      <c r="P957" s="2" t="s">
        <v>70</v>
      </c>
      <c r="Q957" s="2" t="s">
        <v>71</v>
      </c>
      <c r="R957" s="2" t="s">
        <v>72</v>
      </c>
      <c r="S957" s="2" t="s">
        <v>45</v>
      </c>
      <c r="T957" s="2">
        <v>1000</v>
      </c>
      <c r="U957">
        <v>1</v>
      </c>
      <c r="V957" s="2"/>
      <c r="W957" s="2" t="s">
        <v>73</v>
      </c>
      <c r="X957" s="2">
        <v>5500</v>
      </c>
      <c r="Y957" s="2" t="s">
        <v>1281</v>
      </c>
      <c r="Z957" s="2" t="s">
        <v>1282</v>
      </c>
      <c r="AA957" s="10" t="str">
        <f t="array" aca="1" ref="AA957" ca="1">LEFT(Z957,LOOKUP(2^15,FIND(".",Z957,ROW(INDIRECT("1:"&amp;LEN(Z957)))))-1)</f>
        <v>NB_2022_061 - 22122022 - 1</v>
      </c>
      <c r="AB957" s="2" t="s">
        <v>1283</v>
      </c>
      <c r="AC957" s="10" t="str">
        <f t="array" aca="1" ref="AC957" ca="1">LEFT(AB957,LOOKUP(2^15,FIND(".",AB957,ROW(INDIRECT("1:"&amp;LEN(AB957)))))-1)</f>
        <v>NB_2022_061 - 22122022 - 2</v>
      </c>
      <c r="AD957" s="2" t="str">
        <f t="shared" ca="1" si="34"/>
        <v>NB_2022_061 - 22122022 - 1-QC_C_1.mzML</v>
      </c>
      <c r="AE957" s="2" t="str">
        <f t="shared" ca="1" si="35"/>
        <v>NB_2022_061 - 22122022 - 2-QC_C_1.mzML</v>
      </c>
    </row>
    <row r="958" spans="1:31" ht="19.5" x14ac:dyDescent="0.4">
      <c r="A958" s="26" t="s">
        <v>1297</v>
      </c>
      <c r="B958" s="1" t="s">
        <v>1298</v>
      </c>
      <c r="C958" s="2" t="s">
        <v>18</v>
      </c>
      <c r="D958" s="2" t="s">
        <v>1275</v>
      </c>
      <c r="E958" s="3" t="s">
        <v>1276</v>
      </c>
      <c r="F958" s="2" t="s">
        <v>1275</v>
      </c>
      <c r="G958" s="20" t="s">
        <v>74</v>
      </c>
      <c r="H958" s="2" t="str">
        <f t="shared" si="33"/>
        <v>NLA_2022_013_QC_C_2</v>
      </c>
      <c r="I958" s="30" t="s">
        <v>51</v>
      </c>
      <c r="J958" s="2">
        <v>2</v>
      </c>
      <c r="K958" s="5" t="s">
        <v>68</v>
      </c>
      <c r="L958" s="2" t="s">
        <v>68</v>
      </c>
      <c r="M958" s="2" t="s">
        <v>69</v>
      </c>
      <c r="N958" s="2" t="s">
        <v>45</v>
      </c>
      <c r="O958" s="2" t="s">
        <v>70</v>
      </c>
      <c r="P958" s="2" t="s">
        <v>70</v>
      </c>
      <c r="Q958" s="2" t="s">
        <v>71</v>
      </c>
      <c r="R958" s="2" t="s">
        <v>72</v>
      </c>
      <c r="S958" s="2" t="s">
        <v>45</v>
      </c>
      <c r="T958" s="2">
        <v>1000</v>
      </c>
      <c r="U958">
        <v>2</v>
      </c>
      <c r="V958" s="2"/>
      <c r="W958" s="2" t="s">
        <v>73</v>
      </c>
      <c r="X958" s="2">
        <v>5500</v>
      </c>
      <c r="Y958" s="2" t="s">
        <v>1281</v>
      </c>
      <c r="Z958" s="2" t="s">
        <v>1282</v>
      </c>
      <c r="AA958" s="10" t="str">
        <f t="array" aca="1" ref="AA958" ca="1">LEFT(Z958,LOOKUP(2^15,FIND(".",Z958,ROW(INDIRECT("1:"&amp;LEN(Z958)))))-1)</f>
        <v>NB_2022_061 - 22122022 - 1</v>
      </c>
      <c r="AB958" s="2" t="s">
        <v>1283</v>
      </c>
      <c r="AC958" s="10" t="str">
        <f t="array" aca="1" ref="AC958" ca="1">LEFT(AB958,LOOKUP(2^15,FIND(".",AB958,ROW(INDIRECT("1:"&amp;LEN(AB958)))))-1)</f>
        <v>NB_2022_061 - 22122022 - 2</v>
      </c>
      <c r="AD958" s="2" t="str">
        <f t="shared" ca="1" si="34"/>
        <v>NB_2022_061 - 22122022 - 1-QC_C_2.mzML</v>
      </c>
      <c r="AE958" s="2" t="str">
        <f t="shared" ca="1" si="35"/>
        <v>NB_2022_061 - 22122022 - 2-QC_C_2.mzML</v>
      </c>
    </row>
    <row r="959" spans="1:31" ht="19.5" x14ac:dyDescent="0.4">
      <c r="A959" s="26" t="s">
        <v>1297</v>
      </c>
      <c r="B959" s="1" t="s">
        <v>1298</v>
      </c>
      <c r="C959" s="2" t="s">
        <v>18</v>
      </c>
      <c r="D959" s="2" t="s">
        <v>1275</v>
      </c>
      <c r="E959" s="3" t="s">
        <v>1276</v>
      </c>
      <c r="F959" s="2" t="s">
        <v>1275</v>
      </c>
      <c r="G959" s="20" t="s">
        <v>75</v>
      </c>
      <c r="H959" s="2" t="str">
        <f t="shared" si="33"/>
        <v>NLA_2022_013_QC_C_3</v>
      </c>
      <c r="I959" s="30" t="s">
        <v>51</v>
      </c>
      <c r="J959" s="2">
        <v>3</v>
      </c>
      <c r="K959" s="5" t="s">
        <v>68</v>
      </c>
      <c r="L959" s="2" t="s">
        <v>68</v>
      </c>
      <c r="M959" s="2" t="s">
        <v>69</v>
      </c>
      <c r="N959" s="2" t="s">
        <v>45</v>
      </c>
      <c r="O959" s="2" t="s">
        <v>70</v>
      </c>
      <c r="P959" s="2" t="s">
        <v>70</v>
      </c>
      <c r="Q959" s="2" t="s">
        <v>71</v>
      </c>
      <c r="R959" s="2" t="s">
        <v>72</v>
      </c>
      <c r="S959" s="2" t="s">
        <v>45</v>
      </c>
      <c r="T959" s="2">
        <v>1000</v>
      </c>
      <c r="U959">
        <v>3</v>
      </c>
      <c r="V959" s="2"/>
      <c r="W959" s="2" t="s">
        <v>73</v>
      </c>
      <c r="X959" s="2">
        <v>5500</v>
      </c>
      <c r="Y959" s="2" t="s">
        <v>1281</v>
      </c>
      <c r="Z959" s="2" t="s">
        <v>1282</v>
      </c>
      <c r="AA959" s="10" t="str">
        <f t="array" aca="1" ref="AA959" ca="1">LEFT(Z959,LOOKUP(2^15,FIND(".",Z959,ROW(INDIRECT("1:"&amp;LEN(Z959)))))-1)</f>
        <v>NB_2022_061 - 22122022 - 1</v>
      </c>
      <c r="AB959" s="2" t="s">
        <v>1283</v>
      </c>
      <c r="AC959" s="10" t="str">
        <f t="array" aca="1" ref="AC959" ca="1">LEFT(AB959,LOOKUP(2^15,FIND(".",AB959,ROW(INDIRECT("1:"&amp;LEN(AB959)))))-1)</f>
        <v>NB_2022_061 - 22122022 - 2</v>
      </c>
      <c r="AD959" s="2" t="str">
        <f t="shared" ca="1" si="34"/>
        <v>NB_2022_061 - 22122022 - 1-QC_C_3.mzML</v>
      </c>
      <c r="AE959" s="2" t="str">
        <f t="shared" ca="1" si="35"/>
        <v>NB_2022_061 - 22122022 - 2-QC_C_3.mzML</v>
      </c>
    </row>
    <row r="960" spans="1:31" ht="19.5" x14ac:dyDescent="0.4">
      <c r="A960" s="26" t="s">
        <v>1297</v>
      </c>
      <c r="B960" s="1" t="s">
        <v>1298</v>
      </c>
      <c r="C960" s="2" t="s">
        <v>18</v>
      </c>
      <c r="D960" s="2" t="s">
        <v>1275</v>
      </c>
      <c r="E960" s="3" t="s">
        <v>1276</v>
      </c>
      <c r="F960" s="2" t="s">
        <v>1275</v>
      </c>
      <c r="G960" s="20" t="s">
        <v>76</v>
      </c>
      <c r="H960" s="2" t="str">
        <f t="shared" si="33"/>
        <v>NLA_2022_013_QC_P_1</v>
      </c>
      <c r="I960" s="30" t="s">
        <v>51</v>
      </c>
      <c r="J960" s="2">
        <v>1</v>
      </c>
      <c r="K960" s="5" t="s">
        <v>68</v>
      </c>
      <c r="L960" s="3" t="s">
        <v>45</v>
      </c>
      <c r="M960" s="2" t="s">
        <v>77</v>
      </c>
      <c r="N960" s="2" t="s">
        <v>45</v>
      </c>
      <c r="O960" s="2" t="s">
        <v>78</v>
      </c>
      <c r="P960" s="2" t="s">
        <v>79</v>
      </c>
      <c r="Q960" s="2" t="s">
        <v>80</v>
      </c>
      <c r="R960" s="2" t="s">
        <v>45</v>
      </c>
      <c r="S960" s="2" t="s">
        <v>45</v>
      </c>
      <c r="T960" s="2" t="s">
        <v>81</v>
      </c>
      <c r="U960">
        <v>1</v>
      </c>
      <c r="V960" s="2"/>
      <c r="W960" s="2" t="s">
        <v>82</v>
      </c>
      <c r="X960" s="2">
        <v>5500</v>
      </c>
      <c r="Y960" s="2" t="s">
        <v>1281</v>
      </c>
      <c r="Z960" s="2" t="s">
        <v>1282</v>
      </c>
      <c r="AA960" s="10" t="str">
        <f t="array" aca="1" ref="AA960" ca="1">LEFT(Z960,LOOKUP(2^15,FIND(".",Z960,ROW(INDIRECT("1:"&amp;LEN(Z960)))))-1)</f>
        <v>NB_2022_061 - 22122022 - 1</v>
      </c>
      <c r="AB960" s="2" t="s">
        <v>1283</v>
      </c>
      <c r="AC960" s="10" t="str">
        <f t="array" aca="1" ref="AC960" ca="1">LEFT(AB960,LOOKUP(2^15,FIND(".",AB960,ROW(INDIRECT("1:"&amp;LEN(AB960)))))-1)</f>
        <v>NB_2022_061 - 22122022 - 2</v>
      </c>
      <c r="AD960" s="2" t="str">
        <f t="shared" ca="1" si="34"/>
        <v>NB_2022_061 - 22122022 - 1-QC_P_1.mzML</v>
      </c>
      <c r="AE960" s="2" t="str">
        <f t="shared" ca="1" si="35"/>
        <v>NB_2022_061 - 22122022 - 2-QC_P_1.mzML</v>
      </c>
    </row>
    <row r="961" spans="1:31" ht="19.5" x14ac:dyDescent="0.4">
      <c r="A961" s="26" t="s">
        <v>1297</v>
      </c>
      <c r="B961" s="1" t="s">
        <v>1298</v>
      </c>
      <c r="C961" s="2" t="s">
        <v>18</v>
      </c>
      <c r="D961" s="2" t="s">
        <v>1275</v>
      </c>
      <c r="E961" s="3" t="s">
        <v>1276</v>
      </c>
      <c r="F961" s="2" t="s">
        <v>1275</v>
      </c>
      <c r="G961" s="20" t="s">
        <v>83</v>
      </c>
      <c r="H961" s="2" t="str">
        <f t="shared" si="33"/>
        <v>NLA_2022_013_QC_P_2</v>
      </c>
      <c r="I961" s="30" t="s">
        <v>51</v>
      </c>
      <c r="J961" s="2">
        <v>2</v>
      </c>
      <c r="K961" s="5" t="s">
        <v>68</v>
      </c>
      <c r="L961" s="3" t="s">
        <v>45</v>
      </c>
      <c r="M961" s="2" t="s">
        <v>77</v>
      </c>
      <c r="N961" s="2" t="s">
        <v>45</v>
      </c>
      <c r="O961" s="2" t="s">
        <v>78</v>
      </c>
      <c r="P961" s="2" t="s">
        <v>79</v>
      </c>
      <c r="Q961" s="2" t="s">
        <v>80</v>
      </c>
      <c r="R961" s="2" t="s">
        <v>45</v>
      </c>
      <c r="S961" s="2" t="s">
        <v>45</v>
      </c>
      <c r="T961" s="2" t="s">
        <v>81</v>
      </c>
      <c r="U961">
        <v>2</v>
      </c>
      <c r="V961" s="2"/>
      <c r="W961" s="2" t="s">
        <v>82</v>
      </c>
      <c r="X961" s="2">
        <v>5500</v>
      </c>
      <c r="Y961" s="2" t="s">
        <v>1281</v>
      </c>
      <c r="Z961" s="2" t="s">
        <v>1282</v>
      </c>
      <c r="AA961" s="10" t="str">
        <f t="array" aca="1" ref="AA961" ca="1">LEFT(Z961,LOOKUP(2^15,FIND(".",Z961,ROW(INDIRECT("1:"&amp;LEN(Z961)))))-1)</f>
        <v>NB_2022_061 - 22122022 - 1</v>
      </c>
      <c r="AB961" s="2" t="s">
        <v>1283</v>
      </c>
      <c r="AC961" s="10" t="str">
        <f t="array" aca="1" ref="AC961" ca="1">LEFT(AB961,LOOKUP(2^15,FIND(".",AB961,ROW(INDIRECT("1:"&amp;LEN(AB961)))))-1)</f>
        <v>NB_2022_061 - 22122022 - 2</v>
      </c>
      <c r="AD961" s="2" t="str">
        <f t="shared" ca="1" si="34"/>
        <v>NB_2022_061 - 22122022 - 1-QC_P_2.mzML</v>
      </c>
      <c r="AE961" s="2" t="str">
        <f t="shared" ca="1" si="35"/>
        <v>NB_2022_061 - 22122022 - 2-QC_P_2.mzML</v>
      </c>
    </row>
    <row r="962" spans="1:31" ht="19.5" x14ac:dyDescent="0.4">
      <c r="A962" s="26" t="s">
        <v>1297</v>
      </c>
      <c r="B962" s="1" t="s">
        <v>1298</v>
      </c>
      <c r="C962" s="2" t="s">
        <v>18</v>
      </c>
      <c r="D962" s="2" t="s">
        <v>1275</v>
      </c>
      <c r="E962" s="3" t="s">
        <v>1276</v>
      </c>
      <c r="F962" s="2" t="s">
        <v>1275</v>
      </c>
      <c r="G962" s="20" t="s">
        <v>84</v>
      </c>
      <c r="H962" s="2" t="str">
        <f t="shared" si="33"/>
        <v>NLA_2022_013_QC_P_3</v>
      </c>
      <c r="I962" s="30" t="s">
        <v>51</v>
      </c>
      <c r="J962" s="2">
        <v>3</v>
      </c>
      <c r="K962" s="5" t="s">
        <v>68</v>
      </c>
      <c r="L962" s="3" t="s">
        <v>45</v>
      </c>
      <c r="M962" s="2" t="s">
        <v>77</v>
      </c>
      <c r="N962" s="2" t="s">
        <v>45</v>
      </c>
      <c r="O962" s="2" t="s">
        <v>78</v>
      </c>
      <c r="P962" s="2" t="s">
        <v>79</v>
      </c>
      <c r="Q962" s="2" t="s">
        <v>80</v>
      </c>
      <c r="R962" s="2" t="s">
        <v>45</v>
      </c>
      <c r="S962" s="2" t="s">
        <v>45</v>
      </c>
      <c r="T962" s="2" t="s">
        <v>81</v>
      </c>
      <c r="U962">
        <v>3</v>
      </c>
      <c r="V962" s="2"/>
      <c r="W962" s="2" t="s">
        <v>82</v>
      </c>
      <c r="X962" s="2">
        <v>5500</v>
      </c>
      <c r="Y962" s="2" t="s">
        <v>1281</v>
      </c>
      <c r="Z962" s="2" t="s">
        <v>1282</v>
      </c>
      <c r="AA962" s="10" t="str">
        <f t="array" aca="1" ref="AA962" ca="1">LEFT(Z962,LOOKUP(2^15,FIND(".",Z962,ROW(INDIRECT("1:"&amp;LEN(Z962)))))-1)</f>
        <v>NB_2022_061 - 22122022 - 1</v>
      </c>
      <c r="AB962" s="2" t="s">
        <v>1283</v>
      </c>
      <c r="AC962" s="10" t="str">
        <f t="array" aca="1" ref="AC962" ca="1">LEFT(AB962,LOOKUP(2^15,FIND(".",AB962,ROW(INDIRECT("1:"&amp;LEN(AB962)))))-1)</f>
        <v>NB_2022_061 - 22122022 - 2</v>
      </c>
      <c r="AD962" s="2" t="str">
        <f t="shared" ca="1" si="34"/>
        <v>NB_2022_061 - 22122022 - 1-QC_P_3.mzML</v>
      </c>
      <c r="AE962" s="2" t="str">
        <f t="shared" ca="1" si="35"/>
        <v>NB_2022_061 - 22122022 - 2-QC_P_3.mzML</v>
      </c>
    </row>
    <row r="963" spans="1:31" ht="21" x14ac:dyDescent="0.4">
      <c r="A963" s="26" t="s">
        <v>1307</v>
      </c>
      <c r="B963" s="1" t="s">
        <v>1308</v>
      </c>
      <c r="C963" s="2" t="s">
        <v>18</v>
      </c>
      <c r="D963" s="2" t="s">
        <v>1275</v>
      </c>
      <c r="E963" s="3" t="s">
        <v>1276</v>
      </c>
      <c r="F963" s="2" t="s">
        <v>1291</v>
      </c>
      <c r="G963" s="20" t="s">
        <v>55</v>
      </c>
      <c r="H963" s="2" t="str">
        <f t="shared" si="33"/>
        <v>NLA_2022_013_013</v>
      </c>
      <c r="I963" s="30" t="s">
        <v>37</v>
      </c>
      <c r="J963" s="2" t="s">
        <v>1309</v>
      </c>
      <c r="K963" s="5" t="s">
        <v>68</v>
      </c>
      <c r="L963" s="3" t="s">
        <v>1293</v>
      </c>
      <c r="M963" s="2" t="s">
        <v>245</v>
      </c>
      <c r="N963" s="27" t="s">
        <v>1218</v>
      </c>
      <c r="O963" s="2" t="s">
        <v>1211</v>
      </c>
      <c r="P963" s="2" t="s">
        <v>1211</v>
      </c>
      <c r="Q963" s="2" t="s">
        <v>71</v>
      </c>
      <c r="R963" s="2"/>
      <c r="S963" s="2" t="s">
        <v>1261</v>
      </c>
      <c r="T963">
        <v>1500</v>
      </c>
      <c r="U963">
        <v>1</v>
      </c>
      <c r="V963" s="2"/>
      <c r="W963" s="5" t="s">
        <v>1213</v>
      </c>
      <c r="X963">
        <v>5500</v>
      </c>
      <c r="Y963" s="2" t="s">
        <v>1281</v>
      </c>
      <c r="Z963" s="2" t="s">
        <v>1282</v>
      </c>
      <c r="AA963" s="10" t="str">
        <f t="array" aca="1" ref="AA963" ca="1">LEFT(Z963,LOOKUP(2^15,FIND(".",Z963,ROW(INDIRECT("1:"&amp;LEN(Z963)))))-1)</f>
        <v>NB_2022_061 - 22122022 - 1</v>
      </c>
      <c r="AB963" s="2" t="s">
        <v>1283</v>
      </c>
      <c r="AC963" s="10" t="str">
        <f t="array" aca="1" ref="AC963" ca="1">LEFT(AB963,LOOKUP(2^15,FIND(".",AB963,ROW(INDIRECT("1:"&amp;LEN(AB963)))))-1)</f>
        <v>NB_2022_061 - 22122022 - 2</v>
      </c>
      <c r="AD963" s="2" t="str">
        <f t="shared" ca="1" si="34"/>
        <v>NB_2022_061 - 22122022 - 1-013.mzML</v>
      </c>
      <c r="AE963" s="2" t="str">
        <f t="shared" ca="1" si="35"/>
        <v>NB_2022_061 - 22122022 - 2-013.mzML</v>
      </c>
    </row>
    <row r="964" spans="1:31" ht="21" x14ac:dyDescent="0.4">
      <c r="A964" s="26" t="s">
        <v>1307</v>
      </c>
      <c r="B964" s="1" t="s">
        <v>1308</v>
      </c>
      <c r="C964" s="2" t="s">
        <v>18</v>
      </c>
      <c r="D964" s="2" t="s">
        <v>1275</v>
      </c>
      <c r="E964" s="3" t="s">
        <v>1276</v>
      </c>
      <c r="F964" s="2" t="s">
        <v>1291</v>
      </c>
      <c r="G964" s="20" t="s">
        <v>57</v>
      </c>
      <c r="H964" s="2" t="str">
        <f t="shared" si="33"/>
        <v>NLA_2022_013_014</v>
      </c>
      <c r="I964" s="30" t="s">
        <v>37</v>
      </c>
      <c r="J964" s="2" t="s">
        <v>1310</v>
      </c>
      <c r="K964" s="5" t="s">
        <v>68</v>
      </c>
      <c r="L964" s="3" t="s">
        <v>1293</v>
      </c>
      <c r="M964" s="2" t="s">
        <v>245</v>
      </c>
      <c r="N964" s="27" t="s">
        <v>1218</v>
      </c>
      <c r="O964" s="2" t="s">
        <v>1211</v>
      </c>
      <c r="P964" s="2" t="s">
        <v>1211</v>
      </c>
      <c r="Q964" s="2" t="s">
        <v>71</v>
      </c>
      <c r="R964" s="2"/>
      <c r="S964" s="2" t="s">
        <v>1261</v>
      </c>
      <c r="T964">
        <v>1500</v>
      </c>
      <c r="U964">
        <v>2</v>
      </c>
      <c r="V964" s="2"/>
      <c r="W964" s="5" t="s">
        <v>1213</v>
      </c>
      <c r="X964">
        <v>5500</v>
      </c>
      <c r="Y964" s="2" t="s">
        <v>1281</v>
      </c>
      <c r="Z964" s="2" t="s">
        <v>1282</v>
      </c>
      <c r="AA964" s="10" t="str">
        <f t="array" aca="1" ref="AA964" ca="1">LEFT(Z964,LOOKUP(2^15,FIND(".",Z964,ROW(INDIRECT("1:"&amp;LEN(Z964)))))-1)</f>
        <v>NB_2022_061 - 22122022 - 1</v>
      </c>
      <c r="AB964" s="2" t="s">
        <v>1283</v>
      </c>
      <c r="AC964" s="10" t="str">
        <f t="array" aca="1" ref="AC964" ca="1">LEFT(AB964,LOOKUP(2^15,FIND(".",AB964,ROW(INDIRECT("1:"&amp;LEN(AB964)))))-1)</f>
        <v>NB_2022_061 - 22122022 - 2</v>
      </c>
      <c r="AD964" s="2" t="str">
        <f t="shared" ca="1" si="34"/>
        <v>NB_2022_061 - 22122022 - 1-014.mzML</v>
      </c>
      <c r="AE964" s="2" t="str">
        <f t="shared" ca="1" si="35"/>
        <v>NB_2022_061 - 22122022 - 2-014.mzML</v>
      </c>
    </row>
    <row r="965" spans="1:31" ht="21" x14ac:dyDescent="0.4">
      <c r="A965" s="26" t="s">
        <v>1307</v>
      </c>
      <c r="B965" s="1" t="s">
        <v>1308</v>
      </c>
      <c r="C965" s="2" t="s">
        <v>18</v>
      </c>
      <c r="D965" s="2" t="s">
        <v>1275</v>
      </c>
      <c r="E965" s="3" t="s">
        <v>1276</v>
      </c>
      <c r="F965" s="2" t="s">
        <v>1291</v>
      </c>
      <c r="G965" s="20" t="s">
        <v>171</v>
      </c>
      <c r="H965" s="2" t="str">
        <f t="shared" si="33"/>
        <v>NLA_2022_013_015</v>
      </c>
      <c r="I965" s="30" t="s">
        <v>37</v>
      </c>
      <c r="J965" s="2" t="s">
        <v>1311</v>
      </c>
      <c r="K965" s="5" t="s">
        <v>68</v>
      </c>
      <c r="L965" s="3" t="s">
        <v>1293</v>
      </c>
      <c r="M965" s="2" t="s">
        <v>245</v>
      </c>
      <c r="N965" s="27" t="s">
        <v>1218</v>
      </c>
      <c r="O965" s="2" t="s">
        <v>1211</v>
      </c>
      <c r="P965" s="2" t="s">
        <v>1211</v>
      </c>
      <c r="Q965" s="2" t="s">
        <v>71</v>
      </c>
      <c r="R965" s="2"/>
      <c r="S965" s="2" t="s">
        <v>1261</v>
      </c>
      <c r="T965">
        <v>1500</v>
      </c>
      <c r="U965">
        <v>3</v>
      </c>
      <c r="V965" s="2"/>
      <c r="W965" s="5" t="s">
        <v>1213</v>
      </c>
      <c r="X965">
        <v>5500</v>
      </c>
      <c r="Y965" s="2" t="s">
        <v>1281</v>
      </c>
      <c r="Z965" s="2" t="s">
        <v>1282</v>
      </c>
      <c r="AA965" s="10" t="str">
        <f t="array" aca="1" ref="AA965" ca="1">LEFT(Z965,LOOKUP(2^15,FIND(".",Z965,ROW(INDIRECT("1:"&amp;LEN(Z965)))))-1)</f>
        <v>NB_2022_061 - 22122022 - 1</v>
      </c>
      <c r="AB965" s="2" t="s">
        <v>1283</v>
      </c>
      <c r="AC965" s="10" t="str">
        <f t="array" aca="1" ref="AC965" ca="1">LEFT(AB965,LOOKUP(2^15,FIND(".",AB965,ROW(INDIRECT("1:"&amp;LEN(AB965)))))-1)</f>
        <v>NB_2022_061 - 22122022 - 2</v>
      </c>
      <c r="AD965" s="2" t="str">
        <f t="shared" ca="1" si="34"/>
        <v>NB_2022_061 - 22122022 - 1-015.mzML</v>
      </c>
      <c r="AE965" s="2" t="str">
        <f t="shared" ca="1" si="35"/>
        <v>NB_2022_061 - 22122022 - 2-015.mzML</v>
      </c>
    </row>
    <row r="966" spans="1:31" ht="21" x14ac:dyDescent="0.4">
      <c r="A966" s="26" t="s">
        <v>1307</v>
      </c>
      <c r="B966" s="1" t="s">
        <v>1308</v>
      </c>
      <c r="C966" s="2" t="s">
        <v>18</v>
      </c>
      <c r="D966" s="2" t="s">
        <v>1275</v>
      </c>
      <c r="E966" s="3" t="s">
        <v>1276</v>
      </c>
      <c r="F966" s="2" t="s">
        <v>1291</v>
      </c>
      <c r="G966" s="20" t="s">
        <v>59</v>
      </c>
      <c r="H966" s="2" t="str">
        <f t="shared" si="33"/>
        <v>NLA_2022_013_016</v>
      </c>
      <c r="I966" s="30" t="s">
        <v>51</v>
      </c>
      <c r="J966" s="2" t="s">
        <v>1312</v>
      </c>
      <c r="K966" s="5" t="s">
        <v>68</v>
      </c>
      <c r="L966" s="3" t="s">
        <v>1293</v>
      </c>
      <c r="M966" s="2" t="s">
        <v>245</v>
      </c>
      <c r="N966" s="27" t="s">
        <v>1218</v>
      </c>
      <c r="O966" s="2" t="s">
        <v>1211</v>
      </c>
      <c r="P966" s="2" t="s">
        <v>1211</v>
      </c>
      <c r="Q966" s="2" t="s">
        <v>71</v>
      </c>
      <c r="R966" s="2"/>
      <c r="S966" s="2" t="s">
        <v>1263</v>
      </c>
      <c r="T966">
        <v>1500</v>
      </c>
      <c r="U966">
        <v>1</v>
      </c>
      <c r="V966" s="2"/>
      <c r="W966" s="5" t="s">
        <v>1213</v>
      </c>
      <c r="X966">
        <v>5500</v>
      </c>
      <c r="Y966" s="2" t="s">
        <v>1281</v>
      </c>
      <c r="Z966" s="2" t="s">
        <v>1282</v>
      </c>
      <c r="AA966" s="10" t="str">
        <f t="array" aca="1" ref="AA966" ca="1">LEFT(Z966,LOOKUP(2^15,FIND(".",Z966,ROW(INDIRECT("1:"&amp;LEN(Z966)))))-1)</f>
        <v>NB_2022_061 - 22122022 - 1</v>
      </c>
      <c r="AB966" s="2" t="s">
        <v>1283</v>
      </c>
      <c r="AC966" s="10" t="str">
        <f t="array" aca="1" ref="AC966" ca="1">LEFT(AB966,LOOKUP(2^15,FIND(".",AB966,ROW(INDIRECT("1:"&amp;LEN(AB966)))))-1)</f>
        <v>NB_2022_061 - 22122022 - 2</v>
      </c>
      <c r="AD966" s="2" t="str">
        <f t="shared" ca="1" si="34"/>
        <v>NB_2022_061 - 22122022 - 1-016.mzML</v>
      </c>
      <c r="AE966" s="2" t="str">
        <f t="shared" ca="1" si="35"/>
        <v>NB_2022_061 - 22122022 - 2-016.mzML</v>
      </c>
    </row>
    <row r="967" spans="1:31" ht="21" x14ac:dyDescent="0.4">
      <c r="A967" s="26" t="s">
        <v>1307</v>
      </c>
      <c r="B967" s="1" t="s">
        <v>1308</v>
      </c>
      <c r="C967" s="2" t="s">
        <v>18</v>
      </c>
      <c r="D967" s="2" t="s">
        <v>1275</v>
      </c>
      <c r="E967" s="3" t="s">
        <v>1276</v>
      </c>
      <c r="F967" s="2" t="s">
        <v>1291</v>
      </c>
      <c r="G967" s="20" t="s">
        <v>180</v>
      </c>
      <c r="H967" s="2" t="str">
        <f t="shared" si="33"/>
        <v>NLA_2022_013_017</v>
      </c>
      <c r="I967" s="30" t="s">
        <v>51</v>
      </c>
      <c r="J967" s="2" t="s">
        <v>1313</v>
      </c>
      <c r="K967" s="5" t="s">
        <v>68</v>
      </c>
      <c r="L967" s="3" t="s">
        <v>1293</v>
      </c>
      <c r="M967" s="2" t="s">
        <v>245</v>
      </c>
      <c r="N967" s="27" t="s">
        <v>1218</v>
      </c>
      <c r="O967" s="2" t="s">
        <v>1211</v>
      </c>
      <c r="P967" s="2" t="s">
        <v>1211</v>
      </c>
      <c r="Q967" s="2" t="s">
        <v>71</v>
      </c>
      <c r="R967" s="2"/>
      <c r="S967" s="2" t="s">
        <v>1263</v>
      </c>
      <c r="T967">
        <v>1500</v>
      </c>
      <c r="U967">
        <v>2</v>
      </c>
      <c r="V967" s="2"/>
      <c r="W967" s="5" t="s">
        <v>1213</v>
      </c>
      <c r="X967">
        <v>5500</v>
      </c>
      <c r="Y967" s="2" t="s">
        <v>1281</v>
      </c>
      <c r="Z967" s="2" t="s">
        <v>1282</v>
      </c>
      <c r="AA967" s="10" t="str">
        <f t="array" aca="1" ref="AA967" ca="1">LEFT(Z967,LOOKUP(2^15,FIND(".",Z967,ROW(INDIRECT("1:"&amp;LEN(Z967)))))-1)</f>
        <v>NB_2022_061 - 22122022 - 1</v>
      </c>
      <c r="AB967" s="2" t="s">
        <v>1283</v>
      </c>
      <c r="AC967" s="10" t="str">
        <f t="array" aca="1" ref="AC967" ca="1">LEFT(AB967,LOOKUP(2^15,FIND(".",AB967,ROW(INDIRECT("1:"&amp;LEN(AB967)))))-1)</f>
        <v>NB_2022_061 - 22122022 - 2</v>
      </c>
      <c r="AD967" s="2" t="str">
        <f t="shared" ca="1" si="34"/>
        <v>NB_2022_061 - 22122022 - 1-017.mzML</v>
      </c>
      <c r="AE967" s="2" t="str">
        <f t="shared" ca="1" si="35"/>
        <v>NB_2022_061 - 22122022 - 2-017.mzML</v>
      </c>
    </row>
    <row r="968" spans="1:31" ht="21" x14ac:dyDescent="0.4">
      <c r="A968" s="26" t="s">
        <v>1307</v>
      </c>
      <c r="B968" s="1" t="s">
        <v>1308</v>
      </c>
      <c r="C968" s="2" t="s">
        <v>18</v>
      </c>
      <c r="D968" s="2" t="s">
        <v>1275</v>
      </c>
      <c r="E968" s="3" t="s">
        <v>1276</v>
      </c>
      <c r="F968" s="2" t="s">
        <v>1291</v>
      </c>
      <c r="G968" s="20" t="s">
        <v>92</v>
      </c>
      <c r="H968" s="2" t="str">
        <f t="shared" si="33"/>
        <v>NLA_2022_013_018</v>
      </c>
      <c r="I968" s="30" t="s">
        <v>51</v>
      </c>
      <c r="J968" s="2" t="s">
        <v>1314</v>
      </c>
      <c r="K968" s="5" t="s">
        <v>68</v>
      </c>
      <c r="L968" s="3" t="s">
        <v>1293</v>
      </c>
      <c r="M968" s="2" t="s">
        <v>245</v>
      </c>
      <c r="N968" s="27" t="s">
        <v>1218</v>
      </c>
      <c r="O968" s="2" t="s">
        <v>1211</v>
      </c>
      <c r="P968" s="2" t="s">
        <v>1211</v>
      </c>
      <c r="Q968" s="2" t="s">
        <v>71</v>
      </c>
      <c r="R968" s="2"/>
      <c r="S968" s="2" t="s">
        <v>1263</v>
      </c>
      <c r="T968">
        <v>1500</v>
      </c>
      <c r="U968">
        <v>3</v>
      </c>
      <c r="V968" s="2"/>
      <c r="W968" s="5" t="s">
        <v>1213</v>
      </c>
      <c r="X968">
        <v>5500</v>
      </c>
      <c r="Y968" s="2" t="s">
        <v>1281</v>
      </c>
      <c r="Z968" s="2" t="s">
        <v>1282</v>
      </c>
      <c r="AA968" s="10" t="str">
        <f t="array" aca="1" ref="AA968" ca="1">LEFT(Z968,LOOKUP(2^15,FIND(".",Z968,ROW(INDIRECT("1:"&amp;LEN(Z968)))))-1)</f>
        <v>NB_2022_061 - 22122022 - 1</v>
      </c>
      <c r="AB968" s="2" t="s">
        <v>1283</v>
      </c>
      <c r="AC968" s="10" t="str">
        <f t="array" aca="1" ref="AC968" ca="1">LEFT(AB968,LOOKUP(2^15,FIND(".",AB968,ROW(INDIRECT("1:"&amp;LEN(AB968)))))-1)</f>
        <v>NB_2022_061 - 22122022 - 2</v>
      </c>
      <c r="AD968" s="2" t="str">
        <f t="shared" ca="1" si="34"/>
        <v>NB_2022_061 - 22122022 - 1-018.mzML</v>
      </c>
      <c r="AE968" s="2" t="str">
        <f t="shared" ca="1" si="35"/>
        <v>NB_2022_061 - 22122022 - 2-018.mzML</v>
      </c>
    </row>
    <row r="969" spans="1:31" ht="19.5" x14ac:dyDescent="0.4">
      <c r="A969" s="26" t="s">
        <v>1307</v>
      </c>
      <c r="B969" s="1" t="s">
        <v>1308</v>
      </c>
      <c r="C969" s="2" t="s">
        <v>18</v>
      </c>
      <c r="D969" s="2" t="s">
        <v>1275</v>
      </c>
      <c r="E969" s="3" t="s">
        <v>1276</v>
      </c>
      <c r="F969" s="2" t="s">
        <v>1275</v>
      </c>
      <c r="G969" s="20" t="s">
        <v>63</v>
      </c>
      <c r="H969" s="2" t="str">
        <f t="shared" si="33"/>
        <v>NLA_2022_013_Blank_1</v>
      </c>
      <c r="I969" s="30" t="s">
        <v>51</v>
      </c>
      <c r="J969" s="2">
        <v>1</v>
      </c>
      <c r="K969" s="5" t="s">
        <v>45</v>
      </c>
      <c r="L969" s="3" t="s">
        <v>45</v>
      </c>
      <c r="M969" s="2" t="s">
        <v>64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>
        <v>1</v>
      </c>
      <c r="V969" s="2"/>
      <c r="W969" t="s">
        <v>45</v>
      </c>
      <c r="X969">
        <v>5500</v>
      </c>
      <c r="Y969" s="2" t="s">
        <v>1281</v>
      </c>
      <c r="Z969" s="2" t="s">
        <v>1282</v>
      </c>
      <c r="AA969" s="10" t="str">
        <f t="array" aca="1" ref="AA969" ca="1">LEFT(Z969,LOOKUP(2^15,FIND(".",Z969,ROW(INDIRECT("1:"&amp;LEN(Z969)))))-1)</f>
        <v>NB_2022_061 - 22122022 - 1</v>
      </c>
      <c r="AB969" s="2" t="s">
        <v>1283</v>
      </c>
      <c r="AC969" s="10" t="str">
        <f t="array" aca="1" ref="AC969" ca="1">LEFT(AB969,LOOKUP(2^15,FIND(".",AB969,ROW(INDIRECT("1:"&amp;LEN(AB969)))))-1)</f>
        <v>NB_2022_061 - 22122022 - 2</v>
      </c>
      <c r="AD969" s="2" t="str">
        <f t="shared" ca="1" si="34"/>
        <v>NB_2022_061 - 22122022 - 1-Blank_1.mzML</v>
      </c>
      <c r="AE969" s="2" t="str">
        <f t="shared" ca="1" si="35"/>
        <v>NB_2022_061 - 22122022 - 2-Blank_1.mzML</v>
      </c>
    </row>
    <row r="970" spans="1:31" ht="19.5" x14ac:dyDescent="0.4">
      <c r="A970" s="26" t="s">
        <v>1307</v>
      </c>
      <c r="B970" s="1" t="s">
        <v>1308</v>
      </c>
      <c r="C970" s="2" t="s">
        <v>18</v>
      </c>
      <c r="D970" s="2" t="s">
        <v>1275</v>
      </c>
      <c r="E970" s="3" t="s">
        <v>1276</v>
      </c>
      <c r="F970" s="2" t="s">
        <v>1275</v>
      </c>
      <c r="G970" s="20" t="s">
        <v>65</v>
      </c>
      <c r="H970" s="2" t="str">
        <f t="shared" si="33"/>
        <v>NLA_2022_013_Blank_2</v>
      </c>
      <c r="I970" s="30" t="s">
        <v>51</v>
      </c>
      <c r="J970" s="2">
        <v>2</v>
      </c>
      <c r="K970" s="5" t="s">
        <v>45</v>
      </c>
      <c r="L970" s="3" t="s">
        <v>45</v>
      </c>
      <c r="M970" s="2" t="s">
        <v>64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>
        <v>2</v>
      </c>
      <c r="V970" s="2"/>
      <c r="W970" t="s">
        <v>45</v>
      </c>
      <c r="X970">
        <v>5500</v>
      </c>
      <c r="Y970" s="2" t="s">
        <v>1281</v>
      </c>
      <c r="Z970" s="2" t="s">
        <v>1282</v>
      </c>
      <c r="AA970" s="10" t="str">
        <f t="array" aca="1" ref="AA970" ca="1">LEFT(Z970,LOOKUP(2^15,FIND(".",Z970,ROW(INDIRECT("1:"&amp;LEN(Z970)))))-1)</f>
        <v>NB_2022_061 - 22122022 - 1</v>
      </c>
      <c r="AB970" s="2" t="s">
        <v>1283</v>
      </c>
      <c r="AC970" s="10" t="str">
        <f t="array" aca="1" ref="AC970" ca="1">LEFT(AB970,LOOKUP(2^15,FIND(".",AB970,ROW(INDIRECT("1:"&amp;LEN(AB970)))))-1)</f>
        <v>NB_2022_061 - 22122022 - 2</v>
      </c>
      <c r="AD970" s="2" t="str">
        <f t="shared" ca="1" si="34"/>
        <v>NB_2022_061 - 22122022 - 1-Blank_2.mzML</v>
      </c>
      <c r="AE970" s="2" t="str">
        <f t="shared" ca="1" si="35"/>
        <v>NB_2022_061 - 22122022 - 2-Blank_2.mzML</v>
      </c>
    </row>
    <row r="971" spans="1:31" ht="19.5" x14ac:dyDescent="0.4">
      <c r="A971" s="26" t="s">
        <v>1307</v>
      </c>
      <c r="B971" s="1" t="s">
        <v>1308</v>
      </c>
      <c r="C971" s="2" t="s">
        <v>18</v>
      </c>
      <c r="D971" s="2" t="s">
        <v>1275</v>
      </c>
      <c r="E971" s="3" t="s">
        <v>1276</v>
      </c>
      <c r="F971" s="2" t="s">
        <v>1275</v>
      </c>
      <c r="G971" s="20" t="s">
        <v>66</v>
      </c>
      <c r="H971" s="2" t="str">
        <f t="shared" si="33"/>
        <v>NLA_2022_013_Blank_3</v>
      </c>
      <c r="I971" s="30" t="s">
        <v>51</v>
      </c>
      <c r="J971" s="2">
        <v>3</v>
      </c>
      <c r="K971" s="5" t="s">
        <v>45</v>
      </c>
      <c r="L971" s="3" t="s">
        <v>45</v>
      </c>
      <c r="M971" s="2" t="s">
        <v>64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>
        <v>3</v>
      </c>
      <c r="V971" s="2"/>
      <c r="W971" t="s">
        <v>45</v>
      </c>
      <c r="X971">
        <v>5500</v>
      </c>
      <c r="Y971" s="2" t="s">
        <v>1281</v>
      </c>
      <c r="Z971" s="2" t="s">
        <v>1282</v>
      </c>
      <c r="AA971" s="10" t="str">
        <f t="array" aca="1" ref="AA971" ca="1">LEFT(Z971,LOOKUP(2^15,FIND(".",Z971,ROW(INDIRECT("1:"&amp;LEN(Z971)))))-1)</f>
        <v>NB_2022_061 - 22122022 - 1</v>
      </c>
      <c r="AB971" s="2" t="s">
        <v>1283</v>
      </c>
      <c r="AC971" s="10" t="str">
        <f t="array" aca="1" ref="AC971" ca="1">LEFT(AB971,LOOKUP(2^15,FIND(".",AB971,ROW(INDIRECT("1:"&amp;LEN(AB971)))))-1)</f>
        <v>NB_2022_061 - 22122022 - 2</v>
      </c>
      <c r="AD971" s="2" t="str">
        <f t="shared" ca="1" si="34"/>
        <v>NB_2022_061 - 22122022 - 1-Blank_3.mzML</v>
      </c>
      <c r="AE971" s="2" t="str">
        <f t="shared" ca="1" si="35"/>
        <v>NB_2022_061 - 22122022 - 2-Blank_3.mzML</v>
      </c>
    </row>
    <row r="972" spans="1:31" ht="19.5" x14ac:dyDescent="0.4">
      <c r="A972" s="26" t="s">
        <v>1307</v>
      </c>
      <c r="B972" s="1" t="s">
        <v>1308</v>
      </c>
      <c r="C972" s="2" t="s">
        <v>18</v>
      </c>
      <c r="D972" s="2" t="s">
        <v>1275</v>
      </c>
      <c r="E972" s="3" t="s">
        <v>1276</v>
      </c>
      <c r="F972" s="2" t="s">
        <v>1275</v>
      </c>
      <c r="G972" s="20" t="s">
        <v>67</v>
      </c>
      <c r="H972" s="2" t="str">
        <f t="shared" si="33"/>
        <v>NLA_2022_013_QC_C_1</v>
      </c>
      <c r="I972" s="30" t="s">
        <v>51</v>
      </c>
      <c r="J972" s="2">
        <v>1</v>
      </c>
      <c r="K972" s="5" t="s">
        <v>68</v>
      </c>
      <c r="L972" s="2" t="s">
        <v>68</v>
      </c>
      <c r="M972" s="2" t="s">
        <v>69</v>
      </c>
      <c r="N972" s="2" t="s">
        <v>45</v>
      </c>
      <c r="O972" s="2" t="s">
        <v>70</v>
      </c>
      <c r="P972" s="2" t="s">
        <v>70</v>
      </c>
      <c r="Q972" s="2" t="s">
        <v>71</v>
      </c>
      <c r="R972" s="2" t="s">
        <v>72</v>
      </c>
      <c r="S972" s="2" t="s">
        <v>45</v>
      </c>
      <c r="T972" s="2">
        <v>1000</v>
      </c>
      <c r="U972">
        <v>1</v>
      </c>
      <c r="V972" s="2"/>
      <c r="W972" s="2" t="s">
        <v>73</v>
      </c>
      <c r="X972" s="2">
        <v>5500</v>
      </c>
      <c r="Y972" s="2" t="s">
        <v>1281</v>
      </c>
      <c r="Z972" s="2" t="s">
        <v>1282</v>
      </c>
      <c r="AA972" s="10" t="str">
        <f t="array" aca="1" ref="AA972" ca="1">LEFT(Z972,LOOKUP(2^15,FIND(".",Z972,ROW(INDIRECT("1:"&amp;LEN(Z972)))))-1)</f>
        <v>NB_2022_061 - 22122022 - 1</v>
      </c>
      <c r="AB972" s="2" t="s">
        <v>1283</v>
      </c>
      <c r="AC972" s="10" t="str">
        <f t="array" aca="1" ref="AC972" ca="1">LEFT(AB972,LOOKUP(2^15,FIND(".",AB972,ROW(INDIRECT("1:"&amp;LEN(AB972)))))-1)</f>
        <v>NB_2022_061 - 22122022 - 2</v>
      </c>
      <c r="AD972" s="2" t="str">
        <f t="shared" ca="1" si="34"/>
        <v>NB_2022_061 - 22122022 - 1-QC_C_1.mzML</v>
      </c>
      <c r="AE972" s="2" t="str">
        <f t="shared" ca="1" si="35"/>
        <v>NB_2022_061 - 22122022 - 2-QC_C_1.mzML</v>
      </c>
    </row>
    <row r="973" spans="1:31" ht="19.5" x14ac:dyDescent="0.4">
      <c r="A973" s="26" t="s">
        <v>1307</v>
      </c>
      <c r="B973" s="1" t="s">
        <v>1308</v>
      </c>
      <c r="C973" s="2" t="s">
        <v>18</v>
      </c>
      <c r="D973" s="2" t="s">
        <v>1275</v>
      </c>
      <c r="E973" s="3" t="s">
        <v>1276</v>
      </c>
      <c r="F973" s="2" t="s">
        <v>1275</v>
      </c>
      <c r="G973" s="20" t="s">
        <v>74</v>
      </c>
      <c r="H973" s="2" t="str">
        <f t="shared" si="33"/>
        <v>NLA_2022_013_QC_C_2</v>
      </c>
      <c r="I973" s="30" t="s">
        <v>51</v>
      </c>
      <c r="J973" s="2">
        <v>2</v>
      </c>
      <c r="K973" s="5" t="s">
        <v>68</v>
      </c>
      <c r="L973" s="2" t="s">
        <v>68</v>
      </c>
      <c r="M973" s="2" t="s">
        <v>69</v>
      </c>
      <c r="N973" s="2" t="s">
        <v>45</v>
      </c>
      <c r="O973" s="2" t="s">
        <v>70</v>
      </c>
      <c r="P973" s="2" t="s">
        <v>70</v>
      </c>
      <c r="Q973" s="2" t="s">
        <v>71</v>
      </c>
      <c r="R973" s="2" t="s">
        <v>72</v>
      </c>
      <c r="S973" s="2" t="s">
        <v>45</v>
      </c>
      <c r="T973" s="2">
        <v>1000</v>
      </c>
      <c r="U973">
        <v>2</v>
      </c>
      <c r="V973" s="2"/>
      <c r="W973" s="2" t="s">
        <v>73</v>
      </c>
      <c r="X973" s="2">
        <v>5500</v>
      </c>
      <c r="Y973" s="2" t="s">
        <v>1281</v>
      </c>
      <c r="Z973" s="2" t="s">
        <v>1282</v>
      </c>
      <c r="AA973" s="10" t="str">
        <f t="array" aca="1" ref="AA973" ca="1">LEFT(Z973,LOOKUP(2^15,FIND(".",Z973,ROW(INDIRECT("1:"&amp;LEN(Z973)))))-1)</f>
        <v>NB_2022_061 - 22122022 - 1</v>
      </c>
      <c r="AB973" s="2" t="s">
        <v>1283</v>
      </c>
      <c r="AC973" s="10" t="str">
        <f t="array" aca="1" ref="AC973" ca="1">LEFT(AB973,LOOKUP(2^15,FIND(".",AB973,ROW(INDIRECT("1:"&amp;LEN(AB973)))))-1)</f>
        <v>NB_2022_061 - 22122022 - 2</v>
      </c>
      <c r="AD973" s="2" t="str">
        <f t="shared" ca="1" si="34"/>
        <v>NB_2022_061 - 22122022 - 1-QC_C_2.mzML</v>
      </c>
      <c r="AE973" s="2" t="str">
        <f t="shared" ca="1" si="35"/>
        <v>NB_2022_061 - 22122022 - 2-QC_C_2.mzML</v>
      </c>
    </row>
    <row r="974" spans="1:31" ht="19.5" x14ac:dyDescent="0.4">
      <c r="A974" s="26" t="s">
        <v>1307</v>
      </c>
      <c r="B974" s="1" t="s">
        <v>1308</v>
      </c>
      <c r="C974" s="2" t="s">
        <v>18</v>
      </c>
      <c r="D974" s="2" t="s">
        <v>1275</v>
      </c>
      <c r="E974" s="3" t="s">
        <v>1276</v>
      </c>
      <c r="F974" s="2" t="s">
        <v>1275</v>
      </c>
      <c r="G974" s="20" t="s">
        <v>75</v>
      </c>
      <c r="H974" s="2" t="str">
        <f t="shared" si="33"/>
        <v>NLA_2022_013_QC_C_3</v>
      </c>
      <c r="I974" s="30" t="s">
        <v>51</v>
      </c>
      <c r="J974" s="2">
        <v>3</v>
      </c>
      <c r="K974" s="5" t="s">
        <v>68</v>
      </c>
      <c r="L974" s="2" t="s">
        <v>68</v>
      </c>
      <c r="M974" s="2" t="s">
        <v>69</v>
      </c>
      <c r="N974" s="2" t="s">
        <v>45</v>
      </c>
      <c r="O974" s="2" t="s">
        <v>70</v>
      </c>
      <c r="P974" s="2" t="s">
        <v>70</v>
      </c>
      <c r="Q974" s="2" t="s">
        <v>71</v>
      </c>
      <c r="R974" s="2" t="s">
        <v>72</v>
      </c>
      <c r="S974" s="2" t="s">
        <v>45</v>
      </c>
      <c r="T974" s="2">
        <v>1000</v>
      </c>
      <c r="U974">
        <v>3</v>
      </c>
      <c r="V974" s="2"/>
      <c r="W974" s="2" t="s">
        <v>73</v>
      </c>
      <c r="X974" s="2">
        <v>5500</v>
      </c>
      <c r="Y974" s="2" t="s">
        <v>1281</v>
      </c>
      <c r="Z974" s="2" t="s">
        <v>1282</v>
      </c>
      <c r="AA974" s="10" t="str">
        <f t="array" aca="1" ref="AA974" ca="1">LEFT(Z974,LOOKUP(2^15,FIND(".",Z974,ROW(INDIRECT("1:"&amp;LEN(Z974)))))-1)</f>
        <v>NB_2022_061 - 22122022 - 1</v>
      </c>
      <c r="AB974" s="2" t="s">
        <v>1283</v>
      </c>
      <c r="AC974" s="10" t="str">
        <f t="array" aca="1" ref="AC974" ca="1">LEFT(AB974,LOOKUP(2^15,FIND(".",AB974,ROW(INDIRECT("1:"&amp;LEN(AB974)))))-1)</f>
        <v>NB_2022_061 - 22122022 - 2</v>
      </c>
      <c r="AD974" s="2" t="str">
        <f t="shared" ca="1" si="34"/>
        <v>NB_2022_061 - 22122022 - 1-QC_C_3.mzML</v>
      </c>
      <c r="AE974" s="2" t="str">
        <f t="shared" ca="1" si="35"/>
        <v>NB_2022_061 - 22122022 - 2-QC_C_3.mzML</v>
      </c>
    </row>
    <row r="975" spans="1:31" ht="19.5" x14ac:dyDescent="0.4">
      <c r="A975" s="26" t="s">
        <v>1307</v>
      </c>
      <c r="B975" s="1" t="s">
        <v>1308</v>
      </c>
      <c r="C975" s="2" t="s">
        <v>18</v>
      </c>
      <c r="D975" s="2" t="s">
        <v>1275</v>
      </c>
      <c r="E975" s="3" t="s">
        <v>1276</v>
      </c>
      <c r="F975" s="2" t="s">
        <v>1275</v>
      </c>
      <c r="G975" s="20" t="s">
        <v>76</v>
      </c>
      <c r="H975" s="2" t="str">
        <f t="shared" si="33"/>
        <v>NLA_2022_013_QC_P_1</v>
      </c>
      <c r="I975" s="30" t="s">
        <v>51</v>
      </c>
      <c r="J975" s="2">
        <v>1</v>
      </c>
      <c r="K975" s="5" t="s">
        <v>68</v>
      </c>
      <c r="L975" s="3" t="s">
        <v>45</v>
      </c>
      <c r="M975" s="2" t="s">
        <v>77</v>
      </c>
      <c r="N975" s="2" t="s">
        <v>45</v>
      </c>
      <c r="O975" s="2" t="s">
        <v>78</v>
      </c>
      <c r="P975" s="2" t="s">
        <v>79</v>
      </c>
      <c r="Q975" s="2" t="s">
        <v>80</v>
      </c>
      <c r="R975" s="2" t="s">
        <v>45</v>
      </c>
      <c r="S975" s="2" t="s">
        <v>45</v>
      </c>
      <c r="T975" s="2" t="s">
        <v>81</v>
      </c>
      <c r="U975">
        <v>1</v>
      </c>
      <c r="V975" s="2"/>
      <c r="W975" s="2" t="s">
        <v>82</v>
      </c>
      <c r="X975" s="2">
        <v>5500</v>
      </c>
      <c r="Y975" s="2" t="s">
        <v>1281</v>
      </c>
      <c r="Z975" s="2" t="s">
        <v>1282</v>
      </c>
      <c r="AA975" s="10" t="str">
        <f t="array" aca="1" ref="AA975" ca="1">LEFT(Z975,LOOKUP(2^15,FIND(".",Z975,ROW(INDIRECT("1:"&amp;LEN(Z975)))))-1)</f>
        <v>NB_2022_061 - 22122022 - 1</v>
      </c>
      <c r="AB975" s="2" t="s">
        <v>1283</v>
      </c>
      <c r="AC975" s="10" t="str">
        <f t="array" aca="1" ref="AC975" ca="1">LEFT(AB975,LOOKUP(2^15,FIND(".",AB975,ROW(INDIRECT("1:"&amp;LEN(AB975)))))-1)</f>
        <v>NB_2022_061 - 22122022 - 2</v>
      </c>
      <c r="AD975" s="2" t="str">
        <f t="shared" ca="1" si="34"/>
        <v>NB_2022_061 - 22122022 - 1-QC_P_1.mzML</v>
      </c>
      <c r="AE975" s="2" t="str">
        <f t="shared" ca="1" si="35"/>
        <v>NB_2022_061 - 22122022 - 2-QC_P_1.mzML</v>
      </c>
    </row>
    <row r="976" spans="1:31" ht="19.5" x14ac:dyDescent="0.4">
      <c r="A976" s="26" t="s">
        <v>1307</v>
      </c>
      <c r="B976" s="1" t="s">
        <v>1308</v>
      </c>
      <c r="C976" s="2" t="s">
        <v>18</v>
      </c>
      <c r="D976" s="2" t="s">
        <v>1275</v>
      </c>
      <c r="E976" s="3" t="s">
        <v>1276</v>
      </c>
      <c r="F976" s="2" t="s">
        <v>1275</v>
      </c>
      <c r="G976" s="20" t="s">
        <v>83</v>
      </c>
      <c r="H976" s="2" t="str">
        <f t="shared" si="33"/>
        <v>NLA_2022_013_QC_P_2</v>
      </c>
      <c r="I976" s="30" t="s">
        <v>51</v>
      </c>
      <c r="J976" s="2">
        <v>2</v>
      </c>
      <c r="K976" s="5" t="s">
        <v>68</v>
      </c>
      <c r="L976" s="3" t="s">
        <v>45</v>
      </c>
      <c r="M976" s="2" t="s">
        <v>77</v>
      </c>
      <c r="N976" s="2" t="s">
        <v>45</v>
      </c>
      <c r="O976" s="2" t="s">
        <v>78</v>
      </c>
      <c r="P976" s="2" t="s">
        <v>79</v>
      </c>
      <c r="Q976" s="2" t="s">
        <v>80</v>
      </c>
      <c r="R976" s="2" t="s">
        <v>45</v>
      </c>
      <c r="S976" s="2" t="s">
        <v>45</v>
      </c>
      <c r="T976" s="2" t="s">
        <v>81</v>
      </c>
      <c r="U976">
        <v>2</v>
      </c>
      <c r="V976" s="2"/>
      <c r="W976" s="2" t="s">
        <v>82</v>
      </c>
      <c r="X976" s="2">
        <v>5500</v>
      </c>
      <c r="Y976" s="2" t="s">
        <v>1281</v>
      </c>
      <c r="Z976" s="2" t="s">
        <v>1282</v>
      </c>
      <c r="AA976" s="10" t="str">
        <f t="array" aca="1" ref="AA976" ca="1">LEFT(Z976,LOOKUP(2^15,FIND(".",Z976,ROW(INDIRECT("1:"&amp;LEN(Z976)))))-1)</f>
        <v>NB_2022_061 - 22122022 - 1</v>
      </c>
      <c r="AB976" s="2" t="s">
        <v>1283</v>
      </c>
      <c r="AC976" s="10" t="str">
        <f t="array" aca="1" ref="AC976" ca="1">LEFT(AB976,LOOKUP(2^15,FIND(".",AB976,ROW(INDIRECT("1:"&amp;LEN(AB976)))))-1)</f>
        <v>NB_2022_061 - 22122022 - 2</v>
      </c>
      <c r="AD976" s="2" t="str">
        <f t="shared" ca="1" si="34"/>
        <v>NB_2022_061 - 22122022 - 1-QC_P_2.mzML</v>
      </c>
      <c r="AE976" s="2" t="str">
        <f t="shared" ca="1" si="35"/>
        <v>NB_2022_061 - 22122022 - 2-QC_P_2.mzML</v>
      </c>
    </row>
    <row r="977" spans="1:31" ht="19.5" x14ac:dyDescent="0.4">
      <c r="A977" s="26" t="s">
        <v>1307</v>
      </c>
      <c r="B977" s="1" t="s">
        <v>1308</v>
      </c>
      <c r="C977" s="2" t="s">
        <v>18</v>
      </c>
      <c r="D977" s="2" t="s">
        <v>1275</v>
      </c>
      <c r="E977" s="3" t="s">
        <v>1276</v>
      </c>
      <c r="F977" s="2" t="s">
        <v>1275</v>
      </c>
      <c r="G977" s="20" t="s">
        <v>84</v>
      </c>
      <c r="H977" s="2" t="str">
        <f t="shared" si="33"/>
        <v>NLA_2022_013_QC_P_3</v>
      </c>
      <c r="I977" s="30" t="s">
        <v>51</v>
      </c>
      <c r="J977" s="2">
        <v>3</v>
      </c>
      <c r="K977" s="5" t="s">
        <v>68</v>
      </c>
      <c r="L977" s="3" t="s">
        <v>45</v>
      </c>
      <c r="M977" s="2" t="s">
        <v>77</v>
      </c>
      <c r="N977" s="2" t="s">
        <v>45</v>
      </c>
      <c r="O977" s="2" t="s">
        <v>78</v>
      </c>
      <c r="P977" s="2" t="s">
        <v>79</v>
      </c>
      <c r="Q977" s="2" t="s">
        <v>80</v>
      </c>
      <c r="R977" s="2" t="s">
        <v>45</v>
      </c>
      <c r="S977" s="2" t="s">
        <v>45</v>
      </c>
      <c r="T977" s="2" t="s">
        <v>81</v>
      </c>
      <c r="U977">
        <v>3</v>
      </c>
      <c r="V977" s="2"/>
      <c r="W977" s="2" t="s">
        <v>82</v>
      </c>
      <c r="X977" s="2">
        <v>5500</v>
      </c>
      <c r="Y977" s="2" t="s">
        <v>1281</v>
      </c>
      <c r="Z977" s="2" t="s">
        <v>1282</v>
      </c>
      <c r="AA977" s="10" t="str">
        <f t="array" aca="1" ref="AA977" ca="1">LEFT(Z977,LOOKUP(2^15,FIND(".",Z977,ROW(INDIRECT("1:"&amp;LEN(Z977)))))-1)</f>
        <v>NB_2022_061 - 22122022 - 1</v>
      </c>
      <c r="AB977" s="2" t="s">
        <v>1283</v>
      </c>
      <c r="AC977" s="10" t="str">
        <f t="array" aca="1" ref="AC977" ca="1">LEFT(AB977,LOOKUP(2^15,FIND(".",AB977,ROW(INDIRECT("1:"&amp;LEN(AB977)))))-1)</f>
        <v>NB_2022_061 - 22122022 - 2</v>
      </c>
      <c r="AD977" s="2" t="str">
        <f t="shared" ca="1" si="34"/>
        <v>NB_2022_061 - 22122022 - 1-QC_P_3.mzML</v>
      </c>
      <c r="AE977" s="2" t="str">
        <f t="shared" ca="1" si="35"/>
        <v>NB_2022_061 - 22122022 - 2-QC_P_3.mzML</v>
      </c>
    </row>
    <row r="978" spans="1:31" ht="21" x14ac:dyDescent="0.4">
      <c r="A978" s="26" t="s">
        <v>1315</v>
      </c>
      <c r="B978" s="1" t="s">
        <v>1316</v>
      </c>
      <c r="C978" s="2" t="s">
        <v>13</v>
      </c>
      <c r="D978" s="2" t="s">
        <v>1317</v>
      </c>
      <c r="E978" s="3" t="s">
        <v>1318</v>
      </c>
      <c r="F978" s="2" t="s">
        <v>1319</v>
      </c>
      <c r="G978" s="3" t="s">
        <v>96</v>
      </c>
      <c r="H978" s="2" t="str">
        <f t="shared" si="33"/>
        <v>NLA_2023_018_003</v>
      </c>
      <c r="I978" s="2" t="s">
        <v>51</v>
      </c>
      <c r="J978" s="2" t="s">
        <v>1320</v>
      </c>
      <c r="K978" s="5" t="s">
        <v>68</v>
      </c>
      <c r="L978" s="12" t="s">
        <v>1321</v>
      </c>
      <c r="M978" s="2" t="s">
        <v>245</v>
      </c>
      <c r="N978" s="27" t="s">
        <v>1218</v>
      </c>
      <c r="O978" t="s">
        <v>42</v>
      </c>
      <c r="P978" s="2" t="s">
        <v>1267</v>
      </c>
      <c r="Q978" s="2" t="s">
        <v>43</v>
      </c>
      <c r="R978" s="9"/>
      <c r="T978" s="2">
        <v>1500</v>
      </c>
      <c r="U978" s="9">
        <v>1</v>
      </c>
      <c r="V978" s="1"/>
      <c r="W978" s="5" t="s">
        <v>1213</v>
      </c>
      <c r="X978" s="9">
        <v>5500</v>
      </c>
      <c r="Y978" s="2" t="s">
        <v>1322</v>
      </c>
      <c r="Z978" s="2" t="s">
        <v>1323</v>
      </c>
      <c r="AA978" s="10" t="str">
        <f t="array" aca="1" ref="AA978" ca="1">LEFT(Z978,LOOKUP(2^15,FIND(".",Z978,ROW(INDIRECT("1:"&amp;LEN(Z978)))))-1)</f>
        <v>NB_2023_016 - 20230425 - 1</v>
      </c>
      <c r="AB978" s="2" t="s">
        <v>1324</v>
      </c>
      <c r="AC978" s="10" t="str">
        <f t="array" aca="1" ref="AC978" ca="1">LEFT(AB978,LOOKUP(2^15,FIND(".",AB978,ROW(INDIRECT("1:"&amp;LEN(AB978)))))-1)</f>
        <v>NB_2023_016 - 20230425 - 2</v>
      </c>
      <c r="AD978" t="str">
        <f t="shared" ca="1" si="34"/>
        <v>NB_2023_016 - 20230425 - 1-003.mzML</v>
      </c>
      <c r="AE978" t="str">
        <f t="shared" ca="1" si="35"/>
        <v>NB_2023_016 - 20230425 - 2-003.mzML</v>
      </c>
    </row>
    <row r="979" spans="1:31" ht="21" x14ac:dyDescent="0.4">
      <c r="A979" s="26" t="s">
        <v>1315</v>
      </c>
      <c r="B979" s="1" t="s">
        <v>1316</v>
      </c>
      <c r="C979" s="2" t="s">
        <v>13</v>
      </c>
      <c r="D979" s="2" t="s">
        <v>1317</v>
      </c>
      <c r="E979" s="3" t="s">
        <v>1318</v>
      </c>
      <c r="F979" s="2" t="s">
        <v>1319</v>
      </c>
      <c r="G979" s="3" t="s">
        <v>59</v>
      </c>
      <c r="H979" s="2" t="str">
        <f t="shared" si="33"/>
        <v>NLA_2023_018_016</v>
      </c>
      <c r="I979" s="2" t="s">
        <v>37</v>
      </c>
      <c r="J979" s="2" t="s">
        <v>1325</v>
      </c>
      <c r="K979" s="5" t="s">
        <v>68</v>
      </c>
      <c r="L979" s="12" t="s">
        <v>1321</v>
      </c>
      <c r="M979" s="2" t="s">
        <v>245</v>
      </c>
      <c r="N979" s="27" t="s">
        <v>1210</v>
      </c>
      <c r="O979" t="s">
        <v>42</v>
      </c>
      <c r="P979" t="s">
        <v>42</v>
      </c>
      <c r="Q979" s="2" t="s">
        <v>43</v>
      </c>
      <c r="T979" s="2">
        <v>1500</v>
      </c>
      <c r="U979">
        <v>2</v>
      </c>
      <c r="V979" s="1"/>
      <c r="W979" s="5" t="s">
        <v>1213</v>
      </c>
      <c r="X979" s="9">
        <v>5500</v>
      </c>
      <c r="Y979" s="2" t="s">
        <v>1322</v>
      </c>
      <c r="Z979" s="2" t="s">
        <v>1323</v>
      </c>
      <c r="AA979" s="10" t="str">
        <f t="array" aca="1" ref="AA979" ca="1">LEFT(Z979,LOOKUP(2^15,FIND(".",Z979,ROW(INDIRECT("1:"&amp;LEN(Z979)))))-1)</f>
        <v>NB_2023_016 - 20230425 - 1</v>
      </c>
      <c r="AB979" s="2" t="s">
        <v>1324</v>
      </c>
      <c r="AC979" s="10" t="str">
        <f t="array" aca="1" ref="AC979" ca="1">LEFT(AB979,LOOKUP(2^15,FIND(".",AB979,ROW(INDIRECT("1:"&amp;LEN(AB979)))))-1)</f>
        <v>NB_2023_016 - 20230425 - 2</v>
      </c>
      <c r="AD979" t="str">
        <f t="shared" ca="1" si="34"/>
        <v>NB_2023_016 - 20230425 - 1-016.mzML</v>
      </c>
      <c r="AE979" t="str">
        <f t="shared" ca="1" si="35"/>
        <v>NB_2023_016 - 20230425 - 2-016.mzML</v>
      </c>
    </row>
    <row r="980" spans="1:31" ht="21" x14ac:dyDescent="0.4">
      <c r="A980" s="26" t="s">
        <v>1315</v>
      </c>
      <c r="B980" s="1" t="s">
        <v>1316</v>
      </c>
      <c r="C980" s="2" t="s">
        <v>13</v>
      </c>
      <c r="D980" s="2" t="s">
        <v>1317</v>
      </c>
      <c r="E980" s="3" t="s">
        <v>1318</v>
      </c>
      <c r="F980" s="2" t="s">
        <v>1319</v>
      </c>
      <c r="G980" s="3" t="s">
        <v>226</v>
      </c>
      <c r="H980" s="2" t="str">
        <f t="shared" si="33"/>
        <v>NLA_2023_018_019</v>
      </c>
      <c r="I980" s="2" t="s">
        <v>51</v>
      </c>
      <c r="J980" s="2" t="s">
        <v>1326</v>
      </c>
      <c r="K980" s="5" t="s">
        <v>68</v>
      </c>
      <c r="L980" s="12" t="s">
        <v>1321</v>
      </c>
      <c r="M980" s="2" t="s">
        <v>245</v>
      </c>
      <c r="N980" s="27" t="s">
        <v>1218</v>
      </c>
      <c r="O980" t="s">
        <v>42</v>
      </c>
      <c r="P980" s="2" t="s">
        <v>1267</v>
      </c>
      <c r="Q980" s="2" t="s">
        <v>43</v>
      </c>
      <c r="R980" s="9"/>
      <c r="T980" s="2">
        <v>1500</v>
      </c>
      <c r="U980" s="9">
        <v>3</v>
      </c>
      <c r="V980" s="1"/>
      <c r="W980" s="5" t="s">
        <v>1213</v>
      </c>
      <c r="X980" s="9">
        <v>5500</v>
      </c>
      <c r="Y980" s="2" t="s">
        <v>1322</v>
      </c>
      <c r="Z980" s="2" t="s">
        <v>1323</v>
      </c>
      <c r="AA980" s="10" t="str">
        <f t="array" aca="1" ref="AA980" ca="1">LEFT(Z980,LOOKUP(2^15,FIND(".",Z980,ROW(INDIRECT("1:"&amp;LEN(Z980)))))-1)</f>
        <v>NB_2023_016 - 20230425 - 1</v>
      </c>
      <c r="AB980" s="2" t="s">
        <v>1324</v>
      </c>
      <c r="AC980" s="10" t="str">
        <f t="array" aca="1" ref="AC980" ca="1">LEFT(AB980,LOOKUP(2^15,FIND(".",AB980,ROW(INDIRECT("1:"&amp;LEN(AB980)))))-1)</f>
        <v>NB_2023_016 - 20230425 - 2</v>
      </c>
      <c r="AD980" t="str">
        <f t="shared" ca="1" si="34"/>
        <v>NB_2023_016 - 20230425 - 1-019.mzML</v>
      </c>
      <c r="AE980" t="str">
        <f t="shared" ca="1" si="35"/>
        <v>NB_2023_016 - 20230425 - 2-019.mzML</v>
      </c>
    </row>
    <row r="981" spans="1:31" ht="21" x14ac:dyDescent="0.4">
      <c r="A981" s="26" t="s">
        <v>1315</v>
      </c>
      <c r="B981" s="1" t="s">
        <v>1316</v>
      </c>
      <c r="C981" s="2" t="s">
        <v>13</v>
      </c>
      <c r="D981" s="2" t="s">
        <v>1317</v>
      </c>
      <c r="E981" s="3" t="s">
        <v>1318</v>
      </c>
      <c r="F981" s="2" t="s">
        <v>1319</v>
      </c>
      <c r="G981" s="3" t="s">
        <v>1327</v>
      </c>
      <c r="H981" s="2" t="str">
        <f t="shared" si="33"/>
        <v>NLA_2023_018_028</v>
      </c>
      <c r="I981" s="2" t="s">
        <v>37</v>
      </c>
      <c r="J981" s="2" t="s">
        <v>1328</v>
      </c>
      <c r="K981" s="5" t="s">
        <v>68</v>
      </c>
      <c r="L981" s="12" t="s">
        <v>1321</v>
      </c>
      <c r="M981" s="2" t="s">
        <v>245</v>
      </c>
      <c r="N981" s="27" t="s">
        <v>1210</v>
      </c>
      <c r="O981" t="s">
        <v>42</v>
      </c>
      <c r="P981" t="s">
        <v>42</v>
      </c>
      <c r="Q981" s="2" t="s">
        <v>43</v>
      </c>
      <c r="T981" s="2">
        <v>1500</v>
      </c>
      <c r="U981">
        <v>4</v>
      </c>
      <c r="V981" s="1"/>
      <c r="W981" s="5" t="s">
        <v>1213</v>
      </c>
      <c r="X981" s="9">
        <v>5500</v>
      </c>
      <c r="Y981" s="2" t="s">
        <v>1322</v>
      </c>
      <c r="Z981" s="2" t="s">
        <v>1323</v>
      </c>
      <c r="AA981" s="10" t="str">
        <f t="array" aca="1" ref="AA981" ca="1">LEFT(Z981,LOOKUP(2^15,FIND(".",Z981,ROW(INDIRECT("1:"&amp;LEN(Z981)))))-1)</f>
        <v>NB_2023_016 - 20230425 - 1</v>
      </c>
      <c r="AB981" s="2" t="s">
        <v>1324</v>
      </c>
      <c r="AC981" s="10" t="str">
        <f t="array" aca="1" ref="AC981" ca="1">LEFT(AB981,LOOKUP(2^15,FIND(".",AB981,ROW(INDIRECT("1:"&amp;LEN(AB981)))))-1)</f>
        <v>NB_2023_016 - 20230425 - 2</v>
      </c>
      <c r="AD981" t="str">
        <f t="shared" ca="1" si="34"/>
        <v>NB_2023_016 - 20230425 - 1-028.mzML</v>
      </c>
      <c r="AE981" t="str">
        <f t="shared" ca="1" si="35"/>
        <v>NB_2023_016 - 20230425 - 2-028.mzML</v>
      </c>
    </row>
    <row r="982" spans="1:31" ht="21" x14ac:dyDescent="0.4">
      <c r="A982" s="26" t="s">
        <v>1315</v>
      </c>
      <c r="B982" s="1" t="s">
        <v>1316</v>
      </c>
      <c r="C982" s="2" t="s">
        <v>13</v>
      </c>
      <c r="D982" s="2" t="s">
        <v>1317</v>
      </c>
      <c r="E982" s="3" t="s">
        <v>1318</v>
      </c>
      <c r="F982" s="2" t="s">
        <v>1319</v>
      </c>
      <c r="G982" s="3" t="s">
        <v>443</v>
      </c>
      <c r="H982" s="2" t="str">
        <f t="shared" si="33"/>
        <v>NLA_2023_018_031</v>
      </c>
      <c r="I982" s="2" t="s">
        <v>51</v>
      </c>
      <c r="J982" s="2" t="s">
        <v>1329</v>
      </c>
      <c r="K982" s="5" t="s">
        <v>68</v>
      </c>
      <c r="L982" s="12" t="s">
        <v>1321</v>
      </c>
      <c r="M982" s="2" t="s">
        <v>245</v>
      </c>
      <c r="N982" s="27" t="s">
        <v>1218</v>
      </c>
      <c r="O982" t="s">
        <v>42</v>
      </c>
      <c r="P982" s="2" t="s">
        <v>1267</v>
      </c>
      <c r="Q982" s="2" t="s">
        <v>43</v>
      </c>
      <c r="R982" s="9"/>
      <c r="T982" s="2">
        <v>1500</v>
      </c>
      <c r="U982" s="9">
        <v>2</v>
      </c>
      <c r="V982" s="1"/>
      <c r="W982" s="5" t="s">
        <v>1213</v>
      </c>
      <c r="X982" s="9">
        <v>5500</v>
      </c>
      <c r="Y982" s="2" t="s">
        <v>1322</v>
      </c>
      <c r="Z982" s="2" t="s">
        <v>1323</v>
      </c>
      <c r="AA982" s="10" t="str">
        <f t="array" aca="1" ref="AA982" ca="1">LEFT(Z982,LOOKUP(2^15,FIND(".",Z982,ROW(INDIRECT("1:"&amp;LEN(Z982)))))-1)</f>
        <v>NB_2023_016 - 20230425 - 1</v>
      </c>
      <c r="AB982" s="2" t="s">
        <v>1324</v>
      </c>
      <c r="AC982" s="10" t="str">
        <f t="array" aca="1" ref="AC982" ca="1">LEFT(AB982,LOOKUP(2^15,FIND(".",AB982,ROW(INDIRECT("1:"&amp;LEN(AB982)))))-1)</f>
        <v>NB_2023_016 - 20230425 - 2</v>
      </c>
      <c r="AD982" t="str">
        <f t="shared" ca="1" si="34"/>
        <v>NB_2023_016 - 20230425 - 1-031.mzML</v>
      </c>
      <c r="AE982" t="str">
        <f t="shared" ca="1" si="35"/>
        <v>NB_2023_016 - 20230425 - 2-031.mzML</v>
      </c>
    </row>
    <row r="983" spans="1:31" ht="21" x14ac:dyDescent="0.4">
      <c r="A983" s="26" t="s">
        <v>1315</v>
      </c>
      <c r="B983" s="1" t="s">
        <v>1316</v>
      </c>
      <c r="C983" s="2" t="s">
        <v>13</v>
      </c>
      <c r="D983" s="2" t="s">
        <v>1317</v>
      </c>
      <c r="E983" s="3" t="s">
        <v>1318</v>
      </c>
      <c r="F983" s="2" t="s">
        <v>1319</v>
      </c>
      <c r="G983" s="3" t="s">
        <v>1061</v>
      </c>
      <c r="H983" s="2" t="str">
        <f t="shared" si="33"/>
        <v>NLA_2023_018_033</v>
      </c>
      <c r="I983" s="2" t="s">
        <v>37</v>
      </c>
      <c r="J983" s="2" t="s">
        <v>1330</v>
      </c>
      <c r="K983" s="5" t="s">
        <v>68</v>
      </c>
      <c r="L983" s="12" t="s">
        <v>1321</v>
      </c>
      <c r="M983" s="2" t="s">
        <v>245</v>
      </c>
      <c r="N983" s="27" t="s">
        <v>1210</v>
      </c>
      <c r="O983" t="s">
        <v>42</v>
      </c>
      <c r="P983" s="2" t="s">
        <v>42</v>
      </c>
      <c r="Q983" s="2" t="s">
        <v>43</v>
      </c>
      <c r="R983" s="2"/>
      <c r="T983" s="2">
        <v>1500</v>
      </c>
      <c r="U983">
        <v>3</v>
      </c>
      <c r="V983" s="1"/>
      <c r="W983" s="5" t="s">
        <v>1213</v>
      </c>
      <c r="X983" s="9">
        <v>5500</v>
      </c>
      <c r="Y983" s="2" t="s">
        <v>1322</v>
      </c>
      <c r="Z983" s="2" t="s">
        <v>1323</v>
      </c>
      <c r="AA983" s="10" t="str">
        <f t="array" aca="1" ref="AA983" ca="1">LEFT(Z983,LOOKUP(2^15,FIND(".",Z983,ROW(INDIRECT("1:"&amp;LEN(Z983)))))-1)</f>
        <v>NB_2023_016 - 20230425 - 1</v>
      </c>
      <c r="AB983" s="2" t="s">
        <v>1324</v>
      </c>
      <c r="AC983" s="10" t="str">
        <f t="array" aca="1" ref="AC983" ca="1">LEFT(AB983,LOOKUP(2^15,FIND(".",AB983,ROW(INDIRECT("1:"&amp;LEN(AB983)))))-1)</f>
        <v>NB_2023_016 - 20230425 - 2</v>
      </c>
      <c r="AD983" t="str">
        <f t="shared" ca="1" si="34"/>
        <v>NB_2023_016 - 20230425 - 1-033.mzML</v>
      </c>
      <c r="AE983" t="str">
        <f t="shared" ca="1" si="35"/>
        <v>NB_2023_016 - 20230425 - 2-033.mzML</v>
      </c>
    </row>
    <row r="984" spans="1:31" ht="21" x14ac:dyDescent="0.4">
      <c r="A984" s="26" t="s">
        <v>1315</v>
      </c>
      <c r="B984" s="1" t="s">
        <v>1316</v>
      </c>
      <c r="C984" s="2" t="s">
        <v>13</v>
      </c>
      <c r="D984" s="2" t="s">
        <v>1317</v>
      </c>
      <c r="E984" s="3" t="s">
        <v>1318</v>
      </c>
      <c r="F984" s="2" t="s">
        <v>1319</v>
      </c>
      <c r="G984" s="3" t="s">
        <v>923</v>
      </c>
      <c r="H984" s="2" t="str">
        <f t="shared" si="33"/>
        <v>NLA_2023_018_036</v>
      </c>
      <c r="I984" s="2" t="s">
        <v>37</v>
      </c>
      <c r="J984" s="2" t="s">
        <v>1331</v>
      </c>
      <c r="K984" s="5" t="s">
        <v>68</v>
      </c>
      <c r="L984" s="12" t="s">
        <v>1321</v>
      </c>
      <c r="M984" s="2" t="s">
        <v>245</v>
      </c>
      <c r="N984" s="27" t="s">
        <v>1210</v>
      </c>
      <c r="O984" t="s">
        <v>42</v>
      </c>
      <c r="P984" s="2" t="s">
        <v>42</v>
      </c>
      <c r="Q984" s="2" t="s">
        <v>43</v>
      </c>
      <c r="R984" s="2"/>
      <c r="T984" s="2">
        <v>1500</v>
      </c>
      <c r="U984">
        <v>1</v>
      </c>
      <c r="V984" s="1"/>
      <c r="W984" s="5" t="s">
        <v>1213</v>
      </c>
      <c r="X984" s="9">
        <v>5500</v>
      </c>
      <c r="Y984" s="2" t="s">
        <v>1322</v>
      </c>
      <c r="Z984" s="2" t="s">
        <v>1323</v>
      </c>
      <c r="AA984" s="10" t="str">
        <f t="array" aca="1" ref="AA984" ca="1">LEFT(Z984,LOOKUP(2^15,FIND(".",Z984,ROW(INDIRECT("1:"&amp;LEN(Z984)))))-1)</f>
        <v>NB_2023_016 - 20230425 - 1</v>
      </c>
      <c r="AB984" s="2" t="s">
        <v>1324</v>
      </c>
      <c r="AC984" s="10" t="str">
        <f t="array" aca="1" ref="AC984" ca="1">LEFT(AB984,LOOKUP(2^15,FIND(".",AB984,ROW(INDIRECT("1:"&amp;LEN(AB984)))))-1)</f>
        <v>NB_2023_016 - 20230425 - 2</v>
      </c>
      <c r="AD984" t="str">
        <f t="shared" ca="1" si="34"/>
        <v>NB_2023_016 - 20230425 - 1-036.mzML</v>
      </c>
      <c r="AE984" t="str">
        <f t="shared" ca="1" si="35"/>
        <v>NB_2023_016 - 20230425 - 2-036.mzML</v>
      </c>
    </row>
    <row r="985" spans="1:31" ht="19.5" x14ac:dyDescent="0.4">
      <c r="A985" s="26" t="s">
        <v>1315</v>
      </c>
      <c r="B985" s="1" t="s">
        <v>1316</v>
      </c>
      <c r="C985" s="2" t="s">
        <v>13</v>
      </c>
      <c r="D985" s="2" t="s">
        <v>1317</v>
      </c>
      <c r="E985" s="3" t="s">
        <v>1318</v>
      </c>
      <c r="F985" s="2" t="s">
        <v>1317</v>
      </c>
      <c r="G985" s="11" t="s">
        <v>63</v>
      </c>
      <c r="H985" s="2" t="str">
        <f t="shared" si="33"/>
        <v>NLA_2023_018_Blank_1</v>
      </c>
      <c r="I985" s="2" t="s">
        <v>51</v>
      </c>
      <c r="J985" s="11" t="s">
        <v>63</v>
      </c>
      <c r="K985" s="3" t="s">
        <v>45</v>
      </c>
      <c r="L985" s="12" t="s">
        <v>45</v>
      </c>
      <c r="M985" s="2" t="s">
        <v>64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>
        <v>1</v>
      </c>
      <c r="V985" s="1"/>
      <c r="W985" s="2" t="s">
        <v>45</v>
      </c>
      <c r="X985" s="9">
        <v>5500</v>
      </c>
      <c r="Y985" s="2" t="s">
        <v>1322</v>
      </c>
      <c r="Z985" s="2" t="s">
        <v>1323</v>
      </c>
      <c r="AA985" s="10" t="str">
        <f t="array" aca="1" ref="AA985" ca="1">LEFT(Z985,LOOKUP(2^15,FIND(".",Z985,ROW(INDIRECT("1:"&amp;LEN(Z985)))))-1)</f>
        <v>NB_2023_016 - 20230425 - 1</v>
      </c>
      <c r="AB985" s="2" t="s">
        <v>1324</v>
      </c>
      <c r="AC985" s="10" t="str">
        <f t="array" aca="1" ref="AC985" ca="1">LEFT(AB985,LOOKUP(2^15,FIND(".",AB985,ROW(INDIRECT("1:"&amp;LEN(AB985)))))-1)</f>
        <v>NB_2023_016 - 20230425 - 2</v>
      </c>
      <c r="AD985" t="str">
        <f t="shared" ca="1" si="34"/>
        <v>NB_2023_016 - 20230425 - 1-Blank_1.mzML</v>
      </c>
      <c r="AE985" t="str">
        <f t="shared" ca="1" si="35"/>
        <v>NB_2023_016 - 20230425 - 2-Blank_1.mzML</v>
      </c>
    </row>
    <row r="986" spans="1:31" ht="19.5" x14ac:dyDescent="0.4">
      <c r="A986" s="26" t="s">
        <v>1315</v>
      </c>
      <c r="B986" s="1" t="s">
        <v>1316</v>
      </c>
      <c r="C986" s="2" t="s">
        <v>13</v>
      </c>
      <c r="D986" s="2" t="s">
        <v>1317</v>
      </c>
      <c r="E986" s="3" t="s">
        <v>1318</v>
      </c>
      <c r="F986" s="2" t="s">
        <v>1317</v>
      </c>
      <c r="G986" s="11" t="s">
        <v>66</v>
      </c>
      <c r="H986" s="2" t="str">
        <f t="shared" si="33"/>
        <v>NLA_2023_018_Blank_3</v>
      </c>
      <c r="I986" s="2" t="s">
        <v>51</v>
      </c>
      <c r="J986" s="11" t="s">
        <v>66</v>
      </c>
      <c r="K986" s="3" t="s">
        <v>45</v>
      </c>
      <c r="L986" s="12" t="s">
        <v>45</v>
      </c>
      <c r="M986" s="2" t="s">
        <v>64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>
        <v>3</v>
      </c>
      <c r="V986" s="1"/>
      <c r="W986" s="2" t="s">
        <v>45</v>
      </c>
      <c r="X986" s="9">
        <v>5500</v>
      </c>
      <c r="Y986" s="2" t="s">
        <v>1322</v>
      </c>
      <c r="Z986" s="2" t="s">
        <v>1323</v>
      </c>
      <c r="AA986" s="10" t="str">
        <f t="array" aca="1" ref="AA986" ca="1">LEFT(Z986,LOOKUP(2^15,FIND(".",Z986,ROW(INDIRECT("1:"&amp;LEN(Z986)))))-1)</f>
        <v>NB_2023_016 - 20230425 - 1</v>
      </c>
      <c r="AB986" s="2" t="s">
        <v>1324</v>
      </c>
      <c r="AC986" s="10" t="str">
        <f t="array" aca="1" ref="AC986" ca="1">LEFT(AB986,LOOKUP(2^15,FIND(".",AB986,ROW(INDIRECT("1:"&amp;LEN(AB986)))))-1)</f>
        <v>NB_2023_016 - 20230425 - 2</v>
      </c>
      <c r="AD986" t="str">
        <f t="shared" ca="1" si="34"/>
        <v>NB_2023_016 - 20230425 - 1-Blank_3.mzML</v>
      </c>
      <c r="AE986" t="str">
        <f t="shared" ca="1" si="35"/>
        <v>NB_2023_016 - 20230425 - 2-Blank_3.mzML</v>
      </c>
    </row>
    <row r="987" spans="1:31" ht="19.5" x14ac:dyDescent="0.4">
      <c r="A987" s="26" t="s">
        <v>1315</v>
      </c>
      <c r="B987" s="1" t="s">
        <v>1316</v>
      </c>
      <c r="C987" s="2" t="s">
        <v>13</v>
      </c>
      <c r="D987" s="2" t="s">
        <v>1317</v>
      </c>
      <c r="E987" s="3" t="s">
        <v>1318</v>
      </c>
      <c r="F987" s="2" t="s">
        <v>1317</v>
      </c>
      <c r="G987" s="11" t="s">
        <v>220</v>
      </c>
      <c r="H987" s="2" t="str">
        <f t="shared" si="33"/>
        <v>NLA_2023_018_Blank_4</v>
      </c>
      <c r="I987" s="2" t="s">
        <v>51</v>
      </c>
      <c r="J987" s="11" t="s">
        <v>220</v>
      </c>
      <c r="K987" s="3" t="s">
        <v>45</v>
      </c>
      <c r="L987" s="12" t="s">
        <v>45</v>
      </c>
      <c r="M987" s="2" t="s">
        <v>64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>
        <v>4</v>
      </c>
      <c r="V987" s="1"/>
      <c r="W987" s="2" t="s">
        <v>45</v>
      </c>
      <c r="X987" s="9">
        <v>5500</v>
      </c>
      <c r="Y987" s="2" t="s">
        <v>1322</v>
      </c>
      <c r="Z987" s="2" t="s">
        <v>1323</v>
      </c>
      <c r="AA987" s="10" t="str">
        <f t="array" aca="1" ref="AA987" ca="1">LEFT(Z987,LOOKUP(2^15,FIND(".",Z987,ROW(INDIRECT("1:"&amp;LEN(Z987)))))-1)</f>
        <v>NB_2023_016 - 20230425 - 1</v>
      </c>
      <c r="AB987" s="2" t="s">
        <v>1324</v>
      </c>
      <c r="AC987" s="10" t="str">
        <f t="array" aca="1" ref="AC987" ca="1">LEFT(AB987,LOOKUP(2^15,FIND(".",AB987,ROW(INDIRECT("1:"&amp;LEN(AB987)))))-1)</f>
        <v>NB_2023_016 - 20230425 - 2</v>
      </c>
      <c r="AD987" t="str">
        <f t="shared" ca="1" si="34"/>
        <v>NB_2023_016 - 20230425 - 1-Blank_4.mzML</v>
      </c>
      <c r="AE987" t="str">
        <f t="shared" ca="1" si="35"/>
        <v>NB_2023_016 - 20230425 - 2-Blank_4.mzML</v>
      </c>
    </row>
    <row r="988" spans="1:31" ht="19.5" x14ac:dyDescent="0.4">
      <c r="A988" s="26" t="s">
        <v>1315</v>
      </c>
      <c r="B988" s="1" t="s">
        <v>1316</v>
      </c>
      <c r="C988" s="2" t="s">
        <v>13</v>
      </c>
      <c r="D988" s="2" t="s">
        <v>1317</v>
      </c>
      <c r="E988" s="3" t="s">
        <v>1318</v>
      </c>
      <c r="F988" s="2" t="s">
        <v>1317</v>
      </c>
      <c r="G988" s="11" t="s">
        <v>67</v>
      </c>
      <c r="H988" s="2" t="str">
        <f t="shared" si="33"/>
        <v>NLA_2023_018_QC_C_1</v>
      </c>
      <c r="I988" s="2" t="s">
        <v>51</v>
      </c>
      <c r="J988" s="11" t="s">
        <v>67</v>
      </c>
      <c r="K988" s="5" t="s">
        <v>68</v>
      </c>
      <c r="L988" s="2" t="s">
        <v>68</v>
      </c>
      <c r="M988" s="2" t="s">
        <v>69</v>
      </c>
      <c r="N988" s="2" t="s">
        <v>45</v>
      </c>
      <c r="O988" s="2" t="s">
        <v>70</v>
      </c>
      <c r="P988" s="2" t="s">
        <v>70</v>
      </c>
      <c r="Q988" s="2" t="s">
        <v>71</v>
      </c>
      <c r="R988" s="2" t="s">
        <v>72</v>
      </c>
      <c r="S988" s="2" t="s">
        <v>45</v>
      </c>
      <c r="T988" s="2">
        <v>1000</v>
      </c>
      <c r="U988">
        <v>1</v>
      </c>
      <c r="V988" s="1"/>
      <c r="W988" s="2" t="s">
        <v>73</v>
      </c>
      <c r="X988" s="9">
        <v>5500</v>
      </c>
      <c r="Y988" s="2" t="s">
        <v>1322</v>
      </c>
      <c r="Z988" s="2" t="s">
        <v>1323</v>
      </c>
      <c r="AA988" s="10" t="str">
        <f t="array" aca="1" ref="AA988" ca="1">LEFT(Z988,LOOKUP(2^15,FIND(".",Z988,ROW(INDIRECT("1:"&amp;LEN(Z988)))))-1)</f>
        <v>NB_2023_016 - 20230425 - 1</v>
      </c>
      <c r="AB988" s="2" t="s">
        <v>1324</v>
      </c>
      <c r="AC988" s="10" t="str">
        <f t="array" aca="1" ref="AC988" ca="1">LEFT(AB988,LOOKUP(2^15,FIND(".",AB988,ROW(INDIRECT("1:"&amp;LEN(AB988)))))-1)</f>
        <v>NB_2023_016 - 20230425 - 2</v>
      </c>
      <c r="AD988" t="str">
        <f t="shared" ca="1" si="34"/>
        <v>NB_2023_016 - 20230425 - 1-QC_C_1.mzML</v>
      </c>
      <c r="AE988" t="str">
        <f t="shared" ca="1" si="35"/>
        <v>NB_2023_016 - 20230425 - 2-QC_C_1.mzML</v>
      </c>
    </row>
    <row r="989" spans="1:31" ht="19.5" x14ac:dyDescent="0.4">
      <c r="A989" s="26" t="s">
        <v>1315</v>
      </c>
      <c r="B989" s="1" t="s">
        <v>1316</v>
      </c>
      <c r="C989" s="2" t="s">
        <v>13</v>
      </c>
      <c r="D989" s="2" t="s">
        <v>1317</v>
      </c>
      <c r="E989" s="3" t="s">
        <v>1318</v>
      </c>
      <c r="F989" s="2" t="s">
        <v>1317</v>
      </c>
      <c r="G989" s="11" t="s">
        <v>74</v>
      </c>
      <c r="H989" s="2" t="str">
        <f t="shared" si="33"/>
        <v>NLA_2023_018_QC_C_2</v>
      </c>
      <c r="I989" s="2" t="s">
        <v>51</v>
      </c>
      <c r="J989" s="11" t="s">
        <v>74</v>
      </c>
      <c r="K989" s="5" t="s">
        <v>68</v>
      </c>
      <c r="L989" s="2" t="s">
        <v>68</v>
      </c>
      <c r="M989" s="2" t="s">
        <v>69</v>
      </c>
      <c r="N989" s="2" t="s">
        <v>45</v>
      </c>
      <c r="O989" s="2" t="s">
        <v>70</v>
      </c>
      <c r="P989" s="2" t="s">
        <v>70</v>
      </c>
      <c r="Q989" s="2" t="s">
        <v>71</v>
      </c>
      <c r="R989" s="2" t="s">
        <v>72</v>
      </c>
      <c r="S989" s="2" t="s">
        <v>45</v>
      </c>
      <c r="T989" s="2">
        <v>1000</v>
      </c>
      <c r="U989">
        <v>2</v>
      </c>
      <c r="V989" s="1"/>
      <c r="W989" s="2" t="s">
        <v>73</v>
      </c>
      <c r="X989" s="9">
        <v>5500</v>
      </c>
      <c r="Y989" s="2" t="s">
        <v>1322</v>
      </c>
      <c r="Z989" s="2" t="s">
        <v>1323</v>
      </c>
      <c r="AA989" s="10" t="str">
        <f t="array" aca="1" ref="AA989" ca="1">LEFT(Z989,LOOKUP(2^15,FIND(".",Z989,ROW(INDIRECT("1:"&amp;LEN(Z989)))))-1)</f>
        <v>NB_2023_016 - 20230425 - 1</v>
      </c>
      <c r="AB989" s="2" t="s">
        <v>1324</v>
      </c>
      <c r="AC989" s="10" t="str">
        <f t="array" aca="1" ref="AC989" ca="1">LEFT(AB989,LOOKUP(2^15,FIND(".",AB989,ROW(INDIRECT("1:"&amp;LEN(AB989)))))-1)</f>
        <v>NB_2023_016 - 20230425 - 2</v>
      </c>
      <c r="AD989" t="str">
        <f t="shared" ca="1" si="34"/>
        <v>NB_2023_016 - 20230425 - 1-QC_C_2.mzML</v>
      </c>
      <c r="AE989" t="str">
        <f t="shared" ca="1" si="35"/>
        <v>NB_2023_016 - 20230425 - 2-QC_C_2.mzML</v>
      </c>
    </row>
    <row r="990" spans="1:31" ht="19.5" x14ac:dyDescent="0.4">
      <c r="A990" s="26" t="s">
        <v>1315</v>
      </c>
      <c r="B990" s="1" t="s">
        <v>1316</v>
      </c>
      <c r="C990" s="2" t="s">
        <v>13</v>
      </c>
      <c r="D990" s="2" t="s">
        <v>1317</v>
      </c>
      <c r="E990" s="3" t="s">
        <v>1318</v>
      </c>
      <c r="F990" s="2" t="s">
        <v>1317</v>
      </c>
      <c r="G990" s="11" t="s">
        <v>75</v>
      </c>
      <c r="H990" s="2" t="str">
        <f t="shared" si="33"/>
        <v>NLA_2023_018_QC_C_3</v>
      </c>
      <c r="I990" s="2" t="s">
        <v>51</v>
      </c>
      <c r="J990" s="11" t="s">
        <v>75</v>
      </c>
      <c r="K990" s="5" t="s">
        <v>68</v>
      </c>
      <c r="L990" s="2" t="s">
        <v>68</v>
      </c>
      <c r="M990" s="2" t="s">
        <v>69</v>
      </c>
      <c r="N990" s="2" t="s">
        <v>45</v>
      </c>
      <c r="O990" s="2" t="s">
        <v>70</v>
      </c>
      <c r="P990" s="2" t="s">
        <v>70</v>
      </c>
      <c r="Q990" s="2" t="s">
        <v>71</v>
      </c>
      <c r="R990" s="2" t="s">
        <v>72</v>
      </c>
      <c r="S990" s="2" t="s">
        <v>45</v>
      </c>
      <c r="T990" s="2">
        <v>1000</v>
      </c>
      <c r="U990">
        <v>3</v>
      </c>
      <c r="V990" s="1"/>
      <c r="W990" s="2" t="s">
        <v>73</v>
      </c>
      <c r="X990" s="9">
        <v>5500</v>
      </c>
      <c r="Y990" s="2" t="s">
        <v>1322</v>
      </c>
      <c r="Z990" s="2" t="s">
        <v>1323</v>
      </c>
      <c r="AA990" s="10" t="str">
        <f t="array" aca="1" ref="AA990" ca="1">LEFT(Z990,LOOKUP(2^15,FIND(".",Z990,ROW(INDIRECT("1:"&amp;LEN(Z990)))))-1)</f>
        <v>NB_2023_016 - 20230425 - 1</v>
      </c>
      <c r="AB990" s="2" t="s">
        <v>1324</v>
      </c>
      <c r="AC990" s="10" t="str">
        <f t="array" aca="1" ref="AC990" ca="1">LEFT(AB990,LOOKUP(2^15,FIND(".",AB990,ROW(INDIRECT("1:"&amp;LEN(AB990)))))-1)</f>
        <v>NB_2023_016 - 20230425 - 2</v>
      </c>
      <c r="AD990" t="str">
        <f t="shared" ca="1" si="34"/>
        <v>NB_2023_016 - 20230425 - 1-QC_C_3.mzML</v>
      </c>
      <c r="AE990" t="str">
        <f t="shared" ca="1" si="35"/>
        <v>NB_2023_016 - 20230425 - 2-QC_C_3.mzML</v>
      </c>
    </row>
    <row r="991" spans="1:31" ht="19.5" x14ac:dyDescent="0.4">
      <c r="A991" s="26" t="s">
        <v>1315</v>
      </c>
      <c r="B991" s="1" t="s">
        <v>1316</v>
      </c>
      <c r="C991" s="2" t="s">
        <v>13</v>
      </c>
      <c r="D991" s="2" t="s">
        <v>1317</v>
      </c>
      <c r="E991" s="3" t="s">
        <v>1318</v>
      </c>
      <c r="F991" s="2" t="s">
        <v>1317</v>
      </c>
      <c r="G991" s="11" t="s">
        <v>221</v>
      </c>
      <c r="H991" s="2" t="str">
        <f t="shared" si="33"/>
        <v>NLA_2023_018_QC_C_4</v>
      </c>
      <c r="I991" s="2" t="s">
        <v>51</v>
      </c>
      <c r="J991" s="11" t="s">
        <v>221</v>
      </c>
      <c r="K991" s="5" t="s">
        <v>68</v>
      </c>
      <c r="L991" s="2" t="s">
        <v>68</v>
      </c>
      <c r="M991" s="2" t="s">
        <v>69</v>
      </c>
      <c r="N991" s="2" t="s">
        <v>45</v>
      </c>
      <c r="O991" s="2" t="s">
        <v>70</v>
      </c>
      <c r="P991" s="2" t="s">
        <v>70</v>
      </c>
      <c r="Q991" s="2" t="s">
        <v>71</v>
      </c>
      <c r="R991" s="2" t="s">
        <v>72</v>
      </c>
      <c r="S991" s="2" t="s">
        <v>45</v>
      </c>
      <c r="T991" s="2">
        <v>1000</v>
      </c>
      <c r="U991">
        <v>4</v>
      </c>
      <c r="V991" s="1"/>
      <c r="W991" s="2" t="s">
        <v>73</v>
      </c>
      <c r="X991" s="9">
        <v>5500</v>
      </c>
      <c r="Y991" s="2" t="s">
        <v>1322</v>
      </c>
      <c r="Z991" s="2" t="s">
        <v>1323</v>
      </c>
      <c r="AA991" s="10" t="str">
        <f t="array" aca="1" ref="AA991" ca="1">LEFT(Z991,LOOKUP(2^15,FIND(".",Z991,ROW(INDIRECT("1:"&amp;LEN(Z991)))))-1)</f>
        <v>NB_2023_016 - 20230425 - 1</v>
      </c>
      <c r="AB991" s="2" t="s">
        <v>1324</v>
      </c>
      <c r="AC991" s="10" t="str">
        <f t="array" aca="1" ref="AC991" ca="1">LEFT(AB991,LOOKUP(2^15,FIND(".",AB991,ROW(INDIRECT("1:"&amp;LEN(AB991)))))-1)</f>
        <v>NB_2023_016 - 20230425 - 2</v>
      </c>
      <c r="AD991" t="str">
        <f t="shared" ca="1" si="34"/>
        <v>NB_2023_016 - 20230425 - 1-QC_C_4.mzML</v>
      </c>
      <c r="AE991" t="str">
        <f t="shared" ca="1" si="35"/>
        <v>NB_2023_016 - 20230425 - 2-QC_C_4.mzML</v>
      </c>
    </row>
    <row r="992" spans="1:31" ht="19.5" x14ac:dyDescent="0.4">
      <c r="A992" s="26" t="s">
        <v>1315</v>
      </c>
      <c r="B992" s="1" t="s">
        <v>1316</v>
      </c>
      <c r="C992" s="2" t="s">
        <v>13</v>
      </c>
      <c r="D992" s="2" t="s">
        <v>1317</v>
      </c>
      <c r="E992" s="3" t="s">
        <v>1318</v>
      </c>
      <c r="F992" s="2" t="s">
        <v>1317</v>
      </c>
      <c r="G992" s="11" t="s">
        <v>76</v>
      </c>
      <c r="H992" s="2" t="str">
        <f t="shared" si="33"/>
        <v>NLA_2023_018_QC_P_1</v>
      </c>
      <c r="I992" s="2" t="s">
        <v>51</v>
      </c>
      <c r="J992" s="11" t="s">
        <v>76</v>
      </c>
      <c r="K992" s="3" t="s">
        <v>68</v>
      </c>
      <c r="L992" s="12" t="s">
        <v>68</v>
      </c>
      <c r="M992" s="2" t="s">
        <v>77</v>
      </c>
      <c r="N992" s="2" t="s">
        <v>45</v>
      </c>
      <c r="O992" s="2" t="s">
        <v>78</v>
      </c>
      <c r="P992" s="2" t="s">
        <v>79</v>
      </c>
      <c r="Q992" s="2" t="s">
        <v>80</v>
      </c>
      <c r="R992" s="2" t="s">
        <v>45</v>
      </c>
      <c r="S992" s="2" t="s">
        <v>45</v>
      </c>
      <c r="T992" s="2" t="s">
        <v>81</v>
      </c>
      <c r="U992">
        <v>1</v>
      </c>
      <c r="V992" s="1"/>
      <c r="W992" s="2" t="s">
        <v>82</v>
      </c>
      <c r="X992" s="9">
        <v>5500</v>
      </c>
      <c r="Y992" s="2" t="s">
        <v>1322</v>
      </c>
      <c r="Z992" s="2" t="s">
        <v>1323</v>
      </c>
      <c r="AA992" s="10" t="str">
        <f t="array" aca="1" ref="AA992" ca="1">LEFT(Z992,LOOKUP(2^15,FIND(".",Z992,ROW(INDIRECT("1:"&amp;LEN(Z992)))))-1)</f>
        <v>NB_2023_016 - 20230425 - 1</v>
      </c>
      <c r="AB992" s="2" t="s">
        <v>1324</v>
      </c>
      <c r="AC992" s="10" t="str">
        <f t="array" aca="1" ref="AC992" ca="1">LEFT(AB992,LOOKUP(2^15,FIND(".",AB992,ROW(INDIRECT("1:"&amp;LEN(AB992)))))-1)</f>
        <v>NB_2023_016 - 20230425 - 2</v>
      </c>
      <c r="AD992" t="str">
        <f t="shared" ca="1" si="34"/>
        <v>NB_2023_016 - 20230425 - 1-QC_P_1.mzML</v>
      </c>
      <c r="AE992" t="str">
        <f t="shared" ca="1" si="35"/>
        <v>NB_2023_016 - 20230425 - 2-QC_P_1.mzML</v>
      </c>
    </row>
    <row r="993" spans="1:31" ht="19.5" x14ac:dyDescent="0.4">
      <c r="A993" s="26" t="s">
        <v>1315</v>
      </c>
      <c r="B993" s="1" t="s">
        <v>1316</v>
      </c>
      <c r="C993" s="2" t="s">
        <v>13</v>
      </c>
      <c r="D993" s="2" t="s">
        <v>1317</v>
      </c>
      <c r="E993" s="3" t="s">
        <v>1318</v>
      </c>
      <c r="F993" s="2" t="s">
        <v>1317</v>
      </c>
      <c r="G993" s="11" t="s">
        <v>83</v>
      </c>
      <c r="H993" s="2" t="str">
        <f t="shared" si="33"/>
        <v>NLA_2023_018_QC_P_2</v>
      </c>
      <c r="I993" s="2" t="s">
        <v>51</v>
      </c>
      <c r="J993" s="11" t="s">
        <v>83</v>
      </c>
      <c r="K993" s="3" t="s">
        <v>68</v>
      </c>
      <c r="L993" s="12" t="s">
        <v>68</v>
      </c>
      <c r="M993" s="2" t="s">
        <v>77</v>
      </c>
      <c r="N993" s="2" t="s">
        <v>45</v>
      </c>
      <c r="O993" s="2" t="s">
        <v>78</v>
      </c>
      <c r="P993" s="2" t="s">
        <v>79</v>
      </c>
      <c r="Q993" s="2" t="s">
        <v>80</v>
      </c>
      <c r="R993" s="2" t="s">
        <v>45</v>
      </c>
      <c r="S993" s="2" t="s">
        <v>45</v>
      </c>
      <c r="T993" s="2" t="s">
        <v>81</v>
      </c>
      <c r="U993">
        <v>2</v>
      </c>
      <c r="V993" s="1"/>
      <c r="W993" t="s">
        <v>82</v>
      </c>
      <c r="X993" s="9">
        <v>5500</v>
      </c>
      <c r="Y993" s="2" t="s">
        <v>1322</v>
      </c>
      <c r="Z993" s="2" t="s">
        <v>1323</v>
      </c>
      <c r="AA993" s="10" t="str">
        <f t="array" aca="1" ref="AA993" ca="1">LEFT(Z993,LOOKUP(2^15,FIND(".",Z993,ROW(INDIRECT("1:"&amp;LEN(Z993)))))-1)</f>
        <v>NB_2023_016 - 20230425 - 1</v>
      </c>
      <c r="AB993" s="2" t="s">
        <v>1324</v>
      </c>
      <c r="AC993" s="10" t="str">
        <f t="array" aca="1" ref="AC993" ca="1">LEFT(AB993,LOOKUP(2^15,FIND(".",AB993,ROW(INDIRECT("1:"&amp;LEN(AB993)))))-1)</f>
        <v>NB_2023_016 - 20230425 - 2</v>
      </c>
      <c r="AD993" t="str">
        <f t="shared" ca="1" si="34"/>
        <v>NB_2023_016 - 20230425 - 1-QC_P_2.mzML</v>
      </c>
      <c r="AE993" t="str">
        <f t="shared" ca="1" si="35"/>
        <v>NB_2023_016 - 20230425 - 2-QC_P_2.mzML</v>
      </c>
    </row>
    <row r="994" spans="1:31" ht="19.5" x14ac:dyDescent="0.4">
      <c r="A994" s="26" t="s">
        <v>1315</v>
      </c>
      <c r="B994" s="1" t="s">
        <v>1316</v>
      </c>
      <c r="C994" s="2" t="s">
        <v>13</v>
      </c>
      <c r="D994" s="2" t="s">
        <v>1317</v>
      </c>
      <c r="E994" s="3" t="s">
        <v>1318</v>
      </c>
      <c r="F994" s="2" t="s">
        <v>1317</v>
      </c>
      <c r="G994" s="11" t="s">
        <v>84</v>
      </c>
      <c r="H994" s="2" t="str">
        <f t="shared" si="33"/>
        <v>NLA_2023_018_QC_P_3</v>
      </c>
      <c r="I994" s="1" t="s">
        <v>51</v>
      </c>
      <c r="J994" s="11" t="s">
        <v>84</v>
      </c>
      <c r="K994" s="3" t="s">
        <v>68</v>
      </c>
      <c r="L994" s="12" t="s">
        <v>68</v>
      </c>
      <c r="M994" s="2" t="s">
        <v>77</v>
      </c>
      <c r="N994" s="2" t="s">
        <v>45</v>
      </c>
      <c r="O994" s="2" t="s">
        <v>78</v>
      </c>
      <c r="P994" s="2" t="s">
        <v>79</v>
      </c>
      <c r="Q994" s="2" t="s">
        <v>80</v>
      </c>
      <c r="R994" s="2" t="s">
        <v>45</v>
      </c>
      <c r="S994" s="2" t="s">
        <v>45</v>
      </c>
      <c r="T994" s="2" t="s">
        <v>81</v>
      </c>
      <c r="U994">
        <v>3</v>
      </c>
      <c r="V994" s="1"/>
      <c r="W994" s="2" t="s">
        <v>82</v>
      </c>
      <c r="X994" s="9">
        <v>5500</v>
      </c>
      <c r="Y994" s="2" t="s">
        <v>1322</v>
      </c>
      <c r="Z994" s="2" t="s">
        <v>1323</v>
      </c>
      <c r="AA994" s="10" t="str">
        <f t="array" aca="1" ref="AA994" ca="1">LEFT(Z994,LOOKUP(2^15,FIND(".",Z994,ROW(INDIRECT("1:"&amp;LEN(Z994)))))-1)</f>
        <v>NB_2023_016 - 20230425 - 1</v>
      </c>
      <c r="AB994" s="2" t="s">
        <v>1324</v>
      </c>
      <c r="AC994" s="10" t="str">
        <f t="array" aca="1" ref="AC994" ca="1">LEFT(AB994,LOOKUP(2^15,FIND(".",AB994,ROW(INDIRECT("1:"&amp;LEN(AB994)))))-1)</f>
        <v>NB_2023_016 - 20230425 - 2</v>
      </c>
      <c r="AD994" t="str">
        <f t="shared" ca="1" si="34"/>
        <v>NB_2023_016 - 20230425 - 1-QC_P_3.mzML</v>
      </c>
      <c r="AE994" t="str">
        <f t="shared" ca="1" si="35"/>
        <v>NB_2023_016 - 20230425 - 2-QC_P_3.mzML</v>
      </c>
    </row>
    <row r="995" spans="1:31" ht="19.5" x14ac:dyDescent="0.4">
      <c r="A995" s="26" t="s">
        <v>1315</v>
      </c>
      <c r="B995" s="1" t="s">
        <v>1316</v>
      </c>
      <c r="C995" s="2" t="s">
        <v>13</v>
      </c>
      <c r="D995" s="2" t="s">
        <v>1317</v>
      </c>
      <c r="E995" s="3" t="s">
        <v>1318</v>
      </c>
      <c r="F995" s="2" t="s">
        <v>1317</v>
      </c>
      <c r="G995" s="11" t="s">
        <v>223</v>
      </c>
      <c r="H995" s="2" t="str">
        <f t="shared" si="33"/>
        <v>NLA_2023_018_QC_P_4</v>
      </c>
      <c r="I995" s="1" t="s">
        <v>51</v>
      </c>
      <c r="J995" s="11" t="s">
        <v>223</v>
      </c>
      <c r="K995" s="3" t="s">
        <v>68</v>
      </c>
      <c r="L995" s="12" t="s">
        <v>68</v>
      </c>
      <c r="M995" s="2" t="s">
        <v>77</v>
      </c>
      <c r="N995" s="2" t="s">
        <v>45</v>
      </c>
      <c r="O995" s="2" t="s">
        <v>78</v>
      </c>
      <c r="P995" s="2" t="s">
        <v>79</v>
      </c>
      <c r="Q995" s="2" t="s">
        <v>80</v>
      </c>
      <c r="R995" s="2" t="s">
        <v>45</v>
      </c>
      <c r="S995" s="2" t="s">
        <v>45</v>
      </c>
      <c r="T995" s="2" t="s">
        <v>81</v>
      </c>
      <c r="U995">
        <v>4</v>
      </c>
      <c r="V995" s="1"/>
      <c r="W995" t="s">
        <v>82</v>
      </c>
      <c r="X995" s="9">
        <v>5500</v>
      </c>
      <c r="Y995" s="2" t="s">
        <v>1322</v>
      </c>
      <c r="Z995" s="2" t="s">
        <v>1323</v>
      </c>
      <c r="AA995" s="10" t="str">
        <f t="array" aca="1" ref="AA995" ca="1">LEFT(Z995,LOOKUP(2^15,FIND(".",Z995,ROW(INDIRECT("1:"&amp;LEN(Z995)))))-1)</f>
        <v>NB_2023_016 - 20230425 - 1</v>
      </c>
      <c r="AB995" s="2" t="s">
        <v>1324</v>
      </c>
      <c r="AC995" s="10" t="str">
        <f t="array" aca="1" ref="AC995" ca="1">LEFT(AB995,LOOKUP(2^15,FIND(".",AB995,ROW(INDIRECT("1:"&amp;LEN(AB995)))))-1)</f>
        <v>NB_2023_016 - 20230425 - 2</v>
      </c>
      <c r="AD995" t="str">
        <f t="shared" ca="1" si="34"/>
        <v>NB_2023_016 - 20230425 - 1-QC_P_4.mzML</v>
      </c>
      <c r="AE995" t="str">
        <f t="shared" ca="1" si="35"/>
        <v>NB_2023_016 - 20230425 - 2-QC_P_4.mzML</v>
      </c>
    </row>
    <row r="996" spans="1:31" ht="21" x14ac:dyDescent="0.4">
      <c r="A996" s="26" t="s">
        <v>1332</v>
      </c>
      <c r="B996" s="1" t="s">
        <v>1333</v>
      </c>
      <c r="C996" s="2" t="s">
        <v>13</v>
      </c>
      <c r="D996" s="2" t="s">
        <v>1317</v>
      </c>
      <c r="E996" s="3" t="s">
        <v>1318</v>
      </c>
      <c r="F996" s="2" t="s">
        <v>1334</v>
      </c>
      <c r="G996" s="3" t="s">
        <v>141</v>
      </c>
      <c r="H996" s="2" t="str">
        <f t="shared" si="33"/>
        <v>NLA_2023_018_008</v>
      </c>
      <c r="I996" s="2" t="s">
        <v>51</v>
      </c>
      <c r="J996" s="2" t="s">
        <v>1335</v>
      </c>
      <c r="K996" s="5" t="s">
        <v>68</v>
      </c>
      <c r="L996" s="12" t="s">
        <v>1336</v>
      </c>
      <c r="M996" s="2" t="s">
        <v>245</v>
      </c>
      <c r="N996" s="27" t="s">
        <v>1218</v>
      </c>
      <c r="O996" t="s">
        <v>42</v>
      </c>
      <c r="P996" s="2" t="s">
        <v>1267</v>
      </c>
      <c r="Q996" s="2" t="s">
        <v>43</v>
      </c>
      <c r="R996" s="9"/>
      <c r="T996" s="2">
        <v>1500</v>
      </c>
      <c r="U996" s="9">
        <v>2</v>
      </c>
      <c r="V996" s="1"/>
      <c r="W996" s="5" t="s">
        <v>1213</v>
      </c>
      <c r="X996" s="9">
        <v>5500</v>
      </c>
      <c r="Y996" s="2" t="s">
        <v>1322</v>
      </c>
      <c r="Z996" s="2" t="s">
        <v>1323</v>
      </c>
      <c r="AA996" s="10" t="str">
        <f t="array" aca="1" ref="AA996" ca="1">LEFT(Z996,LOOKUP(2^15,FIND(".",Z996,ROW(INDIRECT("1:"&amp;LEN(Z996)))))-1)</f>
        <v>NB_2023_016 - 20230425 - 1</v>
      </c>
      <c r="AB996" s="2" t="s">
        <v>1324</v>
      </c>
      <c r="AC996" s="10" t="str">
        <f t="array" aca="1" ref="AC996" ca="1">LEFT(AB996,LOOKUP(2^15,FIND(".",AB996,ROW(INDIRECT("1:"&amp;LEN(AB996)))))-1)</f>
        <v>NB_2023_016 - 20230425 - 2</v>
      </c>
      <c r="AD996" t="str">
        <f t="shared" ca="1" si="34"/>
        <v>NB_2023_016 - 20230425 - 1-008.mzML</v>
      </c>
      <c r="AE996" t="str">
        <f t="shared" ca="1" si="35"/>
        <v>NB_2023_016 - 20230425 - 2-008.mzML</v>
      </c>
    </row>
    <row r="997" spans="1:31" ht="21" x14ac:dyDescent="0.4">
      <c r="A997" s="26" t="s">
        <v>1332</v>
      </c>
      <c r="B997" s="1" t="s">
        <v>1333</v>
      </c>
      <c r="C997" s="2" t="s">
        <v>13</v>
      </c>
      <c r="D997" s="2" t="s">
        <v>1317</v>
      </c>
      <c r="E997" s="3" t="s">
        <v>1318</v>
      </c>
      <c r="F997" s="2" t="s">
        <v>1334</v>
      </c>
      <c r="G997" s="3" t="s">
        <v>128</v>
      </c>
      <c r="H997" s="2" t="str">
        <f t="shared" si="33"/>
        <v>NLA_2023_018_010</v>
      </c>
      <c r="I997" s="2" t="s">
        <v>51</v>
      </c>
      <c r="J997" s="2" t="s">
        <v>1337</v>
      </c>
      <c r="K997" s="5" t="s">
        <v>68</v>
      </c>
      <c r="L997" s="12" t="s">
        <v>1336</v>
      </c>
      <c r="M997" s="2" t="s">
        <v>245</v>
      </c>
      <c r="N997" s="27" t="s">
        <v>1218</v>
      </c>
      <c r="O997" t="s">
        <v>42</v>
      </c>
      <c r="P997" s="2" t="s">
        <v>1267</v>
      </c>
      <c r="Q997" s="2" t="s">
        <v>43</v>
      </c>
      <c r="R997" s="9"/>
      <c r="T997" s="2">
        <v>1500</v>
      </c>
      <c r="U997" s="9">
        <v>1</v>
      </c>
      <c r="V997" s="1"/>
      <c r="W997" s="5" t="s">
        <v>1213</v>
      </c>
      <c r="X997" s="9">
        <v>5500</v>
      </c>
      <c r="Y997" s="2" t="s">
        <v>1322</v>
      </c>
      <c r="Z997" s="2" t="s">
        <v>1323</v>
      </c>
      <c r="AA997" s="10" t="str">
        <f t="array" aca="1" ref="AA997" ca="1">LEFT(Z997,LOOKUP(2^15,FIND(".",Z997,ROW(INDIRECT("1:"&amp;LEN(Z997)))))-1)</f>
        <v>NB_2023_016 - 20230425 - 1</v>
      </c>
      <c r="AB997" s="2" t="s">
        <v>1324</v>
      </c>
      <c r="AC997" s="10" t="str">
        <f t="array" aca="1" ref="AC997" ca="1">LEFT(AB997,LOOKUP(2^15,FIND(".",AB997,ROW(INDIRECT("1:"&amp;LEN(AB997)))))-1)</f>
        <v>NB_2023_016 - 20230425 - 2</v>
      </c>
      <c r="AD997" t="str">
        <f t="shared" ca="1" si="34"/>
        <v>NB_2023_016 - 20230425 - 1-010.mzML</v>
      </c>
      <c r="AE997" t="str">
        <f t="shared" ca="1" si="35"/>
        <v>NB_2023_016 - 20230425 - 2-010.mzML</v>
      </c>
    </row>
    <row r="998" spans="1:31" ht="21" x14ac:dyDescent="0.4">
      <c r="A998" s="26" t="s">
        <v>1332</v>
      </c>
      <c r="B998" s="1" t="s">
        <v>1333</v>
      </c>
      <c r="C998" s="2" t="s">
        <v>13</v>
      </c>
      <c r="D998" s="2" t="s">
        <v>1317</v>
      </c>
      <c r="E998" s="3" t="s">
        <v>1318</v>
      </c>
      <c r="F998" s="2" t="s">
        <v>1334</v>
      </c>
      <c r="G998" s="3" t="s">
        <v>180</v>
      </c>
      <c r="H998" s="2" t="str">
        <f t="shared" si="33"/>
        <v>NLA_2023_018_017</v>
      </c>
      <c r="I998" s="2" t="s">
        <v>37</v>
      </c>
      <c r="J998" s="2" t="s">
        <v>1338</v>
      </c>
      <c r="K998" s="5" t="s">
        <v>68</v>
      </c>
      <c r="L998" s="12" t="s">
        <v>1336</v>
      </c>
      <c r="M998" s="2" t="s">
        <v>245</v>
      </c>
      <c r="N998" s="27" t="s">
        <v>1210</v>
      </c>
      <c r="O998" t="s">
        <v>42</v>
      </c>
      <c r="P998" s="2" t="s">
        <v>42</v>
      </c>
      <c r="Q998" s="2" t="s">
        <v>43</v>
      </c>
      <c r="R998" s="9"/>
      <c r="T998" s="2">
        <v>1500</v>
      </c>
      <c r="U998" s="9">
        <v>2</v>
      </c>
      <c r="V998" s="1"/>
      <c r="W998" s="5" t="s">
        <v>1213</v>
      </c>
      <c r="X998" s="9">
        <v>5500</v>
      </c>
      <c r="Y998" s="2" t="s">
        <v>1322</v>
      </c>
      <c r="Z998" s="2" t="s">
        <v>1323</v>
      </c>
      <c r="AA998" s="10" t="str">
        <f t="array" aca="1" ref="AA998" ca="1">LEFT(Z998,LOOKUP(2^15,FIND(".",Z998,ROW(INDIRECT("1:"&amp;LEN(Z998)))))-1)</f>
        <v>NB_2023_016 - 20230425 - 1</v>
      </c>
      <c r="AB998" s="2" t="s">
        <v>1324</v>
      </c>
      <c r="AC998" s="10" t="str">
        <f t="array" aca="1" ref="AC998" ca="1">LEFT(AB998,LOOKUP(2^15,FIND(".",AB998,ROW(INDIRECT("1:"&amp;LEN(AB998)))))-1)</f>
        <v>NB_2023_016 - 20230425 - 2</v>
      </c>
      <c r="AD998" t="str">
        <f t="shared" ca="1" si="34"/>
        <v>NB_2023_016 - 20230425 - 1-017.mzML</v>
      </c>
      <c r="AE998" t="str">
        <f t="shared" ca="1" si="35"/>
        <v>NB_2023_016 - 20230425 - 2-017.mzML</v>
      </c>
    </row>
    <row r="999" spans="1:31" ht="21" x14ac:dyDescent="0.4">
      <c r="A999" s="26" t="s">
        <v>1332</v>
      </c>
      <c r="B999" s="1" t="s">
        <v>1333</v>
      </c>
      <c r="C999" s="2" t="s">
        <v>13</v>
      </c>
      <c r="D999" s="2" t="s">
        <v>1317</v>
      </c>
      <c r="E999" s="3" t="s">
        <v>1318</v>
      </c>
      <c r="F999" s="2" t="s">
        <v>1334</v>
      </c>
      <c r="G999" s="3" t="s">
        <v>236</v>
      </c>
      <c r="H999" s="2" t="str">
        <f t="shared" si="33"/>
        <v>NLA_2023_018_024</v>
      </c>
      <c r="I999" s="2" t="s">
        <v>51</v>
      </c>
      <c r="J999" s="2" t="s">
        <v>1339</v>
      </c>
      <c r="K999" s="5" t="s">
        <v>68</v>
      </c>
      <c r="L999" s="12" t="s">
        <v>1336</v>
      </c>
      <c r="M999" s="2" t="s">
        <v>245</v>
      </c>
      <c r="N999" s="27" t="s">
        <v>1218</v>
      </c>
      <c r="O999" t="s">
        <v>42</v>
      </c>
      <c r="P999" s="2" t="s">
        <v>1267</v>
      </c>
      <c r="Q999" s="2" t="s">
        <v>43</v>
      </c>
      <c r="R999" s="9"/>
      <c r="T999" s="2">
        <v>1500</v>
      </c>
      <c r="U999" s="9">
        <v>3</v>
      </c>
      <c r="V999" s="1"/>
      <c r="W999" s="5" t="s">
        <v>1213</v>
      </c>
      <c r="X999" s="9">
        <v>5500</v>
      </c>
      <c r="Y999" s="2" t="s">
        <v>1322</v>
      </c>
      <c r="Z999" s="2" t="s">
        <v>1323</v>
      </c>
      <c r="AA999" s="10" t="str">
        <f t="array" aca="1" ref="AA999" ca="1">LEFT(Z999,LOOKUP(2^15,FIND(".",Z999,ROW(INDIRECT("1:"&amp;LEN(Z999)))))-1)</f>
        <v>NB_2023_016 - 20230425 - 1</v>
      </c>
      <c r="AB999" s="2" t="s">
        <v>1324</v>
      </c>
      <c r="AC999" s="10" t="str">
        <f t="array" aca="1" ref="AC999" ca="1">LEFT(AB999,LOOKUP(2^15,FIND(".",AB999,ROW(INDIRECT("1:"&amp;LEN(AB999)))))-1)</f>
        <v>NB_2023_016 - 20230425 - 2</v>
      </c>
      <c r="AD999" t="str">
        <f t="shared" ca="1" si="34"/>
        <v>NB_2023_016 - 20230425 - 1-024.mzML</v>
      </c>
      <c r="AE999" t="str">
        <f t="shared" ca="1" si="35"/>
        <v>NB_2023_016 - 20230425 - 2-024.mzML</v>
      </c>
    </row>
    <row r="1000" spans="1:31" ht="21" x14ac:dyDescent="0.4">
      <c r="A1000" s="26" t="s">
        <v>1332</v>
      </c>
      <c r="B1000" s="1" t="s">
        <v>1333</v>
      </c>
      <c r="C1000" s="2" t="s">
        <v>13</v>
      </c>
      <c r="D1000" s="2" t="s">
        <v>1317</v>
      </c>
      <c r="E1000" s="3" t="s">
        <v>1318</v>
      </c>
      <c r="F1000" s="2" t="s">
        <v>1334</v>
      </c>
      <c r="G1000" s="3" t="s">
        <v>437</v>
      </c>
      <c r="H1000" s="2" t="str">
        <f t="shared" si="33"/>
        <v>NLA_2023_018_029</v>
      </c>
      <c r="I1000" s="2" t="s">
        <v>37</v>
      </c>
      <c r="J1000" s="2" t="s">
        <v>1340</v>
      </c>
      <c r="K1000" s="5" t="s">
        <v>68</v>
      </c>
      <c r="L1000" s="12" t="s">
        <v>1336</v>
      </c>
      <c r="M1000" s="2" t="s">
        <v>245</v>
      </c>
      <c r="N1000" s="27" t="s">
        <v>1210</v>
      </c>
      <c r="O1000" t="s">
        <v>42</v>
      </c>
      <c r="P1000" s="2" t="s">
        <v>42</v>
      </c>
      <c r="Q1000" s="2" t="s">
        <v>43</v>
      </c>
      <c r="R1000" s="2"/>
      <c r="T1000" s="2">
        <v>1500</v>
      </c>
      <c r="U1000">
        <v>1</v>
      </c>
      <c r="V1000" s="1"/>
      <c r="W1000" s="5" t="s">
        <v>1213</v>
      </c>
      <c r="X1000" s="9">
        <v>5500</v>
      </c>
      <c r="Y1000" s="2" t="s">
        <v>1322</v>
      </c>
      <c r="Z1000" s="2" t="s">
        <v>1323</v>
      </c>
      <c r="AA1000" s="10" t="str">
        <f t="array" aca="1" ref="AA1000" ca="1">LEFT(Z1000,LOOKUP(2^15,FIND(".",Z1000,ROW(INDIRECT("1:"&amp;LEN(Z1000)))))-1)</f>
        <v>NB_2023_016 - 20230425 - 1</v>
      </c>
      <c r="AB1000" s="2" t="s">
        <v>1324</v>
      </c>
      <c r="AC1000" s="10" t="str">
        <f t="array" aca="1" ref="AC1000" ca="1">LEFT(AB1000,LOOKUP(2^15,FIND(".",AB1000,ROW(INDIRECT("1:"&amp;LEN(AB1000)))))-1)</f>
        <v>NB_2023_016 - 20230425 - 2</v>
      </c>
      <c r="AD1000" t="str">
        <f t="shared" ca="1" si="34"/>
        <v>NB_2023_016 - 20230425 - 1-029.mzML</v>
      </c>
      <c r="AE1000" t="str">
        <f t="shared" ca="1" si="35"/>
        <v>NB_2023_016 - 20230425 - 2-029.mzML</v>
      </c>
    </row>
    <row r="1001" spans="1:31" ht="19.5" x14ac:dyDescent="0.4">
      <c r="A1001" s="26" t="s">
        <v>1332</v>
      </c>
      <c r="B1001" s="1" t="s">
        <v>1333</v>
      </c>
      <c r="C1001" s="2" t="s">
        <v>13</v>
      </c>
      <c r="D1001" s="2" t="s">
        <v>1317</v>
      </c>
      <c r="E1001" s="3" t="s">
        <v>1318</v>
      </c>
      <c r="F1001" s="2" t="s">
        <v>1317</v>
      </c>
      <c r="G1001" s="11" t="s">
        <v>63</v>
      </c>
      <c r="H1001" s="2" t="str">
        <f t="shared" si="33"/>
        <v>NLA_2023_018_Blank_1</v>
      </c>
      <c r="I1001" s="2" t="s">
        <v>51</v>
      </c>
      <c r="J1001" s="11" t="s">
        <v>63</v>
      </c>
      <c r="K1001" s="3" t="s">
        <v>45</v>
      </c>
      <c r="L1001" s="12" t="s">
        <v>45</v>
      </c>
      <c r="M1001" s="2" t="s">
        <v>64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>
        <v>1</v>
      </c>
      <c r="V1001" s="1"/>
      <c r="W1001" s="2" t="s">
        <v>45</v>
      </c>
      <c r="X1001" s="9">
        <v>5500</v>
      </c>
      <c r="Y1001" s="2" t="s">
        <v>1322</v>
      </c>
      <c r="Z1001" s="2" t="s">
        <v>1323</v>
      </c>
      <c r="AA1001" s="10" t="str">
        <f t="array" aca="1" ref="AA1001" ca="1">LEFT(Z1001,LOOKUP(2^15,FIND(".",Z1001,ROW(INDIRECT("1:"&amp;LEN(Z1001)))))-1)</f>
        <v>NB_2023_016 - 20230425 - 1</v>
      </c>
      <c r="AB1001" s="2" t="s">
        <v>1324</v>
      </c>
      <c r="AC1001" s="10" t="str">
        <f t="array" aca="1" ref="AC1001" ca="1">LEFT(AB1001,LOOKUP(2^15,FIND(".",AB1001,ROW(INDIRECT("1:"&amp;LEN(AB1001)))))-1)</f>
        <v>NB_2023_016 - 20230425 - 2</v>
      </c>
      <c r="AD1001" t="str">
        <f t="shared" ca="1" si="34"/>
        <v>NB_2023_016 - 20230425 - 1-Blank_1.mzML</v>
      </c>
      <c r="AE1001" t="str">
        <f t="shared" ca="1" si="35"/>
        <v>NB_2023_016 - 20230425 - 2-Blank_1.mzML</v>
      </c>
    </row>
    <row r="1002" spans="1:31" ht="19.5" x14ac:dyDescent="0.4">
      <c r="A1002" s="26" t="s">
        <v>1332</v>
      </c>
      <c r="B1002" s="1" t="s">
        <v>1333</v>
      </c>
      <c r="C1002" s="2" t="s">
        <v>13</v>
      </c>
      <c r="D1002" s="2" t="s">
        <v>1317</v>
      </c>
      <c r="E1002" s="3" t="s">
        <v>1318</v>
      </c>
      <c r="F1002" s="2" t="s">
        <v>1317</v>
      </c>
      <c r="G1002" s="11" t="s">
        <v>66</v>
      </c>
      <c r="H1002" s="2" t="str">
        <f t="shared" si="33"/>
        <v>NLA_2023_018_Blank_3</v>
      </c>
      <c r="I1002" s="2" t="s">
        <v>51</v>
      </c>
      <c r="J1002" s="11" t="s">
        <v>66</v>
      </c>
      <c r="K1002" s="3" t="s">
        <v>45</v>
      </c>
      <c r="L1002" s="12" t="s">
        <v>45</v>
      </c>
      <c r="M1002" s="2" t="s">
        <v>64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>
        <v>3</v>
      </c>
      <c r="V1002" s="1"/>
      <c r="W1002" s="2" t="s">
        <v>45</v>
      </c>
      <c r="X1002" s="9">
        <v>5500</v>
      </c>
      <c r="Y1002" s="2" t="s">
        <v>1322</v>
      </c>
      <c r="Z1002" s="2" t="s">
        <v>1323</v>
      </c>
      <c r="AA1002" s="10" t="str">
        <f t="array" aca="1" ref="AA1002" ca="1">LEFT(Z1002,LOOKUP(2^15,FIND(".",Z1002,ROW(INDIRECT("1:"&amp;LEN(Z1002)))))-1)</f>
        <v>NB_2023_016 - 20230425 - 1</v>
      </c>
      <c r="AB1002" s="2" t="s">
        <v>1324</v>
      </c>
      <c r="AC1002" s="10" t="str">
        <f t="array" aca="1" ref="AC1002" ca="1">LEFT(AB1002,LOOKUP(2^15,FIND(".",AB1002,ROW(INDIRECT("1:"&amp;LEN(AB1002)))))-1)</f>
        <v>NB_2023_016 - 20230425 - 2</v>
      </c>
      <c r="AD1002" t="str">
        <f t="shared" ca="1" si="34"/>
        <v>NB_2023_016 - 20230425 - 1-Blank_3.mzML</v>
      </c>
      <c r="AE1002" t="str">
        <f t="shared" ca="1" si="35"/>
        <v>NB_2023_016 - 20230425 - 2-Blank_3.mzML</v>
      </c>
    </row>
    <row r="1003" spans="1:31" ht="19.5" x14ac:dyDescent="0.4">
      <c r="A1003" s="26" t="s">
        <v>1332</v>
      </c>
      <c r="B1003" s="1" t="s">
        <v>1333</v>
      </c>
      <c r="C1003" s="2" t="s">
        <v>13</v>
      </c>
      <c r="D1003" s="2" t="s">
        <v>1317</v>
      </c>
      <c r="E1003" s="3" t="s">
        <v>1318</v>
      </c>
      <c r="F1003" s="2" t="s">
        <v>1317</v>
      </c>
      <c r="G1003" s="11" t="s">
        <v>220</v>
      </c>
      <c r="H1003" s="2" t="str">
        <f t="shared" si="33"/>
        <v>NLA_2023_018_Blank_4</v>
      </c>
      <c r="I1003" s="2" t="s">
        <v>51</v>
      </c>
      <c r="J1003" s="11" t="s">
        <v>220</v>
      </c>
      <c r="K1003" s="3" t="s">
        <v>45</v>
      </c>
      <c r="L1003" s="12" t="s">
        <v>45</v>
      </c>
      <c r="M1003" s="2" t="s">
        <v>64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>
        <v>4</v>
      </c>
      <c r="V1003" s="1"/>
      <c r="W1003" s="2" t="s">
        <v>45</v>
      </c>
      <c r="X1003" s="9">
        <v>5500</v>
      </c>
      <c r="Y1003" s="2" t="s">
        <v>1322</v>
      </c>
      <c r="Z1003" s="2" t="s">
        <v>1323</v>
      </c>
      <c r="AA1003" s="10" t="str">
        <f t="array" aca="1" ref="AA1003" ca="1">LEFT(Z1003,LOOKUP(2^15,FIND(".",Z1003,ROW(INDIRECT("1:"&amp;LEN(Z1003)))))-1)</f>
        <v>NB_2023_016 - 20230425 - 1</v>
      </c>
      <c r="AB1003" s="2" t="s">
        <v>1324</v>
      </c>
      <c r="AC1003" s="10" t="str">
        <f t="array" aca="1" ref="AC1003" ca="1">LEFT(AB1003,LOOKUP(2^15,FIND(".",AB1003,ROW(INDIRECT("1:"&amp;LEN(AB1003)))))-1)</f>
        <v>NB_2023_016 - 20230425 - 2</v>
      </c>
      <c r="AD1003" t="str">
        <f t="shared" ca="1" si="34"/>
        <v>NB_2023_016 - 20230425 - 1-Blank_4.mzML</v>
      </c>
      <c r="AE1003" t="str">
        <f t="shared" ca="1" si="35"/>
        <v>NB_2023_016 - 20230425 - 2-Blank_4.mzML</v>
      </c>
    </row>
    <row r="1004" spans="1:31" ht="19.5" x14ac:dyDescent="0.4">
      <c r="A1004" s="26" t="s">
        <v>1332</v>
      </c>
      <c r="B1004" s="1" t="s">
        <v>1333</v>
      </c>
      <c r="C1004" s="2" t="s">
        <v>13</v>
      </c>
      <c r="D1004" s="2" t="s">
        <v>1317</v>
      </c>
      <c r="E1004" s="3" t="s">
        <v>1318</v>
      </c>
      <c r="F1004" s="2" t="s">
        <v>1317</v>
      </c>
      <c r="G1004" s="11" t="s">
        <v>67</v>
      </c>
      <c r="H1004" s="2" t="str">
        <f t="shared" si="33"/>
        <v>NLA_2023_018_QC_C_1</v>
      </c>
      <c r="I1004" s="2" t="s">
        <v>51</v>
      </c>
      <c r="J1004" s="11" t="s">
        <v>67</v>
      </c>
      <c r="K1004" s="5" t="s">
        <v>68</v>
      </c>
      <c r="L1004" s="2" t="s">
        <v>68</v>
      </c>
      <c r="M1004" s="2" t="s">
        <v>69</v>
      </c>
      <c r="N1004" s="2" t="s">
        <v>45</v>
      </c>
      <c r="O1004" s="2" t="s">
        <v>70</v>
      </c>
      <c r="P1004" s="2" t="s">
        <v>70</v>
      </c>
      <c r="Q1004" s="2" t="s">
        <v>71</v>
      </c>
      <c r="R1004" s="2" t="s">
        <v>72</v>
      </c>
      <c r="S1004" s="2" t="s">
        <v>45</v>
      </c>
      <c r="T1004" s="2">
        <v>1000</v>
      </c>
      <c r="U1004">
        <v>1</v>
      </c>
      <c r="V1004" s="1"/>
      <c r="W1004" s="2" t="s">
        <v>73</v>
      </c>
      <c r="X1004" s="9">
        <v>5500</v>
      </c>
      <c r="Y1004" s="2" t="s">
        <v>1322</v>
      </c>
      <c r="Z1004" s="2" t="s">
        <v>1323</v>
      </c>
      <c r="AA1004" s="10" t="str">
        <f t="array" aca="1" ref="AA1004" ca="1">LEFT(Z1004,LOOKUP(2^15,FIND(".",Z1004,ROW(INDIRECT("1:"&amp;LEN(Z1004)))))-1)</f>
        <v>NB_2023_016 - 20230425 - 1</v>
      </c>
      <c r="AB1004" s="2" t="s">
        <v>1324</v>
      </c>
      <c r="AC1004" s="10" t="str">
        <f t="array" aca="1" ref="AC1004" ca="1">LEFT(AB1004,LOOKUP(2^15,FIND(".",AB1004,ROW(INDIRECT("1:"&amp;LEN(AB1004)))))-1)</f>
        <v>NB_2023_016 - 20230425 - 2</v>
      </c>
      <c r="AD1004" t="str">
        <f t="shared" ca="1" si="34"/>
        <v>NB_2023_016 - 20230425 - 1-QC_C_1.mzML</v>
      </c>
      <c r="AE1004" t="str">
        <f t="shared" ca="1" si="35"/>
        <v>NB_2023_016 - 20230425 - 2-QC_C_1.mzML</v>
      </c>
    </row>
    <row r="1005" spans="1:31" ht="19.5" x14ac:dyDescent="0.4">
      <c r="A1005" s="26" t="s">
        <v>1332</v>
      </c>
      <c r="B1005" s="1" t="s">
        <v>1333</v>
      </c>
      <c r="C1005" s="2" t="s">
        <v>13</v>
      </c>
      <c r="D1005" s="2" t="s">
        <v>1317</v>
      </c>
      <c r="E1005" s="3" t="s">
        <v>1318</v>
      </c>
      <c r="F1005" s="2" t="s">
        <v>1317</v>
      </c>
      <c r="G1005" s="11" t="s">
        <v>74</v>
      </c>
      <c r="H1005" s="2" t="str">
        <f t="shared" si="33"/>
        <v>NLA_2023_018_QC_C_2</v>
      </c>
      <c r="I1005" s="2" t="s">
        <v>51</v>
      </c>
      <c r="J1005" s="11" t="s">
        <v>74</v>
      </c>
      <c r="K1005" s="5" t="s">
        <v>68</v>
      </c>
      <c r="L1005" s="2" t="s">
        <v>68</v>
      </c>
      <c r="M1005" s="2" t="s">
        <v>69</v>
      </c>
      <c r="N1005" s="2" t="s">
        <v>45</v>
      </c>
      <c r="O1005" s="2" t="s">
        <v>70</v>
      </c>
      <c r="P1005" s="2" t="s">
        <v>70</v>
      </c>
      <c r="Q1005" s="2" t="s">
        <v>71</v>
      </c>
      <c r="R1005" s="2" t="s">
        <v>72</v>
      </c>
      <c r="S1005" s="2" t="s">
        <v>45</v>
      </c>
      <c r="T1005" s="2">
        <v>1000</v>
      </c>
      <c r="U1005">
        <v>2</v>
      </c>
      <c r="V1005" s="1"/>
      <c r="W1005" s="2" t="s">
        <v>73</v>
      </c>
      <c r="X1005" s="9">
        <v>5500</v>
      </c>
      <c r="Y1005" s="2" t="s">
        <v>1322</v>
      </c>
      <c r="Z1005" s="2" t="s">
        <v>1323</v>
      </c>
      <c r="AA1005" s="10" t="str">
        <f t="array" aca="1" ref="AA1005" ca="1">LEFT(Z1005,LOOKUP(2^15,FIND(".",Z1005,ROW(INDIRECT("1:"&amp;LEN(Z1005)))))-1)</f>
        <v>NB_2023_016 - 20230425 - 1</v>
      </c>
      <c r="AB1005" s="2" t="s">
        <v>1324</v>
      </c>
      <c r="AC1005" s="10" t="str">
        <f t="array" aca="1" ref="AC1005" ca="1">LEFT(AB1005,LOOKUP(2^15,FIND(".",AB1005,ROW(INDIRECT("1:"&amp;LEN(AB1005)))))-1)</f>
        <v>NB_2023_016 - 20230425 - 2</v>
      </c>
      <c r="AD1005" t="str">
        <f t="shared" ca="1" si="34"/>
        <v>NB_2023_016 - 20230425 - 1-QC_C_2.mzML</v>
      </c>
      <c r="AE1005" t="str">
        <f t="shared" ca="1" si="35"/>
        <v>NB_2023_016 - 20230425 - 2-QC_C_2.mzML</v>
      </c>
    </row>
    <row r="1006" spans="1:31" ht="19.5" x14ac:dyDescent="0.4">
      <c r="A1006" s="26" t="s">
        <v>1332</v>
      </c>
      <c r="B1006" s="1" t="s">
        <v>1333</v>
      </c>
      <c r="C1006" s="2" t="s">
        <v>13</v>
      </c>
      <c r="D1006" s="2" t="s">
        <v>1317</v>
      </c>
      <c r="E1006" s="3" t="s">
        <v>1318</v>
      </c>
      <c r="F1006" s="2" t="s">
        <v>1317</v>
      </c>
      <c r="G1006" s="11" t="s">
        <v>75</v>
      </c>
      <c r="H1006" s="2" t="str">
        <f t="shared" si="33"/>
        <v>NLA_2023_018_QC_C_3</v>
      </c>
      <c r="I1006" s="2" t="s">
        <v>51</v>
      </c>
      <c r="J1006" s="11" t="s">
        <v>75</v>
      </c>
      <c r="K1006" s="5" t="s">
        <v>68</v>
      </c>
      <c r="L1006" s="2" t="s">
        <v>68</v>
      </c>
      <c r="M1006" s="2" t="s">
        <v>69</v>
      </c>
      <c r="N1006" s="2" t="s">
        <v>45</v>
      </c>
      <c r="O1006" s="2" t="s">
        <v>70</v>
      </c>
      <c r="P1006" s="2" t="s">
        <v>70</v>
      </c>
      <c r="Q1006" s="2" t="s">
        <v>71</v>
      </c>
      <c r="R1006" s="2" t="s">
        <v>72</v>
      </c>
      <c r="S1006" s="2" t="s">
        <v>45</v>
      </c>
      <c r="T1006" s="2">
        <v>1000</v>
      </c>
      <c r="U1006">
        <v>3</v>
      </c>
      <c r="V1006" s="1"/>
      <c r="W1006" s="2" t="s">
        <v>73</v>
      </c>
      <c r="X1006" s="9">
        <v>5500</v>
      </c>
      <c r="Y1006" s="2" t="s">
        <v>1322</v>
      </c>
      <c r="Z1006" s="2" t="s">
        <v>1323</v>
      </c>
      <c r="AA1006" s="10" t="str">
        <f t="array" aca="1" ref="AA1006" ca="1">LEFT(Z1006,LOOKUP(2^15,FIND(".",Z1006,ROW(INDIRECT("1:"&amp;LEN(Z1006)))))-1)</f>
        <v>NB_2023_016 - 20230425 - 1</v>
      </c>
      <c r="AB1006" s="2" t="s">
        <v>1324</v>
      </c>
      <c r="AC1006" s="10" t="str">
        <f t="array" aca="1" ref="AC1006" ca="1">LEFT(AB1006,LOOKUP(2^15,FIND(".",AB1006,ROW(INDIRECT("1:"&amp;LEN(AB1006)))))-1)</f>
        <v>NB_2023_016 - 20230425 - 2</v>
      </c>
      <c r="AD1006" t="str">
        <f t="shared" ca="1" si="34"/>
        <v>NB_2023_016 - 20230425 - 1-QC_C_3.mzML</v>
      </c>
      <c r="AE1006" t="str">
        <f t="shared" ca="1" si="35"/>
        <v>NB_2023_016 - 20230425 - 2-QC_C_3.mzML</v>
      </c>
    </row>
    <row r="1007" spans="1:31" ht="19.5" x14ac:dyDescent="0.4">
      <c r="A1007" s="26" t="s">
        <v>1332</v>
      </c>
      <c r="B1007" s="1" t="s">
        <v>1333</v>
      </c>
      <c r="C1007" s="2" t="s">
        <v>13</v>
      </c>
      <c r="D1007" s="2" t="s">
        <v>1317</v>
      </c>
      <c r="E1007" s="3" t="s">
        <v>1318</v>
      </c>
      <c r="F1007" s="2" t="s">
        <v>1317</v>
      </c>
      <c r="G1007" s="11" t="s">
        <v>221</v>
      </c>
      <c r="H1007" s="2" t="str">
        <f t="shared" si="33"/>
        <v>NLA_2023_018_QC_C_4</v>
      </c>
      <c r="I1007" s="2" t="s">
        <v>51</v>
      </c>
      <c r="J1007" s="11" t="s">
        <v>221</v>
      </c>
      <c r="K1007" s="5" t="s">
        <v>68</v>
      </c>
      <c r="L1007" s="2" t="s">
        <v>68</v>
      </c>
      <c r="M1007" s="2" t="s">
        <v>69</v>
      </c>
      <c r="N1007" s="2" t="s">
        <v>45</v>
      </c>
      <c r="O1007" s="2" t="s">
        <v>70</v>
      </c>
      <c r="P1007" s="2" t="s">
        <v>70</v>
      </c>
      <c r="Q1007" s="2" t="s">
        <v>71</v>
      </c>
      <c r="R1007" s="2" t="s">
        <v>72</v>
      </c>
      <c r="S1007" s="2" t="s">
        <v>45</v>
      </c>
      <c r="T1007" s="2">
        <v>1000</v>
      </c>
      <c r="U1007">
        <v>4</v>
      </c>
      <c r="V1007" s="1"/>
      <c r="W1007" s="2" t="s">
        <v>73</v>
      </c>
      <c r="X1007" s="9">
        <v>5500</v>
      </c>
      <c r="Y1007" s="2" t="s">
        <v>1322</v>
      </c>
      <c r="Z1007" s="2" t="s">
        <v>1323</v>
      </c>
      <c r="AA1007" s="10" t="str">
        <f t="array" aca="1" ref="AA1007" ca="1">LEFT(Z1007,LOOKUP(2^15,FIND(".",Z1007,ROW(INDIRECT("1:"&amp;LEN(Z1007)))))-1)</f>
        <v>NB_2023_016 - 20230425 - 1</v>
      </c>
      <c r="AB1007" s="2" t="s">
        <v>1324</v>
      </c>
      <c r="AC1007" s="10" t="str">
        <f t="array" aca="1" ref="AC1007" ca="1">LEFT(AB1007,LOOKUP(2^15,FIND(".",AB1007,ROW(INDIRECT("1:"&amp;LEN(AB1007)))))-1)</f>
        <v>NB_2023_016 - 20230425 - 2</v>
      </c>
      <c r="AD1007" t="str">
        <f t="shared" ca="1" si="34"/>
        <v>NB_2023_016 - 20230425 - 1-QC_C_4.mzML</v>
      </c>
      <c r="AE1007" t="str">
        <f t="shared" ca="1" si="35"/>
        <v>NB_2023_016 - 20230425 - 2-QC_C_4.mzML</v>
      </c>
    </row>
    <row r="1008" spans="1:31" ht="19.5" x14ac:dyDescent="0.4">
      <c r="A1008" s="26" t="s">
        <v>1332</v>
      </c>
      <c r="B1008" s="1" t="s">
        <v>1333</v>
      </c>
      <c r="C1008" s="2" t="s">
        <v>13</v>
      </c>
      <c r="D1008" s="2" t="s">
        <v>1317</v>
      </c>
      <c r="E1008" s="3" t="s">
        <v>1318</v>
      </c>
      <c r="F1008" s="2" t="s">
        <v>1317</v>
      </c>
      <c r="G1008" s="11" t="s">
        <v>76</v>
      </c>
      <c r="H1008" s="2" t="str">
        <f t="shared" si="33"/>
        <v>NLA_2023_018_QC_P_1</v>
      </c>
      <c r="I1008" s="2" t="s">
        <v>51</v>
      </c>
      <c r="J1008" s="11" t="s">
        <v>76</v>
      </c>
      <c r="K1008" s="3" t="s">
        <v>68</v>
      </c>
      <c r="L1008" s="12" t="s">
        <v>68</v>
      </c>
      <c r="M1008" s="2" t="s">
        <v>77</v>
      </c>
      <c r="N1008" s="2" t="s">
        <v>45</v>
      </c>
      <c r="O1008" s="2" t="s">
        <v>78</v>
      </c>
      <c r="P1008" s="2" t="s">
        <v>79</v>
      </c>
      <c r="Q1008" s="2" t="s">
        <v>80</v>
      </c>
      <c r="R1008" s="2" t="s">
        <v>45</v>
      </c>
      <c r="S1008" s="2" t="s">
        <v>45</v>
      </c>
      <c r="T1008" s="2" t="s">
        <v>81</v>
      </c>
      <c r="U1008">
        <v>1</v>
      </c>
      <c r="V1008" s="1"/>
      <c r="W1008" s="2" t="s">
        <v>82</v>
      </c>
      <c r="X1008" s="9">
        <v>5500</v>
      </c>
      <c r="Y1008" s="2" t="s">
        <v>1322</v>
      </c>
      <c r="Z1008" s="2" t="s">
        <v>1323</v>
      </c>
      <c r="AA1008" s="10" t="str">
        <f t="array" aca="1" ref="AA1008" ca="1">LEFT(Z1008,LOOKUP(2^15,FIND(".",Z1008,ROW(INDIRECT("1:"&amp;LEN(Z1008)))))-1)</f>
        <v>NB_2023_016 - 20230425 - 1</v>
      </c>
      <c r="AB1008" s="2" t="s">
        <v>1324</v>
      </c>
      <c r="AC1008" s="10" t="str">
        <f t="array" aca="1" ref="AC1008" ca="1">LEFT(AB1008,LOOKUP(2^15,FIND(".",AB1008,ROW(INDIRECT("1:"&amp;LEN(AB1008)))))-1)</f>
        <v>NB_2023_016 - 20230425 - 2</v>
      </c>
      <c r="AD1008" t="str">
        <f t="shared" ca="1" si="34"/>
        <v>NB_2023_016 - 20230425 - 1-QC_P_1.mzML</v>
      </c>
      <c r="AE1008" t="str">
        <f t="shared" ca="1" si="35"/>
        <v>NB_2023_016 - 20230425 - 2-QC_P_1.mzML</v>
      </c>
    </row>
    <row r="1009" spans="1:31" ht="19.5" x14ac:dyDescent="0.4">
      <c r="A1009" s="26" t="s">
        <v>1332</v>
      </c>
      <c r="B1009" s="1" t="s">
        <v>1333</v>
      </c>
      <c r="C1009" s="2" t="s">
        <v>13</v>
      </c>
      <c r="D1009" s="2" t="s">
        <v>1317</v>
      </c>
      <c r="E1009" s="3" t="s">
        <v>1318</v>
      </c>
      <c r="F1009" s="2" t="s">
        <v>1317</v>
      </c>
      <c r="G1009" s="11" t="s">
        <v>83</v>
      </c>
      <c r="H1009" s="2" t="str">
        <f t="shared" si="33"/>
        <v>NLA_2023_018_QC_P_2</v>
      </c>
      <c r="I1009" s="2" t="s">
        <v>51</v>
      </c>
      <c r="J1009" s="11" t="s">
        <v>83</v>
      </c>
      <c r="K1009" s="3" t="s">
        <v>68</v>
      </c>
      <c r="L1009" s="12" t="s">
        <v>68</v>
      </c>
      <c r="M1009" s="2" t="s">
        <v>77</v>
      </c>
      <c r="N1009" s="2" t="s">
        <v>45</v>
      </c>
      <c r="O1009" s="2" t="s">
        <v>78</v>
      </c>
      <c r="P1009" s="2" t="s">
        <v>79</v>
      </c>
      <c r="Q1009" s="2" t="s">
        <v>80</v>
      </c>
      <c r="R1009" s="2" t="s">
        <v>45</v>
      </c>
      <c r="S1009" s="2" t="s">
        <v>45</v>
      </c>
      <c r="T1009" s="2" t="s">
        <v>81</v>
      </c>
      <c r="U1009">
        <v>2</v>
      </c>
      <c r="V1009" s="1"/>
      <c r="W1009" t="s">
        <v>82</v>
      </c>
      <c r="X1009" s="9">
        <v>5500</v>
      </c>
      <c r="Y1009" s="2" t="s">
        <v>1322</v>
      </c>
      <c r="Z1009" s="2" t="s">
        <v>1323</v>
      </c>
      <c r="AA1009" s="10" t="str">
        <f t="array" aca="1" ref="AA1009" ca="1">LEFT(Z1009,LOOKUP(2^15,FIND(".",Z1009,ROW(INDIRECT("1:"&amp;LEN(Z1009)))))-1)</f>
        <v>NB_2023_016 - 20230425 - 1</v>
      </c>
      <c r="AB1009" s="2" t="s">
        <v>1324</v>
      </c>
      <c r="AC1009" s="10" t="str">
        <f t="array" aca="1" ref="AC1009" ca="1">LEFT(AB1009,LOOKUP(2^15,FIND(".",AB1009,ROW(INDIRECT("1:"&amp;LEN(AB1009)))))-1)</f>
        <v>NB_2023_016 - 20230425 - 2</v>
      </c>
      <c r="AD1009" t="str">
        <f t="shared" ca="1" si="34"/>
        <v>NB_2023_016 - 20230425 - 1-QC_P_2.mzML</v>
      </c>
      <c r="AE1009" t="str">
        <f t="shared" ca="1" si="35"/>
        <v>NB_2023_016 - 20230425 - 2-QC_P_2.mzML</v>
      </c>
    </row>
    <row r="1010" spans="1:31" ht="19.5" x14ac:dyDescent="0.4">
      <c r="A1010" s="26" t="s">
        <v>1332</v>
      </c>
      <c r="B1010" s="1" t="s">
        <v>1333</v>
      </c>
      <c r="C1010" s="2" t="s">
        <v>13</v>
      </c>
      <c r="D1010" s="2" t="s">
        <v>1317</v>
      </c>
      <c r="E1010" s="3" t="s">
        <v>1318</v>
      </c>
      <c r="F1010" s="2" t="s">
        <v>1317</v>
      </c>
      <c r="G1010" s="11" t="s">
        <v>84</v>
      </c>
      <c r="H1010" s="2" t="str">
        <f t="shared" si="33"/>
        <v>NLA_2023_018_QC_P_3</v>
      </c>
      <c r="I1010" s="1" t="s">
        <v>51</v>
      </c>
      <c r="J1010" s="11" t="s">
        <v>84</v>
      </c>
      <c r="K1010" s="3" t="s">
        <v>68</v>
      </c>
      <c r="L1010" s="12" t="s">
        <v>68</v>
      </c>
      <c r="M1010" s="2" t="s">
        <v>77</v>
      </c>
      <c r="N1010" s="2" t="s">
        <v>45</v>
      </c>
      <c r="O1010" s="2" t="s">
        <v>78</v>
      </c>
      <c r="P1010" s="2" t="s">
        <v>79</v>
      </c>
      <c r="Q1010" s="2" t="s">
        <v>80</v>
      </c>
      <c r="R1010" s="2" t="s">
        <v>45</v>
      </c>
      <c r="S1010" s="2" t="s">
        <v>45</v>
      </c>
      <c r="T1010" s="2" t="s">
        <v>81</v>
      </c>
      <c r="U1010">
        <v>3</v>
      </c>
      <c r="V1010" s="1"/>
      <c r="W1010" s="2" t="s">
        <v>82</v>
      </c>
      <c r="X1010" s="9">
        <v>5500</v>
      </c>
      <c r="Y1010" s="2" t="s">
        <v>1322</v>
      </c>
      <c r="Z1010" s="2" t="s">
        <v>1323</v>
      </c>
      <c r="AA1010" s="10" t="str">
        <f t="array" aca="1" ref="AA1010" ca="1">LEFT(Z1010,LOOKUP(2^15,FIND(".",Z1010,ROW(INDIRECT("1:"&amp;LEN(Z1010)))))-1)</f>
        <v>NB_2023_016 - 20230425 - 1</v>
      </c>
      <c r="AB1010" s="2" t="s">
        <v>1324</v>
      </c>
      <c r="AC1010" s="10" t="str">
        <f t="array" aca="1" ref="AC1010" ca="1">LEFT(AB1010,LOOKUP(2^15,FIND(".",AB1010,ROW(INDIRECT("1:"&amp;LEN(AB1010)))))-1)</f>
        <v>NB_2023_016 - 20230425 - 2</v>
      </c>
      <c r="AD1010" t="str">
        <f t="shared" ca="1" si="34"/>
        <v>NB_2023_016 - 20230425 - 1-QC_P_3.mzML</v>
      </c>
      <c r="AE1010" t="str">
        <f t="shared" ca="1" si="35"/>
        <v>NB_2023_016 - 20230425 - 2-QC_P_3.mzML</v>
      </c>
    </row>
    <row r="1011" spans="1:31" ht="19.5" x14ac:dyDescent="0.4">
      <c r="A1011" s="26" t="s">
        <v>1332</v>
      </c>
      <c r="B1011" s="1" t="s">
        <v>1333</v>
      </c>
      <c r="C1011" s="2" t="s">
        <v>13</v>
      </c>
      <c r="D1011" s="2" t="s">
        <v>1317</v>
      </c>
      <c r="E1011" s="3" t="s">
        <v>1318</v>
      </c>
      <c r="F1011" s="2" t="s">
        <v>1317</v>
      </c>
      <c r="G1011" s="11" t="s">
        <v>223</v>
      </c>
      <c r="H1011" s="2" t="str">
        <f t="shared" si="33"/>
        <v>NLA_2023_018_QC_P_4</v>
      </c>
      <c r="I1011" s="1" t="s">
        <v>51</v>
      </c>
      <c r="J1011" s="11" t="s">
        <v>223</v>
      </c>
      <c r="K1011" s="3" t="s">
        <v>68</v>
      </c>
      <c r="L1011" s="12" t="s">
        <v>68</v>
      </c>
      <c r="M1011" s="2" t="s">
        <v>77</v>
      </c>
      <c r="N1011" s="2" t="s">
        <v>45</v>
      </c>
      <c r="O1011" s="2" t="s">
        <v>78</v>
      </c>
      <c r="P1011" s="2" t="s">
        <v>79</v>
      </c>
      <c r="Q1011" s="2" t="s">
        <v>80</v>
      </c>
      <c r="R1011" s="2" t="s">
        <v>45</v>
      </c>
      <c r="S1011" s="2" t="s">
        <v>45</v>
      </c>
      <c r="T1011" s="2" t="s">
        <v>81</v>
      </c>
      <c r="U1011">
        <v>4</v>
      </c>
      <c r="V1011" s="1"/>
      <c r="W1011" t="s">
        <v>82</v>
      </c>
      <c r="X1011" s="9">
        <v>5500</v>
      </c>
      <c r="Y1011" s="2" t="s">
        <v>1322</v>
      </c>
      <c r="Z1011" s="2" t="s">
        <v>1323</v>
      </c>
      <c r="AA1011" s="10" t="str">
        <f t="array" aca="1" ref="AA1011" ca="1">LEFT(Z1011,LOOKUP(2^15,FIND(".",Z1011,ROW(INDIRECT("1:"&amp;LEN(Z1011)))))-1)</f>
        <v>NB_2023_016 - 20230425 - 1</v>
      </c>
      <c r="AB1011" s="2" t="s">
        <v>1324</v>
      </c>
      <c r="AC1011" s="10" t="str">
        <f t="array" aca="1" ref="AC1011" ca="1">LEFT(AB1011,LOOKUP(2^15,FIND(".",AB1011,ROW(INDIRECT("1:"&amp;LEN(AB1011)))))-1)</f>
        <v>NB_2023_016 - 20230425 - 2</v>
      </c>
      <c r="AD1011" t="str">
        <f t="shared" ca="1" si="34"/>
        <v>NB_2023_016 - 20230425 - 1-QC_P_4.mzML</v>
      </c>
      <c r="AE1011" t="str">
        <f t="shared" ca="1" si="35"/>
        <v>NB_2023_016 - 20230425 - 2-QC_P_4.mzML</v>
      </c>
    </row>
    <row r="1012" spans="1:31" ht="21" x14ac:dyDescent="0.4">
      <c r="A1012" s="26" t="s">
        <v>1341</v>
      </c>
      <c r="B1012" s="1" t="s">
        <v>1342</v>
      </c>
      <c r="C1012" s="2" t="s">
        <v>13</v>
      </c>
      <c r="D1012" s="2" t="s">
        <v>1317</v>
      </c>
      <c r="E1012" s="3" t="s">
        <v>1318</v>
      </c>
      <c r="F1012" s="2" t="s">
        <v>1343</v>
      </c>
      <c r="G1012" s="3" t="s">
        <v>87</v>
      </c>
      <c r="H1012" s="2" t="str">
        <f t="shared" si="33"/>
        <v>NLA_2023_018_002</v>
      </c>
      <c r="I1012" s="2" t="s">
        <v>51</v>
      </c>
      <c r="J1012" s="2" t="s">
        <v>1344</v>
      </c>
      <c r="K1012" s="5" t="s">
        <v>68</v>
      </c>
      <c r="L1012" s="12" t="s">
        <v>1345</v>
      </c>
      <c r="M1012" s="2" t="s">
        <v>245</v>
      </c>
      <c r="N1012" s="27" t="s">
        <v>1218</v>
      </c>
      <c r="O1012" t="s">
        <v>42</v>
      </c>
      <c r="P1012" s="2" t="s">
        <v>1267</v>
      </c>
      <c r="Q1012" s="2" t="s">
        <v>43</v>
      </c>
      <c r="T1012" s="2">
        <v>1500</v>
      </c>
      <c r="U1012">
        <v>2</v>
      </c>
      <c r="V1012" s="1"/>
      <c r="W1012" s="5" t="s">
        <v>1213</v>
      </c>
      <c r="X1012" s="9">
        <v>5500</v>
      </c>
      <c r="Y1012" s="2" t="s">
        <v>1322</v>
      </c>
      <c r="Z1012" s="2" t="s">
        <v>1323</v>
      </c>
      <c r="AA1012" s="10" t="str">
        <f t="array" aca="1" ref="AA1012" ca="1">LEFT(Z1012,LOOKUP(2^15,FIND(".",Z1012,ROW(INDIRECT("1:"&amp;LEN(Z1012)))))-1)</f>
        <v>NB_2023_016 - 20230425 - 1</v>
      </c>
      <c r="AB1012" s="2" t="s">
        <v>1324</v>
      </c>
      <c r="AC1012" s="10" t="str">
        <f t="array" aca="1" ref="AC1012" ca="1">LEFT(AB1012,LOOKUP(2^15,FIND(".",AB1012,ROW(INDIRECT("1:"&amp;LEN(AB1012)))))-1)</f>
        <v>NB_2023_016 - 20230425 - 2</v>
      </c>
      <c r="AD1012" t="str">
        <f t="shared" ca="1" si="34"/>
        <v>NB_2023_016 - 20230425 - 1-002.mzML</v>
      </c>
      <c r="AE1012" t="str">
        <f t="shared" ca="1" si="35"/>
        <v>NB_2023_016 - 20230425 - 2-002.mzML</v>
      </c>
    </row>
    <row r="1013" spans="1:31" ht="21" x14ac:dyDescent="0.4">
      <c r="A1013" s="26" t="s">
        <v>1341</v>
      </c>
      <c r="B1013" s="1" t="s">
        <v>1342</v>
      </c>
      <c r="C1013" s="2" t="s">
        <v>13</v>
      </c>
      <c r="D1013" s="2" t="s">
        <v>1317</v>
      </c>
      <c r="E1013" s="3" t="s">
        <v>1318</v>
      </c>
      <c r="F1013" s="2" t="s">
        <v>1343</v>
      </c>
      <c r="G1013" s="3" t="s">
        <v>98</v>
      </c>
      <c r="H1013" s="2" t="str">
        <f t="shared" si="33"/>
        <v>NLA_2023_018_004</v>
      </c>
      <c r="I1013" s="2" t="s">
        <v>51</v>
      </c>
      <c r="J1013" s="2" t="s">
        <v>1346</v>
      </c>
      <c r="K1013" s="5" t="s">
        <v>68</v>
      </c>
      <c r="L1013" s="12" t="s">
        <v>1345</v>
      </c>
      <c r="M1013" s="2" t="s">
        <v>245</v>
      </c>
      <c r="N1013" s="27" t="s">
        <v>1218</v>
      </c>
      <c r="O1013" t="s">
        <v>42</v>
      </c>
      <c r="P1013" s="2" t="s">
        <v>1267</v>
      </c>
      <c r="Q1013" s="2" t="s">
        <v>43</v>
      </c>
      <c r="R1013" s="9"/>
      <c r="T1013" s="2">
        <v>1500</v>
      </c>
      <c r="U1013" s="9">
        <v>3</v>
      </c>
      <c r="V1013" s="1"/>
      <c r="W1013" s="5" t="s">
        <v>1213</v>
      </c>
      <c r="X1013" s="9">
        <v>5500</v>
      </c>
      <c r="Y1013" s="2" t="s">
        <v>1322</v>
      </c>
      <c r="Z1013" s="2" t="s">
        <v>1323</v>
      </c>
      <c r="AA1013" s="10" t="str">
        <f t="array" aca="1" ref="AA1013" ca="1">LEFT(Z1013,LOOKUP(2^15,FIND(".",Z1013,ROW(INDIRECT("1:"&amp;LEN(Z1013)))))-1)</f>
        <v>NB_2023_016 - 20230425 - 1</v>
      </c>
      <c r="AB1013" s="2" t="s">
        <v>1324</v>
      </c>
      <c r="AC1013" s="10" t="str">
        <f t="array" aca="1" ref="AC1013" ca="1">LEFT(AB1013,LOOKUP(2^15,FIND(".",AB1013,ROW(INDIRECT("1:"&amp;LEN(AB1013)))))-1)</f>
        <v>NB_2023_016 - 20230425 - 2</v>
      </c>
      <c r="AD1013" t="str">
        <f t="shared" ca="1" si="34"/>
        <v>NB_2023_016 - 20230425 - 1-004.mzML</v>
      </c>
      <c r="AE1013" t="str">
        <f t="shared" ca="1" si="35"/>
        <v>NB_2023_016 - 20230425 - 2-004.mzML</v>
      </c>
    </row>
    <row r="1014" spans="1:31" ht="21" x14ac:dyDescent="0.4">
      <c r="A1014" s="26" t="s">
        <v>1341</v>
      </c>
      <c r="B1014" s="1" t="s">
        <v>1342</v>
      </c>
      <c r="C1014" s="2" t="s">
        <v>13</v>
      </c>
      <c r="D1014" s="2" t="s">
        <v>1317</v>
      </c>
      <c r="E1014" s="3" t="s">
        <v>1318</v>
      </c>
      <c r="F1014" s="2" t="s">
        <v>1343</v>
      </c>
      <c r="G1014" s="3" t="s">
        <v>90</v>
      </c>
      <c r="H1014" s="2" t="str">
        <f t="shared" si="33"/>
        <v>NLA_2023_018_005</v>
      </c>
      <c r="I1014" s="2" t="s">
        <v>51</v>
      </c>
      <c r="J1014" s="2" t="s">
        <v>1347</v>
      </c>
      <c r="K1014" s="5" t="s">
        <v>68</v>
      </c>
      <c r="L1014" s="12" t="s">
        <v>1345</v>
      </c>
      <c r="M1014" s="2" t="s">
        <v>245</v>
      </c>
      <c r="N1014" s="27" t="s">
        <v>1218</v>
      </c>
      <c r="O1014" t="s">
        <v>42</v>
      </c>
      <c r="P1014" s="2" t="s">
        <v>1267</v>
      </c>
      <c r="Q1014" s="2" t="s">
        <v>43</v>
      </c>
      <c r="T1014" s="2">
        <v>1500</v>
      </c>
      <c r="U1014">
        <v>1</v>
      </c>
      <c r="V1014" s="1"/>
      <c r="W1014" s="5" t="s">
        <v>1213</v>
      </c>
      <c r="X1014" s="9">
        <v>5500</v>
      </c>
      <c r="Y1014" s="2" t="s">
        <v>1322</v>
      </c>
      <c r="Z1014" s="2" t="s">
        <v>1323</v>
      </c>
      <c r="AA1014" s="10" t="str">
        <f t="array" aca="1" ref="AA1014" ca="1">LEFT(Z1014,LOOKUP(2^15,FIND(".",Z1014,ROW(INDIRECT("1:"&amp;LEN(Z1014)))))-1)</f>
        <v>NB_2023_016 - 20230425 - 1</v>
      </c>
      <c r="AB1014" s="2" t="s">
        <v>1324</v>
      </c>
      <c r="AC1014" s="10" t="str">
        <f t="array" aca="1" ref="AC1014" ca="1">LEFT(AB1014,LOOKUP(2^15,FIND(".",AB1014,ROW(INDIRECT("1:"&amp;LEN(AB1014)))))-1)</f>
        <v>NB_2023_016 - 20230425 - 2</v>
      </c>
      <c r="AD1014" t="str">
        <f t="shared" ca="1" si="34"/>
        <v>NB_2023_016 - 20230425 - 1-005.mzML</v>
      </c>
      <c r="AE1014" t="str">
        <f t="shared" ca="1" si="35"/>
        <v>NB_2023_016 - 20230425 - 2-005.mzML</v>
      </c>
    </row>
    <row r="1015" spans="1:31" ht="21" x14ac:dyDescent="0.4">
      <c r="A1015" s="26" t="s">
        <v>1341</v>
      </c>
      <c r="B1015" s="1" t="s">
        <v>1342</v>
      </c>
      <c r="C1015" s="2" t="s">
        <v>13</v>
      </c>
      <c r="D1015" s="2" t="s">
        <v>1317</v>
      </c>
      <c r="E1015" s="3" t="s">
        <v>1318</v>
      </c>
      <c r="F1015" s="2" t="s">
        <v>1343</v>
      </c>
      <c r="G1015" s="3" t="s">
        <v>61</v>
      </c>
      <c r="H1015" s="2" t="str">
        <f t="shared" si="33"/>
        <v>NLA_2023_018_021</v>
      </c>
      <c r="I1015" s="2" t="s">
        <v>37</v>
      </c>
      <c r="J1015" s="2" t="s">
        <v>1348</v>
      </c>
      <c r="K1015" s="5" t="s">
        <v>68</v>
      </c>
      <c r="L1015" s="12" t="s">
        <v>1345</v>
      </c>
      <c r="M1015" s="2" t="s">
        <v>245</v>
      </c>
      <c r="N1015" s="27" t="s">
        <v>1210</v>
      </c>
      <c r="O1015" t="s">
        <v>42</v>
      </c>
      <c r="P1015" s="2" t="s">
        <v>42</v>
      </c>
      <c r="Q1015" s="2" t="s">
        <v>43</v>
      </c>
      <c r="R1015" s="9"/>
      <c r="T1015" s="2">
        <v>1500</v>
      </c>
      <c r="U1015" s="9">
        <v>1</v>
      </c>
      <c r="V1015" s="1"/>
      <c r="W1015" s="5" t="s">
        <v>1213</v>
      </c>
      <c r="X1015" s="9">
        <v>5500</v>
      </c>
      <c r="Y1015" s="2" t="s">
        <v>1322</v>
      </c>
      <c r="Z1015" s="2" t="s">
        <v>1323</v>
      </c>
      <c r="AA1015" s="10" t="str">
        <f t="array" aca="1" ref="AA1015" ca="1">LEFT(Z1015,LOOKUP(2^15,FIND(".",Z1015,ROW(INDIRECT("1:"&amp;LEN(Z1015)))))-1)</f>
        <v>NB_2023_016 - 20230425 - 1</v>
      </c>
      <c r="AB1015" s="2" t="s">
        <v>1324</v>
      </c>
      <c r="AC1015" s="10" t="str">
        <f t="array" aca="1" ref="AC1015" ca="1">LEFT(AB1015,LOOKUP(2^15,FIND(".",AB1015,ROW(INDIRECT("1:"&amp;LEN(AB1015)))))-1)</f>
        <v>NB_2023_016 - 20230425 - 2</v>
      </c>
      <c r="AD1015" t="str">
        <f t="shared" ca="1" si="34"/>
        <v>NB_2023_016 - 20230425 - 1-021.mzML</v>
      </c>
      <c r="AE1015" t="str">
        <f t="shared" ca="1" si="35"/>
        <v>NB_2023_016 - 20230425 - 2-021.mzML</v>
      </c>
    </row>
    <row r="1016" spans="1:31" ht="21" x14ac:dyDescent="0.4">
      <c r="A1016" s="26" t="s">
        <v>1341</v>
      </c>
      <c r="B1016" s="1" t="s">
        <v>1342</v>
      </c>
      <c r="C1016" s="2" t="s">
        <v>13</v>
      </c>
      <c r="D1016" s="2" t="s">
        <v>1317</v>
      </c>
      <c r="E1016" s="3" t="s">
        <v>1318</v>
      </c>
      <c r="F1016" s="2" t="s">
        <v>1343</v>
      </c>
      <c r="G1016" s="3" t="s">
        <v>1349</v>
      </c>
      <c r="H1016" s="2" t="str">
        <f t="shared" si="33"/>
        <v>NLA_2023_018_025</v>
      </c>
      <c r="I1016" s="2" t="s">
        <v>37</v>
      </c>
      <c r="J1016" s="2" t="s">
        <v>1350</v>
      </c>
      <c r="K1016" s="5" t="s">
        <v>68</v>
      </c>
      <c r="L1016" s="12" t="s">
        <v>1345</v>
      </c>
      <c r="M1016" s="2" t="s">
        <v>245</v>
      </c>
      <c r="N1016" s="27" t="s">
        <v>1210</v>
      </c>
      <c r="O1016" t="s">
        <v>42</v>
      </c>
      <c r="P1016" s="2" t="s">
        <v>42</v>
      </c>
      <c r="Q1016" s="2" t="s">
        <v>43</v>
      </c>
      <c r="R1016" s="9"/>
      <c r="T1016" s="2">
        <v>1500</v>
      </c>
      <c r="U1016" s="9">
        <v>2</v>
      </c>
      <c r="V1016" s="1"/>
      <c r="W1016" s="5" t="s">
        <v>1213</v>
      </c>
      <c r="X1016" s="9">
        <v>5500</v>
      </c>
      <c r="Y1016" s="2" t="s">
        <v>1322</v>
      </c>
      <c r="Z1016" s="2" t="s">
        <v>1323</v>
      </c>
      <c r="AA1016" s="10" t="str">
        <f t="array" aca="1" ref="AA1016" ca="1">LEFT(Z1016,LOOKUP(2^15,FIND(".",Z1016,ROW(INDIRECT("1:"&amp;LEN(Z1016)))))-1)</f>
        <v>NB_2023_016 - 20230425 - 1</v>
      </c>
      <c r="AB1016" s="2" t="s">
        <v>1324</v>
      </c>
      <c r="AC1016" s="10" t="str">
        <f t="array" aca="1" ref="AC1016" ca="1">LEFT(AB1016,LOOKUP(2^15,FIND(".",AB1016,ROW(INDIRECT("1:"&amp;LEN(AB1016)))))-1)</f>
        <v>NB_2023_016 - 20230425 - 2</v>
      </c>
      <c r="AD1016" t="str">
        <f t="shared" ca="1" si="34"/>
        <v>NB_2023_016 - 20230425 - 1-025.mzML</v>
      </c>
      <c r="AE1016" t="str">
        <f t="shared" ca="1" si="35"/>
        <v>NB_2023_016 - 20230425 - 2-025.mzML</v>
      </c>
    </row>
    <row r="1017" spans="1:31" ht="21" x14ac:dyDescent="0.4">
      <c r="A1017" s="26" t="s">
        <v>1341</v>
      </c>
      <c r="B1017" s="1" t="s">
        <v>1342</v>
      </c>
      <c r="C1017" s="2" t="s">
        <v>13</v>
      </c>
      <c r="D1017" s="2" t="s">
        <v>1317</v>
      </c>
      <c r="E1017" s="3" t="s">
        <v>1318</v>
      </c>
      <c r="F1017" s="2" t="s">
        <v>1343</v>
      </c>
      <c r="G1017" s="3" t="s">
        <v>1351</v>
      </c>
      <c r="H1017" s="2" t="str">
        <f t="shared" si="33"/>
        <v>NLA_2023_018_027</v>
      </c>
      <c r="I1017" s="2" t="s">
        <v>37</v>
      </c>
      <c r="J1017" s="2" t="s">
        <v>1352</v>
      </c>
      <c r="K1017" s="5" t="s">
        <v>68</v>
      </c>
      <c r="L1017" s="12" t="s">
        <v>1345</v>
      </c>
      <c r="M1017" s="2" t="s">
        <v>245</v>
      </c>
      <c r="N1017" s="27" t="s">
        <v>1210</v>
      </c>
      <c r="O1017" t="s">
        <v>42</v>
      </c>
      <c r="P1017" s="2" t="s">
        <v>42</v>
      </c>
      <c r="Q1017" s="2" t="s">
        <v>43</v>
      </c>
      <c r="R1017" s="9"/>
      <c r="T1017" s="2">
        <v>1500</v>
      </c>
      <c r="U1017" s="9">
        <v>3</v>
      </c>
      <c r="V1017" s="1"/>
      <c r="W1017" s="5" t="s">
        <v>1213</v>
      </c>
      <c r="X1017" s="9">
        <v>5500</v>
      </c>
      <c r="Y1017" s="2" t="s">
        <v>1322</v>
      </c>
      <c r="Z1017" s="2" t="s">
        <v>1323</v>
      </c>
      <c r="AA1017" s="10" t="str">
        <f t="array" aca="1" ref="AA1017" ca="1">LEFT(Z1017,LOOKUP(2^15,FIND(".",Z1017,ROW(INDIRECT("1:"&amp;LEN(Z1017)))))-1)</f>
        <v>NB_2023_016 - 20230425 - 1</v>
      </c>
      <c r="AB1017" s="2" t="s">
        <v>1324</v>
      </c>
      <c r="AC1017" s="10" t="str">
        <f t="array" aca="1" ref="AC1017" ca="1">LEFT(AB1017,LOOKUP(2^15,FIND(".",AB1017,ROW(INDIRECT("1:"&amp;LEN(AB1017)))))-1)</f>
        <v>NB_2023_016 - 20230425 - 2</v>
      </c>
      <c r="AD1017" t="str">
        <f t="shared" ca="1" si="34"/>
        <v>NB_2023_016 - 20230425 - 1-027.mzML</v>
      </c>
      <c r="AE1017" t="str">
        <f t="shared" ca="1" si="35"/>
        <v>NB_2023_016 - 20230425 - 2-027.mzML</v>
      </c>
    </row>
    <row r="1018" spans="1:31" ht="19.5" x14ac:dyDescent="0.4">
      <c r="A1018" s="26" t="s">
        <v>1341</v>
      </c>
      <c r="B1018" s="1" t="s">
        <v>1342</v>
      </c>
      <c r="C1018" s="2" t="s">
        <v>13</v>
      </c>
      <c r="D1018" s="2" t="s">
        <v>1317</v>
      </c>
      <c r="E1018" s="3" t="s">
        <v>1318</v>
      </c>
      <c r="F1018" s="2" t="s">
        <v>1317</v>
      </c>
      <c r="G1018" s="11" t="s">
        <v>63</v>
      </c>
      <c r="H1018" s="2" t="str">
        <f t="shared" ref="H1018:H1081" si="36">CONCATENATE(D1018, "_",G1018)</f>
        <v>NLA_2023_018_Blank_1</v>
      </c>
      <c r="I1018" s="2" t="s">
        <v>51</v>
      </c>
      <c r="J1018" s="11" t="s">
        <v>63</v>
      </c>
      <c r="K1018" s="3" t="s">
        <v>45</v>
      </c>
      <c r="L1018" s="12" t="s">
        <v>45</v>
      </c>
      <c r="M1018" s="2" t="s">
        <v>64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>
        <v>1</v>
      </c>
      <c r="V1018" s="1"/>
      <c r="W1018" s="2" t="s">
        <v>45</v>
      </c>
      <c r="X1018" s="9">
        <v>5500</v>
      </c>
      <c r="Y1018" s="2" t="s">
        <v>1322</v>
      </c>
      <c r="Z1018" s="2" t="s">
        <v>1323</v>
      </c>
      <c r="AA1018" s="10" t="str">
        <f t="array" aca="1" ref="AA1018" ca="1">LEFT(Z1018,LOOKUP(2^15,FIND(".",Z1018,ROW(INDIRECT("1:"&amp;LEN(Z1018)))))-1)</f>
        <v>NB_2023_016 - 20230425 - 1</v>
      </c>
      <c r="AB1018" s="2" t="s">
        <v>1324</v>
      </c>
      <c r="AC1018" s="10" t="str">
        <f t="array" aca="1" ref="AC1018" ca="1">LEFT(AB1018,LOOKUP(2^15,FIND(".",AB1018,ROW(INDIRECT("1:"&amp;LEN(AB1018)))))-1)</f>
        <v>NB_2023_016 - 20230425 - 2</v>
      </c>
      <c r="AD1018" t="str">
        <f t="shared" ref="AD1018:AD1081" ca="1" si="37">CONCATENATE(AA1018, "-",G1018, ".mzML")</f>
        <v>NB_2023_016 - 20230425 - 1-Blank_1.mzML</v>
      </c>
      <c r="AE1018" t="str">
        <f t="shared" ref="AE1018:AE1081" ca="1" si="38">CONCATENATE(AC1018, "-",G1018, ".mzML")</f>
        <v>NB_2023_016 - 20230425 - 2-Blank_1.mzML</v>
      </c>
    </row>
    <row r="1019" spans="1:31" ht="19.5" x14ac:dyDescent="0.4">
      <c r="A1019" s="26" t="s">
        <v>1341</v>
      </c>
      <c r="B1019" s="1" t="s">
        <v>1342</v>
      </c>
      <c r="C1019" s="2" t="s">
        <v>13</v>
      </c>
      <c r="D1019" s="2" t="s">
        <v>1317</v>
      </c>
      <c r="E1019" s="3" t="s">
        <v>1318</v>
      </c>
      <c r="F1019" s="2" t="s">
        <v>1317</v>
      </c>
      <c r="G1019" s="11" t="s">
        <v>66</v>
      </c>
      <c r="H1019" s="2" t="str">
        <f t="shared" si="36"/>
        <v>NLA_2023_018_Blank_3</v>
      </c>
      <c r="I1019" s="2" t="s">
        <v>51</v>
      </c>
      <c r="J1019" s="11" t="s">
        <v>66</v>
      </c>
      <c r="K1019" s="3" t="s">
        <v>45</v>
      </c>
      <c r="L1019" s="12" t="s">
        <v>45</v>
      </c>
      <c r="M1019" s="2" t="s">
        <v>64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>
        <v>3</v>
      </c>
      <c r="V1019" s="1"/>
      <c r="W1019" s="2" t="s">
        <v>45</v>
      </c>
      <c r="X1019" s="9">
        <v>5500</v>
      </c>
      <c r="Y1019" s="2" t="s">
        <v>1322</v>
      </c>
      <c r="Z1019" s="2" t="s">
        <v>1323</v>
      </c>
      <c r="AA1019" s="10" t="str">
        <f t="array" aca="1" ref="AA1019" ca="1">LEFT(Z1019,LOOKUP(2^15,FIND(".",Z1019,ROW(INDIRECT("1:"&amp;LEN(Z1019)))))-1)</f>
        <v>NB_2023_016 - 20230425 - 1</v>
      </c>
      <c r="AB1019" s="2" t="s">
        <v>1324</v>
      </c>
      <c r="AC1019" s="10" t="str">
        <f t="array" aca="1" ref="AC1019" ca="1">LEFT(AB1019,LOOKUP(2^15,FIND(".",AB1019,ROW(INDIRECT("1:"&amp;LEN(AB1019)))))-1)</f>
        <v>NB_2023_016 - 20230425 - 2</v>
      </c>
      <c r="AD1019" t="str">
        <f t="shared" ca="1" si="37"/>
        <v>NB_2023_016 - 20230425 - 1-Blank_3.mzML</v>
      </c>
      <c r="AE1019" t="str">
        <f t="shared" ca="1" si="38"/>
        <v>NB_2023_016 - 20230425 - 2-Blank_3.mzML</v>
      </c>
    </row>
    <row r="1020" spans="1:31" ht="19.5" x14ac:dyDescent="0.4">
      <c r="A1020" s="26" t="s">
        <v>1341</v>
      </c>
      <c r="B1020" s="1" t="s">
        <v>1342</v>
      </c>
      <c r="C1020" s="2" t="s">
        <v>13</v>
      </c>
      <c r="D1020" s="2" t="s">
        <v>1317</v>
      </c>
      <c r="E1020" s="3" t="s">
        <v>1318</v>
      </c>
      <c r="F1020" s="2" t="s">
        <v>1317</v>
      </c>
      <c r="G1020" s="11" t="s">
        <v>220</v>
      </c>
      <c r="H1020" s="2" t="str">
        <f t="shared" si="36"/>
        <v>NLA_2023_018_Blank_4</v>
      </c>
      <c r="I1020" s="2" t="s">
        <v>51</v>
      </c>
      <c r="J1020" s="11" t="s">
        <v>220</v>
      </c>
      <c r="K1020" s="3" t="s">
        <v>45</v>
      </c>
      <c r="L1020" s="12" t="s">
        <v>45</v>
      </c>
      <c r="M1020" s="2" t="s">
        <v>64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>
        <v>4</v>
      </c>
      <c r="V1020" s="1"/>
      <c r="W1020" s="2" t="s">
        <v>45</v>
      </c>
      <c r="X1020" s="9">
        <v>5500</v>
      </c>
      <c r="Y1020" s="2" t="s">
        <v>1322</v>
      </c>
      <c r="Z1020" s="2" t="s">
        <v>1323</v>
      </c>
      <c r="AA1020" s="10" t="str">
        <f t="array" aca="1" ref="AA1020" ca="1">LEFT(Z1020,LOOKUP(2^15,FIND(".",Z1020,ROW(INDIRECT("1:"&amp;LEN(Z1020)))))-1)</f>
        <v>NB_2023_016 - 20230425 - 1</v>
      </c>
      <c r="AB1020" s="2" t="s">
        <v>1324</v>
      </c>
      <c r="AC1020" s="10" t="str">
        <f t="array" aca="1" ref="AC1020" ca="1">LEFT(AB1020,LOOKUP(2^15,FIND(".",AB1020,ROW(INDIRECT("1:"&amp;LEN(AB1020)))))-1)</f>
        <v>NB_2023_016 - 20230425 - 2</v>
      </c>
      <c r="AD1020" t="str">
        <f t="shared" ca="1" si="37"/>
        <v>NB_2023_016 - 20230425 - 1-Blank_4.mzML</v>
      </c>
      <c r="AE1020" t="str">
        <f t="shared" ca="1" si="38"/>
        <v>NB_2023_016 - 20230425 - 2-Blank_4.mzML</v>
      </c>
    </row>
    <row r="1021" spans="1:31" ht="19.5" x14ac:dyDescent="0.4">
      <c r="A1021" s="26" t="s">
        <v>1341</v>
      </c>
      <c r="B1021" s="1" t="s">
        <v>1342</v>
      </c>
      <c r="C1021" s="2" t="s">
        <v>13</v>
      </c>
      <c r="D1021" s="2" t="s">
        <v>1317</v>
      </c>
      <c r="E1021" s="3" t="s">
        <v>1318</v>
      </c>
      <c r="F1021" s="2" t="s">
        <v>1317</v>
      </c>
      <c r="G1021" s="11" t="s">
        <v>67</v>
      </c>
      <c r="H1021" s="2" t="str">
        <f t="shared" si="36"/>
        <v>NLA_2023_018_QC_C_1</v>
      </c>
      <c r="I1021" s="2" t="s">
        <v>51</v>
      </c>
      <c r="J1021" s="11" t="s">
        <v>67</v>
      </c>
      <c r="K1021" s="5" t="s">
        <v>68</v>
      </c>
      <c r="L1021" s="2" t="s">
        <v>68</v>
      </c>
      <c r="M1021" s="2" t="s">
        <v>69</v>
      </c>
      <c r="N1021" s="2" t="s">
        <v>45</v>
      </c>
      <c r="O1021" s="2" t="s">
        <v>70</v>
      </c>
      <c r="P1021" s="2" t="s">
        <v>70</v>
      </c>
      <c r="Q1021" s="2" t="s">
        <v>71</v>
      </c>
      <c r="R1021" s="2" t="s">
        <v>72</v>
      </c>
      <c r="S1021" s="2" t="s">
        <v>45</v>
      </c>
      <c r="T1021" s="2">
        <v>1000</v>
      </c>
      <c r="U1021">
        <v>1</v>
      </c>
      <c r="V1021" s="1"/>
      <c r="W1021" s="2" t="s">
        <v>73</v>
      </c>
      <c r="X1021" s="9">
        <v>5500</v>
      </c>
      <c r="Y1021" s="2" t="s">
        <v>1322</v>
      </c>
      <c r="Z1021" s="2" t="s">
        <v>1323</v>
      </c>
      <c r="AA1021" s="10" t="str">
        <f t="array" aca="1" ref="AA1021" ca="1">LEFT(Z1021,LOOKUP(2^15,FIND(".",Z1021,ROW(INDIRECT("1:"&amp;LEN(Z1021)))))-1)</f>
        <v>NB_2023_016 - 20230425 - 1</v>
      </c>
      <c r="AB1021" s="2" t="s">
        <v>1324</v>
      </c>
      <c r="AC1021" s="10" t="str">
        <f t="array" aca="1" ref="AC1021" ca="1">LEFT(AB1021,LOOKUP(2^15,FIND(".",AB1021,ROW(INDIRECT("1:"&amp;LEN(AB1021)))))-1)</f>
        <v>NB_2023_016 - 20230425 - 2</v>
      </c>
      <c r="AD1021" t="str">
        <f t="shared" ca="1" si="37"/>
        <v>NB_2023_016 - 20230425 - 1-QC_C_1.mzML</v>
      </c>
      <c r="AE1021" t="str">
        <f t="shared" ca="1" si="38"/>
        <v>NB_2023_016 - 20230425 - 2-QC_C_1.mzML</v>
      </c>
    </row>
    <row r="1022" spans="1:31" ht="19.5" x14ac:dyDescent="0.4">
      <c r="A1022" s="26" t="s">
        <v>1341</v>
      </c>
      <c r="B1022" s="1" t="s">
        <v>1342</v>
      </c>
      <c r="C1022" s="2" t="s">
        <v>13</v>
      </c>
      <c r="D1022" s="2" t="s">
        <v>1317</v>
      </c>
      <c r="E1022" s="3" t="s">
        <v>1318</v>
      </c>
      <c r="F1022" s="2" t="s">
        <v>1317</v>
      </c>
      <c r="G1022" s="11" t="s">
        <v>74</v>
      </c>
      <c r="H1022" s="2" t="str">
        <f t="shared" si="36"/>
        <v>NLA_2023_018_QC_C_2</v>
      </c>
      <c r="I1022" s="2" t="s">
        <v>51</v>
      </c>
      <c r="J1022" s="11" t="s">
        <v>74</v>
      </c>
      <c r="K1022" s="5" t="s">
        <v>68</v>
      </c>
      <c r="L1022" s="2" t="s">
        <v>68</v>
      </c>
      <c r="M1022" s="2" t="s">
        <v>69</v>
      </c>
      <c r="N1022" s="2" t="s">
        <v>45</v>
      </c>
      <c r="O1022" s="2" t="s">
        <v>70</v>
      </c>
      <c r="P1022" s="2" t="s">
        <v>70</v>
      </c>
      <c r="Q1022" s="2" t="s">
        <v>71</v>
      </c>
      <c r="R1022" s="2" t="s">
        <v>72</v>
      </c>
      <c r="S1022" s="2" t="s">
        <v>45</v>
      </c>
      <c r="T1022" s="2">
        <v>1000</v>
      </c>
      <c r="U1022">
        <v>2</v>
      </c>
      <c r="V1022" s="1"/>
      <c r="W1022" s="2" t="s">
        <v>73</v>
      </c>
      <c r="X1022" s="9">
        <v>5500</v>
      </c>
      <c r="Y1022" s="2" t="s">
        <v>1322</v>
      </c>
      <c r="Z1022" s="2" t="s">
        <v>1323</v>
      </c>
      <c r="AA1022" s="10" t="str">
        <f t="array" aca="1" ref="AA1022" ca="1">LEFT(Z1022,LOOKUP(2^15,FIND(".",Z1022,ROW(INDIRECT("1:"&amp;LEN(Z1022)))))-1)</f>
        <v>NB_2023_016 - 20230425 - 1</v>
      </c>
      <c r="AB1022" s="2" t="s">
        <v>1324</v>
      </c>
      <c r="AC1022" s="10" t="str">
        <f t="array" aca="1" ref="AC1022" ca="1">LEFT(AB1022,LOOKUP(2^15,FIND(".",AB1022,ROW(INDIRECT("1:"&amp;LEN(AB1022)))))-1)</f>
        <v>NB_2023_016 - 20230425 - 2</v>
      </c>
      <c r="AD1022" t="str">
        <f t="shared" ca="1" si="37"/>
        <v>NB_2023_016 - 20230425 - 1-QC_C_2.mzML</v>
      </c>
      <c r="AE1022" t="str">
        <f t="shared" ca="1" si="38"/>
        <v>NB_2023_016 - 20230425 - 2-QC_C_2.mzML</v>
      </c>
    </row>
    <row r="1023" spans="1:31" ht="19.5" x14ac:dyDescent="0.4">
      <c r="A1023" s="26" t="s">
        <v>1341</v>
      </c>
      <c r="B1023" s="1" t="s">
        <v>1342</v>
      </c>
      <c r="C1023" s="2" t="s">
        <v>13</v>
      </c>
      <c r="D1023" s="2" t="s">
        <v>1317</v>
      </c>
      <c r="E1023" s="3" t="s">
        <v>1318</v>
      </c>
      <c r="F1023" s="2" t="s">
        <v>1317</v>
      </c>
      <c r="G1023" s="11" t="s">
        <v>75</v>
      </c>
      <c r="H1023" s="2" t="str">
        <f t="shared" si="36"/>
        <v>NLA_2023_018_QC_C_3</v>
      </c>
      <c r="I1023" s="2" t="s">
        <v>51</v>
      </c>
      <c r="J1023" s="11" t="s">
        <v>75</v>
      </c>
      <c r="K1023" s="5" t="s">
        <v>68</v>
      </c>
      <c r="L1023" s="2" t="s">
        <v>68</v>
      </c>
      <c r="M1023" s="2" t="s">
        <v>69</v>
      </c>
      <c r="N1023" s="2" t="s">
        <v>45</v>
      </c>
      <c r="O1023" s="2" t="s">
        <v>70</v>
      </c>
      <c r="P1023" s="2" t="s">
        <v>70</v>
      </c>
      <c r="Q1023" s="2" t="s">
        <v>71</v>
      </c>
      <c r="R1023" s="2" t="s">
        <v>72</v>
      </c>
      <c r="S1023" s="2" t="s">
        <v>45</v>
      </c>
      <c r="T1023" s="2">
        <v>1000</v>
      </c>
      <c r="U1023">
        <v>3</v>
      </c>
      <c r="V1023" s="1"/>
      <c r="W1023" s="2" t="s">
        <v>73</v>
      </c>
      <c r="X1023" s="9">
        <v>5500</v>
      </c>
      <c r="Y1023" s="2" t="s">
        <v>1322</v>
      </c>
      <c r="Z1023" s="2" t="s">
        <v>1323</v>
      </c>
      <c r="AA1023" s="10" t="str">
        <f t="array" aca="1" ref="AA1023" ca="1">LEFT(Z1023,LOOKUP(2^15,FIND(".",Z1023,ROW(INDIRECT("1:"&amp;LEN(Z1023)))))-1)</f>
        <v>NB_2023_016 - 20230425 - 1</v>
      </c>
      <c r="AB1023" s="2" t="s">
        <v>1324</v>
      </c>
      <c r="AC1023" s="10" t="str">
        <f t="array" aca="1" ref="AC1023" ca="1">LEFT(AB1023,LOOKUP(2^15,FIND(".",AB1023,ROW(INDIRECT("1:"&amp;LEN(AB1023)))))-1)</f>
        <v>NB_2023_016 - 20230425 - 2</v>
      </c>
      <c r="AD1023" t="str">
        <f t="shared" ca="1" si="37"/>
        <v>NB_2023_016 - 20230425 - 1-QC_C_3.mzML</v>
      </c>
      <c r="AE1023" t="str">
        <f t="shared" ca="1" si="38"/>
        <v>NB_2023_016 - 20230425 - 2-QC_C_3.mzML</v>
      </c>
    </row>
    <row r="1024" spans="1:31" ht="19.5" x14ac:dyDescent="0.4">
      <c r="A1024" s="26" t="s">
        <v>1341</v>
      </c>
      <c r="B1024" s="1" t="s">
        <v>1342</v>
      </c>
      <c r="C1024" s="2" t="s">
        <v>13</v>
      </c>
      <c r="D1024" s="2" t="s">
        <v>1317</v>
      </c>
      <c r="E1024" s="3" t="s">
        <v>1318</v>
      </c>
      <c r="F1024" s="2" t="s">
        <v>1317</v>
      </c>
      <c r="G1024" s="11" t="s">
        <v>221</v>
      </c>
      <c r="H1024" s="2" t="str">
        <f t="shared" si="36"/>
        <v>NLA_2023_018_QC_C_4</v>
      </c>
      <c r="I1024" s="2" t="s">
        <v>51</v>
      </c>
      <c r="J1024" s="11" t="s">
        <v>221</v>
      </c>
      <c r="K1024" s="5" t="s">
        <v>68</v>
      </c>
      <c r="L1024" s="2" t="s">
        <v>68</v>
      </c>
      <c r="M1024" s="2" t="s">
        <v>69</v>
      </c>
      <c r="N1024" s="2" t="s">
        <v>45</v>
      </c>
      <c r="O1024" s="2" t="s">
        <v>70</v>
      </c>
      <c r="P1024" s="2" t="s">
        <v>70</v>
      </c>
      <c r="Q1024" s="2" t="s">
        <v>71</v>
      </c>
      <c r="R1024" s="2" t="s">
        <v>72</v>
      </c>
      <c r="S1024" s="2" t="s">
        <v>45</v>
      </c>
      <c r="T1024" s="2">
        <v>1000</v>
      </c>
      <c r="U1024">
        <v>4</v>
      </c>
      <c r="V1024" s="1"/>
      <c r="W1024" s="2" t="s">
        <v>73</v>
      </c>
      <c r="X1024" s="9">
        <v>5500</v>
      </c>
      <c r="Y1024" s="2" t="s">
        <v>1322</v>
      </c>
      <c r="Z1024" s="2" t="s">
        <v>1323</v>
      </c>
      <c r="AA1024" s="10" t="str">
        <f t="array" aca="1" ref="AA1024" ca="1">LEFT(Z1024,LOOKUP(2^15,FIND(".",Z1024,ROW(INDIRECT("1:"&amp;LEN(Z1024)))))-1)</f>
        <v>NB_2023_016 - 20230425 - 1</v>
      </c>
      <c r="AB1024" s="2" t="s">
        <v>1324</v>
      </c>
      <c r="AC1024" s="10" t="str">
        <f t="array" aca="1" ref="AC1024" ca="1">LEFT(AB1024,LOOKUP(2^15,FIND(".",AB1024,ROW(INDIRECT("1:"&amp;LEN(AB1024)))))-1)</f>
        <v>NB_2023_016 - 20230425 - 2</v>
      </c>
      <c r="AD1024" t="str">
        <f t="shared" ca="1" si="37"/>
        <v>NB_2023_016 - 20230425 - 1-QC_C_4.mzML</v>
      </c>
      <c r="AE1024" t="str">
        <f t="shared" ca="1" si="38"/>
        <v>NB_2023_016 - 20230425 - 2-QC_C_4.mzML</v>
      </c>
    </row>
    <row r="1025" spans="1:31" ht="19.5" x14ac:dyDescent="0.4">
      <c r="A1025" s="26" t="s">
        <v>1341</v>
      </c>
      <c r="B1025" s="1" t="s">
        <v>1342</v>
      </c>
      <c r="C1025" s="2" t="s">
        <v>13</v>
      </c>
      <c r="D1025" s="2" t="s">
        <v>1317</v>
      </c>
      <c r="E1025" s="3" t="s">
        <v>1318</v>
      </c>
      <c r="F1025" s="2" t="s">
        <v>1317</v>
      </c>
      <c r="G1025" s="11" t="s">
        <v>76</v>
      </c>
      <c r="H1025" s="2" t="str">
        <f t="shared" si="36"/>
        <v>NLA_2023_018_QC_P_1</v>
      </c>
      <c r="I1025" s="2" t="s">
        <v>51</v>
      </c>
      <c r="J1025" s="11" t="s">
        <v>76</v>
      </c>
      <c r="K1025" s="3" t="s">
        <v>68</v>
      </c>
      <c r="L1025" s="12" t="s">
        <v>68</v>
      </c>
      <c r="M1025" s="2" t="s">
        <v>77</v>
      </c>
      <c r="N1025" s="2" t="s">
        <v>45</v>
      </c>
      <c r="O1025" s="2" t="s">
        <v>78</v>
      </c>
      <c r="P1025" s="2" t="s">
        <v>79</v>
      </c>
      <c r="Q1025" s="2" t="s">
        <v>80</v>
      </c>
      <c r="R1025" s="2" t="s">
        <v>45</v>
      </c>
      <c r="S1025" s="2" t="s">
        <v>45</v>
      </c>
      <c r="T1025" s="2" t="s">
        <v>81</v>
      </c>
      <c r="U1025">
        <v>1</v>
      </c>
      <c r="V1025" s="1"/>
      <c r="W1025" s="2" t="s">
        <v>82</v>
      </c>
      <c r="X1025" s="9">
        <v>5500</v>
      </c>
      <c r="Y1025" s="2" t="s">
        <v>1322</v>
      </c>
      <c r="Z1025" s="2" t="s">
        <v>1323</v>
      </c>
      <c r="AA1025" s="10" t="str">
        <f t="array" aca="1" ref="AA1025" ca="1">LEFT(Z1025,LOOKUP(2^15,FIND(".",Z1025,ROW(INDIRECT("1:"&amp;LEN(Z1025)))))-1)</f>
        <v>NB_2023_016 - 20230425 - 1</v>
      </c>
      <c r="AB1025" s="2" t="s">
        <v>1324</v>
      </c>
      <c r="AC1025" s="10" t="str">
        <f t="array" aca="1" ref="AC1025" ca="1">LEFT(AB1025,LOOKUP(2^15,FIND(".",AB1025,ROW(INDIRECT("1:"&amp;LEN(AB1025)))))-1)</f>
        <v>NB_2023_016 - 20230425 - 2</v>
      </c>
      <c r="AD1025" t="str">
        <f t="shared" ca="1" si="37"/>
        <v>NB_2023_016 - 20230425 - 1-QC_P_1.mzML</v>
      </c>
      <c r="AE1025" t="str">
        <f t="shared" ca="1" si="38"/>
        <v>NB_2023_016 - 20230425 - 2-QC_P_1.mzML</v>
      </c>
    </row>
    <row r="1026" spans="1:31" ht="19.5" x14ac:dyDescent="0.4">
      <c r="A1026" s="26" t="s">
        <v>1341</v>
      </c>
      <c r="B1026" s="1" t="s">
        <v>1342</v>
      </c>
      <c r="C1026" s="2" t="s">
        <v>13</v>
      </c>
      <c r="D1026" s="2" t="s">
        <v>1317</v>
      </c>
      <c r="E1026" s="3" t="s">
        <v>1318</v>
      </c>
      <c r="F1026" s="2" t="s">
        <v>1317</v>
      </c>
      <c r="G1026" s="11" t="s">
        <v>83</v>
      </c>
      <c r="H1026" s="2" t="str">
        <f t="shared" si="36"/>
        <v>NLA_2023_018_QC_P_2</v>
      </c>
      <c r="I1026" s="2" t="s">
        <v>51</v>
      </c>
      <c r="J1026" s="11" t="s">
        <v>83</v>
      </c>
      <c r="K1026" s="3" t="s">
        <v>68</v>
      </c>
      <c r="L1026" s="12" t="s">
        <v>68</v>
      </c>
      <c r="M1026" s="2" t="s">
        <v>77</v>
      </c>
      <c r="N1026" s="2" t="s">
        <v>45</v>
      </c>
      <c r="O1026" s="2" t="s">
        <v>78</v>
      </c>
      <c r="P1026" s="2" t="s">
        <v>79</v>
      </c>
      <c r="Q1026" s="2" t="s">
        <v>80</v>
      </c>
      <c r="R1026" s="2" t="s">
        <v>45</v>
      </c>
      <c r="S1026" s="2" t="s">
        <v>45</v>
      </c>
      <c r="T1026" s="2" t="s">
        <v>81</v>
      </c>
      <c r="U1026">
        <v>2</v>
      </c>
      <c r="V1026" s="1"/>
      <c r="W1026" t="s">
        <v>82</v>
      </c>
      <c r="X1026" s="9">
        <v>5500</v>
      </c>
      <c r="Y1026" s="2" t="s">
        <v>1322</v>
      </c>
      <c r="Z1026" s="2" t="s">
        <v>1323</v>
      </c>
      <c r="AA1026" s="10" t="str">
        <f t="array" aca="1" ref="AA1026" ca="1">LEFT(Z1026,LOOKUP(2^15,FIND(".",Z1026,ROW(INDIRECT("1:"&amp;LEN(Z1026)))))-1)</f>
        <v>NB_2023_016 - 20230425 - 1</v>
      </c>
      <c r="AB1026" s="2" t="s">
        <v>1324</v>
      </c>
      <c r="AC1026" s="10" t="str">
        <f t="array" aca="1" ref="AC1026" ca="1">LEFT(AB1026,LOOKUP(2^15,FIND(".",AB1026,ROW(INDIRECT("1:"&amp;LEN(AB1026)))))-1)</f>
        <v>NB_2023_016 - 20230425 - 2</v>
      </c>
      <c r="AD1026" t="str">
        <f t="shared" ca="1" si="37"/>
        <v>NB_2023_016 - 20230425 - 1-QC_P_2.mzML</v>
      </c>
      <c r="AE1026" t="str">
        <f t="shared" ca="1" si="38"/>
        <v>NB_2023_016 - 20230425 - 2-QC_P_2.mzML</v>
      </c>
    </row>
    <row r="1027" spans="1:31" ht="19.5" x14ac:dyDescent="0.4">
      <c r="A1027" s="26" t="s">
        <v>1341</v>
      </c>
      <c r="B1027" s="1" t="s">
        <v>1342</v>
      </c>
      <c r="C1027" s="2" t="s">
        <v>13</v>
      </c>
      <c r="D1027" s="2" t="s">
        <v>1317</v>
      </c>
      <c r="E1027" s="3" t="s">
        <v>1318</v>
      </c>
      <c r="F1027" s="2" t="s">
        <v>1317</v>
      </c>
      <c r="G1027" s="11" t="s">
        <v>84</v>
      </c>
      <c r="H1027" s="2" t="str">
        <f t="shared" si="36"/>
        <v>NLA_2023_018_QC_P_3</v>
      </c>
      <c r="I1027" s="1" t="s">
        <v>51</v>
      </c>
      <c r="J1027" s="11" t="s">
        <v>84</v>
      </c>
      <c r="K1027" s="3" t="s">
        <v>68</v>
      </c>
      <c r="L1027" s="12" t="s">
        <v>68</v>
      </c>
      <c r="M1027" s="2" t="s">
        <v>77</v>
      </c>
      <c r="N1027" s="2" t="s">
        <v>45</v>
      </c>
      <c r="O1027" s="2" t="s">
        <v>78</v>
      </c>
      <c r="P1027" s="2" t="s">
        <v>79</v>
      </c>
      <c r="Q1027" s="2" t="s">
        <v>80</v>
      </c>
      <c r="R1027" s="2" t="s">
        <v>45</v>
      </c>
      <c r="S1027" s="2" t="s">
        <v>45</v>
      </c>
      <c r="T1027" s="2" t="s">
        <v>81</v>
      </c>
      <c r="U1027">
        <v>3</v>
      </c>
      <c r="V1027" s="1"/>
      <c r="W1027" s="2" t="s">
        <v>82</v>
      </c>
      <c r="X1027" s="9">
        <v>5500</v>
      </c>
      <c r="Y1027" s="2" t="s">
        <v>1322</v>
      </c>
      <c r="Z1027" s="2" t="s">
        <v>1323</v>
      </c>
      <c r="AA1027" s="10" t="str">
        <f t="array" aca="1" ref="AA1027" ca="1">LEFT(Z1027,LOOKUP(2^15,FIND(".",Z1027,ROW(INDIRECT("1:"&amp;LEN(Z1027)))))-1)</f>
        <v>NB_2023_016 - 20230425 - 1</v>
      </c>
      <c r="AB1027" s="2" t="s">
        <v>1324</v>
      </c>
      <c r="AC1027" s="10" t="str">
        <f t="array" aca="1" ref="AC1027" ca="1">LEFT(AB1027,LOOKUP(2^15,FIND(".",AB1027,ROW(INDIRECT("1:"&amp;LEN(AB1027)))))-1)</f>
        <v>NB_2023_016 - 20230425 - 2</v>
      </c>
      <c r="AD1027" t="str">
        <f t="shared" ca="1" si="37"/>
        <v>NB_2023_016 - 20230425 - 1-QC_P_3.mzML</v>
      </c>
      <c r="AE1027" t="str">
        <f t="shared" ca="1" si="38"/>
        <v>NB_2023_016 - 20230425 - 2-QC_P_3.mzML</v>
      </c>
    </row>
    <row r="1028" spans="1:31" ht="19.5" x14ac:dyDescent="0.4">
      <c r="A1028" s="26" t="s">
        <v>1341</v>
      </c>
      <c r="B1028" s="1" t="s">
        <v>1342</v>
      </c>
      <c r="C1028" s="2" t="s">
        <v>13</v>
      </c>
      <c r="D1028" s="2" t="s">
        <v>1317</v>
      </c>
      <c r="E1028" s="3" t="s">
        <v>1318</v>
      </c>
      <c r="F1028" s="2" t="s">
        <v>1317</v>
      </c>
      <c r="G1028" s="11" t="s">
        <v>223</v>
      </c>
      <c r="H1028" s="2" t="str">
        <f t="shared" si="36"/>
        <v>NLA_2023_018_QC_P_4</v>
      </c>
      <c r="I1028" s="1" t="s">
        <v>51</v>
      </c>
      <c r="J1028" s="11" t="s">
        <v>223</v>
      </c>
      <c r="K1028" s="3" t="s">
        <v>68</v>
      </c>
      <c r="L1028" s="12" t="s">
        <v>68</v>
      </c>
      <c r="M1028" s="2" t="s">
        <v>77</v>
      </c>
      <c r="N1028" s="2" t="s">
        <v>45</v>
      </c>
      <c r="O1028" s="2" t="s">
        <v>78</v>
      </c>
      <c r="P1028" s="2" t="s">
        <v>79</v>
      </c>
      <c r="Q1028" s="2" t="s">
        <v>80</v>
      </c>
      <c r="R1028" s="2" t="s">
        <v>45</v>
      </c>
      <c r="S1028" s="2" t="s">
        <v>45</v>
      </c>
      <c r="T1028" s="2" t="s">
        <v>81</v>
      </c>
      <c r="U1028">
        <v>4</v>
      </c>
      <c r="V1028" s="1"/>
      <c r="W1028" t="s">
        <v>82</v>
      </c>
      <c r="X1028" s="9">
        <v>5500</v>
      </c>
      <c r="Y1028" s="2" t="s">
        <v>1322</v>
      </c>
      <c r="Z1028" s="2" t="s">
        <v>1323</v>
      </c>
      <c r="AA1028" s="10" t="str">
        <f t="array" aca="1" ref="AA1028" ca="1">LEFT(Z1028,LOOKUP(2^15,FIND(".",Z1028,ROW(INDIRECT("1:"&amp;LEN(Z1028)))))-1)</f>
        <v>NB_2023_016 - 20230425 - 1</v>
      </c>
      <c r="AB1028" s="2" t="s">
        <v>1324</v>
      </c>
      <c r="AC1028" s="10" t="str">
        <f t="array" aca="1" ref="AC1028" ca="1">LEFT(AB1028,LOOKUP(2^15,FIND(".",AB1028,ROW(INDIRECT("1:"&amp;LEN(AB1028)))))-1)</f>
        <v>NB_2023_016 - 20230425 - 2</v>
      </c>
      <c r="AD1028" t="str">
        <f t="shared" ca="1" si="37"/>
        <v>NB_2023_016 - 20230425 - 1-QC_P_4.mzML</v>
      </c>
      <c r="AE1028" t="str">
        <f t="shared" ca="1" si="38"/>
        <v>NB_2023_016 - 20230425 - 2-QC_P_4.mzML</v>
      </c>
    </row>
    <row r="1029" spans="1:31" ht="21" x14ac:dyDescent="0.4">
      <c r="A1029" s="26" t="s">
        <v>1353</v>
      </c>
      <c r="B1029" s="1" t="s">
        <v>1354</v>
      </c>
      <c r="C1029" s="2" t="s">
        <v>18</v>
      </c>
      <c r="D1029" s="2" t="s">
        <v>1317</v>
      </c>
      <c r="E1029" s="3" t="s">
        <v>1318</v>
      </c>
      <c r="F1029" s="2" t="s">
        <v>1319</v>
      </c>
      <c r="G1029" s="3" t="s">
        <v>107</v>
      </c>
      <c r="H1029" s="2" t="str">
        <f t="shared" si="36"/>
        <v>NLA_2023_018_001</v>
      </c>
      <c r="I1029" s="9" t="s">
        <v>37</v>
      </c>
      <c r="J1029" s="2" t="s">
        <v>1355</v>
      </c>
      <c r="K1029" s="5" t="s">
        <v>68</v>
      </c>
      <c r="L1029" s="12" t="s">
        <v>1321</v>
      </c>
      <c r="M1029" s="2" t="s">
        <v>245</v>
      </c>
      <c r="N1029" s="27" t="s">
        <v>1218</v>
      </c>
      <c r="O1029" t="s">
        <v>42</v>
      </c>
      <c r="P1029" s="2" t="s">
        <v>1356</v>
      </c>
      <c r="Q1029" s="2" t="s">
        <v>43</v>
      </c>
      <c r="R1029" s="9"/>
      <c r="S1029" s="2" t="s">
        <v>1261</v>
      </c>
      <c r="T1029">
        <v>1500</v>
      </c>
      <c r="U1029" s="9">
        <v>1</v>
      </c>
      <c r="V1029" s="1"/>
      <c r="W1029" s="5" t="s">
        <v>1213</v>
      </c>
      <c r="X1029" s="9">
        <v>5500</v>
      </c>
      <c r="Y1029" s="2" t="s">
        <v>1322</v>
      </c>
      <c r="Z1029" s="2" t="s">
        <v>1323</v>
      </c>
      <c r="AA1029" s="10" t="str">
        <f t="array" aca="1" ref="AA1029" ca="1">LEFT(Z1029,LOOKUP(2^15,FIND(".",Z1029,ROW(INDIRECT("1:"&amp;LEN(Z1029)))))-1)</f>
        <v>NB_2023_016 - 20230425 - 1</v>
      </c>
      <c r="AB1029" s="2" t="s">
        <v>1324</v>
      </c>
      <c r="AC1029" s="10" t="str">
        <f t="array" aca="1" ref="AC1029" ca="1">LEFT(AB1029,LOOKUP(2^15,FIND(".",AB1029,ROW(INDIRECT("1:"&amp;LEN(AB1029)))))-1)</f>
        <v>NB_2023_016 - 20230425 - 2</v>
      </c>
      <c r="AD1029" t="str">
        <f t="shared" ca="1" si="37"/>
        <v>NB_2023_016 - 20230425 - 1-001.mzML</v>
      </c>
      <c r="AE1029" t="str">
        <f t="shared" ca="1" si="38"/>
        <v>NB_2023_016 - 20230425 - 2-001.mzML</v>
      </c>
    </row>
    <row r="1030" spans="1:31" ht="21" x14ac:dyDescent="0.4">
      <c r="A1030" s="26" t="s">
        <v>1353</v>
      </c>
      <c r="B1030" s="1" t="s">
        <v>1354</v>
      </c>
      <c r="C1030" s="2" t="s">
        <v>18</v>
      </c>
      <c r="D1030" s="2" t="s">
        <v>1317</v>
      </c>
      <c r="E1030" s="3" t="s">
        <v>1318</v>
      </c>
      <c r="F1030" s="2" t="s">
        <v>1319</v>
      </c>
      <c r="G1030" s="3" t="s">
        <v>138</v>
      </c>
      <c r="H1030" s="2" t="str">
        <f t="shared" si="36"/>
        <v>NLA_2023_018_007</v>
      </c>
      <c r="I1030" s="9" t="s">
        <v>37</v>
      </c>
      <c r="J1030" s="2" t="s">
        <v>1357</v>
      </c>
      <c r="K1030" s="5" t="s">
        <v>68</v>
      </c>
      <c r="L1030" s="12" t="s">
        <v>1321</v>
      </c>
      <c r="M1030" s="2" t="s">
        <v>245</v>
      </c>
      <c r="N1030" s="27" t="s">
        <v>1218</v>
      </c>
      <c r="O1030" t="s">
        <v>42</v>
      </c>
      <c r="P1030" s="2" t="s">
        <v>1356</v>
      </c>
      <c r="Q1030" s="2" t="s">
        <v>43</v>
      </c>
      <c r="R1030" s="9"/>
      <c r="S1030" s="2" t="s">
        <v>1261</v>
      </c>
      <c r="T1030">
        <v>1500</v>
      </c>
      <c r="U1030" s="9">
        <v>2</v>
      </c>
      <c r="V1030" s="1"/>
      <c r="W1030" s="5" t="s">
        <v>1213</v>
      </c>
      <c r="X1030" s="9">
        <v>5500</v>
      </c>
      <c r="Y1030" s="2" t="s">
        <v>1322</v>
      </c>
      <c r="Z1030" s="2" t="s">
        <v>1323</v>
      </c>
      <c r="AA1030" s="10" t="str">
        <f t="array" aca="1" ref="AA1030" ca="1">LEFT(Z1030,LOOKUP(2^15,FIND(".",Z1030,ROW(INDIRECT("1:"&amp;LEN(Z1030)))))-1)</f>
        <v>NB_2023_016 - 20230425 - 1</v>
      </c>
      <c r="AB1030" s="2" t="s">
        <v>1324</v>
      </c>
      <c r="AC1030" s="10" t="str">
        <f t="array" aca="1" ref="AC1030" ca="1">LEFT(AB1030,LOOKUP(2^15,FIND(".",AB1030,ROW(INDIRECT("1:"&amp;LEN(AB1030)))))-1)</f>
        <v>NB_2023_016 - 20230425 - 2</v>
      </c>
      <c r="AD1030" t="str">
        <f t="shared" ca="1" si="37"/>
        <v>NB_2023_016 - 20230425 - 1-007.mzML</v>
      </c>
      <c r="AE1030" t="str">
        <f t="shared" ca="1" si="38"/>
        <v>NB_2023_016 - 20230425 - 2-007.mzML</v>
      </c>
    </row>
    <row r="1031" spans="1:31" ht="21" x14ac:dyDescent="0.4">
      <c r="A1031" s="26" t="s">
        <v>1353</v>
      </c>
      <c r="B1031" s="1" t="s">
        <v>1354</v>
      </c>
      <c r="C1031" s="2" t="s">
        <v>18</v>
      </c>
      <c r="D1031" s="2" t="s">
        <v>1317</v>
      </c>
      <c r="E1031" s="3" t="s">
        <v>1318</v>
      </c>
      <c r="F1031" s="2" t="s">
        <v>1319</v>
      </c>
      <c r="G1031" s="3" t="s">
        <v>36</v>
      </c>
      <c r="H1031" s="2" t="str">
        <f t="shared" si="36"/>
        <v>NLA_2023_018_009</v>
      </c>
      <c r="I1031" s="9" t="s">
        <v>51</v>
      </c>
      <c r="J1031" s="2" t="s">
        <v>1358</v>
      </c>
      <c r="K1031" s="5" t="s">
        <v>68</v>
      </c>
      <c r="L1031" s="12" t="s">
        <v>1321</v>
      </c>
      <c r="M1031" s="2" t="s">
        <v>245</v>
      </c>
      <c r="N1031" s="27" t="s">
        <v>1218</v>
      </c>
      <c r="O1031" t="s">
        <v>42</v>
      </c>
      <c r="P1031" s="2" t="s">
        <v>1356</v>
      </c>
      <c r="Q1031" s="2" t="s">
        <v>43</v>
      </c>
      <c r="R1031" s="9"/>
      <c r="S1031" s="2" t="s">
        <v>1263</v>
      </c>
      <c r="T1031">
        <v>1500</v>
      </c>
      <c r="U1031" s="9">
        <v>3</v>
      </c>
      <c r="V1031" s="1"/>
      <c r="W1031" s="5" t="s">
        <v>1213</v>
      </c>
      <c r="X1031" s="9">
        <v>5500</v>
      </c>
      <c r="Y1031" s="2" t="s">
        <v>1322</v>
      </c>
      <c r="Z1031" s="2" t="s">
        <v>1323</v>
      </c>
      <c r="AA1031" s="10" t="str">
        <f t="array" aca="1" ref="AA1031" ca="1">LEFT(Z1031,LOOKUP(2^15,FIND(".",Z1031,ROW(INDIRECT("1:"&amp;LEN(Z1031)))))-1)</f>
        <v>NB_2023_016 - 20230425 - 1</v>
      </c>
      <c r="AB1031" s="2" t="s">
        <v>1324</v>
      </c>
      <c r="AC1031" s="10" t="str">
        <f t="array" aca="1" ref="AC1031" ca="1">LEFT(AB1031,LOOKUP(2^15,FIND(".",AB1031,ROW(INDIRECT("1:"&amp;LEN(AB1031)))))-1)</f>
        <v>NB_2023_016 - 20230425 - 2</v>
      </c>
      <c r="AD1031" t="str">
        <f t="shared" ca="1" si="37"/>
        <v>NB_2023_016 - 20230425 - 1-009.mzML</v>
      </c>
      <c r="AE1031" t="str">
        <f t="shared" ca="1" si="38"/>
        <v>NB_2023_016 - 20230425 - 2-009.mzML</v>
      </c>
    </row>
    <row r="1032" spans="1:31" ht="21" x14ac:dyDescent="0.4">
      <c r="A1032" s="26" t="s">
        <v>1353</v>
      </c>
      <c r="B1032" s="1" t="s">
        <v>1354</v>
      </c>
      <c r="C1032" s="2" t="s">
        <v>18</v>
      </c>
      <c r="D1032" s="2" t="s">
        <v>1317</v>
      </c>
      <c r="E1032" s="3" t="s">
        <v>1318</v>
      </c>
      <c r="F1032" s="2" t="s">
        <v>1319</v>
      </c>
      <c r="G1032" s="3" t="s">
        <v>55</v>
      </c>
      <c r="H1032" s="2" t="str">
        <f t="shared" si="36"/>
        <v>NLA_2023_018_013</v>
      </c>
      <c r="I1032" s="9" t="s">
        <v>51</v>
      </c>
      <c r="J1032" s="2" t="s">
        <v>1359</v>
      </c>
      <c r="K1032" s="5" t="s">
        <v>68</v>
      </c>
      <c r="L1032" s="12" t="s">
        <v>1321</v>
      </c>
      <c r="M1032" s="2" t="s">
        <v>245</v>
      </c>
      <c r="N1032" s="27" t="s">
        <v>1218</v>
      </c>
      <c r="O1032" t="s">
        <v>42</v>
      </c>
      <c r="P1032" s="2" t="s">
        <v>1356</v>
      </c>
      <c r="Q1032" s="2" t="s">
        <v>43</v>
      </c>
      <c r="R1032" s="9"/>
      <c r="S1032" s="2" t="s">
        <v>1263</v>
      </c>
      <c r="T1032">
        <v>1500</v>
      </c>
      <c r="U1032" s="9">
        <v>1</v>
      </c>
      <c r="V1032" s="1"/>
      <c r="W1032" s="5" t="s">
        <v>1213</v>
      </c>
      <c r="X1032" s="9">
        <v>5500</v>
      </c>
      <c r="Y1032" s="2" t="s">
        <v>1322</v>
      </c>
      <c r="Z1032" s="2" t="s">
        <v>1323</v>
      </c>
      <c r="AA1032" s="10" t="str">
        <f t="array" aca="1" ref="AA1032" ca="1">LEFT(Z1032,LOOKUP(2^15,FIND(".",Z1032,ROW(INDIRECT("1:"&amp;LEN(Z1032)))))-1)</f>
        <v>NB_2023_016 - 20230425 - 1</v>
      </c>
      <c r="AB1032" s="2" t="s">
        <v>1324</v>
      </c>
      <c r="AC1032" s="10" t="str">
        <f t="array" aca="1" ref="AC1032" ca="1">LEFT(AB1032,LOOKUP(2^15,FIND(".",AB1032,ROW(INDIRECT("1:"&amp;LEN(AB1032)))))-1)</f>
        <v>NB_2023_016 - 20230425 - 2</v>
      </c>
      <c r="AD1032" t="str">
        <f t="shared" ca="1" si="37"/>
        <v>NB_2023_016 - 20230425 - 1-013.mzML</v>
      </c>
      <c r="AE1032" t="str">
        <f t="shared" ca="1" si="38"/>
        <v>NB_2023_016 - 20230425 - 2-013.mzML</v>
      </c>
    </row>
    <row r="1033" spans="1:31" ht="21" x14ac:dyDescent="0.4">
      <c r="A1033" s="26" t="s">
        <v>1353</v>
      </c>
      <c r="B1033" s="1" t="s">
        <v>1354</v>
      </c>
      <c r="C1033" s="2" t="s">
        <v>18</v>
      </c>
      <c r="D1033" s="2" t="s">
        <v>1317</v>
      </c>
      <c r="E1033" s="3" t="s">
        <v>1318</v>
      </c>
      <c r="F1033" s="2" t="s">
        <v>1319</v>
      </c>
      <c r="G1033" s="3" t="s">
        <v>229</v>
      </c>
      <c r="H1033" s="2" t="str">
        <f t="shared" si="36"/>
        <v>NLA_2023_018_020</v>
      </c>
      <c r="I1033" s="9" t="s">
        <v>51</v>
      </c>
      <c r="J1033" s="2" t="s">
        <v>1360</v>
      </c>
      <c r="K1033" s="5" t="s">
        <v>68</v>
      </c>
      <c r="L1033" s="12" t="s">
        <v>1321</v>
      </c>
      <c r="M1033" s="2" t="s">
        <v>245</v>
      </c>
      <c r="N1033" s="27" t="s">
        <v>1218</v>
      </c>
      <c r="O1033" t="s">
        <v>42</v>
      </c>
      <c r="P1033" s="2" t="s">
        <v>1356</v>
      </c>
      <c r="Q1033" s="2" t="s">
        <v>43</v>
      </c>
      <c r="R1033" s="9"/>
      <c r="S1033" s="2" t="s">
        <v>1263</v>
      </c>
      <c r="T1033">
        <v>1500</v>
      </c>
      <c r="U1033" s="9">
        <v>2</v>
      </c>
      <c r="V1033" s="1"/>
      <c r="W1033" s="5" t="s">
        <v>1213</v>
      </c>
      <c r="X1033" s="9">
        <v>5500</v>
      </c>
      <c r="Y1033" s="2" t="s">
        <v>1322</v>
      </c>
      <c r="Z1033" s="2" t="s">
        <v>1323</v>
      </c>
      <c r="AA1033" s="10" t="str">
        <f t="array" aca="1" ref="AA1033" ca="1">LEFT(Z1033,LOOKUP(2^15,FIND(".",Z1033,ROW(INDIRECT("1:"&amp;LEN(Z1033)))))-1)</f>
        <v>NB_2023_016 - 20230425 - 1</v>
      </c>
      <c r="AB1033" s="2" t="s">
        <v>1324</v>
      </c>
      <c r="AC1033" s="10" t="str">
        <f t="array" aca="1" ref="AC1033" ca="1">LEFT(AB1033,LOOKUP(2^15,FIND(".",AB1033,ROW(INDIRECT("1:"&amp;LEN(AB1033)))))-1)</f>
        <v>NB_2023_016 - 20230425 - 2</v>
      </c>
      <c r="AD1033" t="str">
        <f t="shared" ca="1" si="37"/>
        <v>NB_2023_016 - 20230425 - 1-020.mzML</v>
      </c>
      <c r="AE1033" t="str">
        <f t="shared" ca="1" si="38"/>
        <v>NB_2023_016 - 20230425 - 2-020.mzML</v>
      </c>
    </row>
    <row r="1034" spans="1:31" ht="21" x14ac:dyDescent="0.4">
      <c r="A1034" s="26" t="s">
        <v>1353</v>
      </c>
      <c r="B1034" s="1" t="s">
        <v>1354</v>
      </c>
      <c r="C1034" s="2" t="s">
        <v>18</v>
      </c>
      <c r="D1034" s="2" t="s">
        <v>1317</v>
      </c>
      <c r="E1034" s="3" t="s">
        <v>1318</v>
      </c>
      <c r="F1034" s="2" t="s">
        <v>1319</v>
      </c>
      <c r="G1034" s="3" t="s">
        <v>234</v>
      </c>
      <c r="H1034" s="2" t="str">
        <f t="shared" si="36"/>
        <v>NLA_2023_018_023</v>
      </c>
      <c r="I1034" s="9" t="s">
        <v>37</v>
      </c>
      <c r="J1034" s="2" t="s">
        <v>1361</v>
      </c>
      <c r="K1034" s="5" t="s">
        <v>68</v>
      </c>
      <c r="L1034" s="12" t="s">
        <v>1321</v>
      </c>
      <c r="M1034" s="2" t="s">
        <v>245</v>
      </c>
      <c r="N1034" s="27" t="s">
        <v>1218</v>
      </c>
      <c r="O1034" t="s">
        <v>42</v>
      </c>
      <c r="P1034" s="2" t="s">
        <v>1356</v>
      </c>
      <c r="Q1034" s="2" t="s">
        <v>43</v>
      </c>
      <c r="R1034" s="9"/>
      <c r="S1034" s="2" t="s">
        <v>1261</v>
      </c>
      <c r="T1034">
        <v>1500</v>
      </c>
      <c r="U1034" s="9">
        <v>3</v>
      </c>
      <c r="V1034" s="1"/>
      <c r="W1034" s="5" t="s">
        <v>1213</v>
      </c>
      <c r="X1034" s="9">
        <v>5500</v>
      </c>
      <c r="Y1034" s="2" t="s">
        <v>1322</v>
      </c>
      <c r="Z1034" s="2" t="s">
        <v>1323</v>
      </c>
      <c r="AA1034" s="10" t="str">
        <f t="array" aca="1" ref="AA1034" ca="1">LEFT(Z1034,LOOKUP(2^15,FIND(".",Z1034,ROW(INDIRECT("1:"&amp;LEN(Z1034)))))-1)</f>
        <v>NB_2023_016 - 20230425 - 1</v>
      </c>
      <c r="AB1034" s="2" t="s">
        <v>1324</v>
      </c>
      <c r="AC1034" s="10" t="str">
        <f t="array" aca="1" ref="AC1034" ca="1">LEFT(AB1034,LOOKUP(2^15,FIND(".",AB1034,ROW(INDIRECT("1:"&amp;LEN(AB1034)))))-1)</f>
        <v>NB_2023_016 - 20230425 - 2</v>
      </c>
      <c r="AD1034" t="str">
        <f t="shared" ca="1" si="37"/>
        <v>NB_2023_016 - 20230425 - 1-023.mzML</v>
      </c>
      <c r="AE1034" t="str">
        <f t="shared" ca="1" si="38"/>
        <v>NB_2023_016 - 20230425 - 2-023.mzML</v>
      </c>
    </row>
    <row r="1035" spans="1:31" ht="19.5" x14ac:dyDescent="0.4">
      <c r="A1035" s="26" t="s">
        <v>1353</v>
      </c>
      <c r="B1035" s="1" t="s">
        <v>1354</v>
      </c>
      <c r="C1035" s="2" t="s">
        <v>18</v>
      </c>
      <c r="D1035" s="2" t="s">
        <v>1317</v>
      </c>
      <c r="E1035" s="3" t="s">
        <v>1318</v>
      </c>
      <c r="F1035" s="2" t="s">
        <v>1317</v>
      </c>
      <c r="G1035" s="11" t="s">
        <v>63</v>
      </c>
      <c r="H1035" s="2" t="str">
        <f t="shared" si="36"/>
        <v>NLA_2023_018_Blank_1</v>
      </c>
      <c r="I1035" s="2" t="s">
        <v>51</v>
      </c>
      <c r="J1035" s="11" t="s">
        <v>63</v>
      </c>
      <c r="K1035" s="3" t="s">
        <v>45</v>
      </c>
      <c r="L1035" s="12" t="s">
        <v>45</v>
      </c>
      <c r="M1035" s="2" t="s">
        <v>64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>
        <v>1</v>
      </c>
      <c r="V1035" s="1"/>
      <c r="W1035" s="2" t="s">
        <v>45</v>
      </c>
      <c r="X1035" s="9">
        <v>5500</v>
      </c>
      <c r="Y1035" s="2" t="s">
        <v>1322</v>
      </c>
      <c r="Z1035" s="2" t="s">
        <v>1323</v>
      </c>
      <c r="AA1035" s="10" t="str">
        <f t="array" aca="1" ref="AA1035" ca="1">LEFT(Z1035,LOOKUP(2^15,FIND(".",Z1035,ROW(INDIRECT("1:"&amp;LEN(Z1035)))))-1)</f>
        <v>NB_2023_016 - 20230425 - 1</v>
      </c>
      <c r="AB1035" s="2" t="s">
        <v>1324</v>
      </c>
      <c r="AC1035" s="10" t="str">
        <f t="array" aca="1" ref="AC1035" ca="1">LEFT(AB1035,LOOKUP(2^15,FIND(".",AB1035,ROW(INDIRECT("1:"&amp;LEN(AB1035)))))-1)</f>
        <v>NB_2023_016 - 20230425 - 2</v>
      </c>
      <c r="AD1035" t="str">
        <f t="shared" ca="1" si="37"/>
        <v>NB_2023_016 - 20230425 - 1-Blank_1.mzML</v>
      </c>
      <c r="AE1035" t="str">
        <f t="shared" ca="1" si="38"/>
        <v>NB_2023_016 - 20230425 - 2-Blank_1.mzML</v>
      </c>
    </row>
    <row r="1036" spans="1:31" ht="19.5" x14ac:dyDescent="0.4">
      <c r="A1036" s="26" t="s">
        <v>1353</v>
      </c>
      <c r="B1036" s="1" t="s">
        <v>1354</v>
      </c>
      <c r="C1036" s="2" t="s">
        <v>18</v>
      </c>
      <c r="D1036" s="2" t="s">
        <v>1317</v>
      </c>
      <c r="E1036" s="3" t="s">
        <v>1318</v>
      </c>
      <c r="F1036" s="2" t="s">
        <v>1317</v>
      </c>
      <c r="G1036" s="11" t="s">
        <v>66</v>
      </c>
      <c r="H1036" s="2" t="str">
        <f t="shared" si="36"/>
        <v>NLA_2023_018_Blank_3</v>
      </c>
      <c r="I1036" s="2" t="s">
        <v>51</v>
      </c>
      <c r="J1036" s="11" t="s">
        <v>66</v>
      </c>
      <c r="K1036" s="3" t="s">
        <v>45</v>
      </c>
      <c r="L1036" s="12" t="s">
        <v>45</v>
      </c>
      <c r="M1036" s="2" t="s">
        <v>64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>
        <v>3</v>
      </c>
      <c r="V1036" s="1"/>
      <c r="W1036" s="2" t="s">
        <v>45</v>
      </c>
      <c r="X1036" s="9">
        <v>5500</v>
      </c>
      <c r="Y1036" s="2" t="s">
        <v>1322</v>
      </c>
      <c r="Z1036" s="2" t="s">
        <v>1323</v>
      </c>
      <c r="AA1036" s="10" t="str">
        <f t="array" aca="1" ref="AA1036" ca="1">LEFT(Z1036,LOOKUP(2^15,FIND(".",Z1036,ROW(INDIRECT("1:"&amp;LEN(Z1036)))))-1)</f>
        <v>NB_2023_016 - 20230425 - 1</v>
      </c>
      <c r="AB1036" s="2" t="s">
        <v>1324</v>
      </c>
      <c r="AC1036" s="10" t="str">
        <f t="array" aca="1" ref="AC1036" ca="1">LEFT(AB1036,LOOKUP(2^15,FIND(".",AB1036,ROW(INDIRECT("1:"&amp;LEN(AB1036)))))-1)</f>
        <v>NB_2023_016 - 20230425 - 2</v>
      </c>
      <c r="AD1036" t="str">
        <f t="shared" ca="1" si="37"/>
        <v>NB_2023_016 - 20230425 - 1-Blank_3.mzML</v>
      </c>
      <c r="AE1036" t="str">
        <f t="shared" ca="1" si="38"/>
        <v>NB_2023_016 - 20230425 - 2-Blank_3.mzML</v>
      </c>
    </row>
    <row r="1037" spans="1:31" ht="19.5" x14ac:dyDescent="0.4">
      <c r="A1037" s="26" t="s">
        <v>1353</v>
      </c>
      <c r="B1037" s="1" t="s">
        <v>1354</v>
      </c>
      <c r="C1037" s="2" t="s">
        <v>18</v>
      </c>
      <c r="D1037" s="2" t="s">
        <v>1317</v>
      </c>
      <c r="E1037" s="3" t="s">
        <v>1318</v>
      </c>
      <c r="F1037" s="2" t="s">
        <v>1317</v>
      </c>
      <c r="G1037" s="11" t="s">
        <v>220</v>
      </c>
      <c r="H1037" s="2" t="str">
        <f t="shared" si="36"/>
        <v>NLA_2023_018_Blank_4</v>
      </c>
      <c r="I1037" s="2" t="s">
        <v>51</v>
      </c>
      <c r="J1037" s="11" t="s">
        <v>220</v>
      </c>
      <c r="K1037" s="3" t="s">
        <v>45</v>
      </c>
      <c r="L1037" s="12" t="s">
        <v>45</v>
      </c>
      <c r="M1037" s="2" t="s">
        <v>64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>
        <v>4</v>
      </c>
      <c r="V1037" s="1"/>
      <c r="W1037" s="2" t="s">
        <v>45</v>
      </c>
      <c r="X1037" s="9">
        <v>5500</v>
      </c>
      <c r="Y1037" s="2" t="s">
        <v>1322</v>
      </c>
      <c r="Z1037" s="2" t="s">
        <v>1323</v>
      </c>
      <c r="AA1037" s="10" t="str">
        <f t="array" aca="1" ref="AA1037" ca="1">LEFT(Z1037,LOOKUP(2^15,FIND(".",Z1037,ROW(INDIRECT("1:"&amp;LEN(Z1037)))))-1)</f>
        <v>NB_2023_016 - 20230425 - 1</v>
      </c>
      <c r="AB1037" s="2" t="s">
        <v>1324</v>
      </c>
      <c r="AC1037" s="10" t="str">
        <f t="array" aca="1" ref="AC1037" ca="1">LEFT(AB1037,LOOKUP(2^15,FIND(".",AB1037,ROW(INDIRECT("1:"&amp;LEN(AB1037)))))-1)</f>
        <v>NB_2023_016 - 20230425 - 2</v>
      </c>
      <c r="AD1037" t="str">
        <f t="shared" ca="1" si="37"/>
        <v>NB_2023_016 - 20230425 - 1-Blank_4.mzML</v>
      </c>
      <c r="AE1037" t="str">
        <f t="shared" ca="1" si="38"/>
        <v>NB_2023_016 - 20230425 - 2-Blank_4.mzML</v>
      </c>
    </row>
    <row r="1038" spans="1:31" ht="19.5" x14ac:dyDescent="0.4">
      <c r="A1038" s="26" t="s">
        <v>1353</v>
      </c>
      <c r="B1038" s="1" t="s">
        <v>1354</v>
      </c>
      <c r="C1038" s="2" t="s">
        <v>18</v>
      </c>
      <c r="D1038" s="2" t="s">
        <v>1317</v>
      </c>
      <c r="E1038" s="3" t="s">
        <v>1318</v>
      </c>
      <c r="F1038" s="2" t="s">
        <v>1317</v>
      </c>
      <c r="G1038" s="11" t="s">
        <v>67</v>
      </c>
      <c r="H1038" s="2" t="str">
        <f t="shared" si="36"/>
        <v>NLA_2023_018_QC_C_1</v>
      </c>
      <c r="I1038" s="2" t="s">
        <v>51</v>
      </c>
      <c r="J1038" s="11" t="s">
        <v>67</v>
      </c>
      <c r="K1038" s="5" t="s">
        <v>68</v>
      </c>
      <c r="L1038" s="2" t="s">
        <v>68</v>
      </c>
      <c r="M1038" s="2" t="s">
        <v>69</v>
      </c>
      <c r="N1038" s="2" t="s">
        <v>45</v>
      </c>
      <c r="O1038" s="2" t="s">
        <v>70</v>
      </c>
      <c r="P1038" s="2" t="s">
        <v>70</v>
      </c>
      <c r="Q1038" s="2" t="s">
        <v>71</v>
      </c>
      <c r="R1038" s="2" t="s">
        <v>72</v>
      </c>
      <c r="S1038" s="2" t="s">
        <v>45</v>
      </c>
      <c r="T1038" s="2">
        <v>1000</v>
      </c>
      <c r="U1038">
        <v>1</v>
      </c>
      <c r="V1038" s="1"/>
      <c r="W1038" s="2" t="s">
        <v>73</v>
      </c>
      <c r="X1038" s="9">
        <v>5500</v>
      </c>
      <c r="Y1038" s="2" t="s">
        <v>1322</v>
      </c>
      <c r="Z1038" s="2" t="s">
        <v>1323</v>
      </c>
      <c r="AA1038" s="10" t="str">
        <f t="array" aca="1" ref="AA1038" ca="1">LEFT(Z1038,LOOKUP(2^15,FIND(".",Z1038,ROW(INDIRECT("1:"&amp;LEN(Z1038)))))-1)</f>
        <v>NB_2023_016 - 20230425 - 1</v>
      </c>
      <c r="AB1038" s="2" t="s">
        <v>1324</v>
      </c>
      <c r="AC1038" s="10" t="str">
        <f t="array" aca="1" ref="AC1038" ca="1">LEFT(AB1038,LOOKUP(2^15,FIND(".",AB1038,ROW(INDIRECT("1:"&amp;LEN(AB1038)))))-1)</f>
        <v>NB_2023_016 - 20230425 - 2</v>
      </c>
      <c r="AD1038" t="str">
        <f t="shared" ca="1" si="37"/>
        <v>NB_2023_016 - 20230425 - 1-QC_C_1.mzML</v>
      </c>
      <c r="AE1038" t="str">
        <f t="shared" ca="1" si="38"/>
        <v>NB_2023_016 - 20230425 - 2-QC_C_1.mzML</v>
      </c>
    </row>
    <row r="1039" spans="1:31" ht="19.5" x14ac:dyDescent="0.4">
      <c r="A1039" s="26" t="s">
        <v>1353</v>
      </c>
      <c r="B1039" s="1" t="s">
        <v>1354</v>
      </c>
      <c r="C1039" s="2" t="s">
        <v>18</v>
      </c>
      <c r="D1039" s="2" t="s">
        <v>1317</v>
      </c>
      <c r="E1039" s="3" t="s">
        <v>1318</v>
      </c>
      <c r="F1039" s="2" t="s">
        <v>1317</v>
      </c>
      <c r="G1039" s="11" t="s">
        <v>74</v>
      </c>
      <c r="H1039" s="2" t="str">
        <f t="shared" si="36"/>
        <v>NLA_2023_018_QC_C_2</v>
      </c>
      <c r="I1039" s="2" t="s">
        <v>51</v>
      </c>
      <c r="J1039" s="11" t="s">
        <v>74</v>
      </c>
      <c r="K1039" s="5" t="s">
        <v>68</v>
      </c>
      <c r="L1039" s="2" t="s">
        <v>68</v>
      </c>
      <c r="M1039" s="2" t="s">
        <v>69</v>
      </c>
      <c r="N1039" s="2" t="s">
        <v>45</v>
      </c>
      <c r="O1039" s="2" t="s">
        <v>70</v>
      </c>
      <c r="P1039" s="2" t="s">
        <v>70</v>
      </c>
      <c r="Q1039" s="2" t="s">
        <v>71</v>
      </c>
      <c r="R1039" s="2" t="s">
        <v>72</v>
      </c>
      <c r="S1039" s="2" t="s">
        <v>45</v>
      </c>
      <c r="T1039" s="2">
        <v>1000</v>
      </c>
      <c r="U1039">
        <v>2</v>
      </c>
      <c r="V1039" s="1"/>
      <c r="W1039" s="2" t="s">
        <v>73</v>
      </c>
      <c r="X1039" s="9">
        <v>5500</v>
      </c>
      <c r="Y1039" s="2" t="s">
        <v>1322</v>
      </c>
      <c r="Z1039" s="2" t="s">
        <v>1323</v>
      </c>
      <c r="AA1039" s="10" t="str">
        <f t="array" aca="1" ref="AA1039" ca="1">LEFT(Z1039,LOOKUP(2^15,FIND(".",Z1039,ROW(INDIRECT("1:"&amp;LEN(Z1039)))))-1)</f>
        <v>NB_2023_016 - 20230425 - 1</v>
      </c>
      <c r="AB1039" s="2" t="s">
        <v>1324</v>
      </c>
      <c r="AC1039" s="10" t="str">
        <f t="array" aca="1" ref="AC1039" ca="1">LEFT(AB1039,LOOKUP(2^15,FIND(".",AB1039,ROW(INDIRECT("1:"&amp;LEN(AB1039)))))-1)</f>
        <v>NB_2023_016 - 20230425 - 2</v>
      </c>
      <c r="AD1039" t="str">
        <f t="shared" ca="1" si="37"/>
        <v>NB_2023_016 - 20230425 - 1-QC_C_2.mzML</v>
      </c>
      <c r="AE1039" t="str">
        <f t="shared" ca="1" si="38"/>
        <v>NB_2023_016 - 20230425 - 2-QC_C_2.mzML</v>
      </c>
    </row>
    <row r="1040" spans="1:31" ht="19.5" x14ac:dyDescent="0.4">
      <c r="A1040" s="26" t="s">
        <v>1353</v>
      </c>
      <c r="B1040" s="1" t="s">
        <v>1354</v>
      </c>
      <c r="C1040" s="2" t="s">
        <v>18</v>
      </c>
      <c r="D1040" s="2" t="s">
        <v>1317</v>
      </c>
      <c r="E1040" s="3" t="s">
        <v>1318</v>
      </c>
      <c r="F1040" s="2" t="s">
        <v>1317</v>
      </c>
      <c r="G1040" s="11" t="s">
        <v>75</v>
      </c>
      <c r="H1040" s="2" t="str">
        <f t="shared" si="36"/>
        <v>NLA_2023_018_QC_C_3</v>
      </c>
      <c r="I1040" s="2" t="s">
        <v>51</v>
      </c>
      <c r="J1040" s="11" t="s">
        <v>75</v>
      </c>
      <c r="K1040" s="5" t="s">
        <v>68</v>
      </c>
      <c r="L1040" s="2" t="s">
        <v>68</v>
      </c>
      <c r="M1040" s="2" t="s">
        <v>69</v>
      </c>
      <c r="N1040" s="2" t="s">
        <v>45</v>
      </c>
      <c r="O1040" s="2" t="s">
        <v>70</v>
      </c>
      <c r="P1040" s="2" t="s">
        <v>70</v>
      </c>
      <c r="Q1040" s="2" t="s">
        <v>71</v>
      </c>
      <c r="R1040" s="2" t="s">
        <v>72</v>
      </c>
      <c r="S1040" s="2" t="s">
        <v>45</v>
      </c>
      <c r="T1040" s="2">
        <v>1000</v>
      </c>
      <c r="U1040">
        <v>3</v>
      </c>
      <c r="V1040" s="1"/>
      <c r="W1040" s="2" t="s">
        <v>73</v>
      </c>
      <c r="X1040" s="9">
        <v>5500</v>
      </c>
      <c r="Y1040" s="2" t="s">
        <v>1322</v>
      </c>
      <c r="Z1040" s="2" t="s">
        <v>1323</v>
      </c>
      <c r="AA1040" s="10" t="str">
        <f t="array" aca="1" ref="AA1040" ca="1">LEFT(Z1040,LOOKUP(2^15,FIND(".",Z1040,ROW(INDIRECT("1:"&amp;LEN(Z1040)))))-1)</f>
        <v>NB_2023_016 - 20230425 - 1</v>
      </c>
      <c r="AB1040" s="2" t="s">
        <v>1324</v>
      </c>
      <c r="AC1040" s="10" t="str">
        <f t="array" aca="1" ref="AC1040" ca="1">LEFT(AB1040,LOOKUP(2^15,FIND(".",AB1040,ROW(INDIRECT("1:"&amp;LEN(AB1040)))))-1)</f>
        <v>NB_2023_016 - 20230425 - 2</v>
      </c>
      <c r="AD1040" t="str">
        <f t="shared" ca="1" si="37"/>
        <v>NB_2023_016 - 20230425 - 1-QC_C_3.mzML</v>
      </c>
      <c r="AE1040" t="str">
        <f t="shared" ca="1" si="38"/>
        <v>NB_2023_016 - 20230425 - 2-QC_C_3.mzML</v>
      </c>
    </row>
    <row r="1041" spans="1:31" ht="19.5" x14ac:dyDescent="0.4">
      <c r="A1041" s="26" t="s">
        <v>1353</v>
      </c>
      <c r="B1041" s="1" t="s">
        <v>1354</v>
      </c>
      <c r="C1041" s="2" t="s">
        <v>18</v>
      </c>
      <c r="D1041" s="2" t="s">
        <v>1317</v>
      </c>
      <c r="E1041" s="3" t="s">
        <v>1318</v>
      </c>
      <c r="F1041" s="2" t="s">
        <v>1317</v>
      </c>
      <c r="G1041" s="11" t="s">
        <v>221</v>
      </c>
      <c r="H1041" s="2" t="str">
        <f t="shared" si="36"/>
        <v>NLA_2023_018_QC_C_4</v>
      </c>
      <c r="I1041" s="2" t="s">
        <v>51</v>
      </c>
      <c r="J1041" s="11" t="s">
        <v>221</v>
      </c>
      <c r="K1041" s="5" t="s">
        <v>68</v>
      </c>
      <c r="L1041" s="2" t="s">
        <v>68</v>
      </c>
      <c r="M1041" s="2" t="s">
        <v>69</v>
      </c>
      <c r="N1041" s="2" t="s">
        <v>45</v>
      </c>
      <c r="O1041" s="2" t="s">
        <v>70</v>
      </c>
      <c r="P1041" s="2" t="s">
        <v>70</v>
      </c>
      <c r="Q1041" s="2" t="s">
        <v>71</v>
      </c>
      <c r="R1041" s="2" t="s">
        <v>72</v>
      </c>
      <c r="S1041" s="2" t="s">
        <v>45</v>
      </c>
      <c r="T1041" s="2">
        <v>1000</v>
      </c>
      <c r="U1041">
        <v>4</v>
      </c>
      <c r="V1041" s="1"/>
      <c r="W1041" s="2" t="s">
        <v>73</v>
      </c>
      <c r="X1041" s="9">
        <v>5500</v>
      </c>
      <c r="Y1041" s="2" t="s">
        <v>1322</v>
      </c>
      <c r="Z1041" s="2" t="s">
        <v>1323</v>
      </c>
      <c r="AA1041" s="10" t="str">
        <f t="array" aca="1" ref="AA1041" ca="1">LEFT(Z1041,LOOKUP(2^15,FIND(".",Z1041,ROW(INDIRECT("1:"&amp;LEN(Z1041)))))-1)</f>
        <v>NB_2023_016 - 20230425 - 1</v>
      </c>
      <c r="AB1041" s="2" t="s">
        <v>1324</v>
      </c>
      <c r="AC1041" s="10" t="str">
        <f t="array" aca="1" ref="AC1041" ca="1">LEFT(AB1041,LOOKUP(2^15,FIND(".",AB1041,ROW(INDIRECT("1:"&amp;LEN(AB1041)))))-1)</f>
        <v>NB_2023_016 - 20230425 - 2</v>
      </c>
      <c r="AD1041" t="str">
        <f t="shared" ca="1" si="37"/>
        <v>NB_2023_016 - 20230425 - 1-QC_C_4.mzML</v>
      </c>
      <c r="AE1041" t="str">
        <f t="shared" ca="1" si="38"/>
        <v>NB_2023_016 - 20230425 - 2-QC_C_4.mzML</v>
      </c>
    </row>
    <row r="1042" spans="1:31" ht="19.5" x14ac:dyDescent="0.4">
      <c r="A1042" s="26" t="s">
        <v>1353</v>
      </c>
      <c r="B1042" s="1" t="s">
        <v>1354</v>
      </c>
      <c r="C1042" s="2" t="s">
        <v>18</v>
      </c>
      <c r="D1042" s="2" t="s">
        <v>1317</v>
      </c>
      <c r="E1042" s="3" t="s">
        <v>1318</v>
      </c>
      <c r="F1042" s="2" t="s">
        <v>1317</v>
      </c>
      <c r="G1042" s="11" t="s">
        <v>76</v>
      </c>
      <c r="H1042" s="2" t="str">
        <f t="shared" si="36"/>
        <v>NLA_2023_018_QC_P_1</v>
      </c>
      <c r="I1042" s="2" t="s">
        <v>51</v>
      </c>
      <c r="J1042" s="11" t="s">
        <v>76</v>
      </c>
      <c r="K1042" s="3" t="s">
        <v>68</v>
      </c>
      <c r="L1042" s="12" t="s">
        <v>68</v>
      </c>
      <c r="M1042" s="2" t="s">
        <v>77</v>
      </c>
      <c r="N1042" s="2" t="s">
        <v>45</v>
      </c>
      <c r="O1042" s="2" t="s">
        <v>78</v>
      </c>
      <c r="P1042" s="2" t="s">
        <v>79</v>
      </c>
      <c r="Q1042" s="2" t="s">
        <v>80</v>
      </c>
      <c r="R1042" s="2" t="s">
        <v>45</v>
      </c>
      <c r="S1042" s="2" t="s">
        <v>45</v>
      </c>
      <c r="T1042" s="2" t="s">
        <v>81</v>
      </c>
      <c r="U1042">
        <v>1</v>
      </c>
      <c r="V1042" s="1"/>
      <c r="W1042" s="2" t="s">
        <v>82</v>
      </c>
      <c r="X1042" s="9">
        <v>5500</v>
      </c>
      <c r="Y1042" s="2" t="s">
        <v>1322</v>
      </c>
      <c r="Z1042" s="2" t="s">
        <v>1323</v>
      </c>
      <c r="AA1042" s="10" t="str">
        <f t="array" aca="1" ref="AA1042" ca="1">LEFT(Z1042,LOOKUP(2^15,FIND(".",Z1042,ROW(INDIRECT("1:"&amp;LEN(Z1042)))))-1)</f>
        <v>NB_2023_016 - 20230425 - 1</v>
      </c>
      <c r="AB1042" s="2" t="s">
        <v>1324</v>
      </c>
      <c r="AC1042" s="10" t="str">
        <f t="array" aca="1" ref="AC1042" ca="1">LEFT(AB1042,LOOKUP(2^15,FIND(".",AB1042,ROW(INDIRECT("1:"&amp;LEN(AB1042)))))-1)</f>
        <v>NB_2023_016 - 20230425 - 2</v>
      </c>
      <c r="AD1042" t="str">
        <f t="shared" ca="1" si="37"/>
        <v>NB_2023_016 - 20230425 - 1-QC_P_1.mzML</v>
      </c>
      <c r="AE1042" t="str">
        <f t="shared" ca="1" si="38"/>
        <v>NB_2023_016 - 20230425 - 2-QC_P_1.mzML</v>
      </c>
    </row>
    <row r="1043" spans="1:31" ht="19.5" x14ac:dyDescent="0.4">
      <c r="A1043" s="26" t="s">
        <v>1353</v>
      </c>
      <c r="B1043" s="1" t="s">
        <v>1354</v>
      </c>
      <c r="C1043" s="2" t="s">
        <v>18</v>
      </c>
      <c r="D1043" s="2" t="s">
        <v>1317</v>
      </c>
      <c r="E1043" s="3" t="s">
        <v>1318</v>
      </c>
      <c r="F1043" s="2" t="s">
        <v>1317</v>
      </c>
      <c r="G1043" s="11" t="s">
        <v>83</v>
      </c>
      <c r="H1043" s="2" t="str">
        <f t="shared" si="36"/>
        <v>NLA_2023_018_QC_P_2</v>
      </c>
      <c r="I1043" s="2" t="s">
        <v>51</v>
      </c>
      <c r="J1043" s="11" t="s">
        <v>83</v>
      </c>
      <c r="K1043" s="3" t="s">
        <v>68</v>
      </c>
      <c r="L1043" s="12" t="s">
        <v>68</v>
      </c>
      <c r="M1043" s="2" t="s">
        <v>77</v>
      </c>
      <c r="N1043" s="2" t="s">
        <v>45</v>
      </c>
      <c r="O1043" s="2" t="s">
        <v>78</v>
      </c>
      <c r="P1043" s="2" t="s">
        <v>79</v>
      </c>
      <c r="Q1043" s="2" t="s">
        <v>80</v>
      </c>
      <c r="R1043" s="2" t="s">
        <v>45</v>
      </c>
      <c r="S1043" s="2" t="s">
        <v>45</v>
      </c>
      <c r="T1043" s="2" t="s">
        <v>81</v>
      </c>
      <c r="U1043">
        <v>2</v>
      </c>
      <c r="V1043" s="1"/>
      <c r="W1043" t="s">
        <v>82</v>
      </c>
      <c r="X1043" s="9">
        <v>5500</v>
      </c>
      <c r="Y1043" s="2" t="s">
        <v>1322</v>
      </c>
      <c r="Z1043" s="2" t="s">
        <v>1323</v>
      </c>
      <c r="AA1043" s="10" t="str">
        <f t="array" aca="1" ref="AA1043" ca="1">LEFT(Z1043,LOOKUP(2^15,FIND(".",Z1043,ROW(INDIRECT("1:"&amp;LEN(Z1043)))))-1)</f>
        <v>NB_2023_016 - 20230425 - 1</v>
      </c>
      <c r="AB1043" s="2" t="s">
        <v>1324</v>
      </c>
      <c r="AC1043" s="10" t="str">
        <f t="array" aca="1" ref="AC1043" ca="1">LEFT(AB1043,LOOKUP(2^15,FIND(".",AB1043,ROW(INDIRECT("1:"&amp;LEN(AB1043)))))-1)</f>
        <v>NB_2023_016 - 20230425 - 2</v>
      </c>
      <c r="AD1043" t="str">
        <f t="shared" ca="1" si="37"/>
        <v>NB_2023_016 - 20230425 - 1-QC_P_2.mzML</v>
      </c>
      <c r="AE1043" t="str">
        <f t="shared" ca="1" si="38"/>
        <v>NB_2023_016 - 20230425 - 2-QC_P_2.mzML</v>
      </c>
    </row>
    <row r="1044" spans="1:31" ht="19.5" x14ac:dyDescent="0.4">
      <c r="A1044" s="26" t="s">
        <v>1353</v>
      </c>
      <c r="B1044" s="1" t="s">
        <v>1354</v>
      </c>
      <c r="C1044" s="2" t="s">
        <v>18</v>
      </c>
      <c r="D1044" s="2" t="s">
        <v>1317</v>
      </c>
      <c r="E1044" s="3" t="s">
        <v>1318</v>
      </c>
      <c r="F1044" s="2" t="s">
        <v>1317</v>
      </c>
      <c r="G1044" s="11" t="s">
        <v>84</v>
      </c>
      <c r="H1044" s="2" t="str">
        <f t="shared" si="36"/>
        <v>NLA_2023_018_QC_P_3</v>
      </c>
      <c r="I1044" s="1" t="s">
        <v>51</v>
      </c>
      <c r="J1044" s="11" t="s">
        <v>84</v>
      </c>
      <c r="K1044" s="3" t="s">
        <v>68</v>
      </c>
      <c r="L1044" s="12" t="s">
        <v>68</v>
      </c>
      <c r="M1044" s="2" t="s">
        <v>77</v>
      </c>
      <c r="N1044" s="2" t="s">
        <v>45</v>
      </c>
      <c r="O1044" s="2" t="s">
        <v>78</v>
      </c>
      <c r="P1044" s="2" t="s">
        <v>79</v>
      </c>
      <c r="Q1044" s="2" t="s">
        <v>80</v>
      </c>
      <c r="R1044" s="2" t="s">
        <v>45</v>
      </c>
      <c r="S1044" s="2" t="s">
        <v>45</v>
      </c>
      <c r="T1044" s="2" t="s">
        <v>81</v>
      </c>
      <c r="U1044">
        <v>3</v>
      </c>
      <c r="V1044" s="1"/>
      <c r="W1044" s="2" t="s">
        <v>82</v>
      </c>
      <c r="X1044" s="9">
        <v>5500</v>
      </c>
      <c r="Y1044" s="2" t="s">
        <v>1322</v>
      </c>
      <c r="Z1044" s="2" t="s">
        <v>1323</v>
      </c>
      <c r="AA1044" s="10" t="str">
        <f t="array" aca="1" ref="AA1044" ca="1">LEFT(Z1044,LOOKUP(2^15,FIND(".",Z1044,ROW(INDIRECT("1:"&amp;LEN(Z1044)))))-1)</f>
        <v>NB_2023_016 - 20230425 - 1</v>
      </c>
      <c r="AB1044" s="2" t="s">
        <v>1324</v>
      </c>
      <c r="AC1044" s="10" t="str">
        <f t="array" aca="1" ref="AC1044" ca="1">LEFT(AB1044,LOOKUP(2^15,FIND(".",AB1044,ROW(INDIRECT("1:"&amp;LEN(AB1044)))))-1)</f>
        <v>NB_2023_016 - 20230425 - 2</v>
      </c>
      <c r="AD1044" t="str">
        <f t="shared" ca="1" si="37"/>
        <v>NB_2023_016 - 20230425 - 1-QC_P_3.mzML</v>
      </c>
      <c r="AE1044" t="str">
        <f t="shared" ca="1" si="38"/>
        <v>NB_2023_016 - 20230425 - 2-QC_P_3.mzML</v>
      </c>
    </row>
    <row r="1045" spans="1:31" ht="19.5" x14ac:dyDescent="0.4">
      <c r="A1045" s="26" t="s">
        <v>1353</v>
      </c>
      <c r="B1045" s="1" t="s">
        <v>1354</v>
      </c>
      <c r="C1045" s="2" t="s">
        <v>18</v>
      </c>
      <c r="D1045" s="2" t="s">
        <v>1317</v>
      </c>
      <c r="E1045" s="3" t="s">
        <v>1318</v>
      </c>
      <c r="F1045" s="2" t="s">
        <v>1317</v>
      </c>
      <c r="G1045" s="11" t="s">
        <v>223</v>
      </c>
      <c r="H1045" s="2" t="str">
        <f t="shared" si="36"/>
        <v>NLA_2023_018_QC_P_4</v>
      </c>
      <c r="I1045" s="1" t="s">
        <v>51</v>
      </c>
      <c r="J1045" s="11" t="s">
        <v>223</v>
      </c>
      <c r="K1045" s="3" t="s">
        <v>68</v>
      </c>
      <c r="L1045" s="12" t="s">
        <v>68</v>
      </c>
      <c r="M1045" s="2" t="s">
        <v>77</v>
      </c>
      <c r="N1045" s="2" t="s">
        <v>45</v>
      </c>
      <c r="O1045" s="2" t="s">
        <v>78</v>
      </c>
      <c r="P1045" s="2" t="s">
        <v>79</v>
      </c>
      <c r="Q1045" s="2" t="s">
        <v>80</v>
      </c>
      <c r="R1045" s="2" t="s">
        <v>45</v>
      </c>
      <c r="S1045" s="2" t="s">
        <v>45</v>
      </c>
      <c r="T1045" s="2" t="s">
        <v>81</v>
      </c>
      <c r="U1045">
        <v>4</v>
      </c>
      <c r="V1045" s="1"/>
      <c r="W1045" t="s">
        <v>82</v>
      </c>
      <c r="X1045" s="9">
        <v>5500</v>
      </c>
      <c r="Y1045" s="2" t="s">
        <v>1322</v>
      </c>
      <c r="Z1045" s="2" t="s">
        <v>1323</v>
      </c>
      <c r="AA1045" s="10" t="str">
        <f t="array" aca="1" ref="AA1045" ca="1">LEFT(Z1045,LOOKUP(2^15,FIND(".",Z1045,ROW(INDIRECT("1:"&amp;LEN(Z1045)))))-1)</f>
        <v>NB_2023_016 - 20230425 - 1</v>
      </c>
      <c r="AB1045" s="2" t="s">
        <v>1324</v>
      </c>
      <c r="AC1045" s="10" t="str">
        <f t="array" aca="1" ref="AC1045" ca="1">LEFT(AB1045,LOOKUP(2^15,FIND(".",AB1045,ROW(INDIRECT("1:"&amp;LEN(AB1045)))))-1)</f>
        <v>NB_2023_016 - 20230425 - 2</v>
      </c>
      <c r="AD1045" t="str">
        <f t="shared" ca="1" si="37"/>
        <v>NB_2023_016 - 20230425 - 1-QC_P_4.mzML</v>
      </c>
      <c r="AE1045" t="str">
        <f t="shared" ca="1" si="38"/>
        <v>NB_2023_016 - 20230425 - 2-QC_P_4.mzML</v>
      </c>
    </row>
    <row r="1046" spans="1:31" ht="21" x14ac:dyDescent="0.4">
      <c r="A1046" s="26" t="s">
        <v>1362</v>
      </c>
      <c r="B1046" s="1" t="s">
        <v>1363</v>
      </c>
      <c r="C1046" s="2" t="s">
        <v>18</v>
      </c>
      <c r="D1046" s="2" t="s">
        <v>1317</v>
      </c>
      <c r="E1046" s="3" t="s">
        <v>1318</v>
      </c>
      <c r="F1046" s="2" t="s">
        <v>1343</v>
      </c>
      <c r="G1046" s="3" t="s">
        <v>100</v>
      </c>
      <c r="H1046" s="2" t="str">
        <f t="shared" si="36"/>
        <v>NLA_2023_018_006</v>
      </c>
      <c r="I1046" s="2" t="s">
        <v>51</v>
      </c>
      <c r="J1046" s="2" t="s">
        <v>1364</v>
      </c>
      <c r="K1046" s="5" t="s">
        <v>68</v>
      </c>
      <c r="L1046" s="12" t="s">
        <v>1345</v>
      </c>
      <c r="M1046" s="2" t="s">
        <v>245</v>
      </c>
      <c r="N1046" s="27" t="s">
        <v>1218</v>
      </c>
      <c r="O1046" t="s">
        <v>42</v>
      </c>
      <c r="P1046" s="2" t="s">
        <v>1356</v>
      </c>
      <c r="Q1046" s="2" t="s">
        <v>43</v>
      </c>
      <c r="R1046" s="2"/>
      <c r="S1046" s="2" t="s">
        <v>1263</v>
      </c>
      <c r="T1046">
        <v>1500</v>
      </c>
      <c r="U1046">
        <v>2</v>
      </c>
      <c r="V1046" s="1"/>
      <c r="W1046" s="5" t="s">
        <v>1213</v>
      </c>
      <c r="X1046" s="9">
        <v>5500</v>
      </c>
      <c r="Y1046" s="2" t="s">
        <v>1322</v>
      </c>
      <c r="Z1046" s="2" t="s">
        <v>1323</v>
      </c>
      <c r="AA1046" s="10" t="str">
        <f t="array" aca="1" ref="AA1046" ca="1">LEFT(Z1046,LOOKUP(2^15,FIND(".",Z1046,ROW(INDIRECT("1:"&amp;LEN(Z1046)))))-1)</f>
        <v>NB_2023_016 - 20230425 - 1</v>
      </c>
      <c r="AB1046" s="2" t="s">
        <v>1324</v>
      </c>
      <c r="AC1046" s="10" t="str">
        <f t="array" aca="1" ref="AC1046" ca="1">LEFT(AB1046,LOOKUP(2^15,FIND(".",AB1046,ROW(INDIRECT("1:"&amp;LEN(AB1046)))))-1)</f>
        <v>NB_2023_016 - 20230425 - 2</v>
      </c>
      <c r="AD1046" t="str">
        <f t="shared" ca="1" si="37"/>
        <v>NB_2023_016 - 20230425 - 1-006.mzML</v>
      </c>
      <c r="AE1046" t="str">
        <f t="shared" ca="1" si="38"/>
        <v>NB_2023_016 - 20230425 - 2-006.mzML</v>
      </c>
    </row>
    <row r="1047" spans="1:31" ht="21" x14ac:dyDescent="0.4">
      <c r="A1047" s="26" t="s">
        <v>1362</v>
      </c>
      <c r="B1047" s="1" t="s">
        <v>1363</v>
      </c>
      <c r="C1047" s="2" t="s">
        <v>18</v>
      </c>
      <c r="D1047" s="2" t="s">
        <v>1317</v>
      </c>
      <c r="E1047" s="3" t="s">
        <v>1318</v>
      </c>
      <c r="F1047" s="2" t="s">
        <v>1343</v>
      </c>
      <c r="G1047" s="3" t="s">
        <v>50</v>
      </c>
      <c r="H1047" s="2" t="str">
        <f t="shared" si="36"/>
        <v>NLA_2023_018_012</v>
      </c>
      <c r="I1047" s="2" t="s">
        <v>51</v>
      </c>
      <c r="J1047" s="2" t="s">
        <v>1365</v>
      </c>
      <c r="K1047" s="5" t="s">
        <v>68</v>
      </c>
      <c r="L1047" s="12" t="s">
        <v>1345</v>
      </c>
      <c r="M1047" s="2" t="s">
        <v>245</v>
      </c>
      <c r="N1047" s="27" t="s">
        <v>1218</v>
      </c>
      <c r="O1047" t="s">
        <v>42</v>
      </c>
      <c r="P1047" s="2" t="s">
        <v>1356</v>
      </c>
      <c r="Q1047" s="2" t="s">
        <v>43</v>
      </c>
      <c r="R1047" s="2"/>
      <c r="S1047" s="2" t="s">
        <v>1263</v>
      </c>
      <c r="T1047">
        <v>1500</v>
      </c>
      <c r="U1047">
        <v>1</v>
      </c>
      <c r="V1047" s="1"/>
      <c r="W1047" s="5" t="s">
        <v>1213</v>
      </c>
      <c r="X1047" s="9">
        <v>5500</v>
      </c>
      <c r="Y1047" s="2" t="s">
        <v>1322</v>
      </c>
      <c r="Z1047" s="2" t="s">
        <v>1323</v>
      </c>
      <c r="AA1047" s="10" t="str">
        <f t="array" aca="1" ref="AA1047" ca="1">LEFT(Z1047,LOOKUP(2^15,FIND(".",Z1047,ROW(INDIRECT("1:"&amp;LEN(Z1047)))))-1)</f>
        <v>NB_2023_016 - 20230425 - 1</v>
      </c>
      <c r="AB1047" s="2" t="s">
        <v>1324</v>
      </c>
      <c r="AC1047" s="10" t="str">
        <f t="array" aca="1" ref="AC1047" ca="1">LEFT(AB1047,LOOKUP(2^15,FIND(".",AB1047,ROW(INDIRECT("1:"&amp;LEN(AB1047)))))-1)</f>
        <v>NB_2023_016 - 20230425 - 2</v>
      </c>
      <c r="AD1047" t="str">
        <f t="shared" ca="1" si="37"/>
        <v>NB_2023_016 - 20230425 - 1-012.mzML</v>
      </c>
      <c r="AE1047" t="str">
        <f t="shared" ca="1" si="38"/>
        <v>NB_2023_016 - 20230425 - 2-012.mzML</v>
      </c>
    </row>
    <row r="1048" spans="1:31" ht="21" x14ac:dyDescent="0.4">
      <c r="A1048" s="26" t="s">
        <v>1362</v>
      </c>
      <c r="B1048" s="1" t="s">
        <v>1363</v>
      </c>
      <c r="C1048" s="2" t="s">
        <v>18</v>
      </c>
      <c r="D1048" s="2" t="s">
        <v>1317</v>
      </c>
      <c r="E1048" s="3" t="s">
        <v>1318</v>
      </c>
      <c r="F1048" s="2" t="s">
        <v>1343</v>
      </c>
      <c r="G1048" s="3" t="s">
        <v>171</v>
      </c>
      <c r="H1048" s="2" t="str">
        <f t="shared" si="36"/>
        <v>NLA_2023_018_015</v>
      </c>
      <c r="I1048" s="9" t="s">
        <v>37</v>
      </c>
      <c r="J1048" s="2" t="s">
        <v>1366</v>
      </c>
      <c r="K1048" s="5" t="s">
        <v>68</v>
      </c>
      <c r="L1048" s="12" t="s">
        <v>1345</v>
      </c>
      <c r="M1048" s="2" t="s">
        <v>245</v>
      </c>
      <c r="N1048" s="27" t="s">
        <v>1218</v>
      </c>
      <c r="O1048" t="s">
        <v>42</v>
      </c>
      <c r="P1048" s="2" t="s">
        <v>1356</v>
      </c>
      <c r="Q1048" s="2" t="s">
        <v>43</v>
      </c>
      <c r="R1048" s="2"/>
      <c r="S1048" s="2" t="s">
        <v>1261</v>
      </c>
      <c r="T1048">
        <v>1500</v>
      </c>
      <c r="U1048">
        <v>2</v>
      </c>
      <c r="V1048" s="1"/>
      <c r="W1048" s="5" t="s">
        <v>1213</v>
      </c>
      <c r="X1048" s="9">
        <v>5500</v>
      </c>
      <c r="Y1048" s="2" t="s">
        <v>1322</v>
      </c>
      <c r="Z1048" s="2" t="s">
        <v>1323</v>
      </c>
      <c r="AA1048" s="10" t="str">
        <f t="array" aca="1" ref="AA1048" ca="1">LEFT(Z1048,LOOKUP(2^15,FIND(".",Z1048,ROW(INDIRECT("1:"&amp;LEN(Z1048)))))-1)</f>
        <v>NB_2023_016 - 20230425 - 1</v>
      </c>
      <c r="AB1048" s="2" t="s">
        <v>1324</v>
      </c>
      <c r="AC1048" s="10" t="str">
        <f t="array" aca="1" ref="AC1048" ca="1">LEFT(AB1048,LOOKUP(2^15,FIND(".",AB1048,ROW(INDIRECT("1:"&amp;LEN(AB1048)))))-1)</f>
        <v>NB_2023_016 - 20230425 - 2</v>
      </c>
      <c r="AD1048" t="str">
        <f t="shared" ca="1" si="37"/>
        <v>NB_2023_016 - 20230425 - 1-015.mzML</v>
      </c>
      <c r="AE1048" t="str">
        <f t="shared" ca="1" si="38"/>
        <v>NB_2023_016 - 20230425 - 2-015.mzML</v>
      </c>
    </row>
    <row r="1049" spans="1:31" ht="21" x14ac:dyDescent="0.4">
      <c r="A1049" s="26" t="s">
        <v>1362</v>
      </c>
      <c r="B1049" s="1" t="s">
        <v>1363</v>
      </c>
      <c r="C1049" s="2" t="s">
        <v>18</v>
      </c>
      <c r="D1049" s="2" t="s">
        <v>1317</v>
      </c>
      <c r="E1049" s="3" t="s">
        <v>1318</v>
      </c>
      <c r="F1049" s="2" t="s">
        <v>1343</v>
      </c>
      <c r="G1049" s="3" t="s">
        <v>92</v>
      </c>
      <c r="H1049" s="2" t="str">
        <f t="shared" si="36"/>
        <v>NLA_2023_018_018</v>
      </c>
      <c r="I1049" s="9" t="s">
        <v>37</v>
      </c>
      <c r="J1049" s="2" t="s">
        <v>1367</v>
      </c>
      <c r="K1049" s="5" t="s">
        <v>68</v>
      </c>
      <c r="L1049" s="12" t="s">
        <v>1345</v>
      </c>
      <c r="M1049" s="2" t="s">
        <v>245</v>
      </c>
      <c r="N1049" s="27" t="s">
        <v>1218</v>
      </c>
      <c r="O1049" t="s">
        <v>42</v>
      </c>
      <c r="P1049" s="2" t="s">
        <v>1356</v>
      </c>
      <c r="Q1049" s="2" t="s">
        <v>43</v>
      </c>
      <c r="R1049" s="2"/>
      <c r="S1049" s="2" t="s">
        <v>1261</v>
      </c>
      <c r="T1049">
        <v>1500</v>
      </c>
      <c r="U1049">
        <v>3</v>
      </c>
      <c r="V1049" s="1"/>
      <c r="W1049" s="5" t="s">
        <v>1213</v>
      </c>
      <c r="X1049" s="9">
        <v>5500</v>
      </c>
      <c r="Y1049" s="2" t="s">
        <v>1322</v>
      </c>
      <c r="Z1049" s="2" t="s">
        <v>1323</v>
      </c>
      <c r="AA1049" s="10" t="str">
        <f t="array" aca="1" ref="AA1049" ca="1">LEFT(Z1049,LOOKUP(2^15,FIND(".",Z1049,ROW(INDIRECT("1:"&amp;LEN(Z1049)))))-1)</f>
        <v>NB_2023_016 - 20230425 - 1</v>
      </c>
      <c r="AB1049" s="2" t="s">
        <v>1324</v>
      </c>
      <c r="AC1049" s="10" t="str">
        <f t="array" aca="1" ref="AC1049" ca="1">LEFT(AB1049,LOOKUP(2^15,FIND(".",AB1049,ROW(INDIRECT("1:"&amp;LEN(AB1049)))))-1)</f>
        <v>NB_2023_016 - 20230425 - 2</v>
      </c>
      <c r="AD1049" t="str">
        <f t="shared" ca="1" si="37"/>
        <v>NB_2023_016 - 20230425 - 1-018.mzML</v>
      </c>
      <c r="AE1049" t="str">
        <f t="shared" ca="1" si="38"/>
        <v>NB_2023_016 - 20230425 - 2-018.mzML</v>
      </c>
    </row>
    <row r="1050" spans="1:31" ht="21" x14ac:dyDescent="0.4">
      <c r="A1050" s="26" t="s">
        <v>1362</v>
      </c>
      <c r="B1050" s="1" t="s">
        <v>1363</v>
      </c>
      <c r="C1050" s="2" t="s">
        <v>18</v>
      </c>
      <c r="D1050" s="2" t="s">
        <v>1317</v>
      </c>
      <c r="E1050" s="3" t="s">
        <v>1318</v>
      </c>
      <c r="F1050" s="2" t="s">
        <v>1343</v>
      </c>
      <c r="G1050" s="3" t="s">
        <v>384</v>
      </c>
      <c r="H1050" s="2" t="str">
        <f t="shared" si="36"/>
        <v>NLA_2023_018_030</v>
      </c>
      <c r="I1050" s="9" t="s">
        <v>37</v>
      </c>
      <c r="J1050" s="2" t="s">
        <v>1368</v>
      </c>
      <c r="K1050" s="5" t="s">
        <v>68</v>
      </c>
      <c r="L1050" s="12" t="s">
        <v>1345</v>
      </c>
      <c r="M1050" s="2" t="s">
        <v>245</v>
      </c>
      <c r="N1050" s="27" t="s">
        <v>1218</v>
      </c>
      <c r="O1050" t="s">
        <v>42</v>
      </c>
      <c r="P1050" s="2" t="s">
        <v>1356</v>
      </c>
      <c r="Q1050" s="2" t="s">
        <v>43</v>
      </c>
      <c r="R1050" s="2"/>
      <c r="S1050" s="2" t="s">
        <v>1261</v>
      </c>
      <c r="T1050">
        <v>1500</v>
      </c>
      <c r="U1050">
        <v>1</v>
      </c>
      <c r="V1050" s="1"/>
      <c r="W1050" s="5" t="s">
        <v>1213</v>
      </c>
      <c r="X1050" s="9">
        <v>5500</v>
      </c>
      <c r="Y1050" s="2" t="s">
        <v>1322</v>
      </c>
      <c r="Z1050" s="2" t="s">
        <v>1323</v>
      </c>
      <c r="AA1050" s="10" t="str">
        <f t="array" aca="1" ref="AA1050" ca="1">LEFT(Z1050,LOOKUP(2^15,FIND(".",Z1050,ROW(INDIRECT("1:"&amp;LEN(Z1050)))))-1)</f>
        <v>NB_2023_016 - 20230425 - 1</v>
      </c>
      <c r="AB1050" s="2" t="s">
        <v>1324</v>
      </c>
      <c r="AC1050" s="10" t="str">
        <f t="array" aca="1" ref="AC1050" ca="1">LEFT(AB1050,LOOKUP(2^15,FIND(".",AB1050,ROW(INDIRECT("1:"&amp;LEN(AB1050)))))-1)</f>
        <v>NB_2023_016 - 20230425 - 2</v>
      </c>
      <c r="AD1050" t="str">
        <f t="shared" ca="1" si="37"/>
        <v>NB_2023_016 - 20230425 - 1-030.mzML</v>
      </c>
      <c r="AE1050" t="str">
        <f t="shared" ca="1" si="38"/>
        <v>NB_2023_016 - 20230425 - 2-030.mzML</v>
      </c>
    </row>
    <row r="1051" spans="1:31" ht="21" x14ac:dyDescent="0.4">
      <c r="A1051" s="26" t="s">
        <v>1362</v>
      </c>
      <c r="B1051" s="1" t="s">
        <v>1363</v>
      </c>
      <c r="C1051" s="2" t="s">
        <v>18</v>
      </c>
      <c r="D1051" s="2" t="s">
        <v>1317</v>
      </c>
      <c r="E1051" s="3" t="s">
        <v>1318</v>
      </c>
      <c r="F1051" s="2" t="s">
        <v>1343</v>
      </c>
      <c r="G1051" s="3" t="s">
        <v>1369</v>
      </c>
      <c r="H1051" s="2" t="str">
        <f t="shared" si="36"/>
        <v>NLA_2023_018_037</v>
      </c>
      <c r="I1051" s="2" t="s">
        <v>51</v>
      </c>
      <c r="J1051" s="2" t="s">
        <v>1370</v>
      </c>
      <c r="K1051" s="5" t="s">
        <v>68</v>
      </c>
      <c r="L1051" s="12" t="s">
        <v>1345</v>
      </c>
      <c r="M1051" s="2" t="s">
        <v>245</v>
      </c>
      <c r="N1051" s="27" t="s">
        <v>1218</v>
      </c>
      <c r="O1051" t="s">
        <v>42</v>
      </c>
      <c r="P1051" s="2" t="s">
        <v>1356</v>
      </c>
      <c r="Q1051" s="2" t="s">
        <v>43</v>
      </c>
      <c r="R1051" s="2"/>
      <c r="S1051" s="2" t="s">
        <v>1263</v>
      </c>
      <c r="T1051">
        <v>1500</v>
      </c>
      <c r="U1051">
        <v>3</v>
      </c>
      <c r="V1051" s="1"/>
      <c r="W1051" s="5" t="s">
        <v>1213</v>
      </c>
      <c r="X1051" s="9">
        <v>5500</v>
      </c>
      <c r="Y1051" s="2" t="s">
        <v>1322</v>
      </c>
      <c r="Z1051" s="2" t="s">
        <v>1323</v>
      </c>
      <c r="AA1051" s="10" t="str">
        <f t="array" aca="1" ref="AA1051" ca="1">LEFT(Z1051,LOOKUP(2^15,FIND(".",Z1051,ROW(INDIRECT("1:"&amp;LEN(Z1051)))))-1)</f>
        <v>NB_2023_016 - 20230425 - 1</v>
      </c>
      <c r="AB1051" s="2" t="s">
        <v>1324</v>
      </c>
      <c r="AC1051" s="10" t="str">
        <f t="array" aca="1" ref="AC1051" ca="1">LEFT(AB1051,LOOKUP(2^15,FIND(".",AB1051,ROW(INDIRECT("1:"&amp;LEN(AB1051)))))-1)</f>
        <v>NB_2023_016 - 20230425 - 2</v>
      </c>
      <c r="AD1051" t="str">
        <f t="shared" ca="1" si="37"/>
        <v>NB_2023_016 - 20230425 - 1-037.mzML</v>
      </c>
      <c r="AE1051" t="str">
        <f t="shared" ca="1" si="38"/>
        <v>NB_2023_016 - 20230425 - 2-037.mzML</v>
      </c>
    </row>
    <row r="1052" spans="1:31" ht="19.5" x14ac:dyDescent="0.4">
      <c r="A1052" s="26" t="s">
        <v>1362</v>
      </c>
      <c r="B1052" s="1" t="s">
        <v>1363</v>
      </c>
      <c r="C1052" s="2" t="s">
        <v>18</v>
      </c>
      <c r="D1052" s="2" t="s">
        <v>1317</v>
      </c>
      <c r="E1052" s="3" t="s">
        <v>1318</v>
      </c>
      <c r="F1052" s="2" t="s">
        <v>1317</v>
      </c>
      <c r="G1052" s="11" t="s">
        <v>63</v>
      </c>
      <c r="H1052" s="2" t="str">
        <f t="shared" si="36"/>
        <v>NLA_2023_018_Blank_1</v>
      </c>
      <c r="I1052" s="2" t="s">
        <v>51</v>
      </c>
      <c r="J1052" s="11" t="s">
        <v>63</v>
      </c>
      <c r="K1052" s="3" t="s">
        <v>45</v>
      </c>
      <c r="L1052" s="12" t="s">
        <v>45</v>
      </c>
      <c r="M1052" s="2" t="s">
        <v>64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>
        <v>1</v>
      </c>
      <c r="V1052" s="1"/>
      <c r="W1052" s="2" t="s">
        <v>45</v>
      </c>
      <c r="X1052" s="9">
        <v>5500</v>
      </c>
      <c r="Y1052" s="2" t="s">
        <v>1322</v>
      </c>
      <c r="Z1052" s="2" t="s">
        <v>1323</v>
      </c>
      <c r="AA1052" s="10" t="str">
        <f t="array" aca="1" ref="AA1052" ca="1">LEFT(Z1052,LOOKUP(2^15,FIND(".",Z1052,ROW(INDIRECT("1:"&amp;LEN(Z1052)))))-1)</f>
        <v>NB_2023_016 - 20230425 - 1</v>
      </c>
      <c r="AB1052" s="2" t="s">
        <v>1324</v>
      </c>
      <c r="AC1052" s="10" t="str">
        <f t="array" aca="1" ref="AC1052" ca="1">LEFT(AB1052,LOOKUP(2^15,FIND(".",AB1052,ROW(INDIRECT("1:"&amp;LEN(AB1052)))))-1)</f>
        <v>NB_2023_016 - 20230425 - 2</v>
      </c>
      <c r="AD1052" t="str">
        <f t="shared" ca="1" si="37"/>
        <v>NB_2023_016 - 20230425 - 1-Blank_1.mzML</v>
      </c>
      <c r="AE1052" t="str">
        <f t="shared" ca="1" si="38"/>
        <v>NB_2023_016 - 20230425 - 2-Blank_1.mzML</v>
      </c>
    </row>
    <row r="1053" spans="1:31" ht="19.5" x14ac:dyDescent="0.4">
      <c r="A1053" s="26" t="s">
        <v>1362</v>
      </c>
      <c r="B1053" s="1" t="s">
        <v>1363</v>
      </c>
      <c r="C1053" s="2" t="s">
        <v>18</v>
      </c>
      <c r="D1053" s="2" t="s">
        <v>1317</v>
      </c>
      <c r="E1053" s="3" t="s">
        <v>1318</v>
      </c>
      <c r="F1053" s="2" t="s">
        <v>1317</v>
      </c>
      <c r="G1053" s="11" t="s">
        <v>66</v>
      </c>
      <c r="H1053" s="2" t="str">
        <f t="shared" si="36"/>
        <v>NLA_2023_018_Blank_3</v>
      </c>
      <c r="I1053" s="2" t="s">
        <v>51</v>
      </c>
      <c r="J1053" s="11" t="s">
        <v>66</v>
      </c>
      <c r="K1053" s="3" t="s">
        <v>45</v>
      </c>
      <c r="L1053" s="12" t="s">
        <v>45</v>
      </c>
      <c r="M1053" s="2" t="s">
        <v>64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>
        <v>3</v>
      </c>
      <c r="V1053" s="1"/>
      <c r="W1053" s="2" t="s">
        <v>45</v>
      </c>
      <c r="X1053" s="9">
        <v>5500</v>
      </c>
      <c r="Y1053" s="2" t="s">
        <v>1322</v>
      </c>
      <c r="Z1053" s="2" t="s">
        <v>1323</v>
      </c>
      <c r="AA1053" s="10" t="str">
        <f t="array" aca="1" ref="AA1053" ca="1">LEFT(Z1053,LOOKUP(2^15,FIND(".",Z1053,ROW(INDIRECT("1:"&amp;LEN(Z1053)))))-1)</f>
        <v>NB_2023_016 - 20230425 - 1</v>
      </c>
      <c r="AB1053" s="2" t="s">
        <v>1324</v>
      </c>
      <c r="AC1053" s="10" t="str">
        <f t="array" aca="1" ref="AC1053" ca="1">LEFT(AB1053,LOOKUP(2^15,FIND(".",AB1053,ROW(INDIRECT("1:"&amp;LEN(AB1053)))))-1)</f>
        <v>NB_2023_016 - 20230425 - 2</v>
      </c>
      <c r="AD1053" t="str">
        <f t="shared" ca="1" si="37"/>
        <v>NB_2023_016 - 20230425 - 1-Blank_3.mzML</v>
      </c>
      <c r="AE1053" t="str">
        <f t="shared" ca="1" si="38"/>
        <v>NB_2023_016 - 20230425 - 2-Blank_3.mzML</v>
      </c>
    </row>
    <row r="1054" spans="1:31" ht="19.5" x14ac:dyDescent="0.4">
      <c r="A1054" s="26" t="s">
        <v>1362</v>
      </c>
      <c r="B1054" s="1" t="s">
        <v>1363</v>
      </c>
      <c r="C1054" s="2" t="s">
        <v>18</v>
      </c>
      <c r="D1054" s="2" t="s">
        <v>1317</v>
      </c>
      <c r="E1054" s="3" t="s">
        <v>1318</v>
      </c>
      <c r="F1054" s="2" t="s">
        <v>1317</v>
      </c>
      <c r="G1054" s="11" t="s">
        <v>220</v>
      </c>
      <c r="H1054" s="2" t="str">
        <f t="shared" si="36"/>
        <v>NLA_2023_018_Blank_4</v>
      </c>
      <c r="I1054" s="2" t="s">
        <v>51</v>
      </c>
      <c r="J1054" s="11" t="s">
        <v>220</v>
      </c>
      <c r="K1054" s="3" t="s">
        <v>45</v>
      </c>
      <c r="L1054" s="12" t="s">
        <v>45</v>
      </c>
      <c r="M1054" s="2" t="s">
        <v>64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>
        <v>4</v>
      </c>
      <c r="V1054" s="1"/>
      <c r="W1054" s="2" t="s">
        <v>45</v>
      </c>
      <c r="X1054" s="9">
        <v>5500</v>
      </c>
      <c r="Y1054" s="2" t="s">
        <v>1322</v>
      </c>
      <c r="Z1054" s="2" t="s">
        <v>1323</v>
      </c>
      <c r="AA1054" s="10" t="str">
        <f t="array" aca="1" ref="AA1054" ca="1">LEFT(Z1054,LOOKUP(2^15,FIND(".",Z1054,ROW(INDIRECT("1:"&amp;LEN(Z1054)))))-1)</f>
        <v>NB_2023_016 - 20230425 - 1</v>
      </c>
      <c r="AB1054" s="2" t="s">
        <v>1324</v>
      </c>
      <c r="AC1054" s="10" t="str">
        <f t="array" aca="1" ref="AC1054" ca="1">LEFT(AB1054,LOOKUP(2^15,FIND(".",AB1054,ROW(INDIRECT("1:"&amp;LEN(AB1054)))))-1)</f>
        <v>NB_2023_016 - 20230425 - 2</v>
      </c>
      <c r="AD1054" t="str">
        <f t="shared" ca="1" si="37"/>
        <v>NB_2023_016 - 20230425 - 1-Blank_4.mzML</v>
      </c>
      <c r="AE1054" t="str">
        <f t="shared" ca="1" si="38"/>
        <v>NB_2023_016 - 20230425 - 2-Blank_4.mzML</v>
      </c>
    </row>
    <row r="1055" spans="1:31" ht="19.5" x14ac:dyDescent="0.4">
      <c r="A1055" s="26" t="s">
        <v>1362</v>
      </c>
      <c r="B1055" s="1" t="s">
        <v>1363</v>
      </c>
      <c r="C1055" s="2" t="s">
        <v>18</v>
      </c>
      <c r="D1055" s="2" t="s">
        <v>1317</v>
      </c>
      <c r="E1055" s="3" t="s">
        <v>1318</v>
      </c>
      <c r="F1055" s="2" t="s">
        <v>1317</v>
      </c>
      <c r="G1055" s="11" t="s">
        <v>67</v>
      </c>
      <c r="H1055" s="2" t="str">
        <f t="shared" si="36"/>
        <v>NLA_2023_018_QC_C_1</v>
      </c>
      <c r="I1055" s="2" t="s">
        <v>51</v>
      </c>
      <c r="J1055" s="11" t="s">
        <v>67</v>
      </c>
      <c r="K1055" s="5" t="s">
        <v>68</v>
      </c>
      <c r="L1055" s="2" t="s">
        <v>68</v>
      </c>
      <c r="M1055" s="2" t="s">
        <v>69</v>
      </c>
      <c r="N1055" s="2" t="s">
        <v>45</v>
      </c>
      <c r="O1055" s="2" t="s">
        <v>70</v>
      </c>
      <c r="P1055" s="2" t="s">
        <v>70</v>
      </c>
      <c r="Q1055" s="2" t="s">
        <v>71</v>
      </c>
      <c r="R1055" s="2" t="s">
        <v>72</v>
      </c>
      <c r="S1055" s="2" t="s">
        <v>45</v>
      </c>
      <c r="T1055" s="2">
        <v>1000</v>
      </c>
      <c r="U1055">
        <v>1</v>
      </c>
      <c r="V1055" s="1"/>
      <c r="W1055" s="2" t="s">
        <v>73</v>
      </c>
      <c r="X1055" s="9">
        <v>5500</v>
      </c>
      <c r="Y1055" s="2" t="s">
        <v>1322</v>
      </c>
      <c r="Z1055" s="2" t="s">
        <v>1323</v>
      </c>
      <c r="AA1055" s="10" t="str">
        <f t="array" aca="1" ref="AA1055" ca="1">LEFT(Z1055,LOOKUP(2^15,FIND(".",Z1055,ROW(INDIRECT("1:"&amp;LEN(Z1055)))))-1)</f>
        <v>NB_2023_016 - 20230425 - 1</v>
      </c>
      <c r="AB1055" s="2" t="s">
        <v>1324</v>
      </c>
      <c r="AC1055" s="10" t="str">
        <f t="array" aca="1" ref="AC1055" ca="1">LEFT(AB1055,LOOKUP(2^15,FIND(".",AB1055,ROW(INDIRECT("1:"&amp;LEN(AB1055)))))-1)</f>
        <v>NB_2023_016 - 20230425 - 2</v>
      </c>
      <c r="AD1055" t="str">
        <f t="shared" ca="1" si="37"/>
        <v>NB_2023_016 - 20230425 - 1-QC_C_1.mzML</v>
      </c>
      <c r="AE1055" t="str">
        <f t="shared" ca="1" si="38"/>
        <v>NB_2023_016 - 20230425 - 2-QC_C_1.mzML</v>
      </c>
    </row>
    <row r="1056" spans="1:31" ht="19.5" x14ac:dyDescent="0.4">
      <c r="A1056" s="26" t="s">
        <v>1362</v>
      </c>
      <c r="B1056" s="1" t="s">
        <v>1363</v>
      </c>
      <c r="C1056" s="2" t="s">
        <v>18</v>
      </c>
      <c r="D1056" s="2" t="s">
        <v>1317</v>
      </c>
      <c r="E1056" s="3" t="s">
        <v>1318</v>
      </c>
      <c r="F1056" s="2" t="s">
        <v>1317</v>
      </c>
      <c r="G1056" s="11" t="s">
        <v>74</v>
      </c>
      <c r="H1056" s="2" t="str">
        <f t="shared" si="36"/>
        <v>NLA_2023_018_QC_C_2</v>
      </c>
      <c r="I1056" s="2" t="s">
        <v>51</v>
      </c>
      <c r="J1056" s="11" t="s">
        <v>74</v>
      </c>
      <c r="K1056" s="5" t="s">
        <v>68</v>
      </c>
      <c r="L1056" s="2" t="s">
        <v>68</v>
      </c>
      <c r="M1056" s="2" t="s">
        <v>69</v>
      </c>
      <c r="N1056" s="2" t="s">
        <v>45</v>
      </c>
      <c r="O1056" s="2" t="s">
        <v>70</v>
      </c>
      <c r="P1056" s="2" t="s">
        <v>70</v>
      </c>
      <c r="Q1056" s="2" t="s">
        <v>71</v>
      </c>
      <c r="R1056" s="2" t="s">
        <v>72</v>
      </c>
      <c r="S1056" s="2" t="s">
        <v>45</v>
      </c>
      <c r="T1056" s="2">
        <v>1000</v>
      </c>
      <c r="U1056">
        <v>2</v>
      </c>
      <c r="V1056" s="1"/>
      <c r="W1056" s="2" t="s">
        <v>73</v>
      </c>
      <c r="X1056" s="9">
        <v>5500</v>
      </c>
      <c r="Y1056" s="2" t="s">
        <v>1322</v>
      </c>
      <c r="Z1056" s="2" t="s">
        <v>1323</v>
      </c>
      <c r="AA1056" s="10" t="str">
        <f t="array" aca="1" ref="AA1056" ca="1">LEFT(Z1056,LOOKUP(2^15,FIND(".",Z1056,ROW(INDIRECT("1:"&amp;LEN(Z1056)))))-1)</f>
        <v>NB_2023_016 - 20230425 - 1</v>
      </c>
      <c r="AB1056" s="2" t="s">
        <v>1324</v>
      </c>
      <c r="AC1056" s="10" t="str">
        <f t="array" aca="1" ref="AC1056" ca="1">LEFT(AB1056,LOOKUP(2^15,FIND(".",AB1056,ROW(INDIRECT("1:"&amp;LEN(AB1056)))))-1)</f>
        <v>NB_2023_016 - 20230425 - 2</v>
      </c>
      <c r="AD1056" t="str">
        <f t="shared" ca="1" si="37"/>
        <v>NB_2023_016 - 20230425 - 1-QC_C_2.mzML</v>
      </c>
      <c r="AE1056" t="str">
        <f t="shared" ca="1" si="38"/>
        <v>NB_2023_016 - 20230425 - 2-QC_C_2.mzML</v>
      </c>
    </row>
    <row r="1057" spans="1:31" ht="19.5" x14ac:dyDescent="0.4">
      <c r="A1057" s="26" t="s">
        <v>1362</v>
      </c>
      <c r="B1057" s="1" t="s">
        <v>1363</v>
      </c>
      <c r="C1057" s="2" t="s">
        <v>18</v>
      </c>
      <c r="D1057" s="2" t="s">
        <v>1317</v>
      </c>
      <c r="E1057" s="3" t="s">
        <v>1318</v>
      </c>
      <c r="F1057" s="2" t="s">
        <v>1317</v>
      </c>
      <c r="G1057" s="11" t="s">
        <v>75</v>
      </c>
      <c r="H1057" s="2" t="str">
        <f t="shared" si="36"/>
        <v>NLA_2023_018_QC_C_3</v>
      </c>
      <c r="I1057" s="2" t="s">
        <v>51</v>
      </c>
      <c r="J1057" s="11" t="s">
        <v>75</v>
      </c>
      <c r="K1057" s="5" t="s">
        <v>68</v>
      </c>
      <c r="L1057" s="2" t="s">
        <v>68</v>
      </c>
      <c r="M1057" s="2" t="s">
        <v>69</v>
      </c>
      <c r="N1057" s="2" t="s">
        <v>45</v>
      </c>
      <c r="O1057" s="2" t="s">
        <v>70</v>
      </c>
      <c r="P1057" s="2" t="s">
        <v>70</v>
      </c>
      <c r="Q1057" s="2" t="s">
        <v>71</v>
      </c>
      <c r="R1057" s="2" t="s">
        <v>72</v>
      </c>
      <c r="S1057" s="2" t="s">
        <v>45</v>
      </c>
      <c r="T1057" s="2">
        <v>1000</v>
      </c>
      <c r="U1057">
        <v>3</v>
      </c>
      <c r="V1057" s="1"/>
      <c r="W1057" s="2" t="s">
        <v>73</v>
      </c>
      <c r="X1057" s="9">
        <v>5500</v>
      </c>
      <c r="Y1057" s="2" t="s">
        <v>1322</v>
      </c>
      <c r="Z1057" s="2" t="s">
        <v>1323</v>
      </c>
      <c r="AA1057" s="10" t="str">
        <f t="array" aca="1" ref="AA1057" ca="1">LEFT(Z1057,LOOKUP(2^15,FIND(".",Z1057,ROW(INDIRECT("1:"&amp;LEN(Z1057)))))-1)</f>
        <v>NB_2023_016 - 20230425 - 1</v>
      </c>
      <c r="AB1057" s="2" t="s">
        <v>1324</v>
      </c>
      <c r="AC1057" s="10" t="str">
        <f t="array" aca="1" ref="AC1057" ca="1">LEFT(AB1057,LOOKUP(2^15,FIND(".",AB1057,ROW(INDIRECT("1:"&amp;LEN(AB1057)))))-1)</f>
        <v>NB_2023_016 - 20230425 - 2</v>
      </c>
      <c r="AD1057" t="str">
        <f t="shared" ca="1" si="37"/>
        <v>NB_2023_016 - 20230425 - 1-QC_C_3.mzML</v>
      </c>
      <c r="AE1057" t="str">
        <f t="shared" ca="1" si="38"/>
        <v>NB_2023_016 - 20230425 - 2-QC_C_3.mzML</v>
      </c>
    </row>
    <row r="1058" spans="1:31" ht="19.5" x14ac:dyDescent="0.4">
      <c r="A1058" s="26" t="s">
        <v>1362</v>
      </c>
      <c r="B1058" s="1" t="s">
        <v>1363</v>
      </c>
      <c r="C1058" s="2" t="s">
        <v>18</v>
      </c>
      <c r="D1058" s="2" t="s">
        <v>1317</v>
      </c>
      <c r="E1058" s="3" t="s">
        <v>1318</v>
      </c>
      <c r="F1058" s="2" t="s">
        <v>1317</v>
      </c>
      <c r="G1058" s="11" t="s">
        <v>221</v>
      </c>
      <c r="H1058" s="2" t="str">
        <f t="shared" si="36"/>
        <v>NLA_2023_018_QC_C_4</v>
      </c>
      <c r="I1058" s="2" t="s">
        <v>51</v>
      </c>
      <c r="J1058" s="11" t="s">
        <v>221</v>
      </c>
      <c r="K1058" s="5" t="s">
        <v>68</v>
      </c>
      <c r="L1058" s="2" t="s">
        <v>68</v>
      </c>
      <c r="M1058" s="2" t="s">
        <v>69</v>
      </c>
      <c r="N1058" s="2" t="s">
        <v>45</v>
      </c>
      <c r="O1058" s="2" t="s">
        <v>70</v>
      </c>
      <c r="P1058" s="2" t="s">
        <v>70</v>
      </c>
      <c r="Q1058" s="2" t="s">
        <v>71</v>
      </c>
      <c r="R1058" s="2" t="s">
        <v>72</v>
      </c>
      <c r="S1058" s="2" t="s">
        <v>45</v>
      </c>
      <c r="T1058" s="2">
        <v>1000</v>
      </c>
      <c r="U1058">
        <v>4</v>
      </c>
      <c r="V1058" s="1"/>
      <c r="W1058" s="2" t="s">
        <v>73</v>
      </c>
      <c r="X1058" s="9">
        <v>5500</v>
      </c>
      <c r="Y1058" s="2" t="s">
        <v>1322</v>
      </c>
      <c r="Z1058" s="2" t="s">
        <v>1323</v>
      </c>
      <c r="AA1058" s="10" t="str">
        <f t="array" aca="1" ref="AA1058" ca="1">LEFT(Z1058,LOOKUP(2^15,FIND(".",Z1058,ROW(INDIRECT("1:"&amp;LEN(Z1058)))))-1)</f>
        <v>NB_2023_016 - 20230425 - 1</v>
      </c>
      <c r="AB1058" s="2" t="s">
        <v>1324</v>
      </c>
      <c r="AC1058" s="10" t="str">
        <f t="array" aca="1" ref="AC1058" ca="1">LEFT(AB1058,LOOKUP(2^15,FIND(".",AB1058,ROW(INDIRECT("1:"&amp;LEN(AB1058)))))-1)</f>
        <v>NB_2023_016 - 20230425 - 2</v>
      </c>
      <c r="AD1058" t="str">
        <f t="shared" ca="1" si="37"/>
        <v>NB_2023_016 - 20230425 - 1-QC_C_4.mzML</v>
      </c>
      <c r="AE1058" t="str">
        <f t="shared" ca="1" si="38"/>
        <v>NB_2023_016 - 20230425 - 2-QC_C_4.mzML</v>
      </c>
    </row>
    <row r="1059" spans="1:31" ht="19.5" x14ac:dyDescent="0.4">
      <c r="A1059" s="26" t="s">
        <v>1362</v>
      </c>
      <c r="B1059" s="1" t="s">
        <v>1363</v>
      </c>
      <c r="C1059" s="2" t="s">
        <v>18</v>
      </c>
      <c r="D1059" s="2" t="s">
        <v>1317</v>
      </c>
      <c r="E1059" s="3" t="s">
        <v>1318</v>
      </c>
      <c r="F1059" s="2" t="s">
        <v>1317</v>
      </c>
      <c r="G1059" s="11" t="s">
        <v>76</v>
      </c>
      <c r="H1059" s="2" t="str">
        <f t="shared" si="36"/>
        <v>NLA_2023_018_QC_P_1</v>
      </c>
      <c r="I1059" s="2" t="s">
        <v>51</v>
      </c>
      <c r="J1059" s="11" t="s">
        <v>76</v>
      </c>
      <c r="K1059" s="3" t="s">
        <v>68</v>
      </c>
      <c r="L1059" s="12" t="s">
        <v>68</v>
      </c>
      <c r="M1059" s="2" t="s">
        <v>77</v>
      </c>
      <c r="N1059" s="2" t="s">
        <v>45</v>
      </c>
      <c r="O1059" s="2" t="s">
        <v>78</v>
      </c>
      <c r="P1059" s="2" t="s">
        <v>79</v>
      </c>
      <c r="Q1059" s="2" t="s">
        <v>80</v>
      </c>
      <c r="R1059" s="2" t="s">
        <v>45</v>
      </c>
      <c r="S1059" s="2" t="s">
        <v>45</v>
      </c>
      <c r="T1059" s="2" t="s">
        <v>81</v>
      </c>
      <c r="U1059">
        <v>1</v>
      </c>
      <c r="V1059" s="1"/>
      <c r="W1059" s="2" t="s">
        <v>82</v>
      </c>
      <c r="X1059" s="9">
        <v>5500</v>
      </c>
      <c r="Y1059" s="2" t="s">
        <v>1322</v>
      </c>
      <c r="Z1059" s="2" t="s">
        <v>1323</v>
      </c>
      <c r="AA1059" s="10" t="str">
        <f t="array" aca="1" ref="AA1059" ca="1">LEFT(Z1059,LOOKUP(2^15,FIND(".",Z1059,ROW(INDIRECT("1:"&amp;LEN(Z1059)))))-1)</f>
        <v>NB_2023_016 - 20230425 - 1</v>
      </c>
      <c r="AB1059" s="2" t="s">
        <v>1324</v>
      </c>
      <c r="AC1059" s="10" t="str">
        <f t="array" aca="1" ref="AC1059" ca="1">LEFT(AB1059,LOOKUP(2^15,FIND(".",AB1059,ROW(INDIRECT("1:"&amp;LEN(AB1059)))))-1)</f>
        <v>NB_2023_016 - 20230425 - 2</v>
      </c>
      <c r="AD1059" t="str">
        <f t="shared" ca="1" si="37"/>
        <v>NB_2023_016 - 20230425 - 1-QC_P_1.mzML</v>
      </c>
      <c r="AE1059" t="str">
        <f t="shared" ca="1" si="38"/>
        <v>NB_2023_016 - 20230425 - 2-QC_P_1.mzML</v>
      </c>
    </row>
    <row r="1060" spans="1:31" ht="19.5" x14ac:dyDescent="0.4">
      <c r="A1060" s="26" t="s">
        <v>1362</v>
      </c>
      <c r="B1060" s="1" t="s">
        <v>1363</v>
      </c>
      <c r="C1060" s="2" t="s">
        <v>18</v>
      </c>
      <c r="D1060" s="2" t="s">
        <v>1317</v>
      </c>
      <c r="E1060" s="3" t="s">
        <v>1318</v>
      </c>
      <c r="F1060" s="2" t="s">
        <v>1317</v>
      </c>
      <c r="G1060" s="11" t="s">
        <v>83</v>
      </c>
      <c r="H1060" s="2" t="str">
        <f t="shared" si="36"/>
        <v>NLA_2023_018_QC_P_2</v>
      </c>
      <c r="I1060" s="2" t="s">
        <v>51</v>
      </c>
      <c r="J1060" s="11" t="s">
        <v>83</v>
      </c>
      <c r="K1060" s="3" t="s">
        <v>68</v>
      </c>
      <c r="L1060" s="12" t="s">
        <v>68</v>
      </c>
      <c r="M1060" s="2" t="s">
        <v>77</v>
      </c>
      <c r="N1060" s="2" t="s">
        <v>45</v>
      </c>
      <c r="O1060" s="2" t="s">
        <v>78</v>
      </c>
      <c r="P1060" s="2" t="s">
        <v>79</v>
      </c>
      <c r="Q1060" s="2" t="s">
        <v>80</v>
      </c>
      <c r="R1060" s="2" t="s">
        <v>45</v>
      </c>
      <c r="S1060" s="2" t="s">
        <v>45</v>
      </c>
      <c r="T1060" s="2" t="s">
        <v>81</v>
      </c>
      <c r="U1060">
        <v>2</v>
      </c>
      <c r="V1060" s="1"/>
      <c r="W1060" t="s">
        <v>82</v>
      </c>
      <c r="X1060" s="9">
        <v>5500</v>
      </c>
      <c r="Y1060" s="2" t="s">
        <v>1322</v>
      </c>
      <c r="Z1060" s="2" t="s">
        <v>1323</v>
      </c>
      <c r="AA1060" s="10" t="str">
        <f t="array" aca="1" ref="AA1060" ca="1">LEFT(Z1060,LOOKUP(2^15,FIND(".",Z1060,ROW(INDIRECT("1:"&amp;LEN(Z1060)))))-1)</f>
        <v>NB_2023_016 - 20230425 - 1</v>
      </c>
      <c r="AB1060" s="2" t="s">
        <v>1324</v>
      </c>
      <c r="AC1060" s="10" t="str">
        <f t="array" aca="1" ref="AC1060" ca="1">LEFT(AB1060,LOOKUP(2^15,FIND(".",AB1060,ROW(INDIRECT("1:"&amp;LEN(AB1060)))))-1)</f>
        <v>NB_2023_016 - 20230425 - 2</v>
      </c>
      <c r="AD1060" t="str">
        <f t="shared" ca="1" si="37"/>
        <v>NB_2023_016 - 20230425 - 1-QC_P_2.mzML</v>
      </c>
      <c r="AE1060" t="str">
        <f t="shared" ca="1" si="38"/>
        <v>NB_2023_016 - 20230425 - 2-QC_P_2.mzML</v>
      </c>
    </row>
    <row r="1061" spans="1:31" ht="19.5" x14ac:dyDescent="0.4">
      <c r="A1061" s="26" t="s">
        <v>1362</v>
      </c>
      <c r="B1061" s="1" t="s">
        <v>1363</v>
      </c>
      <c r="C1061" s="2" t="s">
        <v>18</v>
      </c>
      <c r="D1061" s="2" t="s">
        <v>1317</v>
      </c>
      <c r="E1061" s="3" t="s">
        <v>1318</v>
      </c>
      <c r="F1061" s="2" t="s">
        <v>1317</v>
      </c>
      <c r="G1061" s="11" t="s">
        <v>84</v>
      </c>
      <c r="H1061" s="2" t="str">
        <f t="shared" si="36"/>
        <v>NLA_2023_018_QC_P_3</v>
      </c>
      <c r="I1061" s="1" t="s">
        <v>51</v>
      </c>
      <c r="J1061" s="11" t="s">
        <v>84</v>
      </c>
      <c r="K1061" s="3" t="s">
        <v>68</v>
      </c>
      <c r="L1061" s="12" t="s">
        <v>68</v>
      </c>
      <c r="M1061" s="2" t="s">
        <v>77</v>
      </c>
      <c r="N1061" s="2" t="s">
        <v>45</v>
      </c>
      <c r="O1061" s="2" t="s">
        <v>78</v>
      </c>
      <c r="P1061" s="2" t="s">
        <v>79</v>
      </c>
      <c r="Q1061" s="2" t="s">
        <v>80</v>
      </c>
      <c r="R1061" s="2" t="s">
        <v>45</v>
      </c>
      <c r="S1061" s="2" t="s">
        <v>45</v>
      </c>
      <c r="T1061" s="2" t="s">
        <v>81</v>
      </c>
      <c r="U1061">
        <v>3</v>
      </c>
      <c r="V1061" s="1"/>
      <c r="W1061" s="2" t="s">
        <v>82</v>
      </c>
      <c r="X1061" s="9">
        <v>5500</v>
      </c>
      <c r="Y1061" s="2" t="s">
        <v>1322</v>
      </c>
      <c r="Z1061" s="2" t="s">
        <v>1323</v>
      </c>
      <c r="AA1061" s="10" t="str">
        <f t="array" aca="1" ref="AA1061" ca="1">LEFT(Z1061,LOOKUP(2^15,FIND(".",Z1061,ROW(INDIRECT("1:"&amp;LEN(Z1061)))))-1)</f>
        <v>NB_2023_016 - 20230425 - 1</v>
      </c>
      <c r="AB1061" s="2" t="s">
        <v>1324</v>
      </c>
      <c r="AC1061" s="10" t="str">
        <f t="array" aca="1" ref="AC1061" ca="1">LEFT(AB1061,LOOKUP(2^15,FIND(".",AB1061,ROW(INDIRECT("1:"&amp;LEN(AB1061)))))-1)</f>
        <v>NB_2023_016 - 20230425 - 2</v>
      </c>
      <c r="AD1061" t="str">
        <f t="shared" ca="1" si="37"/>
        <v>NB_2023_016 - 20230425 - 1-QC_P_3.mzML</v>
      </c>
      <c r="AE1061" t="str">
        <f t="shared" ca="1" si="38"/>
        <v>NB_2023_016 - 20230425 - 2-QC_P_3.mzML</v>
      </c>
    </row>
    <row r="1062" spans="1:31" ht="19.5" x14ac:dyDescent="0.4">
      <c r="A1062" s="26" t="s">
        <v>1362</v>
      </c>
      <c r="B1062" s="1" t="s">
        <v>1363</v>
      </c>
      <c r="C1062" s="2" t="s">
        <v>18</v>
      </c>
      <c r="D1062" s="2" t="s">
        <v>1317</v>
      </c>
      <c r="E1062" s="3" t="s">
        <v>1318</v>
      </c>
      <c r="F1062" s="2" t="s">
        <v>1317</v>
      </c>
      <c r="G1062" s="11" t="s">
        <v>223</v>
      </c>
      <c r="H1062" s="2" t="str">
        <f t="shared" si="36"/>
        <v>NLA_2023_018_QC_P_4</v>
      </c>
      <c r="I1062" s="1" t="s">
        <v>51</v>
      </c>
      <c r="J1062" s="11" t="s">
        <v>223</v>
      </c>
      <c r="K1062" s="3" t="s">
        <v>68</v>
      </c>
      <c r="L1062" s="12" t="s">
        <v>68</v>
      </c>
      <c r="M1062" s="2" t="s">
        <v>77</v>
      </c>
      <c r="N1062" s="2" t="s">
        <v>45</v>
      </c>
      <c r="O1062" s="2" t="s">
        <v>78</v>
      </c>
      <c r="P1062" s="2" t="s">
        <v>79</v>
      </c>
      <c r="Q1062" s="2" t="s">
        <v>80</v>
      </c>
      <c r="R1062" s="2" t="s">
        <v>45</v>
      </c>
      <c r="S1062" s="2" t="s">
        <v>45</v>
      </c>
      <c r="T1062" s="2" t="s">
        <v>81</v>
      </c>
      <c r="U1062">
        <v>4</v>
      </c>
      <c r="V1062" s="1"/>
      <c r="W1062" t="s">
        <v>82</v>
      </c>
      <c r="X1062" s="9">
        <v>5500</v>
      </c>
      <c r="Y1062" s="2" t="s">
        <v>1322</v>
      </c>
      <c r="Z1062" s="2" t="s">
        <v>1323</v>
      </c>
      <c r="AA1062" s="10" t="str">
        <f t="array" aca="1" ref="AA1062" ca="1">LEFT(Z1062,LOOKUP(2^15,FIND(".",Z1062,ROW(INDIRECT("1:"&amp;LEN(Z1062)))))-1)</f>
        <v>NB_2023_016 - 20230425 - 1</v>
      </c>
      <c r="AB1062" s="2" t="s">
        <v>1324</v>
      </c>
      <c r="AC1062" s="10" t="str">
        <f t="array" aca="1" ref="AC1062" ca="1">LEFT(AB1062,LOOKUP(2^15,FIND(".",AB1062,ROW(INDIRECT("1:"&amp;LEN(AB1062)))))-1)</f>
        <v>NB_2023_016 - 20230425 - 2</v>
      </c>
      <c r="AD1062" t="str">
        <f t="shared" ca="1" si="37"/>
        <v>NB_2023_016 - 20230425 - 1-QC_P_4.mzML</v>
      </c>
      <c r="AE1062" t="str">
        <f t="shared" ca="1" si="38"/>
        <v>NB_2023_016 - 20230425 - 2-QC_P_4.mzML</v>
      </c>
    </row>
    <row r="1063" spans="1:31" ht="21" x14ac:dyDescent="0.4">
      <c r="A1063" s="26" t="s">
        <v>1371</v>
      </c>
      <c r="B1063" s="1" t="s">
        <v>1372</v>
      </c>
      <c r="C1063" s="2" t="s">
        <v>13</v>
      </c>
      <c r="D1063" s="2" t="s">
        <v>185</v>
      </c>
      <c r="E1063" s="3" t="s">
        <v>186</v>
      </c>
      <c r="F1063" s="2" t="s">
        <v>1206</v>
      </c>
      <c r="G1063" s="20" t="s">
        <v>1207</v>
      </c>
      <c r="H1063" s="2" t="str">
        <f t="shared" si="36"/>
        <v>NLA_2022_001_006-1</v>
      </c>
      <c r="I1063" s="2" t="s">
        <v>37</v>
      </c>
      <c r="J1063" s="2" t="s">
        <v>1208</v>
      </c>
      <c r="K1063" s="5" t="s">
        <v>68</v>
      </c>
      <c r="L1063" s="3" t="s">
        <v>1209</v>
      </c>
      <c r="M1063" s="2" t="s">
        <v>245</v>
      </c>
      <c r="N1063" s="27" t="s">
        <v>1210</v>
      </c>
      <c r="O1063" s="2" t="s">
        <v>1211</v>
      </c>
      <c r="P1063" s="2" t="s">
        <v>1212</v>
      </c>
      <c r="Q1063" s="2" t="s">
        <v>71</v>
      </c>
      <c r="R1063" s="2" t="s">
        <v>72</v>
      </c>
      <c r="T1063" s="2">
        <v>1500</v>
      </c>
      <c r="U1063">
        <v>1</v>
      </c>
      <c r="V1063" s="2"/>
      <c r="W1063" s="5" t="s">
        <v>1213</v>
      </c>
      <c r="X1063">
        <v>5500</v>
      </c>
      <c r="Y1063" s="2" t="s">
        <v>193</v>
      </c>
      <c r="Z1063" s="2" t="s">
        <v>194</v>
      </c>
      <c r="AA1063" s="10" t="str">
        <f t="array" aca="1" ref="AA1063" ca="1">LEFT(Z1063,LOOKUP(2^15,FIND(".",Z1063,ROW(INDIRECT("1:"&amp;LEN(Z1063)))))-1)</f>
        <v>NB_2022_006+007+010 - 25022022 - 1</v>
      </c>
      <c r="AB1063" s="2" t="s">
        <v>195</v>
      </c>
      <c r="AC1063" s="10" t="str">
        <f t="array" aca="1" ref="AC1063" ca="1">LEFT(AB1063,LOOKUP(2^15,FIND(".",AB1063,ROW(INDIRECT("1:"&amp;LEN(AB1063)))))-1)</f>
        <v>NB_2022_006+007+010 - 25022022 - 2</v>
      </c>
      <c r="AD1063" s="2" t="str">
        <f t="shared" ca="1" si="37"/>
        <v>NB_2022_006+007+010 - 25022022 - 1-006-1.mzML</v>
      </c>
      <c r="AE1063" s="2" t="str">
        <f t="shared" ca="1" si="38"/>
        <v>NB_2022_006+007+010 - 25022022 - 2-006-1.mzML</v>
      </c>
    </row>
    <row r="1064" spans="1:31" ht="21" x14ac:dyDescent="0.4">
      <c r="A1064" s="26" t="s">
        <v>1371</v>
      </c>
      <c r="B1064" s="1" t="s">
        <v>1372</v>
      </c>
      <c r="C1064" s="2" t="s">
        <v>13</v>
      </c>
      <c r="D1064" s="2" t="s">
        <v>185</v>
      </c>
      <c r="E1064" s="3" t="s">
        <v>186</v>
      </c>
      <c r="F1064" s="2" t="s">
        <v>1206</v>
      </c>
      <c r="G1064" s="20" t="s">
        <v>1214</v>
      </c>
      <c r="H1064" s="2" t="str">
        <f t="shared" si="36"/>
        <v>NLA_2022_001_006-2</v>
      </c>
      <c r="I1064" s="2" t="s">
        <v>37</v>
      </c>
      <c r="J1064" s="2" t="s">
        <v>1208</v>
      </c>
      <c r="K1064" s="5" t="s">
        <v>68</v>
      </c>
      <c r="L1064" s="3" t="s">
        <v>1209</v>
      </c>
      <c r="M1064" s="2" t="s">
        <v>245</v>
      </c>
      <c r="N1064" s="27" t="s">
        <v>1210</v>
      </c>
      <c r="O1064" s="2" t="s">
        <v>1211</v>
      </c>
      <c r="P1064" s="2" t="s">
        <v>1212</v>
      </c>
      <c r="Q1064" s="2" t="s">
        <v>71</v>
      </c>
      <c r="R1064" s="2" t="s">
        <v>72</v>
      </c>
      <c r="T1064" s="2">
        <v>1500</v>
      </c>
      <c r="U1064">
        <v>2</v>
      </c>
      <c r="V1064" s="2"/>
      <c r="W1064" s="5" t="s">
        <v>1213</v>
      </c>
      <c r="X1064">
        <v>5500</v>
      </c>
      <c r="Y1064" s="2" t="s">
        <v>193</v>
      </c>
      <c r="Z1064" s="2" t="s">
        <v>194</v>
      </c>
      <c r="AA1064" s="10" t="str">
        <f t="array" aca="1" ref="AA1064" ca="1">LEFT(Z1064,LOOKUP(2^15,FIND(".",Z1064,ROW(INDIRECT("1:"&amp;LEN(Z1064)))))-1)</f>
        <v>NB_2022_006+007+010 - 25022022 - 1</v>
      </c>
      <c r="AB1064" s="2" t="s">
        <v>195</v>
      </c>
      <c r="AC1064" s="10" t="str">
        <f t="array" aca="1" ref="AC1064" ca="1">LEFT(AB1064,LOOKUP(2^15,FIND(".",AB1064,ROW(INDIRECT("1:"&amp;LEN(AB1064)))))-1)</f>
        <v>NB_2022_006+007+010 - 25022022 - 2</v>
      </c>
      <c r="AD1064" s="2" t="str">
        <f t="shared" ca="1" si="37"/>
        <v>NB_2022_006+007+010 - 25022022 - 1-006-2.mzML</v>
      </c>
      <c r="AE1064" s="2" t="str">
        <f t="shared" ca="1" si="38"/>
        <v>NB_2022_006+007+010 - 25022022 - 2-006-2.mzML</v>
      </c>
    </row>
    <row r="1065" spans="1:31" ht="21" x14ac:dyDescent="0.4">
      <c r="A1065" s="26" t="s">
        <v>1371</v>
      </c>
      <c r="B1065" s="1" t="s">
        <v>1372</v>
      </c>
      <c r="C1065" s="2" t="s">
        <v>13</v>
      </c>
      <c r="D1065" s="2" t="s">
        <v>185</v>
      </c>
      <c r="E1065" s="3" t="s">
        <v>186</v>
      </c>
      <c r="F1065" s="2" t="s">
        <v>1206</v>
      </c>
      <c r="G1065" s="20" t="s">
        <v>1215</v>
      </c>
      <c r="H1065" s="2" t="str">
        <f t="shared" si="36"/>
        <v>NLA_2022_001_006-3</v>
      </c>
      <c r="I1065" s="2" t="s">
        <v>37</v>
      </c>
      <c r="J1065" s="2" t="s">
        <v>1208</v>
      </c>
      <c r="K1065" s="5" t="s">
        <v>68</v>
      </c>
      <c r="L1065" s="3" t="s">
        <v>1209</v>
      </c>
      <c r="M1065" s="2" t="s">
        <v>245</v>
      </c>
      <c r="N1065" s="27" t="s">
        <v>1210</v>
      </c>
      <c r="O1065" s="2" t="s">
        <v>1211</v>
      </c>
      <c r="P1065" s="2" t="s">
        <v>1212</v>
      </c>
      <c r="Q1065" s="2" t="s">
        <v>71</v>
      </c>
      <c r="R1065" s="2" t="s">
        <v>72</v>
      </c>
      <c r="T1065" s="2">
        <v>1500</v>
      </c>
      <c r="U1065">
        <v>3</v>
      </c>
      <c r="V1065" s="2"/>
      <c r="W1065" s="5" t="s">
        <v>1213</v>
      </c>
      <c r="X1065">
        <v>5500</v>
      </c>
      <c r="Y1065" s="2" t="s">
        <v>193</v>
      </c>
      <c r="Z1065" s="2" t="s">
        <v>194</v>
      </c>
      <c r="AA1065" s="10" t="str">
        <f t="array" aca="1" ref="AA1065" ca="1">LEFT(Z1065,LOOKUP(2^15,FIND(".",Z1065,ROW(INDIRECT("1:"&amp;LEN(Z1065)))))-1)</f>
        <v>NB_2022_006+007+010 - 25022022 - 1</v>
      </c>
      <c r="AB1065" s="2" t="s">
        <v>195</v>
      </c>
      <c r="AC1065" s="10" t="str">
        <f t="array" aca="1" ref="AC1065" ca="1">LEFT(AB1065,LOOKUP(2^15,FIND(".",AB1065,ROW(INDIRECT("1:"&amp;LEN(AB1065)))))-1)</f>
        <v>NB_2022_006+007+010 - 25022022 - 2</v>
      </c>
      <c r="AD1065" s="2" t="str">
        <f t="shared" ca="1" si="37"/>
        <v>NB_2022_006+007+010 - 25022022 - 1-006-3.mzML</v>
      </c>
      <c r="AE1065" s="2" t="str">
        <f t="shared" ca="1" si="38"/>
        <v>NB_2022_006+007+010 - 25022022 - 2-006-3.mzML</v>
      </c>
    </row>
    <row r="1066" spans="1:31" ht="21" x14ac:dyDescent="0.4">
      <c r="A1066" s="26" t="s">
        <v>1371</v>
      </c>
      <c r="B1066" s="1" t="s">
        <v>1372</v>
      </c>
      <c r="C1066" s="2" t="s">
        <v>13</v>
      </c>
      <c r="D1066" s="2" t="s">
        <v>185</v>
      </c>
      <c r="E1066" s="3" t="s">
        <v>186</v>
      </c>
      <c r="F1066" s="2" t="s">
        <v>1206</v>
      </c>
      <c r="G1066" s="20" t="s">
        <v>1216</v>
      </c>
      <c r="H1066" s="2" t="str">
        <f t="shared" si="36"/>
        <v>NLA_2022_001_006-4</v>
      </c>
      <c r="I1066" s="2" t="s">
        <v>51</v>
      </c>
      <c r="J1066" s="2" t="s">
        <v>1217</v>
      </c>
      <c r="K1066" s="5" t="s">
        <v>68</v>
      </c>
      <c r="L1066" s="3" t="s">
        <v>1209</v>
      </c>
      <c r="M1066" s="2" t="s">
        <v>245</v>
      </c>
      <c r="N1066" s="27" t="s">
        <v>1218</v>
      </c>
      <c r="O1066" s="2" t="s">
        <v>1211</v>
      </c>
      <c r="P1066" s="2" t="s">
        <v>1211</v>
      </c>
      <c r="Q1066" s="2" t="s">
        <v>71</v>
      </c>
      <c r="R1066" s="2" t="s">
        <v>72</v>
      </c>
      <c r="T1066" s="2">
        <v>1500</v>
      </c>
      <c r="U1066">
        <v>1</v>
      </c>
      <c r="V1066" s="2"/>
      <c r="W1066" s="5" t="s">
        <v>1213</v>
      </c>
      <c r="X1066">
        <v>5500</v>
      </c>
      <c r="Y1066" s="2" t="s">
        <v>193</v>
      </c>
      <c r="Z1066" s="2" t="s">
        <v>194</v>
      </c>
      <c r="AA1066" s="10" t="str">
        <f t="array" aca="1" ref="AA1066" ca="1">LEFT(Z1066,LOOKUP(2^15,FIND(".",Z1066,ROW(INDIRECT("1:"&amp;LEN(Z1066)))))-1)</f>
        <v>NB_2022_006+007+010 - 25022022 - 1</v>
      </c>
      <c r="AB1066" s="2" t="s">
        <v>195</v>
      </c>
      <c r="AC1066" s="10" t="str">
        <f t="array" aca="1" ref="AC1066" ca="1">LEFT(AB1066,LOOKUP(2^15,FIND(".",AB1066,ROW(INDIRECT("1:"&amp;LEN(AB1066)))))-1)</f>
        <v>NB_2022_006+007+010 - 25022022 - 2</v>
      </c>
      <c r="AD1066" s="2" t="str">
        <f t="shared" ca="1" si="37"/>
        <v>NB_2022_006+007+010 - 25022022 - 1-006-4.mzML</v>
      </c>
      <c r="AE1066" s="2" t="str">
        <f t="shared" ca="1" si="38"/>
        <v>NB_2022_006+007+010 - 25022022 - 2-006-4.mzML</v>
      </c>
    </row>
    <row r="1067" spans="1:31" ht="21" x14ac:dyDescent="0.4">
      <c r="A1067" s="26" t="s">
        <v>1371</v>
      </c>
      <c r="B1067" s="1" t="s">
        <v>1372</v>
      </c>
      <c r="C1067" s="2" t="s">
        <v>13</v>
      </c>
      <c r="D1067" s="2" t="s">
        <v>185</v>
      </c>
      <c r="E1067" s="3" t="s">
        <v>186</v>
      </c>
      <c r="F1067" s="2" t="s">
        <v>1206</v>
      </c>
      <c r="G1067" s="20" t="s">
        <v>1219</v>
      </c>
      <c r="H1067" s="2" t="str">
        <f t="shared" si="36"/>
        <v>NLA_2022_001_006-5</v>
      </c>
      <c r="I1067" s="2" t="s">
        <v>51</v>
      </c>
      <c r="J1067" s="2" t="s">
        <v>1217</v>
      </c>
      <c r="K1067" s="5" t="s">
        <v>68</v>
      </c>
      <c r="L1067" s="3" t="s">
        <v>1209</v>
      </c>
      <c r="M1067" s="2" t="s">
        <v>245</v>
      </c>
      <c r="N1067" s="27" t="s">
        <v>1218</v>
      </c>
      <c r="O1067" s="2" t="s">
        <v>1211</v>
      </c>
      <c r="P1067" s="2" t="s">
        <v>1211</v>
      </c>
      <c r="Q1067" s="2" t="s">
        <v>71</v>
      </c>
      <c r="R1067" s="2" t="s">
        <v>72</v>
      </c>
      <c r="T1067" s="2">
        <v>1500</v>
      </c>
      <c r="U1067">
        <v>2</v>
      </c>
      <c r="V1067" s="2"/>
      <c r="W1067" s="5" t="s">
        <v>1213</v>
      </c>
      <c r="X1067">
        <v>5500</v>
      </c>
      <c r="Y1067" s="2" t="s">
        <v>193</v>
      </c>
      <c r="Z1067" s="2" t="s">
        <v>194</v>
      </c>
      <c r="AA1067" s="10" t="str">
        <f t="array" aca="1" ref="AA1067" ca="1">LEFT(Z1067,LOOKUP(2^15,FIND(".",Z1067,ROW(INDIRECT("1:"&amp;LEN(Z1067)))))-1)</f>
        <v>NB_2022_006+007+010 - 25022022 - 1</v>
      </c>
      <c r="AB1067" s="2" t="s">
        <v>195</v>
      </c>
      <c r="AC1067" s="10" t="str">
        <f t="array" aca="1" ref="AC1067" ca="1">LEFT(AB1067,LOOKUP(2^15,FIND(".",AB1067,ROW(INDIRECT("1:"&amp;LEN(AB1067)))))-1)</f>
        <v>NB_2022_006+007+010 - 25022022 - 2</v>
      </c>
      <c r="AD1067" s="2" t="str">
        <f t="shared" ca="1" si="37"/>
        <v>NB_2022_006+007+010 - 25022022 - 1-006-5.mzML</v>
      </c>
      <c r="AE1067" s="2" t="str">
        <f t="shared" ca="1" si="38"/>
        <v>NB_2022_006+007+010 - 25022022 - 2-006-5.mzML</v>
      </c>
    </row>
    <row r="1068" spans="1:31" ht="21" x14ac:dyDescent="0.4">
      <c r="A1068" s="26" t="s">
        <v>1371</v>
      </c>
      <c r="B1068" s="1" t="s">
        <v>1372</v>
      </c>
      <c r="C1068" s="2" t="s">
        <v>13</v>
      </c>
      <c r="D1068" s="2" t="s">
        <v>185</v>
      </c>
      <c r="E1068" s="3" t="s">
        <v>186</v>
      </c>
      <c r="F1068" s="2" t="s">
        <v>1206</v>
      </c>
      <c r="G1068" s="20" t="s">
        <v>1220</v>
      </c>
      <c r="H1068" s="2" t="str">
        <f t="shared" si="36"/>
        <v>NLA_2022_001_006-6</v>
      </c>
      <c r="I1068" s="2" t="s">
        <v>51</v>
      </c>
      <c r="J1068" s="2" t="s">
        <v>1217</v>
      </c>
      <c r="K1068" s="5" t="s">
        <v>68</v>
      </c>
      <c r="L1068" s="3" t="s">
        <v>1209</v>
      </c>
      <c r="M1068" s="2" t="s">
        <v>245</v>
      </c>
      <c r="N1068" s="27" t="s">
        <v>1218</v>
      </c>
      <c r="O1068" s="2" t="s">
        <v>1211</v>
      </c>
      <c r="P1068" s="2" t="s">
        <v>1211</v>
      </c>
      <c r="Q1068" s="2" t="s">
        <v>71</v>
      </c>
      <c r="R1068" s="2" t="s">
        <v>72</v>
      </c>
      <c r="T1068" s="2">
        <v>1500</v>
      </c>
      <c r="U1068">
        <v>3</v>
      </c>
      <c r="V1068" s="2"/>
      <c r="W1068" s="5" t="s">
        <v>1213</v>
      </c>
      <c r="X1068">
        <v>5500</v>
      </c>
      <c r="Y1068" s="2" t="s">
        <v>193</v>
      </c>
      <c r="Z1068" s="2" t="s">
        <v>194</v>
      </c>
      <c r="AA1068" s="10" t="str">
        <f t="array" aca="1" ref="AA1068" ca="1">LEFT(Z1068,LOOKUP(2^15,FIND(".",Z1068,ROW(INDIRECT("1:"&amp;LEN(Z1068)))))-1)</f>
        <v>NB_2022_006+007+010 - 25022022 - 1</v>
      </c>
      <c r="AB1068" s="2" t="s">
        <v>195</v>
      </c>
      <c r="AC1068" s="10" t="str">
        <f t="array" aca="1" ref="AC1068" ca="1">LEFT(AB1068,LOOKUP(2^15,FIND(".",AB1068,ROW(INDIRECT("1:"&amp;LEN(AB1068)))))-1)</f>
        <v>NB_2022_006+007+010 - 25022022 - 2</v>
      </c>
      <c r="AD1068" s="2" t="str">
        <f t="shared" ca="1" si="37"/>
        <v>NB_2022_006+007+010 - 25022022 - 1-006-6.mzML</v>
      </c>
      <c r="AE1068" s="2" t="str">
        <f t="shared" ca="1" si="38"/>
        <v>NB_2022_006+007+010 - 25022022 - 2-006-6.mzML</v>
      </c>
    </row>
    <row r="1069" spans="1:31" ht="19.5" x14ac:dyDescent="0.4">
      <c r="A1069" s="26" t="s">
        <v>1371</v>
      </c>
      <c r="B1069" s="1" t="s">
        <v>1372</v>
      </c>
      <c r="C1069" s="2" t="s">
        <v>13</v>
      </c>
      <c r="D1069" s="2" t="s">
        <v>185</v>
      </c>
      <c r="E1069" s="3" t="s">
        <v>186</v>
      </c>
      <c r="F1069" s="2" t="s">
        <v>202</v>
      </c>
      <c r="G1069" s="15" t="s">
        <v>63</v>
      </c>
      <c r="H1069" s="2" t="str">
        <f t="shared" si="36"/>
        <v>NLA_2022_001_Blank_1</v>
      </c>
      <c r="I1069" s="2" t="s">
        <v>51</v>
      </c>
      <c r="J1069" s="2" t="s">
        <v>63</v>
      </c>
      <c r="K1069" s="5" t="s">
        <v>45</v>
      </c>
      <c r="L1069" s="3" t="s">
        <v>45</v>
      </c>
      <c r="M1069" s="2" t="s">
        <v>64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>
        <v>1</v>
      </c>
      <c r="V1069" s="2"/>
      <c r="W1069" s="2" t="s">
        <v>45</v>
      </c>
      <c r="X1069" s="2">
        <v>5500</v>
      </c>
      <c r="Y1069" s="2" t="s">
        <v>193</v>
      </c>
      <c r="Z1069" s="2" t="s">
        <v>194</v>
      </c>
      <c r="AA1069" s="10" t="str">
        <f t="array" aca="1" ref="AA1069" ca="1">LEFT(Z1069,LOOKUP(2^15,FIND(".",Z1069,ROW(INDIRECT("1:"&amp;LEN(Z1069)))))-1)</f>
        <v>NB_2022_006+007+010 - 25022022 - 1</v>
      </c>
      <c r="AB1069" s="2" t="s">
        <v>195</v>
      </c>
      <c r="AC1069" s="10" t="str">
        <f t="array" aca="1" ref="AC1069" ca="1">LEFT(AB1069,LOOKUP(2^15,FIND(".",AB1069,ROW(INDIRECT("1:"&amp;LEN(AB1069)))))-1)</f>
        <v>NB_2022_006+007+010 - 25022022 - 2</v>
      </c>
      <c r="AD1069" s="2" t="str">
        <f t="shared" ca="1" si="37"/>
        <v>NB_2022_006+007+010 - 25022022 - 1-Blank_1.mzML</v>
      </c>
      <c r="AE1069" s="2" t="str">
        <f t="shared" ca="1" si="38"/>
        <v>NB_2022_006+007+010 - 25022022 - 2-Blank_1.mzML</v>
      </c>
    </row>
    <row r="1070" spans="1:31" ht="19.5" x14ac:dyDescent="0.4">
      <c r="A1070" s="26" t="s">
        <v>1371</v>
      </c>
      <c r="B1070" s="1" t="s">
        <v>1372</v>
      </c>
      <c r="C1070" s="2" t="s">
        <v>13</v>
      </c>
      <c r="D1070" s="2" t="s">
        <v>185</v>
      </c>
      <c r="E1070" s="3" t="s">
        <v>186</v>
      </c>
      <c r="F1070" s="2" t="s">
        <v>202</v>
      </c>
      <c r="G1070" s="15" t="s">
        <v>65</v>
      </c>
      <c r="H1070" s="2" t="str">
        <f t="shared" si="36"/>
        <v>NLA_2022_001_Blank_2</v>
      </c>
      <c r="I1070" s="2" t="s">
        <v>51</v>
      </c>
      <c r="J1070" s="2" t="s">
        <v>65</v>
      </c>
      <c r="K1070" s="5" t="s">
        <v>45</v>
      </c>
      <c r="L1070" s="3" t="s">
        <v>45</v>
      </c>
      <c r="M1070" s="2" t="s">
        <v>64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>
        <v>2</v>
      </c>
      <c r="V1070" s="2"/>
      <c r="W1070" s="2" t="s">
        <v>45</v>
      </c>
      <c r="X1070" s="2">
        <v>5500</v>
      </c>
      <c r="Y1070" s="2" t="s">
        <v>193</v>
      </c>
      <c r="Z1070" s="2" t="s">
        <v>194</v>
      </c>
      <c r="AA1070" s="10" t="str">
        <f t="array" aca="1" ref="AA1070" ca="1">LEFT(Z1070,LOOKUP(2^15,FIND(".",Z1070,ROW(INDIRECT("1:"&amp;LEN(Z1070)))))-1)</f>
        <v>NB_2022_006+007+010 - 25022022 - 1</v>
      </c>
      <c r="AB1070" s="2" t="s">
        <v>195</v>
      </c>
      <c r="AC1070" s="10" t="str">
        <f t="array" aca="1" ref="AC1070" ca="1">LEFT(AB1070,LOOKUP(2^15,FIND(".",AB1070,ROW(INDIRECT("1:"&amp;LEN(AB1070)))))-1)</f>
        <v>NB_2022_006+007+010 - 25022022 - 2</v>
      </c>
      <c r="AD1070" s="2" t="str">
        <f t="shared" ca="1" si="37"/>
        <v>NB_2022_006+007+010 - 25022022 - 1-Blank_2.mzML</v>
      </c>
      <c r="AE1070" s="2" t="str">
        <f t="shared" ca="1" si="38"/>
        <v>NB_2022_006+007+010 - 25022022 - 2-Blank_2.mzML</v>
      </c>
    </row>
    <row r="1071" spans="1:31" ht="19.5" x14ac:dyDescent="0.4">
      <c r="A1071" s="26" t="s">
        <v>1371</v>
      </c>
      <c r="B1071" s="1" t="s">
        <v>1372</v>
      </c>
      <c r="C1071" s="2" t="s">
        <v>13</v>
      </c>
      <c r="D1071" s="2" t="s">
        <v>185</v>
      </c>
      <c r="E1071" s="3" t="s">
        <v>186</v>
      </c>
      <c r="F1071" s="2" t="s">
        <v>202</v>
      </c>
      <c r="G1071" s="15" t="s">
        <v>66</v>
      </c>
      <c r="H1071" s="2" t="str">
        <f t="shared" si="36"/>
        <v>NLA_2022_001_Blank_3</v>
      </c>
      <c r="I1071" s="2" t="s">
        <v>51</v>
      </c>
      <c r="J1071" s="2" t="s">
        <v>66</v>
      </c>
      <c r="K1071" s="5" t="s">
        <v>45</v>
      </c>
      <c r="L1071" s="3" t="s">
        <v>45</v>
      </c>
      <c r="M1071" s="2" t="s">
        <v>64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>
        <v>3</v>
      </c>
      <c r="V1071" s="2"/>
      <c r="W1071" s="2" t="s">
        <v>45</v>
      </c>
      <c r="X1071" s="2">
        <v>5500</v>
      </c>
      <c r="Y1071" s="2" t="s">
        <v>193</v>
      </c>
      <c r="Z1071" s="2" t="s">
        <v>194</v>
      </c>
      <c r="AA1071" s="10" t="str">
        <f t="array" aca="1" ref="AA1071" ca="1">LEFT(Z1071,LOOKUP(2^15,FIND(".",Z1071,ROW(INDIRECT("1:"&amp;LEN(Z1071)))))-1)</f>
        <v>NB_2022_006+007+010 - 25022022 - 1</v>
      </c>
      <c r="AB1071" s="2" t="s">
        <v>195</v>
      </c>
      <c r="AC1071" s="10" t="str">
        <f t="array" aca="1" ref="AC1071" ca="1">LEFT(AB1071,LOOKUP(2^15,FIND(".",AB1071,ROW(INDIRECT("1:"&amp;LEN(AB1071)))))-1)</f>
        <v>NB_2022_006+007+010 - 25022022 - 2</v>
      </c>
      <c r="AD1071" s="2" t="str">
        <f t="shared" ca="1" si="37"/>
        <v>NB_2022_006+007+010 - 25022022 - 1-Blank_3.mzML</v>
      </c>
      <c r="AE1071" s="2" t="str">
        <f t="shared" ca="1" si="38"/>
        <v>NB_2022_006+007+010 - 25022022 - 2-Blank_3.mzML</v>
      </c>
    </row>
    <row r="1072" spans="1:31" ht="19.5" x14ac:dyDescent="0.4">
      <c r="A1072" s="26" t="s">
        <v>1371</v>
      </c>
      <c r="B1072" s="1" t="s">
        <v>1372</v>
      </c>
      <c r="C1072" s="2" t="s">
        <v>13</v>
      </c>
      <c r="D1072" s="2" t="s">
        <v>185</v>
      </c>
      <c r="E1072" s="3" t="s">
        <v>186</v>
      </c>
      <c r="F1072" s="2" t="s">
        <v>202</v>
      </c>
      <c r="G1072" s="15" t="s">
        <v>67</v>
      </c>
      <c r="H1072" s="2" t="str">
        <f t="shared" si="36"/>
        <v>NLA_2022_001_QC_C_1</v>
      </c>
      <c r="I1072" s="2" t="s">
        <v>51</v>
      </c>
      <c r="J1072" s="2" t="s">
        <v>67</v>
      </c>
      <c r="K1072" s="5" t="s">
        <v>68</v>
      </c>
      <c r="L1072" s="2" t="s">
        <v>68</v>
      </c>
      <c r="M1072" s="2" t="s">
        <v>69</v>
      </c>
      <c r="N1072" s="2" t="s">
        <v>45</v>
      </c>
      <c r="O1072" s="2" t="s">
        <v>70</v>
      </c>
      <c r="P1072" s="2" t="s">
        <v>70</v>
      </c>
      <c r="Q1072" s="2" t="s">
        <v>71</v>
      </c>
      <c r="R1072" s="2" t="s">
        <v>72</v>
      </c>
      <c r="S1072" s="2" t="s">
        <v>45</v>
      </c>
      <c r="T1072" s="2">
        <v>1000</v>
      </c>
      <c r="U1072">
        <v>1</v>
      </c>
      <c r="V1072" s="2"/>
      <c r="W1072" s="2" t="s">
        <v>73</v>
      </c>
      <c r="X1072">
        <v>5500</v>
      </c>
      <c r="Y1072" s="2" t="s">
        <v>193</v>
      </c>
      <c r="Z1072" s="2" t="s">
        <v>194</v>
      </c>
      <c r="AA1072" s="10" t="str">
        <f t="array" aca="1" ref="AA1072" ca="1">LEFT(Z1072,LOOKUP(2^15,FIND(".",Z1072,ROW(INDIRECT("1:"&amp;LEN(Z1072)))))-1)</f>
        <v>NB_2022_006+007+010 - 25022022 - 1</v>
      </c>
      <c r="AB1072" s="2" t="s">
        <v>195</v>
      </c>
      <c r="AC1072" s="10" t="str">
        <f t="array" aca="1" ref="AC1072" ca="1">LEFT(AB1072,LOOKUP(2^15,FIND(".",AB1072,ROW(INDIRECT("1:"&amp;LEN(AB1072)))))-1)</f>
        <v>NB_2022_006+007+010 - 25022022 - 2</v>
      </c>
      <c r="AD1072" s="2" t="str">
        <f t="shared" ca="1" si="37"/>
        <v>NB_2022_006+007+010 - 25022022 - 1-QC_C_1.mzML</v>
      </c>
      <c r="AE1072" s="2" t="str">
        <f t="shared" ca="1" si="38"/>
        <v>NB_2022_006+007+010 - 25022022 - 2-QC_C_1.mzML</v>
      </c>
    </row>
    <row r="1073" spans="1:31" ht="19.5" x14ac:dyDescent="0.4">
      <c r="A1073" s="26" t="s">
        <v>1371</v>
      </c>
      <c r="B1073" s="1" t="s">
        <v>1372</v>
      </c>
      <c r="C1073" s="2" t="s">
        <v>13</v>
      </c>
      <c r="D1073" s="2" t="s">
        <v>185</v>
      </c>
      <c r="E1073" s="3" t="s">
        <v>186</v>
      </c>
      <c r="F1073" s="2" t="s">
        <v>202</v>
      </c>
      <c r="G1073" s="15" t="s">
        <v>74</v>
      </c>
      <c r="H1073" s="2" t="str">
        <f t="shared" si="36"/>
        <v>NLA_2022_001_QC_C_2</v>
      </c>
      <c r="I1073" s="2" t="s">
        <v>51</v>
      </c>
      <c r="J1073" s="2" t="s">
        <v>74</v>
      </c>
      <c r="K1073" s="5" t="s">
        <v>68</v>
      </c>
      <c r="L1073" s="2" t="s">
        <v>68</v>
      </c>
      <c r="M1073" s="2" t="s">
        <v>69</v>
      </c>
      <c r="N1073" s="2" t="s">
        <v>45</v>
      </c>
      <c r="O1073" s="2" t="s">
        <v>70</v>
      </c>
      <c r="P1073" s="2" t="s">
        <v>70</v>
      </c>
      <c r="Q1073" s="2" t="s">
        <v>71</v>
      </c>
      <c r="R1073" s="2" t="s">
        <v>72</v>
      </c>
      <c r="S1073" s="2" t="s">
        <v>45</v>
      </c>
      <c r="T1073" s="2">
        <v>1000</v>
      </c>
      <c r="U1073">
        <v>2</v>
      </c>
      <c r="V1073" s="2"/>
      <c r="W1073" s="2" t="s">
        <v>73</v>
      </c>
      <c r="X1073">
        <v>5500</v>
      </c>
      <c r="Y1073" s="2" t="s">
        <v>193</v>
      </c>
      <c r="Z1073" s="2" t="s">
        <v>194</v>
      </c>
      <c r="AA1073" s="10" t="str">
        <f t="array" aca="1" ref="AA1073" ca="1">LEFT(Z1073,LOOKUP(2^15,FIND(".",Z1073,ROW(INDIRECT("1:"&amp;LEN(Z1073)))))-1)</f>
        <v>NB_2022_006+007+010 - 25022022 - 1</v>
      </c>
      <c r="AB1073" s="2" t="s">
        <v>195</v>
      </c>
      <c r="AC1073" s="10" t="str">
        <f t="array" aca="1" ref="AC1073" ca="1">LEFT(AB1073,LOOKUP(2^15,FIND(".",AB1073,ROW(INDIRECT("1:"&amp;LEN(AB1073)))))-1)</f>
        <v>NB_2022_006+007+010 - 25022022 - 2</v>
      </c>
      <c r="AD1073" s="2" t="str">
        <f t="shared" ca="1" si="37"/>
        <v>NB_2022_006+007+010 - 25022022 - 1-QC_C_2.mzML</v>
      </c>
      <c r="AE1073" s="2" t="str">
        <f t="shared" ca="1" si="38"/>
        <v>NB_2022_006+007+010 - 25022022 - 2-QC_C_2.mzML</v>
      </c>
    </row>
    <row r="1074" spans="1:31" ht="19.5" x14ac:dyDescent="0.4">
      <c r="A1074" s="26" t="s">
        <v>1371</v>
      </c>
      <c r="B1074" s="1" t="s">
        <v>1372</v>
      </c>
      <c r="C1074" s="2" t="s">
        <v>13</v>
      </c>
      <c r="D1074" s="2" t="s">
        <v>185</v>
      </c>
      <c r="E1074" s="3" t="s">
        <v>186</v>
      </c>
      <c r="F1074" s="2" t="s">
        <v>202</v>
      </c>
      <c r="G1074" s="15" t="s">
        <v>75</v>
      </c>
      <c r="H1074" s="2" t="str">
        <f t="shared" si="36"/>
        <v>NLA_2022_001_QC_C_3</v>
      </c>
      <c r="I1074" s="2" t="s">
        <v>51</v>
      </c>
      <c r="J1074" s="2" t="s">
        <v>75</v>
      </c>
      <c r="K1074" s="5" t="s">
        <v>68</v>
      </c>
      <c r="L1074" s="2" t="s">
        <v>68</v>
      </c>
      <c r="M1074" s="2" t="s">
        <v>69</v>
      </c>
      <c r="N1074" s="2" t="s">
        <v>45</v>
      </c>
      <c r="O1074" s="2" t="s">
        <v>70</v>
      </c>
      <c r="P1074" s="2" t="s">
        <v>70</v>
      </c>
      <c r="Q1074" s="2" t="s">
        <v>71</v>
      </c>
      <c r="R1074" s="2" t="s">
        <v>72</v>
      </c>
      <c r="S1074" s="2" t="s">
        <v>45</v>
      </c>
      <c r="T1074" s="2">
        <v>1000</v>
      </c>
      <c r="U1074">
        <v>3</v>
      </c>
      <c r="V1074" s="2"/>
      <c r="W1074" s="2" t="s">
        <v>73</v>
      </c>
      <c r="X1074">
        <v>5500</v>
      </c>
      <c r="Y1074" s="2" t="s">
        <v>193</v>
      </c>
      <c r="Z1074" s="2" t="s">
        <v>194</v>
      </c>
      <c r="AA1074" s="10" t="str">
        <f t="array" aca="1" ref="AA1074" ca="1">LEFT(Z1074,LOOKUP(2^15,FIND(".",Z1074,ROW(INDIRECT("1:"&amp;LEN(Z1074)))))-1)</f>
        <v>NB_2022_006+007+010 - 25022022 - 1</v>
      </c>
      <c r="AB1074" s="2" t="s">
        <v>195</v>
      </c>
      <c r="AC1074" s="10" t="str">
        <f t="array" aca="1" ref="AC1074" ca="1">LEFT(AB1074,LOOKUP(2^15,FIND(".",AB1074,ROW(INDIRECT("1:"&amp;LEN(AB1074)))))-1)</f>
        <v>NB_2022_006+007+010 - 25022022 - 2</v>
      </c>
      <c r="AD1074" s="2" t="str">
        <f t="shared" ca="1" si="37"/>
        <v>NB_2022_006+007+010 - 25022022 - 1-QC_C_3.mzML</v>
      </c>
      <c r="AE1074" s="2" t="str">
        <f t="shared" ca="1" si="38"/>
        <v>NB_2022_006+007+010 - 25022022 - 2-QC_C_3.mzML</v>
      </c>
    </row>
    <row r="1075" spans="1:31" ht="19.5" x14ac:dyDescent="0.4">
      <c r="A1075" s="26" t="s">
        <v>1371</v>
      </c>
      <c r="B1075" s="1" t="s">
        <v>1372</v>
      </c>
      <c r="C1075" s="2" t="s">
        <v>13</v>
      </c>
      <c r="D1075" s="2" t="s">
        <v>185</v>
      </c>
      <c r="E1075" s="3" t="s">
        <v>186</v>
      </c>
      <c r="F1075" s="2" t="s">
        <v>202</v>
      </c>
      <c r="G1075" s="15" t="s">
        <v>76</v>
      </c>
      <c r="H1075" s="2" t="str">
        <f t="shared" si="36"/>
        <v>NLA_2022_001_QC_P_1</v>
      </c>
      <c r="I1075" s="2" t="s">
        <v>51</v>
      </c>
      <c r="J1075" s="2" t="s">
        <v>76</v>
      </c>
      <c r="K1075" s="5" t="s">
        <v>68</v>
      </c>
      <c r="L1075" s="3" t="s">
        <v>45</v>
      </c>
      <c r="M1075" s="2" t="s">
        <v>77</v>
      </c>
      <c r="N1075" s="2" t="s">
        <v>45</v>
      </c>
      <c r="O1075" s="2" t="s">
        <v>78</v>
      </c>
      <c r="P1075" s="2" t="s">
        <v>79</v>
      </c>
      <c r="Q1075" s="2" t="s">
        <v>80</v>
      </c>
      <c r="R1075" s="2" t="s">
        <v>45</v>
      </c>
      <c r="S1075" s="2" t="s">
        <v>45</v>
      </c>
      <c r="T1075" s="2" t="s">
        <v>81</v>
      </c>
      <c r="U1075">
        <v>1</v>
      </c>
      <c r="V1075" s="2"/>
      <c r="W1075" s="2" t="s">
        <v>82</v>
      </c>
      <c r="X1075" s="2">
        <v>5500</v>
      </c>
      <c r="Y1075" s="2" t="s">
        <v>193</v>
      </c>
      <c r="Z1075" s="2" t="s">
        <v>194</v>
      </c>
      <c r="AA1075" s="10" t="str">
        <f t="array" aca="1" ref="AA1075" ca="1">LEFT(Z1075,LOOKUP(2^15,FIND(".",Z1075,ROW(INDIRECT("1:"&amp;LEN(Z1075)))))-1)</f>
        <v>NB_2022_006+007+010 - 25022022 - 1</v>
      </c>
      <c r="AB1075" s="2" t="s">
        <v>195</v>
      </c>
      <c r="AC1075" s="10" t="str">
        <f t="array" aca="1" ref="AC1075" ca="1">LEFT(AB1075,LOOKUP(2^15,FIND(".",AB1075,ROW(INDIRECT("1:"&amp;LEN(AB1075)))))-1)</f>
        <v>NB_2022_006+007+010 - 25022022 - 2</v>
      </c>
      <c r="AD1075" s="2" t="str">
        <f t="shared" ca="1" si="37"/>
        <v>NB_2022_006+007+010 - 25022022 - 1-QC_P_1.mzML</v>
      </c>
      <c r="AE1075" s="2" t="str">
        <f t="shared" ca="1" si="38"/>
        <v>NB_2022_006+007+010 - 25022022 - 2-QC_P_1.mzML</v>
      </c>
    </row>
    <row r="1076" spans="1:31" ht="19.5" x14ac:dyDescent="0.4">
      <c r="A1076" s="26" t="s">
        <v>1371</v>
      </c>
      <c r="B1076" s="1" t="s">
        <v>1372</v>
      </c>
      <c r="C1076" s="2" t="s">
        <v>13</v>
      </c>
      <c r="D1076" s="2" t="s">
        <v>185</v>
      </c>
      <c r="E1076" s="3" t="s">
        <v>186</v>
      </c>
      <c r="F1076" s="2" t="s">
        <v>202</v>
      </c>
      <c r="G1076" s="15" t="s">
        <v>83</v>
      </c>
      <c r="H1076" s="2" t="str">
        <f t="shared" si="36"/>
        <v>NLA_2022_001_QC_P_2</v>
      </c>
      <c r="I1076" s="2" t="s">
        <v>51</v>
      </c>
      <c r="J1076" s="2" t="s">
        <v>83</v>
      </c>
      <c r="K1076" s="5" t="s">
        <v>68</v>
      </c>
      <c r="L1076" s="3" t="s">
        <v>45</v>
      </c>
      <c r="M1076" s="2" t="s">
        <v>77</v>
      </c>
      <c r="N1076" s="2" t="s">
        <v>45</v>
      </c>
      <c r="O1076" s="2" t="s">
        <v>78</v>
      </c>
      <c r="P1076" s="2" t="s">
        <v>79</v>
      </c>
      <c r="Q1076" s="2" t="s">
        <v>80</v>
      </c>
      <c r="R1076" s="2" t="s">
        <v>45</v>
      </c>
      <c r="S1076" s="2" t="s">
        <v>45</v>
      </c>
      <c r="T1076" s="2" t="s">
        <v>81</v>
      </c>
      <c r="U1076">
        <v>2</v>
      </c>
      <c r="V1076" s="2"/>
      <c r="W1076" s="2" t="s">
        <v>82</v>
      </c>
      <c r="X1076" s="2">
        <v>5500</v>
      </c>
      <c r="Y1076" s="2" t="s">
        <v>193</v>
      </c>
      <c r="Z1076" s="2" t="s">
        <v>194</v>
      </c>
      <c r="AA1076" s="10" t="str">
        <f t="array" aca="1" ref="AA1076" ca="1">LEFT(Z1076,LOOKUP(2^15,FIND(".",Z1076,ROW(INDIRECT("1:"&amp;LEN(Z1076)))))-1)</f>
        <v>NB_2022_006+007+010 - 25022022 - 1</v>
      </c>
      <c r="AB1076" s="2" t="s">
        <v>195</v>
      </c>
      <c r="AC1076" s="10" t="str">
        <f t="array" aca="1" ref="AC1076" ca="1">LEFT(AB1076,LOOKUP(2^15,FIND(".",AB1076,ROW(INDIRECT("1:"&amp;LEN(AB1076)))))-1)</f>
        <v>NB_2022_006+007+010 - 25022022 - 2</v>
      </c>
      <c r="AD1076" s="2" t="str">
        <f t="shared" ca="1" si="37"/>
        <v>NB_2022_006+007+010 - 25022022 - 1-QC_P_2.mzML</v>
      </c>
      <c r="AE1076" s="2" t="str">
        <f t="shared" ca="1" si="38"/>
        <v>NB_2022_006+007+010 - 25022022 - 2-QC_P_2.mzML</v>
      </c>
    </row>
    <row r="1077" spans="1:31" ht="19.5" x14ac:dyDescent="0.4">
      <c r="A1077" s="26" t="s">
        <v>1371</v>
      </c>
      <c r="B1077" s="1" t="s">
        <v>1372</v>
      </c>
      <c r="C1077" s="2" t="s">
        <v>13</v>
      </c>
      <c r="D1077" s="2" t="s">
        <v>185</v>
      </c>
      <c r="E1077" s="3" t="s">
        <v>186</v>
      </c>
      <c r="F1077" s="2" t="s">
        <v>202</v>
      </c>
      <c r="G1077" s="15" t="s">
        <v>84</v>
      </c>
      <c r="H1077" s="2" t="str">
        <f t="shared" si="36"/>
        <v>NLA_2022_001_QC_P_3</v>
      </c>
      <c r="I1077" s="2" t="s">
        <v>51</v>
      </c>
      <c r="J1077" s="2" t="s">
        <v>84</v>
      </c>
      <c r="K1077" s="5" t="s">
        <v>68</v>
      </c>
      <c r="L1077" s="3" t="s">
        <v>45</v>
      </c>
      <c r="M1077" s="2" t="s">
        <v>77</v>
      </c>
      <c r="N1077" s="2" t="s">
        <v>45</v>
      </c>
      <c r="O1077" s="2" t="s">
        <v>78</v>
      </c>
      <c r="P1077" s="2" t="s">
        <v>79</v>
      </c>
      <c r="Q1077" s="2" t="s">
        <v>80</v>
      </c>
      <c r="R1077" s="2" t="s">
        <v>45</v>
      </c>
      <c r="S1077" s="2" t="s">
        <v>45</v>
      </c>
      <c r="T1077" s="2" t="s">
        <v>81</v>
      </c>
      <c r="U1077">
        <v>3</v>
      </c>
      <c r="V1077" s="2"/>
      <c r="W1077" s="2" t="s">
        <v>82</v>
      </c>
      <c r="X1077" s="2">
        <v>5500</v>
      </c>
      <c r="Y1077" s="2" t="s">
        <v>193</v>
      </c>
      <c r="Z1077" s="2" t="s">
        <v>194</v>
      </c>
      <c r="AA1077" s="10" t="str">
        <f t="array" aca="1" ref="AA1077" ca="1">LEFT(Z1077,LOOKUP(2^15,FIND(".",Z1077,ROW(INDIRECT("1:"&amp;LEN(Z1077)))))-1)</f>
        <v>NB_2022_006+007+010 - 25022022 - 1</v>
      </c>
      <c r="AB1077" s="2" t="s">
        <v>195</v>
      </c>
      <c r="AC1077" s="10" t="str">
        <f t="array" aca="1" ref="AC1077" ca="1">LEFT(AB1077,LOOKUP(2^15,FIND(".",AB1077,ROW(INDIRECT("1:"&amp;LEN(AB1077)))))-1)</f>
        <v>NB_2022_006+007+010 - 25022022 - 2</v>
      </c>
      <c r="AD1077" s="2" t="str">
        <f t="shared" ca="1" si="37"/>
        <v>NB_2022_006+007+010 - 25022022 - 1-QC_P_3.mzML</v>
      </c>
      <c r="AE1077" s="2" t="str">
        <f t="shared" ca="1" si="38"/>
        <v>NB_2022_006+007+010 - 25022022 - 2-QC_P_3.mzML</v>
      </c>
    </row>
    <row r="1078" spans="1:31" ht="21" x14ac:dyDescent="0.4">
      <c r="A1078" s="26" t="s">
        <v>1371</v>
      </c>
      <c r="B1078" s="1" t="s">
        <v>1372</v>
      </c>
      <c r="C1078" s="2" t="s">
        <v>13</v>
      </c>
      <c r="D1078" s="2" t="s">
        <v>1223</v>
      </c>
      <c r="E1078" s="3" t="s">
        <v>1224</v>
      </c>
      <c r="F1078" s="2" t="s">
        <v>1225</v>
      </c>
      <c r="G1078" s="20" t="s">
        <v>226</v>
      </c>
      <c r="H1078" s="2" t="str">
        <f t="shared" si="36"/>
        <v>NLA_2022_006_019</v>
      </c>
      <c r="I1078" s="2" t="s">
        <v>37</v>
      </c>
      <c r="J1078" s="2" t="s">
        <v>1226</v>
      </c>
      <c r="K1078" s="5" t="s">
        <v>68</v>
      </c>
      <c r="L1078" s="3" t="s">
        <v>1227</v>
      </c>
      <c r="M1078" s="2" t="s">
        <v>245</v>
      </c>
      <c r="N1078" s="27" t="s">
        <v>1210</v>
      </c>
      <c r="O1078" s="28" t="s">
        <v>1211</v>
      </c>
      <c r="P1078" s="28" t="s">
        <v>1212</v>
      </c>
      <c r="Q1078" s="2" t="s">
        <v>71</v>
      </c>
      <c r="R1078" s="2"/>
      <c r="S1078" s="2"/>
      <c r="T1078">
        <v>1500</v>
      </c>
      <c r="U1078">
        <v>1</v>
      </c>
      <c r="V1078" s="2"/>
      <c r="W1078" s="5" t="s">
        <v>1213</v>
      </c>
      <c r="X1078">
        <v>5500</v>
      </c>
      <c r="Y1078" s="2" t="s">
        <v>1228</v>
      </c>
      <c r="Z1078" s="2" t="s">
        <v>1229</v>
      </c>
      <c r="AA1078" s="10" t="str">
        <f t="array" aca="1" ref="AA1078" ca="1">LEFT(Z1078,LOOKUP(2^15,FIND(".",Z1078,ROW(INDIRECT("1:"&amp;LEN(Z1078)))))-1)</f>
        <v>NB_2022_025 - 13072022 - 1</v>
      </c>
      <c r="AB1078" s="2" t="s">
        <v>1230</v>
      </c>
      <c r="AC1078" s="10" t="str">
        <f t="array" aca="1" ref="AC1078" ca="1">LEFT(AB1078,LOOKUP(2^15,FIND(".",AB1078,ROW(INDIRECT("1:"&amp;LEN(AB1078)))))-1)</f>
        <v>NB_2022_025 - 13072022 - 2</v>
      </c>
      <c r="AD1078" s="2" t="str">
        <f t="shared" ca="1" si="37"/>
        <v>NB_2022_025 - 13072022 - 1-019.mzML</v>
      </c>
      <c r="AE1078" s="2" t="str">
        <f t="shared" ca="1" si="38"/>
        <v>NB_2022_025 - 13072022 - 2-019.mzML</v>
      </c>
    </row>
    <row r="1079" spans="1:31" ht="21" x14ac:dyDescent="0.4">
      <c r="A1079" s="26" t="s">
        <v>1371</v>
      </c>
      <c r="B1079" s="1" t="s">
        <v>1372</v>
      </c>
      <c r="C1079" s="2" t="s">
        <v>13</v>
      </c>
      <c r="D1079" s="2" t="s">
        <v>1223</v>
      </c>
      <c r="E1079" s="3" t="s">
        <v>1224</v>
      </c>
      <c r="F1079" s="2" t="s">
        <v>1225</v>
      </c>
      <c r="G1079" s="20" t="s">
        <v>229</v>
      </c>
      <c r="H1079" s="2" t="str">
        <f t="shared" si="36"/>
        <v>NLA_2022_006_020</v>
      </c>
      <c r="I1079" s="2" t="s">
        <v>37</v>
      </c>
      <c r="J1079" s="2" t="s">
        <v>1226</v>
      </c>
      <c r="K1079" s="5" t="s">
        <v>68</v>
      </c>
      <c r="L1079" s="3" t="s">
        <v>1227</v>
      </c>
      <c r="M1079" s="2" t="s">
        <v>245</v>
      </c>
      <c r="N1079" s="27" t="s">
        <v>1210</v>
      </c>
      <c r="O1079" s="28" t="s">
        <v>1211</v>
      </c>
      <c r="P1079" s="28" t="s">
        <v>1212</v>
      </c>
      <c r="Q1079" s="2" t="s">
        <v>71</v>
      </c>
      <c r="R1079" s="2"/>
      <c r="S1079" s="2"/>
      <c r="T1079">
        <v>1500</v>
      </c>
      <c r="U1079">
        <v>2</v>
      </c>
      <c r="V1079" s="2"/>
      <c r="W1079" s="5" t="s">
        <v>1213</v>
      </c>
      <c r="X1079">
        <v>5500</v>
      </c>
      <c r="Y1079" s="2" t="s">
        <v>1228</v>
      </c>
      <c r="Z1079" s="2" t="s">
        <v>1229</v>
      </c>
      <c r="AA1079" s="10" t="str">
        <f t="array" aca="1" ref="AA1079" ca="1">LEFT(Z1079,LOOKUP(2^15,FIND(".",Z1079,ROW(INDIRECT("1:"&amp;LEN(Z1079)))))-1)</f>
        <v>NB_2022_025 - 13072022 - 1</v>
      </c>
      <c r="AB1079" s="2" t="s">
        <v>1230</v>
      </c>
      <c r="AC1079" s="10" t="str">
        <f t="array" aca="1" ref="AC1079" ca="1">LEFT(AB1079,LOOKUP(2^15,FIND(".",AB1079,ROW(INDIRECT("1:"&amp;LEN(AB1079)))))-1)</f>
        <v>NB_2022_025 - 13072022 - 2</v>
      </c>
      <c r="AD1079" s="2" t="str">
        <f t="shared" ca="1" si="37"/>
        <v>NB_2022_025 - 13072022 - 1-020.mzML</v>
      </c>
      <c r="AE1079" s="2" t="str">
        <f t="shared" ca="1" si="38"/>
        <v>NB_2022_025 - 13072022 - 2-020.mzML</v>
      </c>
    </row>
    <row r="1080" spans="1:31" ht="21" x14ac:dyDescent="0.4">
      <c r="A1080" s="26" t="s">
        <v>1371</v>
      </c>
      <c r="B1080" s="1" t="s">
        <v>1372</v>
      </c>
      <c r="C1080" s="2" t="s">
        <v>13</v>
      </c>
      <c r="D1080" s="2" t="s">
        <v>1223</v>
      </c>
      <c r="E1080" s="3" t="s">
        <v>1224</v>
      </c>
      <c r="F1080" s="2" t="s">
        <v>1225</v>
      </c>
      <c r="G1080" s="20" t="s">
        <v>61</v>
      </c>
      <c r="H1080" s="2" t="str">
        <f t="shared" si="36"/>
        <v>NLA_2022_006_021</v>
      </c>
      <c r="I1080" s="2" t="s">
        <v>37</v>
      </c>
      <c r="J1080" s="2" t="s">
        <v>1226</v>
      </c>
      <c r="K1080" s="5" t="s">
        <v>68</v>
      </c>
      <c r="L1080" s="3" t="s">
        <v>1227</v>
      </c>
      <c r="M1080" s="2" t="s">
        <v>245</v>
      </c>
      <c r="N1080" s="27" t="s">
        <v>1210</v>
      </c>
      <c r="O1080" s="28" t="s">
        <v>1211</v>
      </c>
      <c r="P1080" s="28" t="s">
        <v>1212</v>
      </c>
      <c r="Q1080" s="2" t="s">
        <v>71</v>
      </c>
      <c r="R1080" s="2"/>
      <c r="S1080" s="2"/>
      <c r="T1080">
        <v>1500</v>
      </c>
      <c r="U1080">
        <v>3</v>
      </c>
      <c r="V1080" s="2"/>
      <c r="W1080" s="5" t="s">
        <v>1213</v>
      </c>
      <c r="X1080">
        <v>5500</v>
      </c>
      <c r="Y1080" s="2" t="s">
        <v>1228</v>
      </c>
      <c r="Z1080" s="2" t="s">
        <v>1229</v>
      </c>
      <c r="AA1080" s="10" t="str">
        <f t="array" aca="1" ref="AA1080" ca="1">LEFT(Z1080,LOOKUP(2^15,FIND(".",Z1080,ROW(INDIRECT("1:"&amp;LEN(Z1080)))))-1)</f>
        <v>NB_2022_025 - 13072022 - 1</v>
      </c>
      <c r="AB1080" s="2" t="s">
        <v>1230</v>
      </c>
      <c r="AC1080" s="10" t="str">
        <f t="array" aca="1" ref="AC1080" ca="1">LEFT(AB1080,LOOKUP(2^15,FIND(".",AB1080,ROW(INDIRECT("1:"&amp;LEN(AB1080)))))-1)</f>
        <v>NB_2022_025 - 13072022 - 2</v>
      </c>
      <c r="AD1080" s="2" t="str">
        <f t="shared" ca="1" si="37"/>
        <v>NB_2022_025 - 13072022 - 1-021.mzML</v>
      </c>
      <c r="AE1080" s="2" t="str">
        <f t="shared" ca="1" si="38"/>
        <v>NB_2022_025 - 13072022 - 2-021.mzML</v>
      </c>
    </row>
    <row r="1081" spans="1:31" ht="21" x14ac:dyDescent="0.4">
      <c r="A1081" s="26" t="s">
        <v>1371</v>
      </c>
      <c r="B1081" s="1" t="s">
        <v>1372</v>
      </c>
      <c r="C1081" s="2" t="s">
        <v>13</v>
      </c>
      <c r="D1081" s="2" t="s">
        <v>1223</v>
      </c>
      <c r="E1081" s="3" t="s">
        <v>1224</v>
      </c>
      <c r="F1081" s="2" t="s">
        <v>1225</v>
      </c>
      <c r="G1081" s="20" t="s">
        <v>287</v>
      </c>
      <c r="H1081" s="2" t="str">
        <f t="shared" si="36"/>
        <v>NLA_2022_006_022</v>
      </c>
      <c r="I1081" s="2" t="s">
        <v>51</v>
      </c>
      <c r="J1081" s="2" t="s">
        <v>1231</v>
      </c>
      <c r="K1081" s="5" t="s">
        <v>68</v>
      </c>
      <c r="L1081" s="3" t="s">
        <v>1227</v>
      </c>
      <c r="M1081" s="2" t="s">
        <v>245</v>
      </c>
      <c r="N1081" s="27" t="s">
        <v>1218</v>
      </c>
      <c r="O1081" s="28" t="s">
        <v>1211</v>
      </c>
      <c r="P1081" s="28" t="s">
        <v>1211</v>
      </c>
      <c r="Q1081" s="2" t="s">
        <v>71</v>
      </c>
      <c r="R1081" s="2"/>
      <c r="S1081" s="2"/>
      <c r="T1081">
        <v>1500</v>
      </c>
      <c r="U1081">
        <v>1</v>
      </c>
      <c r="V1081" s="2"/>
      <c r="W1081" s="5" t="s">
        <v>1213</v>
      </c>
      <c r="X1081">
        <v>5500</v>
      </c>
      <c r="Y1081" s="2" t="s">
        <v>1228</v>
      </c>
      <c r="Z1081" s="2" t="s">
        <v>1229</v>
      </c>
      <c r="AA1081" s="10" t="str">
        <f t="array" aca="1" ref="AA1081" ca="1">LEFT(Z1081,LOOKUP(2^15,FIND(".",Z1081,ROW(INDIRECT("1:"&amp;LEN(Z1081)))))-1)</f>
        <v>NB_2022_025 - 13072022 - 1</v>
      </c>
      <c r="AB1081" s="2" t="s">
        <v>1230</v>
      </c>
      <c r="AC1081" s="10" t="str">
        <f t="array" aca="1" ref="AC1081" ca="1">LEFT(AB1081,LOOKUP(2^15,FIND(".",AB1081,ROW(INDIRECT("1:"&amp;LEN(AB1081)))))-1)</f>
        <v>NB_2022_025 - 13072022 - 2</v>
      </c>
      <c r="AD1081" s="2" t="str">
        <f t="shared" ca="1" si="37"/>
        <v>NB_2022_025 - 13072022 - 1-022.mzML</v>
      </c>
      <c r="AE1081" s="2" t="str">
        <f t="shared" ca="1" si="38"/>
        <v>NB_2022_025 - 13072022 - 2-022.mzML</v>
      </c>
    </row>
    <row r="1082" spans="1:31" ht="21" x14ac:dyDescent="0.4">
      <c r="A1082" s="26" t="s">
        <v>1371</v>
      </c>
      <c r="B1082" s="1" t="s">
        <v>1372</v>
      </c>
      <c r="C1082" s="2" t="s">
        <v>13</v>
      </c>
      <c r="D1082" s="2" t="s">
        <v>1223</v>
      </c>
      <c r="E1082" s="3" t="s">
        <v>1224</v>
      </c>
      <c r="F1082" s="2" t="s">
        <v>1225</v>
      </c>
      <c r="G1082" s="20" t="s">
        <v>234</v>
      </c>
      <c r="H1082" s="2" t="str">
        <f t="shared" ref="H1082:H1145" si="39">CONCATENATE(D1082, "_",G1082)</f>
        <v>NLA_2022_006_023</v>
      </c>
      <c r="I1082" s="2" t="s">
        <v>51</v>
      </c>
      <c r="J1082" s="2" t="s">
        <v>1231</v>
      </c>
      <c r="K1082" s="5" t="s">
        <v>68</v>
      </c>
      <c r="L1082" s="3" t="s">
        <v>1227</v>
      </c>
      <c r="M1082" s="2" t="s">
        <v>245</v>
      </c>
      <c r="N1082" s="27" t="s">
        <v>1218</v>
      </c>
      <c r="O1082" s="28" t="s">
        <v>1211</v>
      </c>
      <c r="P1082" s="28" t="s">
        <v>1211</v>
      </c>
      <c r="Q1082" s="2" t="s">
        <v>71</v>
      </c>
      <c r="R1082" s="2"/>
      <c r="S1082" s="2"/>
      <c r="T1082">
        <v>1500</v>
      </c>
      <c r="U1082">
        <v>2</v>
      </c>
      <c r="V1082" s="2"/>
      <c r="W1082" s="5" t="s">
        <v>1213</v>
      </c>
      <c r="X1082">
        <v>5500</v>
      </c>
      <c r="Y1082" s="2" t="s">
        <v>1228</v>
      </c>
      <c r="Z1082" s="2" t="s">
        <v>1229</v>
      </c>
      <c r="AA1082" s="10" t="str">
        <f t="array" aca="1" ref="AA1082" ca="1">LEFT(Z1082,LOOKUP(2^15,FIND(".",Z1082,ROW(INDIRECT("1:"&amp;LEN(Z1082)))))-1)</f>
        <v>NB_2022_025 - 13072022 - 1</v>
      </c>
      <c r="AB1082" s="2" t="s">
        <v>1230</v>
      </c>
      <c r="AC1082" s="10" t="str">
        <f t="array" aca="1" ref="AC1082" ca="1">LEFT(AB1082,LOOKUP(2^15,FIND(".",AB1082,ROW(INDIRECT("1:"&amp;LEN(AB1082)))))-1)</f>
        <v>NB_2022_025 - 13072022 - 2</v>
      </c>
      <c r="AD1082" s="2" t="str">
        <f t="shared" ref="AD1082:AD1145" ca="1" si="40">CONCATENATE(AA1082, "-",G1082, ".mzML")</f>
        <v>NB_2022_025 - 13072022 - 1-023.mzML</v>
      </c>
      <c r="AE1082" s="2" t="str">
        <f t="shared" ref="AE1082:AE1145" ca="1" si="41">CONCATENATE(AC1082, "-",G1082, ".mzML")</f>
        <v>NB_2022_025 - 13072022 - 2-023.mzML</v>
      </c>
    </row>
    <row r="1083" spans="1:31" ht="21" x14ac:dyDescent="0.4">
      <c r="A1083" s="26" t="s">
        <v>1371</v>
      </c>
      <c r="B1083" s="1" t="s">
        <v>1372</v>
      </c>
      <c r="C1083" s="2" t="s">
        <v>13</v>
      </c>
      <c r="D1083" s="2" t="s">
        <v>1223</v>
      </c>
      <c r="E1083" s="3" t="s">
        <v>1224</v>
      </c>
      <c r="F1083" s="2" t="s">
        <v>1225</v>
      </c>
      <c r="G1083" s="20" t="s">
        <v>236</v>
      </c>
      <c r="H1083" s="2" t="str">
        <f t="shared" si="39"/>
        <v>NLA_2022_006_024</v>
      </c>
      <c r="I1083" s="2" t="s">
        <v>51</v>
      </c>
      <c r="J1083" s="2" t="s">
        <v>1231</v>
      </c>
      <c r="K1083" s="5" t="s">
        <v>68</v>
      </c>
      <c r="L1083" s="3" t="s">
        <v>1227</v>
      </c>
      <c r="M1083" s="2" t="s">
        <v>245</v>
      </c>
      <c r="N1083" s="27" t="s">
        <v>1218</v>
      </c>
      <c r="O1083" s="28" t="s">
        <v>1211</v>
      </c>
      <c r="P1083" s="28" t="s">
        <v>1211</v>
      </c>
      <c r="Q1083" s="2" t="s">
        <v>71</v>
      </c>
      <c r="R1083" s="2"/>
      <c r="S1083" s="2"/>
      <c r="T1083">
        <v>1500</v>
      </c>
      <c r="U1083">
        <v>3</v>
      </c>
      <c r="V1083" s="2"/>
      <c r="W1083" s="5" t="s">
        <v>1213</v>
      </c>
      <c r="X1083">
        <v>5500</v>
      </c>
      <c r="Y1083" s="2" t="s">
        <v>1228</v>
      </c>
      <c r="Z1083" s="2" t="s">
        <v>1229</v>
      </c>
      <c r="AA1083" s="10" t="str">
        <f t="array" aca="1" ref="AA1083" ca="1">LEFT(Z1083,LOOKUP(2^15,FIND(".",Z1083,ROW(INDIRECT("1:"&amp;LEN(Z1083)))))-1)</f>
        <v>NB_2022_025 - 13072022 - 1</v>
      </c>
      <c r="AB1083" s="2" t="s">
        <v>1230</v>
      </c>
      <c r="AC1083" s="10" t="str">
        <f t="array" aca="1" ref="AC1083" ca="1">LEFT(AB1083,LOOKUP(2^15,FIND(".",AB1083,ROW(INDIRECT("1:"&amp;LEN(AB1083)))))-1)</f>
        <v>NB_2022_025 - 13072022 - 2</v>
      </c>
      <c r="AD1083" s="2" t="str">
        <f t="shared" ca="1" si="40"/>
        <v>NB_2022_025 - 13072022 - 1-024.mzML</v>
      </c>
      <c r="AE1083" s="2" t="str">
        <f t="shared" ca="1" si="41"/>
        <v>NB_2022_025 - 13072022 - 2-024.mzML</v>
      </c>
    </row>
    <row r="1084" spans="1:31" ht="19.5" x14ac:dyDescent="0.4">
      <c r="A1084" s="26" t="s">
        <v>1371</v>
      </c>
      <c r="B1084" s="1" t="s">
        <v>1372</v>
      </c>
      <c r="C1084" s="2" t="s">
        <v>13</v>
      </c>
      <c r="D1084" s="2" t="s">
        <v>1223</v>
      </c>
      <c r="E1084" s="3" t="s">
        <v>1224</v>
      </c>
      <c r="F1084" s="2" t="s">
        <v>1223</v>
      </c>
      <c r="G1084" s="20" t="s">
        <v>63</v>
      </c>
      <c r="H1084" s="2" t="str">
        <f t="shared" si="39"/>
        <v>NLA_2022_006_Blank_1</v>
      </c>
      <c r="I1084" s="2" t="s">
        <v>51</v>
      </c>
      <c r="J1084" s="2" t="s">
        <v>279</v>
      </c>
      <c r="K1084" s="5" t="s">
        <v>45</v>
      </c>
      <c r="L1084" s="3" t="s">
        <v>45</v>
      </c>
      <c r="M1084" s="2" t="s">
        <v>64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>
        <v>1</v>
      </c>
      <c r="V1084" s="2"/>
      <c r="W1084" s="2" t="s">
        <v>45</v>
      </c>
      <c r="X1084">
        <v>5500</v>
      </c>
      <c r="Y1084" s="2" t="s">
        <v>1228</v>
      </c>
      <c r="Z1084" s="2" t="s">
        <v>1229</v>
      </c>
      <c r="AA1084" s="10" t="str">
        <f t="array" aca="1" ref="AA1084" ca="1">LEFT(Z1084,LOOKUP(2^15,FIND(".",Z1084,ROW(INDIRECT("1:"&amp;LEN(Z1084)))))-1)</f>
        <v>NB_2022_025 - 13072022 - 1</v>
      </c>
      <c r="AB1084" s="2" t="s">
        <v>1230</v>
      </c>
      <c r="AC1084" s="10" t="str">
        <f t="array" aca="1" ref="AC1084" ca="1">LEFT(AB1084,LOOKUP(2^15,FIND(".",AB1084,ROW(INDIRECT("1:"&amp;LEN(AB1084)))))-1)</f>
        <v>NB_2022_025 - 13072022 - 2</v>
      </c>
      <c r="AD1084" s="2" t="str">
        <f t="shared" ca="1" si="40"/>
        <v>NB_2022_025 - 13072022 - 1-Blank_1.mzML</v>
      </c>
      <c r="AE1084" s="2" t="str">
        <f t="shared" ca="1" si="41"/>
        <v>NB_2022_025 - 13072022 - 2-Blank_1.mzML</v>
      </c>
    </row>
    <row r="1085" spans="1:31" ht="19.5" x14ac:dyDescent="0.4">
      <c r="A1085" s="26" t="s">
        <v>1371</v>
      </c>
      <c r="B1085" s="1" t="s">
        <v>1372</v>
      </c>
      <c r="C1085" s="2" t="s">
        <v>13</v>
      </c>
      <c r="D1085" s="2" t="s">
        <v>1223</v>
      </c>
      <c r="E1085" s="3" t="s">
        <v>1224</v>
      </c>
      <c r="F1085" s="2" t="s">
        <v>1223</v>
      </c>
      <c r="G1085" s="20" t="s">
        <v>65</v>
      </c>
      <c r="H1085" s="2" t="str">
        <f t="shared" si="39"/>
        <v>NLA_2022_006_Blank_2</v>
      </c>
      <c r="I1085" s="2" t="s">
        <v>51</v>
      </c>
      <c r="J1085" s="2" t="s">
        <v>279</v>
      </c>
      <c r="K1085" s="5" t="s">
        <v>45</v>
      </c>
      <c r="L1085" s="3" t="s">
        <v>45</v>
      </c>
      <c r="M1085" s="2" t="s">
        <v>64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>
        <v>2</v>
      </c>
      <c r="V1085" s="2"/>
      <c r="W1085" t="s">
        <v>45</v>
      </c>
      <c r="X1085">
        <v>5500</v>
      </c>
      <c r="Y1085" s="2" t="s">
        <v>1228</v>
      </c>
      <c r="Z1085" s="2" t="s">
        <v>1229</v>
      </c>
      <c r="AA1085" s="10" t="str">
        <f t="array" aca="1" ref="AA1085" ca="1">LEFT(Z1085,LOOKUP(2^15,FIND(".",Z1085,ROW(INDIRECT("1:"&amp;LEN(Z1085)))))-1)</f>
        <v>NB_2022_025 - 13072022 - 1</v>
      </c>
      <c r="AB1085" s="2" t="s">
        <v>1230</v>
      </c>
      <c r="AC1085" s="10" t="str">
        <f t="array" aca="1" ref="AC1085" ca="1">LEFT(AB1085,LOOKUP(2^15,FIND(".",AB1085,ROW(INDIRECT("1:"&amp;LEN(AB1085)))))-1)</f>
        <v>NB_2022_025 - 13072022 - 2</v>
      </c>
      <c r="AD1085" s="2" t="str">
        <f t="shared" ca="1" si="40"/>
        <v>NB_2022_025 - 13072022 - 1-Blank_2.mzML</v>
      </c>
      <c r="AE1085" s="2" t="str">
        <f t="shared" ca="1" si="41"/>
        <v>NB_2022_025 - 13072022 - 2-Blank_2.mzML</v>
      </c>
    </row>
    <row r="1086" spans="1:31" ht="19.5" x14ac:dyDescent="0.4">
      <c r="A1086" s="26" t="s">
        <v>1371</v>
      </c>
      <c r="B1086" s="1" t="s">
        <v>1372</v>
      </c>
      <c r="C1086" s="2" t="s">
        <v>13</v>
      </c>
      <c r="D1086" s="2" t="s">
        <v>1223</v>
      </c>
      <c r="E1086" s="3" t="s">
        <v>1224</v>
      </c>
      <c r="F1086" s="2" t="s">
        <v>1223</v>
      </c>
      <c r="G1086" s="20" t="s">
        <v>66</v>
      </c>
      <c r="H1086" s="2" t="str">
        <f t="shared" si="39"/>
        <v>NLA_2022_006_Blank_3</v>
      </c>
      <c r="I1086" s="2" t="s">
        <v>51</v>
      </c>
      <c r="J1086" s="2" t="s">
        <v>279</v>
      </c>
      <c r="K1086" s="5" t="s">
        <v>45</v>
      </c>
      <c r="L1086" s="3" t="s">
        <v>45</v>
      </c>
      <c r="M1086" s="2" t="s">
        <v>64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>
        <v>3</v>
      </c>
      <c r="V1086" s="2"/>
      <c r="W1086" t="s">
        <v>45</v>
      </c>
      <c r="X1086">
        <v>5500</v>
      </c>
      <c r="Y1086" s="2" t="s">
        <v>1228</v>
      </c>
      <c r="Z1086" s="2" t="s">
        <v>1229</v>
      </c>
      <c r="AA1086" s="10" t="str">
        <f t="array" aca="1" ref="AA1086" ca="1">LEFT(Z1086,LOOKUP(2^15,FIND(".",Z1086,ROW(INDIRECT("1:"&amp;LEN(Z1086)))))-1)</f>
        <v>NB_2022_025 - 13072022 - 1</v>
      </c>
      <c r="AB1086" s="2" t="s">
        <v>1230</v>
      </c>
      <c r="AC1086" s="10" t="str">
        <f t="array" aca="1" ref="AC1086" ca="1">LEFT(AB1086,LOOKUP(2^15,FIND(".",AB1086,ROW(INDIRECT("1:"&amp;LEN(AB1086)))))-1)</f>
        <v>NB_2022_025 - 13072022 - 2</v>
      </c>
      <c r="AD1086" s="2" t="str">
        <f t="shared" ca="1" si="40"/>
        <v>NB_2022_025 - 13072022 - 1-Blank_3.mzML</v>
      </c>
      <c r="AE1086" s="2" t="str">
        <f t="shared" ca="1" si="41"/>
        <v>NB_2022_025 - 13072022 - 2-Blank_3.mzML</v>
      </c>
    </row>
    <row r="1087" spans="1:31" ht="19.5" x14ac:dyDescent="0.4">
      <c r="A1087" s="26" t="s">
        <v>1371</v>
      </c>
      <c r="B1087" s="1" t="s">
        <v>1372</v>
      </c>
      <c r="C1087" s="2" t="s">
        <v>13</v>
      </c>
      <c r="D1087" s="2" t="s">
        <v>1223</v>
      </c>
      <c r="E1087" s="3" t="s">
        <v>1224</v>
      </c>
      <c r="F1087" s="2" t="s">
        <v>1223</v>
      </c>
      <c r="G1087" s="20" t="s">
        <v>220</v>
      </c>
      <c r="H1087" s="2" t="str">
        <f t="shared" si="39"/>
        <v>NLA_2022_006_Blank_4</v>
      </c>
      <c r="I1087" s="2" t="s">
        <v>51</v>
      </c>
      <c r="J1087" s="2" t="s">
        <v>279</v>
      </c>
      <c r="K1087" s="5" t="s">
        <v>45</v>
      </c>
      <c r="L1087" s="3" t="s">
        <v>45</v>
      </c>
      <c r="M1087" s="2" t="s">
        <v>64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>
        <v>4</v>
      </c>
      <c r="V1087" s="2"/>
      <c r="W1087" s="2" t="s">
        <v>45</v>
      </c>
      <c r="X1087" s="2">
        <v>5500</v>
      </c>
      <c r="Y1087" s="2" t="s">
        <v>1228</v>
      </c>
      <c r="Z1087" s="2" t="s">
        <v>1229</v>
      </c>
      <c r="AA1087" s="10" t="str">
        <f t="array" aca="1" ref="AA1087" ca="1">LEFT(Z1087,LOOKUP(2^15,FIND(".",Z1087,ROW(INDIRECT("1:"&amp;LEN(Z1087)))))-1)</f>
        <v>NB_2022_025 - 13072022 - 1</v>
      </c>
      <c r="AB1087" s="2" t="s">
        <v>1230</v>
      </c>
      <c r="AC1087" s="10" t="str">
        <f t="array" aca="1" ref="AC1087" ca="1">LEFT(AB1087,LOOKUP(2^15,FIND(".",AB1087,ROW(INDIRECT("1:"&amp;LEN(AB1087)))))-1)</f>
        <v>NB_2022_025 - 13072022 - 2</v>
      </c>
      <c r="AD1087" s="2" t="str">
        <f t="shared" ca="1" si="40"/>
        <v>NB_2022_025 - 13072022 - 1-Blank_4.mzML</v>
      </c>
      <c r="AE1087" s="2" t="str">
        <f t="shared" ca="1" si="41"/>
        <v>NB_2022_025 - 13072022 - 2-Blank_4.mzML</v>
      </c>
    </row>
    <row r="1088" spans="1:31" ht="19.5" x14ac:dyDescent="0.4">
      <c r="A1088" s="26" t="s">
        <v>1371</v>
      </c>
      <c r="B1088" s="1" t="s">
        <v>1372</v>
      </c>
      <c r="C1088" s="2" t="s">
        <v>13</v>
      </c>
      <c r="D1088" s="2" t="s">
        <v>1223</v>
      </c>
      <c r="E1088" s="3" t="s">
        <v>1224</v>
      </c>
      <c r="F1088" s="2" t="s">
        <v>1223</v>
      </c>
      <c r="G1088" s="20" t="s">
        <v>67</v>
      </c>
      <c r="H1088" s="2" t="str">
        <f t="shared" si="39"/>
        <v>NLA_2022_006_QC_C_1</v>
      </c>
      <c r="I1088" s="2" t="s">
        <v>51</v>
      </c>
      <c r="J1088" s="2" t="s">
        <v>1232</v>
      </c>
      <c r="K1088" s="5" t="s">
        <v>68</v>
      </c>
      <c r="L1088" s="2" t="s">
        <v>68</v>
      </c>
      <c r="M1088" s="2" t="s">
        <v>69</v>
      </c>
      <c r="N1088" s="2" t="s">
        <v>45</v>
      </c>
      <c r="O1088" s="2" t="s">
        <v>70</v>
      </c>
      <c r="P1088" s="2" t="s">
        <v>70</v>
      </c>
      <c r="Q1088" s="2" t="s">
        <v>71</v>
      </c>
      <c r="R1088" s="2" t="s">
        <v>72</v>
      </c>
      <c r="S1088" s="2" t="s">
        <v>45</v>
      </c>
      <c r="T1088" s="2">
        <v>1000</v>
      </c>
      <c r="U1088">
        <v>1</v>
      </c>
      <c r="V1088" s="2"/>
      <c r="W1088" s="2" t="s">
        <v>73</v>
      </c>
      <c r="X1088" s="2">
        <v>5500</v>
      </c>
      <c r="Y1088" s="2" t="s">
        <v>1228</v>
      </c>
      <c r="Z1088" s="2" t="s">
        <v>1229</v>
      </c>
      <c r="AA1088" s="10" t="str">
        <f t="array" aca="1" ref="AA1088" ca="1">LEFT(Z1088,LOOKUP(2^15,FIND(".",Z1088,ROW(INDIRECT("1:"&amp;LEN(Z1088)))))-1)</f>
        <v>NB_2022_025 - 13072022 - 1</v>
      </c>
      <c r="AB1088" s="2" t="s">
        <v>1230</v>
      </c>
      <c r="AC1088" s="10" t="str">
        <f t="array" aca="1" ref="AC1088" ca="1">LEFT(AB1088,LOOKUP(2^15,FIND(".",AB1088,ROW(INDIRECT("1:"&amp;LEN(AB1088)))))-1)</f>
        <v>NB_2022_025 - 13072022 - 2</v>
      </c>
      <c r="AD1088" s="2" t="str">
        <f t="shared" ca="1" si="40"/>
        <v>NB_2022_025 - 13072022 - 1-QC_C_1.mzML</v>
      </c>
      <c r="AE1088" s="2" t="str">
        <f t="shared" ca="1" si="41"/>
        <v>NB_2022_025 - 13072022 - 2-QC_C_1.mzML</v>
      </c>
    </row>
    <row r="1089" spans="1:31" ht="19.5" x14ac:dyDescent="0.4">
      <c r="A1089" s="26" t="s">
        <v>1371</v>
      </c>
      <c r="B1089" s="1" t="s">
        <v>1372</v>
      </c>
      <c r="C1089" s="2" t="s">
        <v>13</v>
      </c>
      <c r="D1089" s="2" t="s">
        <v>1223</v>
      </c>
      <c r="E1089" s="3" t="s">
        <v>1224</v>
      </c>
      <c r="F1089" s="2" t="s">
        <v>1223</v>
      </c>
      <c r="G1089" s="20" t="s">
        <v>74</v>
      </c>
      <c r="H1089" s="2" t="str">
        <f t="shared" si="39"/>
        <v>NLA_2022_006_QC_C_2</v>
      </c>
      <c r="I1089" s="2" t="s">
        <v>51</v>
      </c>
      <c r="J1089" s="2" t="s">
        <v>1232</v>
      </c>
      <c r="K1089" s="5" t="s">
        <v>68</v>
      </c>
      <c r="L1089" s="2" t="s">
        <v>68</v>
      </c>
      <c r="M1089" s="2" t="s">
        <v>69</v>
      </c>
      <c r="N1089" s="2" t="s">
        <v>45</v>
      </c>
      <c r="O1089" s="2" t="s">
        <v>70</v>
      </c>
      <c r="P1089" s="2" t="s">
        <v>70</v>
      </c>
      <c r="Q1089" s="2" t="s">
        <v>71</v>
      </c>
      <c r="R1089" s="2" t="s">
        <v>72</v>
      </c>
      <c r="S1089" s="2" t="s">
        <v>45</v>
      </c>
      <c r="T1089" s="2">
        <v>1000</v>
      </c>
      <c r="U1089">
        <v>2</v>
      </c>
      <c r="V1089" s="2"/>
      <c r="W1089" s="2" t="s">
        <v>73</v>
      </c>
      <c r="X1089" s="2">
        <v>5500</v>
      </c>
      <c r="Y1089" s="2" t="s">
        <v>1228</v>
      </c>
      <c r="Z1089" s="2" t="s">
        <v>1229</v>
      </c>
      <c r="AA1089" s="10" t="str">
        <f t="array" aca="1" ref="AA1089" ca="1">LEFT(Z1089,LOOKUP(2^15,FIND(".",Z1089,ROW(INDIRECT("1:"&amp;LEN(Z1089)))))-1)</f>
        <v>NB_2022_025 - 13072022 - 1</v>
      </c>
      <c r="AB1089" s="2" t="s">
        <v>1230</v>
      </c>
      <c r="AC1089" s="10" t="str">
        <f t="array" aca="1" ref="AC1089" ca="1">LEFT(AB1089,LOOKUP(2^15,FIND(".",AB1089,ROW(INDIRECT("1:"&amp;LEN(AB1089)))))-1)</f>
        <v>NB_2022_025 - 13072022 - 2</v>
      </c>
      <c r="AD1089" s="2" t="str">
        <f t="shared" ca="1" si="40"/>
        <v>NB_2022_025 - 13072022 - 1-QC_C_2.mzML</v>
      </c>
      <c r="AE1089" s="2" t="str">
        <f t="shared" ca="1" si="41"/>
        <v>NB_2022_025 - 13072022 - 2-QC_C_2.mzML</v>
      </c>
    </row>
    <row r="1090" spans="1:31" ht="19.5" x14ac:dyDescent="0.4">
      <c r="A1090" s="26" t="s">
        <v>1371</v>
      </c>
      <c r="B1090" s="1" t="s">
        <v>1372</v>
      </c>
      <c r="C1090" s="2" t="s">
        <v>13</v>
      </c>
      <c r="D1090" s="2" t="s">
        <v>1223</v>
      </c>
      <c r="E1090" s="3" t="s">
        <v>1224</v>
      </c>
      <c r="F1090" s="2" t="s">
        <v>1223</v>
      </c>
      <c r="G1090" s="20" t="s">
        <v>75</v>
      </c>
      <c r="H1090" s="2" t="str">
        <f t="shared" si="39"/>
        <v>NLA_2022_006_QC_C_3</v>
      </c>
      <c r="I1090" s="2" t="s">
        <v>51</v>
      </c>
      <c r="J1090" s="2" t="s">
        <v>1232</v>
      </c>
      <c r="K1090" s="5" t="s">
        <v>68</v>
      </c>
      <c r="L1090" s="2" t="s">
        <v>68</v>
      </c>
      <c r="M1090" s="2" t="s">
        <v>69</v>
      </c>
      <c r="N1090" s="2" t="s">
        <v>45</v>
      </c>
      <c r="O1090" s="2" t="s">
        <v>70</v>
      </c>
      <c r="P1090" s="2" t="s">
        <v>70</v>
      </c>
      <c r="Q1090" s="2" t="s">
        <v>71</v>
      </c>
      <c r="R1090" s="2" t="s">
        <v>72</v>
      </c>
      <c r="S1090" s="2" t="s">
        <v>45</v>
      </c>
      <c r="T1090" s="2">
        <v>1000</v>
      </c>
      <c r="U1090">
        <v>3</v>
      </c>
      <c r="V1090" s="2"/>
      <c r="W1090" s="2" t="s">
        <v>73</v>
      </c>
      <c r="X1090" s="2">
        <v>5500</v>
      </c>
      <c r="Y1090" s="2" t="s">
        <v>1228</v>
      </c>
      <c r="Z1090" s="2" t="s">
        <v>1229</v>
      </c>
      <c r="AA1090" s="10" t="str">
        <f t="array" aca="1" ref="AA1090" ca="1">LEFT(Z1090,LOOKUP(2^15,FIND(".",Z1090,ROW(INDIRECT("1:"&amp;LEN(Z1090)))))-1)</f>
        <v>NB_2022_025 - 13072022 - 1</v>
      </c>
      <c r="AB1090" s="2" t="s">
        <v>1230</v>
      </c>
      <c r="AC1090" s="10" t="str">
        <f t="array" aca="1" ref="AC1090" ca="1">LEFT(AB1090,LOOKUP(2^15,FIND(".",AB1090,ROW(INDIRECT("1:"&amp;LEN(AB1090)))))-1)</f>
        <v>NB_2022_025 - 13072022 - 2</v>
      </c>
      <c r="AD1090" s="2" t="str">
        <f t="shared" ca="1" si="40"/>
        <v>NB_2022_025 - 13072022 - 1-QC_C_3.mzML</v>
      </c>
      <c r="AE1090" s="2" t="str">
        <f t="shared" ca="1" si="41"/>
        <v>NB_2022_025 - 13072022 - 2-QC_C_3.mzML</v>
      </c>
    </row>
    <row r="1091" spans="1:31" ht="19.5" x14ac:dyDescent="0.4">
      <c r="A1091" s="26" t="s">
        <v>1371</v>
      </c>
      <c r="B1091" s="1" t="s">
        <v>1372</v>
      </c>
      <c r="C1091" s="2" t="s">
        <v>13</v>
      </c>
      <c r="D1091" s="2" t="s">
        <v>1223</v>
      </c>
      <c r="E1091" s="3" t="s">
        <v>1224</v>
      </c>
      <c r="F1091" s="2" t="s">
        <v>1223</v>
      </c>
      <c r="G1091" s="20" t="s">
        <v>221</v>
      </c>
      <c r="H1091" s="2" t="str">
        <f t="shared" si="39"/>
        <v>NLA_2022_006_QC_C_4</v>
      </c>
      <c r="I1091" s="2" t="s">
        <v>51</v>
      </c>
      <c r="J1091" s="2" t="s">
        <v>1232</v>
      </c>
      <c r="K1091" s="5" t="s">
        <v>68</v>
      </c>
      <c r="L1091" s="2" t="s">
        <v>68</v>
      </c>
      <c r="M1091" s="2" t="s">
        <v>69</v>
      </c>
      <c r="N1091" s="2" t="s">
        <v>45</v>
      </c>
      <c r="O1091" s="2" t="s">
        <v>70</v>
      </c>
      <c r="P1091" s="2" t="s">
        <v>70</v>
      </c>
      <c r="Q1091" s="2" t="s">
        <v>71</v>
      </c>
      <c r="R1091" s="2" t="s">
        <v>72</v>
      </c>
      <c r="S1091" s="2" t="s">
        <v>45</v>
      </c>
      <c r="T1091" s="2">
        <v>1000</v>
      </c>
      <c r="U1091">
        <v>4</v>
      </c>
      <c r="V1091" s="2"/>
      <c r="W1091" s="2" t="s">
        <v>73</v>
      </c>
      <c r="X1091" s="2">
        <v>5500</v>
      </c>
      <c r="Y1091" s="2" t="s">
        <v>1228</v>
      </c>
      <c r="Z1091" s="2" t="s">
        <v>1229</v>
      </c>
      <c r="AA1091" s="10" t="str">
        <f t="array" aca="1" ref="AA1091" ca="1">LEFT(Z1091,LOOKUP(2^15,FIND(".",Z1091,ROW(INDIRECT("1:"&amp;LEN(Z1091)))))-1)</f>
        <v>NB_2022_025 - 13072022 - 1</v>
      </c>
      <c r="AB1091" s="2" t="s">
        <v>1230</v>
      </c>
      <c r="AC1091" s="10" t="str">
        <f t="array" aca="1" ref="AC1091" ca="1">LEFT(AB1091,LOOKUP(2^15,FIND(".",AB1091,ROW(INDIRECT("1:"&amp;LEN(AB1091)))))-1)</f>
        <v>NB_2022_025 - 13072022 - 2</v>
      </c>
      <c r="AD1091" s="2" t="str">
        <f t="shared" ca="1" si="40"/>
        <v>NB_2022_025 - 13072022 - 1-QC_C_4.mzML</v>
      </c>
      <c r="AE1091" s="2" t="str">
        <f t="shared" ca="1" si="41"/>
        <v>NB_2022_025 - 13072022 - 2-QC_C_4.mzML</v>
      </c>
    </row>
    <row r="1092" spans="1:31" ht="19.5" x14ac:dyDescent="0.4">
      <c r="A1092" s="26" t="s">
        <v>1371</v>
      </c>
      <c r="B1092" s="1" t="s">
        <v>1372</v>
      </c>
      <c r="C1092" s="2" t="s">
        <v>13</v>
      </c>
      <c r="D1092" s="2" t="s">
        <v>1223</v>
      </c>
      <c r="E1092" s="3" t="s">
        <v>1224</v>
      </c>
      <c r="F1092" s="2" t="s">
        <v>1223</v>
      </c>
      <c r="G1092" s="20" t="s">
        <v>76</v>
      </c>
      <c r="H1092" s="2" t="str">
        <f t="shared" si="39"/>
        <v>NLA_2022_006_QC_P_1</v>
      </c>
      <c r="I1092" s="2" t="s">
        <v>51</v>
      </c>
      <c r="J1092" s="2" t="s">
        <v>280</v>
      </c>
      <c r="K1092" s="5" t="s">
        <v>68</v>
      </c>
      <c r="L1092" s="3" t="s">
        <v>45</v>
      </c>
      <c r="M1092" s="2" t="s">
        <v>77</v>
      </c>
      <c r="N1092" s="2" t="s">
        <v>45</v>
      </c>
      <c r="O1092" s="2" t="s">
        <v>78</v>
      </c>
      <c r="P1092" s="2" t="s">
        <v>79</v>
      </c>
      <c r="Q1092" s="2" t="s">
        <v>80</v>
      </c>
      <c r="R1092" s="2" t="s">
        <v>45</v>
      </c>
      <c r="S1092" s="2" t="s">
        <v>45</v>
      </c>
      <c r="T1092" s="2" t="s">
        <v>81</v>
      </c>
      <c r="U1092">
        <v>1</v>
      </c>
      <c r="V1092" s="2"/>
      <c r="W1092" s="2" t="s">
        <v>82</v>
      </c>
      <c r="X1092" s="2">
        <v>5500</v>
      </c>
      <c r="Y1092" s="2" t="s">
        <v>1228</v>
      </c>
      <c r="Z1092" s="2" t="s">
        <v>1229</v>
      </c>
      <c r="AA1092" s="10" t="str">
        <f t="array" aca="1" ref="AA1092" ca="1">LEFT(Z1092,LOOKUP(2^15,FIND(".",Z1092,ROW(INDIRECT("1:"&amp;LEN(Z1092)))))-1)</f>
        <v>NB_2022_025 - 13072022 - 1</v>
      </c>
      <c r="AB1092" s="2" t="s">
        <v>1230</v>
      </c>
      <c r="AC1092" s="10" t="str">
        <f t="array" aca="1" ref="AC1092" ca="1">LEFT(AB1092,LOOKUP(2^15,FIND(".",AB1092,ROW(INDIRECT("1:"&amp;LEN(AB1092)))))-1)</f>
        <v>NB_2022_025 - 13072022 - 2</v>
      </c>
      <c r="AD1092" s="2" t="str">
        <f t="shared" ca="1" si="40"/>
        <v>NB_2022_025 - 13072022 - 1-QC_P_1.mzML</v>
      </c>
      <c r="AE1092" s="2" t="str">
        <f t="shared" ca="1" si="41"/>
        <v>NB_2022_025 - 13072022 - 2-QC_P_1.mzML</v>
      </c>
    </row>
    <row r="1093" spans="1:31" ht="19.5" x14ac:dyDescent="0.4">
      <c r="A1093" s="26" t="s">
        <v>1371</v>
      </c>
      <c r="B1093" s="1" t="s">
        <v>1372</v>
      </c>
      <c r="C1093" s="2" t="s">
        <v>13</v>
      </c>
      <c r="D1093" s="2" t="s">
        <v>1223</v>
      </c>
      <c r="E1093" s="3" t="s">
        <v>1224</v>
      </c>
      <c r="F1093" s="2" t="s">
        <v>1223</v>
      </c>
      <c r="G1093" s="20" t="s">
        <v>83</v>
      </c>
      <c r="H1093" s="2" t="str">
        <f t="shared" si="39"/>
        <v>NLA_2022_006_QC_P_2</v>
      </c>
      <c r="I1093" s="2" t="s">
        <v>51</v>
      </c>
      <c r="J1093" s="2" t="s">
        <v>280</v>
      </c>
      <c r="K1093" s="5" t="s">
        <v>68</v>
      </c>
      <c r="L1093" s="3" t="s">
        <v>45</v>
      </c>
      <c r="M1093" s="2" t="s">
        <v>77</v>
      </c>
      <c r="N1093" s="2" t="s">
        <v>45</v>
      </c>
      <c r="O1093" s="2" t="s">
        <v>78</v>
      </c>
      <c r="P1093" s="2" t="s">
        <v>79</v>
      </c>
      <c r="Q1093" s="2" t="s">
        <v>80</v>
      </c>
      <c r="R1093" s="2" t="s">
        <v>45</v>
      </c>
      <c r="S1093" s="2" t="s">
        <v>45</v>
      </c>
      <c r="T1093" s="2" t="s">
        <v>81</v>
      </c>
      <c r="U1093">
        <v>2</v>
      </c>
      <c r="V1093" s="2"/>
      <c r="W1093" s="2" t="s">
        <v>82</v>
      </c>
      <c r="X1093" s="2">
        <v>5500</v>
      </c>
      <c r="Y1093" s="2" t="s">
        <v>1228</v>
      </c>
      <c r="Z1093" s="2" t="s">
        <v>1229</v>
      </c>
      <c r="AA1093" s="10" t="str">
        <f t="array" aca="1" ref="AA1093" ca="1">LEFT(Z1093,LOOKUP(2^15,FIND(".",Z1093,ROW(INDIRECT("1:"&amp;LEN(Z1093)))))-1)</f>
        <v>NB_2022_025 - 13072022 - 1</v>
      </c>
      <c r="AB1093" s="2" t="s">
        <v>1230</v>
      </c>
      <c r="AC1093" s="10" t="str">
        <f t="array" aca="1" ref="AC1093" ca="1">LEFT(AB1093,LOOKUP(2^15,FIND(".",AB1093,ROW(INDIRECT("1:"&amp;LEN(AB1093)))))-1)</f>
        <v>NB_2022_025 - 13072022 - 2</v>
      </c>
      <c r="AD1093" s="2" t="str">
        <f t="shared" ca="1" si="40"/>
        <v>NB_2022_025 - 13072022 - 1-QC_P_2.mzML</v>
      </c>
      <c r="AE1093" s="2" t="str">
        <f t="shared" ca="1" si="41"/>
        <v>NB_2022_025 - 13072022 - 2-QC_P_2.mzML</v>
      </c>
    </row>
    <row r="1094" spans="1:31" ht="19.5" x14ac:dyDescent="0.4">
      <c r="A1094" s="26" t="s">
        <v>1371</v>
      </c>
      <c r="B1094" s="1" t="s">
        <v>1372</v>
      </c>
      <c r="C1094" s="2" t="s">
        <v>13</v>
      </c>
      <c r="D1094" s="2" t="s">
        <v>1223</v>
      </c>
      <c r="E1094" s="3" t="s">
        <v>1224</v>
      </c>
      <c r="F1094" s="2" t="s">
        <v>1223</v>
      </c>
      <c r="G1094" s="20" t="s">
        <v>84</v>
      </c>
      <c r="H1094" s="2" t="str">
        <f t="shared" si="39"/>
        <v>NLA_2022_006_QC_P_3</v>
      </c>
      <c r="I1094" s="2" t="s">
        <v>51</v>
      </c>
      <c r="J1094" s="2" t="s">
        <v>280</v>
      </c>
      <c r="K1094" s="5" t="s">
        <v>68</v>
      </c>
      <c r="L1094" s="3" t="s">
        <v>45</v>
      </c>
      <c r="M1094" s="2" t="s">
        <v>77</v>
      </c>
      <c r="N1094" s="2" t="s">
        <v>45</v>
      </c>
      <c r="O1094" s="2" t="s">
        <v>78</v>
      </c>
      <c r="P1094" s="2" t="s">
        <v>79</v>
      </c>
      <c r="Q1094" s="2" t="s">
        <v>80</v>
      </c>
      <c r="R1094" s="2" t="s">
        <v>45</v>
      </c>
      <c r="S1094" s="2" t="s">
        <v>45</v>
      </c>
      <c r="T1094" s="2" t="s">
        <v>81</v>
      </c>
      <c r="U1094">
        <v>3</v>
      </c>
      <c r="V1094" s="2"/>
      <c r="W1094" s="2" t="s">
        <v>82</v>
      </c>
      <c r="X1094" s="2">
        <v>5500</v>
      </c>
      <c r="Y1094" s="2" t="s">
        <v>1228</v>
      </c>
      <c r="Z1094" s="2" t="s">
        <v>1229</v>
      </c>
      <c r="AA1094" s="10" t="str">
        <f t="array" aca="1" ref="AA1094" ca="1">LEFT(Z1094,LOOKUP(2^15,FIND(".",Z1094,ROW(INDIRECT("1:"&amp;LEN(Z1094)))))-1)</f>
        <v>NB_2022_025 - 13072022 - 1</v>
      </c>
      <c r="AB1094" s="2" t="s">
        <v>1230</v>
      </c>
      <c r="AC1094" s="10" t="str">
        <f t="array" aca="1" ref="AC1094" ca="1">LEFT(AB1094,LOOKUP(2^15,FIND(".",AB1094,ROW(INDIRECT("1:"&amp;LEN(AB1094)))))-1)</f>
        <v>NB_2022_025 - 13072022 - 2</v>
      </c>
      <c r="AD1094" s="2" t="str">
        <f t="shared" ca="1" si="40"/>
        <v>NB_2022_025 - 13072022 - 1-QC_P_3.mzML</v>
      </c>
      <c r="AE1094" s="2" t="str">
        <f t="shared" ca="1" si="41"/>
        <v>NB_2022_025 - 13072022 - 2-QC_P_3.mzML</v>
      </c>
    </row>
    <row r="1095" spans="1:31" ht="19.5" x14ac:dyDescent="0.4">
      <c r="A1095" s="26" t="s">
        <v>1371</v>
      </c>
      <c r="B1095" s="1" t="s">
        <v>1372</v>
      </c>
      <c r="C1095" s="2" t="s">
        <v>13</v>
      </c>
      <c r="D1095" s="2" t="s">
        <v>1223</v>
      </c>
      <c r="E1095" s="3" t="s">
        <v>1224</v>
      </c>
      <c r="F1095" s="2" t="s">
        <v>1223</v>
      </c>
      <c r="G1095" s="20" t="s">
        <v>223</v>
      </c>
      <c r="H1095" s="2" t="str">
        <f t="shared" si="39"/>
        <v>NLA_2022_006_QC_P_4</v>
      </c>
      <c r="I1095" s="2" t="s">
        <v>51</v>
      </c>
      <c r="J1095" s="2" t="s">
        <v>280</v>
      </c>
      <c r="K1095" s="5" t="s">
        <v>68</v>
      </c>
      <c r="L1095" s="3" t="s">
        <v>45</v>
      </c>
      <c r="M1095" s="2" t="s">
        <v>77</v>
      </c>
      <c r="N1095" s="2" t="s">
        <v>45</v>
      </c>
      <c r="O1095" s="2" t="s">
        <v>78</v>
      </c>
      <c r="P1095" s="2" t="s">
        <v>79</v>
      </c>
      <c r="Q1095" s="2" t="s">
        <v>80</v>
      </c>
      <c r="R1095" s="2" t="s">
        <v>45</v>
      </c>
      <c r="S1095" s="2" t="s">
        <v>45</v>
      </c>
      <c r="T1095" s="2" t="s">
        <v>81</v>
      </c>
      <c r="U1095">
        <v>4</v>
      </c>
      <c r="V1095" s="2"/>
      <c r="W1095" s="2" t="s">
        <v>82</v>
      </c>
      <c r="X1095" s="2">
        <v>5500</v>
      </c>
      <c r="Y1095" s="2" t="s">
        <v>1228</v>
      </c>
      <c r="Z1095" s="2" t="s">
        <v>1229</v>
      </c>
      <c r="AA1095" s="10" t="str">
        <f t="array" aca="1" ref="AA1095" ca="1">LEFT(Z1095,LOOKUP(2^15,FIND(".",Z1095,ROW(INDIRECT("1:"&amp;LEN(Z1095)))))-1)</f>
        <v>NB_2022_025 - 13072022 - 1</v>
      </c>
      <c r="AB1095" s="2" t="s">
        <v>1230</v>
      </c>
      <c r="AC1095" s="10" t="str">
        <f t="array" aca="1" ref="AC1095" ca="1">LEFT(AB1095,LOOKUP(2^15,FIND(".",AB1095,ROW(INDIRECT("1:"&amp;LEN(AB1095)))))-1)</f>
        <v>NB_2022_025 - 13072022 - 2</v>
      </c>
      <c r="AD1095" s="2" t="str">
        <f t="shared" ca="1" si="40"/>
        <v>NB_2022_025 - 13072022 - 1-QC_P_4.mzML</v>
      </c>
      <c r="AE1095" s="2" t="str">
        <f t="shared" ca="1" si="41"/>
        <v>NB_2022_025 - 13072022 - 2-QC_P_4.mzML</v>
      </c>
    </row>
    <row r="1096" spans="1:31" ht="21" x14ac:dyDescent="0.4">
      <c r="A1096" s="26" t="s">
        <v>1371</v>
      </c>
      <c r="B1096" s="1" t="s">
        <v>1372</v>
      </c>
      <c r="C1096" s="2" t="s">
        <v>13</v>
      </c>
      <c r="D1096" s="2" t="s">
        <v>1245</v>
      </c>
      <c r="E1096" s="3" t="s">
        <v>109</v>
      </c>
      <c r="F1096" s="2" t="s">
        <v>1246</v>
      </c>
      <c r="G1096" s="11" t="s">
        <v>36</v>
      </c>
      <c r="H1096" s="2" t="str">
        <f t="shared" si="39"/>
        <v>NLA_2023_017_009</v>
      </c>
      <c r="I1096" s="9" t="s">
        <v>51</v>
      </c>
      <c r="J1096" s="9" t="s">
        <v>1247</v>
      </c>
      <c r="K1096" s="5" t="s">
        <v>68</v>
      </c>
      <c r="L1096" s="3" t="s">
        <v>1248</v>
      </c>
      <c r="M1096" s="2" t="s">
        <v>245</v>
      </c>
      <c r="N1096" s="27" t="s">
        <v>1218</v>
      </c>
      <c r="O1096" s="2" t="s">
        <v>1211</v>
      </c>
      <c r="P1096" s="2" t="s">
        <v>1211</v>
      </c>
      <c r="Q1096" s="2" t="s">
        <v>71</v>
      </c>
      <c r="R1096" s="9"/>
      <c r="T1096">
        <v>1500</v>
      </c>
      <c r="U1096" s="9">
        <v>1</v>
      </c>
      <c r="V1096" s="1" t="s">
        <v>1249</v>
      </c>
      <c r="W1096" s="5" t="s">
        <v>1213</v>
      </c>
      <c r="X1096" s="9">
        <v>5500</v>
      </c>
      <c r="Y1096" s="2" t="s">
        <v>1250</v>
      </c>
      <c r="Z1096" s="2" t="s">
        <v>1251</v>
      </c>
      <c r="AA1096" s="10" t="str">
        <f t="array" aca="1" ref="AA1096" ca="1">LEFT(Z1096,LOOKUP(2^15,FIND(".",Z1096,ROW(INDIRECT("1:"&amp;LEN(Z1096)))))-1)</f>
        <v>NB_2023_041 - 20230920 - 1</v>
      </c>
      <c r="AB1096" s="2" t="s">
        <v>1252</v>
      </c>
      <c r="AC1096" s="10" t="str">
        <f t="array" aca="1" ref="AC1096" ca="1">LEFT(AB1096,LOOKUP(2^15,FIND(".",AB1096,ROW(INDIRECT("1:"&amp;LEN(AB1096)))))-1)</f>
        <v>NB_2023_041 - 20230920 - 2</v>
      </c>
      <c r="AD1096" t="str">
        <f t="shared" ca="1" si="40"/>
        <v>NB_2023_041 - 20230920 - 1-009.mzML</v>
      </c>
      <c r="AE1096" t="str">
        <f t="shared" ca="1" si="41"/>
        <v>NB_2023_041 - 20230920 - 2-009.mzML</v>
      </c>
    </row>
    <row r="1097" spans="1:31" ht="21" x14ac:dyDescent="0.4">
      <c r="A1097" s="26" t="s">
        <v>1371</v>
      </c>
      <c r="B1097" s="1" t="s">
        <v>1372</v>
      </c>
      <c r="C1097" s="2" t="s">
        <v>13</v>
      </c>
      <c r="D1097" s="2" t="s">
        <v>1245</v>
      </c>
      <c r="E1097" s="3" t="s">
        <v>109</v>
      </c>
      <c r="F1097" s="2" t="s">
        <v>1246</v>
      </c>
      <c r="G1097" s="11" t="s">
        <v>128</v>
      </c>
      <c r="H1097" s="2" t="str">
        <f t="shared" si="39"/>
        <v>NLA_2023_017_010</v>
      </c>
      <c r="I1097" s="9" t="s">
        <v>51</v>
      </c>
      <c r="J1097" s="9" t="s">
        <v>1247</v>
      </c>
      <c r="K1097" s="5" t="s">
        <v>68</v>
      </c>
      <c r="L1097" s="3" t="s">
        <v>1248</v>
      </c>
      <c r="M1097" s="2" t="s">
        <v>245</v>
      </c>
      <c r="N1097" s="27" t="s">
        <v>1218</v>
      </c>
      <c r="O1097" s="2" t="s">
        <v>1211</v>
      </c>
      <c r="P1097" s="2" t="s">
        <v>1211</v>
      </c>
      <c r="Q1097" s="2" t="s">
        <v>71</v>
      </c>
      <c r="R1097" s="9"/>
      <c r="T1097">
        <v>1500</v>
      </c>
      <c r="U1097" s="9">
        <v>2</v>
      </c>
      <c r="V1097" s="1" t="s">
        <v>1249</v>
      </c>
      <c r="W1097" s="5" t="s">
        <v>1213</v>
      </c>
      <c r="X1097" s="9">
        <v>5500</v>
      </c>
      <c r="Y1097" s="2" t="s">
        <v>1250</v>
      </c>
      <c r="Z1097" s="2" t="s">
        <v>1251</v>
      </c>
      <c r="AA1097" s="10" t="str">
        <f t="array" aca="1" ref="AA1097" ca="1">LEFT(Z1097,LOOKUP(2^15,FIND(".",Z1097,ROW(INDIRECT("1:"&amp;LEN(Z1097)))))-1)</f>
        <v>NB_2023_041 - 20230920 - 1</v>
      </c>
      <c r="AB1097" s="2" t="s">
        <v>1252</v>
      </c>
      <c r="AC1097" s="10" t="str">
        <f t="array" aca="1" ref="AC1097" ca="1">LEFT(AB1097,LOOKUP(2^15,FIND(".",AB1097,ROW(INDIRECT("1:"&amp;LEN(AB1097)))))-1)</f>
        <v>NB_2023_041 - 20230920 - 2</v>
      </c>
      <c r="AD1097" t="str">
        <f t="shared" ca="1" si="40"/>
        <v>NB_2023_041 - 20230920 - 1-010.mzML</v>
      </c>
      <c r="AE1097" t="str">
        <f t="shared" ca="1" si="41"/>
        <v>NB_2023_041 - 20230920 - 2-010.mzML</v>
      </c>
    </row>
    <row r="1098" spans="1:31" ht="21" x14ac:dyDescent="0.4">
      <c r="A1098" s="26" t="s">
        <v>1371</v>
      </c>
      <c r="B1098" s="1" t="s">
        <v>1372</v>
      </c>
      <c r="C1098" s="2" t="s">
        <v>13</v>
      </c>
      <c r="D1098" s="2" t="s">
        <v>1245</v>
      </c>
      <c r="E1098" s="3" t="s">
        <v>109</v>
      </c>
      <c r="F1098" s="2" t="s">
        <v>1246</v>
      </c>
      <c r="G1098" s="11" t="s">
        <v>131</v>
      </c>
      <c r="H1098" s="2" t="str">
        <f t="shared" si="39"/>
        <v>NLA_2023_017_011</v>
      </c>
      <c r="I1098" s="9" t="s">
        <v>51</v>
      </c>
      <c r="J1098" s="9" t="s">
        <v>1247</v>
      </c>
      <c r="K1098" s="5" t="s">
        <v>68</v>
      </c>
      <c r="L1098" s="3" t="s">
        <v>1248</v>
      </c>
      <c r="M1098" s="2" t="s">
        <v>245</v>
      </c>
      <c r="N1098" s="27" t="s">
        <v>1218</v>
      </c>
      <c r="O1098" s="2" t="s">
        <v>1211</v>
      </c>
      <c r="P1098" s="2" t="s">
        <v>1211</v>
      </c>
      <c r="Q1098" s="2" t="s">
        <v>71</v>
      </c>
      <c r="R1098" s="9"/>
      <c r="T1098">
        <v>1500</v>
      </c>
      <c r="U1098" s="9">
        <v>3</v>
      </c>
      <c r="V1098" s="1" t="s">
        <v>1249</v>
      </c>
      <c r="W1098" s="5" t="s">
        <v>1213</v>
      </c>
      <c r="X1098" s="9">
        <v>5500</v>
      </c>
      <c r="Y1098" s="2" t="s">
        <v>1250</v>
      </c>
      <c r="Z1098" s="2" t="s">
        <v>1251</v>
      </c>
      <c r="AA1098" s="10" t="str">
        <f t="array" aca="1" ref="AA1098" ca="1">LEFT(Z1098,LOOKUP(2^15,FIND(".",Z1098,ROW(INDIRECT("1:"&amp;LEN(Z1098)))))-1)</f>
        <v>NB_2023_041 - 20230920 - 1</v>
      </c>
      <c r="AB1098" s="2" t="s">
        <v>1252</v>
      </c>
      <c r="AC1098" s="10" t="str">
        <f t="array" aca="1" ref="AC1098" ca="1">LEFT(AB1098,LOOKUP(2^15,FIND(".",AB1098,ROW(INDIRECT("1:"&amp;LEN(AB1098)))))-1)</f>
        <v>NB_2023_041 - 20230920 - 2</v>
      </c>
      <c r="AD1098" t="str">
        <f t="shared" ca="1" si="40"/>
        <v>NB_2023_041 - 20230920 - 1-011.mzML</v>
      </c>
      <c r="AE1098" t="str">
        <f t="shared" ca="1" si="41"/>
        <v>NB_2023_041 - 20230920 - 2-011.mzML</v>
      </c>
    </row>
    <row r="1099" spans="1:31" ht="21" x14ac:dyDescent="0.4">
      <c r="A1099" s="26" t="s">
        <v>1371</v>
      </c>
      <c r="B1099" s="1" t="s">
        <v>1372</v>
      </c>
      <c r="C1099" s="2" t="s">
        <v>13</v>
      </c>
      <c r="D1099" s="2" t="s">
        <v>1245</v>
      </c>
      <c r="E1099" s="3" t="s">
        <v>109</v>
      </c>
      <c r="F1099" s="2" t="s">
        <v>1246</v>
      </c>
      <c r="G1099" s="11" t="s">
        <v>50</v>
      </c>
      <c r="H1099" s="2" t="str">
        <f t="shared" si="39"/>
        <v>NLA_2023_017_012</v>
      </c>
      <c r="I1099" s="9" t="s">
        <v>37</v>
      </c>
      <c r="J1099" s="2" t="s">
        <v>1253</v>
      </c>
      <c r="K1099" s="5" t="s">
        <v>68</v>
      </c>
      <c r="L1099" s="3" t="s">
        <v>1248</v>
      </c>
      <c r="M1099" s="2" t="s">
        <v>245</v>
      </c>
      <c r="N1099" s="27" t="s">
        <v>1210</v>
      </c>
      <c r="O1099" s="2" t="s">
        <v>1211</v>
      </c>
      <c r="P1099" s="2" t="s">
        <v>1212</v>
      </c>
      <c r="Q1099" s="2" t="s">
        <v>71</v>
      </c>
      <c r="R1099" s="2"/>
      <c r="T1099">
        <v>1500</v>
      </c>
      <c r="U1099">
        <v>1</v>
      </c>
      <c r="V1099" s="1" t="s">
        <v>1249</v>
      </c>
      <c r="W1099" s="5" t="s">
        <v>1213</v>
      </c>
      <c r="X1099" s="9">
        <v>5500</v>
      </c>
      <c r="Y1099" s="2" t="s">
        <v>1250</v>
      </c>
      <c r="Z1099" s="2" t="s">
        <v>1251</v>
      </c>
      <c r="AA1099" s="10" t="str">
        <f t="array" aca="1" ref="AA1099" ca="1">LEFT(Z1099,LOOKUP(2^15,FIND(".",Z1099,ROW(INDIRECT("1:"&amp;LEN(Z1099)))))-1)</f>
        <v>NB_2023_041 - 20230920 - 1</v>
      </c>
      <c r="AB1099" s="2" t="s">
        <v>1252</v>
      </c>
      <c r="AC1099" s="10" t="str">
        <f t="array" aca="1" ref="AC1099" ca="1">LEFT(AB1099,LOOKUP(2^15,FIND(".",AB1099,ROW(INDIRECT("1:"&amp;LEN(AB1099)))))-1)</f>
        <v>NB_2023_041 - 20230920 - 2</v>
      </c>
      <c r="AD1099" t="str">
        <f t="shared" ca="1" si="40"/>
        <v>NB_2023_041 - 20230920 - 1-012.mzML</v>
      </c>
      <c r="AE1099" t="str">
        <f t="shared" ca="1" si="41"/>
        <v>NB_2023_041 - 20230920 - 2-012.mzML</v>
      </c>
    </row>
    <row r="1100" spans="1:31" ht="21" x14ac:dyDescent="0.4">
      <c r="A1100" s="26" t="s">
        <v>1371</v>
      </c>
      <c r="B1100" s="1" t="s">
        <v>1372</v>
      </c>
      <c r="C1100" s="2" t="s">
        <v>13</v>
      </c>
      <c r="D1100" s="2" t="s">
        <v>1245</v>
      </c>
      <c r="E1100" s="3" t="s">
        <v>109</v>
      </c>
      <c r="F1100" s="2" t="s">
        <v>1246</v>
      </c>
      <c r="G1100" s="11" t="s">
        <v>55</v>
      </c>
      <c r="H1100" s="2" t="str">
        <f t="shared" si="39"/>
        <v>NLA_2023_017_013</v>
      </c>
      <c r="I1100" s="9" t="s">
        <v>37</v>
      </c>
      <c r="J1100" s="2" t="s">
        <v>1253</v>
      </c>
      <c r="K1100" s="5" t="s">
        <v>68</v>
      </c>
      <c r="L1100" s="3" t="s">
        <v>1248</v>
      </c>
      <c r="M1100" s="2" t="s">
        <v>245</v>
      </c>
      <c r="N1100" s="27" t="s">
        <v>1210</v>
      </c>
      <c r="O1100" s="2" t="s">
        <v>1211</v>
      </c>
      <c r="P1100" s="2" t="s">
        <v>1212</v>
      </c>
      <c r="Q1100" s="2" t="s">
        <v>71</v>
      </c>
      <c r="R1100" s="2"/>
      <c r="T1100">
        <v>1500</v>
      </c>
      <c r="U1100">
        <v>2</v>
      </c>
      <c r="V1100" s="1" t="s">
        <v>1249</v>
      </c>
      <c r="W1100" s="5" t="s">
        <v>1213</v>
      </c>
      <c r="X1100" s="9">
        <v>5500</v>
      </c>
      <c r="Y1100" s="2" t="s">
        <v>1250</v>
      </c>
      <c r="Z1100" s="2" t="s">
        <v>1251</v>
      </c>
      <c r="AA1100" s="10" t="str">
        <f t="array" aca="1" ref="AA1100" ca="1">LEFT(Z1100,LOOKUP(2^15,FIND(".",Z1100,ROW(INDIRECT("1:"&amp;LEN(Z1100)))))-1)</f>
        <v>NB_2023_041 - 20230920 - 1</v>
      </c>
      <c r="AB1100" s="2" t="s">
        <v>1252</v>
      </c>
      <c r="AC1100" s="10" t="str">
        <f t="array" aca="1" ref="AC1100" ca="1">LEFT(AB1100,LOOKUP(2^15,FIND(".",AB1100,ROW(INDIRECT("1:"&amp;LEN(AB1100)))))-1)</f>
        <v>NB_2023_041 - 20230920 - 2</v>
      </c>
      <c r="AD1100" t="str">
        <f t="shared" ca="1" si="40"/>
        <v>NB_2023_041 - 20230920 - 1-013.mzML</v>
      </c>
      <c r="AE1100" t="str">
        <f t="shared" ca="1" si="41"/>
        <v>NB_2023_041 - 20230920 - 2-013.mzML</v>
      </c>
    </row>
    <row r="1101" spans="1:31" ht="19.5" x14ac:dyDescent="0.4">
      <c r="A1101" s="26" t="s">
        <v>1371</v>
      </c>
      <c r="B1101" s="1" t="s">
        <v>1372</v>
      </c>
      <c r="C1101" s="2" t="s">
        <v>13</v>
      </c>
      <c r="D1101" s="2" t="s">
        <v>1245</v>
      </c>
      <c r="E1101" s="3" t="s">
        <v>109</v>
      </c>
      <c r="F1101" s="2" t="s">
        <v>1245</v>
      </c>
      <c r="G1101" s="11" t="s">
        <v>63</v>
      </c>
      <c r="H1101" s="2" t="str">
        <f t="shared" si="39"/>
        <v>NLA_2023_017_Blank_1</v>
      </c>
      <c r="I1101" s="2" t="s">
        <v>51</v>
      </c>
      <c r="J1101" s="2" t="s">
        <v>156</v>
      </c>
      <c r="K1101" s="3" t="s">
        <v>45</v>
      </c>
      <c r="L1101" s="12" t="s">
        <v>45</v>
      </c>
      <c r="M1101" s="2" t="s">
        <v>64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>
        <v>1</v>
      </c>
      <c r="V1101" s="1" t="s">
        <v>1249</v>
      </c>
      <c r="W1101" s="2" t="s">
        <v>45</v>
      </c>
      <c r="X1101" s="9">
        <v>5500</v>
      </c>
      <c r="Y1101" s="2" t="s">
        <v>1250</v>
      </c>
      <c r="Z1101" s="2" t="s">
        <v>1251</v>
      </c>
      <c r="AA1101" s="10" t="str">
        <f t="array" aca="1" ref="AA1101" ca="1">LEFT(Z1101,LOOKUP(2^15,FIND(".",Z1101,ROW(INDIRECT("1:"&amp;LEN(Z1101)))))-1)</f>
        <v>NB_2023_041 - 20230920 - 1</v>
      </c>
      <c r="AB1101" s="2" t="s">
        <v>1252</v>
      </c>
      <c r="AC1101" s="10" t="str">
        <f t="array" aca="1" ref="AC1101" ca="1">LEFT(AB1101,LOOKUP(2^15,FIND(".",AB1101,ROW(INDIRECT("1:"&amp;LEN(AB1101)))))-1)</f>
        <v>NB_2023_041 - 20230920 - 2</v>
      </c>
      <c r="AD1101" t="str">
        <f t="shared" ca="1" si="40"/>
        <v>NB_2023_041 - 20230920 - 1-Blank_1.mzML</v>
      </c>
      <c r="AE1101" t="str">
        <f t="shared" ca="1" si="41"/>
        <v>NB_2023_041 - 20230920 - 2-Blank_1.mzML</v>
      </c>
    </row>
    <row r="1102" spans="1:31" ht="19.5" x14ac:dyDescent="0.4">
      <c r="A1102" s="26" t="s">
        <v>1371</v>
      </c>
      <c r="B1102" s="1" t="s">
        <v>1372</v>
      </c>
      <c r="C1102" s="2" t="s">
        <v>13</v>
      </c>
      <c r="D1102" s="2" t="s">
        <v>1245</v>
      </c>
      <c r="E1102" s="3" t="s">
        <v>109</v>
      </c>
      <c r="F1102" s="2" t="s">
        <v>1245</v>
      </c>
      <c r="G1102" s="11" t="s">
        <v>65</v>
      </c>
      <c r="H1102" s="2" t="str">
        <f t="shared" si="39"/>
        <v>NLA_2023_017_Blank_2</v>
      </c>
      <c r="I1102" s="2" t="s">
        <v>51</v>
      </c>
      <c r="J1102" s="2" t="s">
        <v>164</v>
      </c>
      <c r="K1102" s="3" t="s">
        <v>45</v>
      </c>
      <c r="L1102" s="12" t="s">
        <v>45</v>
      </c>
      <c r="M1102" s="2" t="s">
        <v>64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>
        <v>2</v>
      </c>
      <c r="V1102" s="1" t="s">
        <v>1249</v>
      </c>
      <c r="W1102" s="2" t="s">
        <v>45</v>
      </c>
      <c r="X1102" s="9">
        <v>5500</v>
      </c>
      <c r="Y1102" s="2" t="s">
        <v>1250</v>
      </c>
      <c r="Z1102" s="2" t="s">
        <v>1251</v>
      </c>
      <c r="AA1102" s="10" t="str">
        <f t="array" aca="1" ref="AA1102" ca="1">LEFT(Z1102,LOOKUP(2^15,FIND(".",Z1102,ROW(INDIRECT("1:"&amp;LEN(Z1102)))))-1)</f>
        <v>NB_2023_041 - 20230920 - 1</v>
      </c>
      <c r="AB1102" s="2" t="s">
        <v>1252</v>
      </c>
      <c r="AC1102" s="10" t="str">
        <f t="array" aca="1" ref="AC1102" ca="1">LEFT(AB1102,LOOKUP(2^15,FIND(".",AB1102,ROW(INDIRECT("1:"&amp;LEN(AB1102)))))-1)</f>
        <v>NB_2023_041 - 20230920 - 2</v>
      </c>
      <c r="AD1102" t="str">
        <f t="shared" ca="1" si="40"/>
        <v>NB_2023_041 - 20230920 - 1-Blank_2.mzML</v>
      </c>
      <c r="AE1102" t="str">
        <f t="shared" ca="1" si="41"/>
        <v>NB_2023_041 - 20230920 - 2-Blank_2.mzML</v>
      </c>
    </row>
    <row r="1103" spans="1:31" ht="19.5" x14ac:dyDescent="0.4">
      <c r="A1103" s="26" t="s">
        <v>1371</v>
      </c>
      <c r="B1103" s="1" t="s">
        <v>1372</v>
      </c>
      <c r="C1103" s="2" t="s">
        <v>13</v>
      </c>
      <c r="D1103" s="2" t="s">
        <v>1245</v>
      </c>
      <c r="E1103" s="3" t="s">
        <v>109</v>
      </c>
      <c r="F1103" s="2" t="s">
        <v>1245</v>
      </c>
      <c r="G1103" s="11" t="s">
        <v>66</v>
      </c>
      <c r="H1103" s="2" t="str">
        <f t="shared" si="39"/>
        <v>NLA_2023_017_Blank_3</v>
      </c>
      <c r="I1103" s="2" t="s">
        <v>51</v>
      </c>
      <c r="J1103" s="2" t="s">
        <v>170</v>
      </c>
      <c r="K1103" s="3" t="s">
        <v>45</v>
      </c>
      <c r="L1103" s="12" t="s">
        <v>45</v>
      </c>
      <c r="M1103" s="2" t="s">
        <v>64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>
        <v>3</v>
      </c>
      <c r="V1103" s="1" t="s">
        <v>1249</v>
      </c>
      <c r="W1103" s="2" t="s">
        <v>45</v>
      </c>
      <c r="X1103" s="9">
        <v>5500</v>
      </c>
      <c r="Y1103" s="2" t="s">
        <v>1250</v>
      </c>
      <c r="Z1103" s="2" t="s">
        <v>1251</v>
      </c>
      <c r="AA1103" s="10" t="str">
        <f t="array" aca="1" ref="AA1103" ca="1">LEFT(Z1103,LOOKUP(2^15,FIND(".",Z1103,ROW(INDIRECT("1:"&amp;LEN(Z1103)))))-1)</f>
        <v>NB_2023_041 - 20230920 - 1</v>
      </c>
      <c r="AB1103" s="2" t="s">
        <v>1252</v>
      </c>
      <c r="AC1103" s="10" t="str">
        <f t="array" aca="1" ref="AC1103" ca="1">LEFT(AB1103,LOOKUP(2^15,FIND(".",AB1103,ROW(INDIRECT("1:"&amp;LEN(AB1103)))))-1)</f>
        <v>NB_2023_041 - 20230920 - 2</v>
      </c>
      <c r="AD1103" t="str">
        <f t="shared" ca="1" si="40"/>
        <v>NB_2023_041 - 20230920 - 1-Blank_3.mzML</v>
      </c>
      <c r="AE1103" t="str">
        <f t="shared" ca="1" si="41"/>
        <v>NB_2023_041 - 20230920 - 2-Blank_3.mzML</v>
      </c>
    </row>
    <row r="1104" spans="1:31" ht="19.5" x14ac:dyDescent="0.4">
      <c r="A1104" s="26" t="s">
        <v>1371</v>
      </c>
      <c r="B1104" s="1" t="s">
        <v>1372</v>
      </c>
      <c r="C1104" s="2" t="s">
        <v>13</v>
      </c>
      <c r="D1104" s="2" t="s">
        <v>1245</v>
      </c>
      <c r="E1104" s="3" t="s">
        <v>109</v>
      </c>
      <c r="F1104" s="2" t="s">
        <v>1245</v>
      </c>
      <c r="G1104" s="11" t="s">
        <v>220</v>
      </c>
      <c r="H1104" s="2" t="str">
        <f t="shared" si="39"/>
        <v>NLA_2023_017_Blank_4</v>
      </c>
      <c r="I1104" s="2" t="s">
        <v>51</v>
      </c>
      <c r="J1104" s="2" t="s">
        <v>1254</v>
      </c>
      <c r="K1104" s="3" t="s">
        <v>45</v>
      </c>
      <c r="L1104" s="12" t="s">
        <v>45</v>
      </c>
      <c r="M1104" s="2" t="s">
        <v>64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>
        <v>4</v>
      </c>
      <c r="V1104" s="1" t="s">
        <v>1249</v>
      </c>
      <c r="W1104" s="2" t="s">
        <v>45</v>
      </c>
      <c r="X1104" s="9">
        <v>5500</v>
      </c>
      <c r="Y1104" s="2" t="s">
        <v>1250</v>
      </c>
      <c r="Z1104" s="2" t="s">
        <v>1251</v>
      </c>
      <c r="AA1104" s="10" t="str">
        <f t="array" aca="1" ref="AA1104" ca="1">LEFT(Z1104,LOOKUP(2^15,FIND(".",Z1104,ROW(INDIRECT("1:"&amp;LEN(Z1104)))))-1)</f>
        <v>NB_2023_041 - 20230920 - 1</v>
      </c>
      <c r="AB1104" s="2" t="s">
        <v>1252</v>
      </c>
      <c r="AC1104" s="10" t="str">
        <f t="array" aca="1" ref="AC1104" ca="1">LEFT(AB1104,LOOKUP(2^15,FIND(".",AB1104,ROW(INDIRECT("1:"&amp;LEN(AB1104)))))-1)</f>
        <v>NB_2023_041 - 20230920 - 2</v>
      </c>
      <c r="AD1104" t="str">
        <f t="shared" ca="1" si="40"/>
        <v>NB_2023_041 - 20230920 - 1-Blank_4.mzML</v>
      </c>
      <c r="AE1104" t="str">
        <f t="shared" ca="1" si="41"/>
        <v>NB_2023_041 - 20230920 - 2-Blank_4.mzML</v>
      </c>
    </row>
    <row r="1105" spans="1:31" ht="19.5" x14ac:dyDescent="0.4">
      <c r="A1105" s="26" t="s">
        <v>1371</v>
      </c>
      <c r="B1105" s="1" t="s">
        <v>1372</v>
      </c>
      <c r="C1105" s="2" t="s">
        <v>13</v>
      </c>
      <c r="D1105" s="2" t="s">
        <v>1245</v>
      </c>
      <c r="E1105" s="3" t="s">
        <v>109</v>
      </c>
      <c r="F1105" s="2" t="s">
        <v>1245</v>
      </c>
      <c r="G1105" s="11" t="s">
        <v>67</v>
      </c>
      <c r="H1105" s="2" t="str">
        <f t="shared" si="39"/>
        <v>NLA_2023_017_QC_C_1</v>
      </c>
      <c r="I1105" s="2" t="s">
        <v>51</v>
      </c>
      <c r="J1105" s="2" t="s">
        <v>151</v>
      </c>
      <c r="K1105" s="5" t="s">
        <v>68</v>
      </c>
      <c r="L1105" s="2" t="s">
        <v>68</v>
      </c>
      <c r="M1105" s="2" t="s">
        <v>69</v>
      </c>
      <c r="N1105" s="2" t="s">
        <v>45</v>
      </c>
      <c r="O1105" s="2" t="s">
        <v>70</v>
      </c>
      <c r="P1105" s="2" t="s">
        <v>70</v>
      </c>
      <c r="Q1105" s="2" t="s">
        <v>71</v>
      </c>
      <c r="R1105" s="2" t="s">
        <v>72</v>
      </c>
      <c r="S1105" s="2" t="s">
        <v>45</v>
      </c>
      <c r="T1105" s="2">
        <v>1000</v>
      </c>
      <c r="U1105">
        <v>1</v>
      </c>
      <c r="V1105" s="1" t="s">
        <v>1249</v>
      </c>
      <c r="W1105" s="2" t="s">
        <v>73</v>
      </c>
      <c r="X1105" s="9">
        <v>5500</v>
      </c>
      <c r="Y1105" s="2" t="s">
        <v>1250</v>
      </c>
      <c r="Z1105" s="2" t="s">
        <v>1251</v>
      </c>
      <c r="AA1105" s="10" t="str">
        <f t="array" aca="1" ref="AA1105" ca="1">LEFT(Z1105,LOOKUP(2^15,FIND(".",Z1105,ROW(INDIRECT("1:"&amp;LEN(Z1105)))))-1)</f>
        <v>NB_2023_041 - 20230920 - 1</v>
      </c>
      <c r="AB1105" s="2" t="s">
        <v>1252</v>
      </c>
      <c r="AC1105" s="10" t="str">
        <f t="array" aca="1" ref="AC1105" ca="1">LEFT(AB1105,LOOKUP(2^15,FIND(".",AB1105,ROW(INDIRECT("1:"&amp;LEN(AB1105)))))-1)</f>
        <v>NB_2023_041 - 20230920 - 2</v>
      </c>
      <c r="AD1105" t="str">
        <f t="shared" ca="1" si="40"/>
        <v>NB_2023_041 - 20230920 - 1-QC_C_1.mzML</v>
      </c>
      <c r="AE1105" t="str">
        <f t="shared" ca="1" si="41"/>
        <v>NB_2023_041 - 20230920 - 2-QC_C_1.mzML</v>
      </c>
    </row>
    <row r="1106" spans="1:31" ht="19.5" x14ac:dyDescent="0.4">
      <c r="A1106" s="26" t="s">
        <v>1371</v>
      </c>
      <c r="B1106" s="1" t="s">
        <v>1372</v>
      </c>
      <c r="C1106" s="2" t="s">
        <v>13</v>
      </c>
      <c r="D1106" s="2" t="s">
        <v>1245</v>
      </c>
      <c r="E1106" s="3" t="s">
        <v>109</v>
      </c>
      <c r="F1106" s="2" t="s">
        <v>1245</v>
      </c>
      <c r="G1106" s="11" t="s">
        <v>74</v>
      </c>
      <c r="H1106" s="2" t="str">
        <f t="shared" si="39"/>
        <v>NLA_2023_017_QC_C_2</v>
      </c>
      <c r="I1106" s="2" t="s">
        <v>51</v>
      </c>
      <c r="J1106" s="2" t="s">
        <v>163</v>
      </c>
      <c r="K1106" s="5" t="s">
        <v>68</v>
      </c>
      <c r="L1106" s="2" t="s">
        <v>68</v>
      </c>
      <c r="M1106" s="2" t="s">
        <v>69</v>
      </c>
      <c r="N1106" s="2" t="s">
        <v>45</v>
      </c>
      <c r="O1106" s="2" t="s">
        <v>70</v>
      </c>
      <c r="P1106" s="2" t="s">
        <v>70</v>
      </c>
      <c r="Q1106" s="2" t="s">
        <v>71</v>
      </c>
      <c r="R1106" s="2" t="s">
        <v>72</v>
      </c>
      <c r="S1106" s="2" t="s">
        <v>45</v>
      </c>
      <c r="T1106" s="2">
        <v>1000</v>
      </c>
      <c r="U1106">
        <v>2</v>
      </c>
      <c r="V1106" s="1" t="s">
        <v>1249</v>
      </c>
      <c r="W1106" s="2" t="s">
        <v>73</v>
      </c>
      <c r="X1106" s="9">
        <v>5500</v>
      </c>
      <c r="Y1106" s="2" t="s">
        <v>1250</v>
      </c>
      <c r="Z1106" s="2" t="s">
        <v>1251</v>
      </c>
      <c r="AA1106" s="10" t="str">
        <f t="array" aca="1" ref="AA1106" ca="1">LEFT(Z1106,LOOKUP(2^15,FIND(".",Z1106,ROW(INDIRECT("1:"&amp;LEN(Z1106)))))-1)</f>
        <v>NB_2023_041 - 20230920 - 1</v>
      </c>
      <c r="AB1106" s="2" t="s">
        <v>1252</v>
      </c>
      <c r="AC1106" s="10" t="str">
        <f t="array" aca="1" ref="AC1106" ca="1">LEFT(AB1106,LOOKUP(2^15,FIND(".",AB1106,ROW(INDIRECT("1:"&amp;LEN(AB1106)))))-1)</f>
        <v>NB_2023_041 - 20230920 - 2</v>
      </c>
      <c r="AD1106" t="str">
        <f t="shared" ca="1" si="40"/>
        <v>NB_2023_041 - 20230920 - 1-QC_C_2.mzML</v>
      </c>
      <c r="AE1106" t="str">
        <f t="shared" ca="1" si="41"/>
        <v>NB_2023_041 - 20230920 - 2-QC_C_2.mzML</v>
      </c>
    </row>
    <row r="1107" spans="1:31" ht="19.5" x14ac:dyDescent="0.4">
      <c r="A1107" s="26" t="s">
        <v>1371</v>
      </c>
      <c r="B1107" s="1" t="s">
        <v>1372</v>
      </c>
      <c r="C1107" s="2" t="s">
        <v>13</v>
      </c>
      <c r="D1107" s="2" t="s">
        <v>1245</v>
      </c>
      <c r="E1107" s="3" t="s">
        <v>109</v>
      </c>
      <c r="F1107" s="2" t="s">
        <v>1245</v>
      </c>
      <c r="G1107" s="11" t="s">
        <v>75</v>
      </c>
      <c r="H1107" s="2" t="str">
        <f t="shared" si="39"/>
        <v>NLA_2023_017_QC_C_3</v>
      </c>
      <c r="I1107" s="2" t="s">
        <v>51</v>
      </c>
      <c r="J1107" s="2" t="s">
        <v>169</v>
      </c>
      <c r="K1107" s="5" t="s">
        <v>68</v>
      </c>
      <c r="L1107" s="2" t="s">
        <v>68</v>
      </c>
      <c r="M1107" s="2" t="s">
        <v>69</v>
      </c>
      <c r="N1107" s="2" t="s">
        <v>45</v>
      </c>
      <c r="O1107" s="2" t="s">
        <v>70</v>
      </c>
      <c r="P1107" s="2" t="s">
        <v>70</v>
      </c>
      <c r="Q1107" s="2" t="s">
        <v>71</v>
      </c>
      <c r="R1107" s="2" t="s">
        <v>72</v>
      </c>
      <c r="S1107" s="2" t="s">
        <v>45</v>
      </c>
      <c r="T1107" s="2">
        <v>1000</v>
      </c>
      <c r="U1107">
        <v>3</v>
      </c>
      <c r="V1107" s="1" t="s">
        <v>1249</v>
      </c>
      <c r="W1107" s="2" t="s">
        <v>73</v>
      </c>
      <c r="X1107" s="9">
        <v>5500</v>
      </c>
      <c r="Y1107" s="2" t="s">
        <v>1250</v>
      </c>
      <c r="Z1107" s="2" t="s">
        <v>1251</v>
      </c>
      <c r="AA1107" s="10" t="str">
        <f t="array" aca="1" ref="AA1107" ca="1">LEFT(Z1107,LOOKUP(2^15,FIND(".",Z1107,ROW(INDIRECT("1:"&amp;LEN(Z1107)))))-1)</f>
        <v>NB_2023_041 - 20230920 - 1</v>
      </c>
      <c r="AB1107" s="2" t="s">
        <v>1252</v>
      </c>
      <c r="AC1107" s="10" t="str">
        <f t="array" aca="1" ref="AC1107" ca="1">LEFT(AB1107,LOOKUP(2^15,FIND(".",AB1107,ROW(INDIRECT("1:"&amp;LEN(AB1107)))))-1)</f>
        <v>NB_2023_041 - 20230920 - 2</v>
      </c>
      <c r="AD1107" t="str">
        <f t="shared" ca="1" si="40"/>
        <v>NB_2023_041 - 20230920 - 1-QC_C_3.mzML</v>
      </c>
      <c r="AE1107" t="str">
        <f t="shared" ca="1" si="41"/>
        <v>NB_2023_041 - 20230920 - 2-QC_C_3.mzML</v>
      </c>
    </row>
    <row r="1108" spans="1:31" ht="19.5" x14ac:dyDescent="0.4">
      <c r="A1108" s="26" t="s">
        <v>1371</v>
      </c>
      <c r="B1108" s="1" t="s">
        <v>1372</v>
      </c>
      <c r="C1108" s="2" t="s">
        <v>13</v>
      </c>
      <c r="D1108" s="2" t="s">
        <v>1245</v>
      </c>
      <c r="E1108" s="3" t="s">
        <v>109</v>
      </c>
      <c r="F1108" s="2" t="s">
        <v>1245</v>
      </c>
      <c r="G1108" s="11" t="s">
        <v>221</v>
      </c>
      <c r="H1108" s="2" t="str">
        <f t="shared" si="39"/>
        <v>NLA_2023_017_QC_C_4</v>
      </c>
      <c r="I1108" s="2" t="s">
        <v>51</v>
      </c>
      <c r="J1108" s="2" t="s">
        <v>1255</v>
      </c>
      <c r="K1108" s="5" t="s">
        <v>68</v>
      </c>
      <c r="L1108" s="2" t="s">
        <v>68</v>
      </c>
      <c r="M1108" s="2" t="s">
        <v>69</v>
      </c>
      <c r="N1108" s="2" t="s">
        <v>45</v>
      </c>
      <c r="O1108" s="2" t="s">
        <v>70</v>
      </c>
      <c r="P1108" s="2" t="s">
        <v>70</v>
      </c>
      <c r="Q1108" s="2" t="s">
        <v>71</v>
      </c>
      <c r="R1108" s="2" t="s">
        <v>72</v>
      </c>
      <c r="S1108" s="2" t="s">
        <v>45</v>
      </c>
      <c r="T1108" s="2">
        <v>1000</v>
      </c>
      <c r="U1108">
        <v>4</v>
      </c>
      <c r="V1108" s="1" t="s">
        <v>1249</v>
      </c>
      <c r="W1108" s="2" t="s">
        <v>73</v>
      </c>
      <c r="X1108" s="9">
        <v>5500</v>
      </c>
      <c r="Y1108" s="2" t="s">
        <v>1250</v>
      </c>
      <c r="Z1108" s="2" t="s">
        <v>1251</v>
      </c>
      <c r="AA1108" s="10" t="str">
        <f t="array" aca="1" ref="AA1108" ca="1">LEFT(Z1108,LOOKUP(2^15,FIND(".",Z1108,ROW(INDIRECT("1:"&amp;LEN(Z1108)))))-1)</f>
        <v>NB_2023_041 - 20230920 - 1</v>
      </c>
      <c r="AB1108" s="2" t="s">
        <v>1252</v>
      </c>
      <c r="AC1108" s="10" t="str">
        <f t="array" aca="1" ref="AC1108" ca="1">LEFT(AB1108,LOOKUP(2^15,FIND(".",AB1108,ROW(INDIRECT("1:"&amp;LEN(AB1108)))))-1)</f>
        <v>NB_2023_041 - 20230920 - 2</v>
      </c>
      <c r="AD1108" t="str">
        <f t="shared" ca="1" si="40"/>
        <v>NB_2023_041 - 20230920 - 1-QC_C_4.mzML</v>
      </c>
      <c r="AE1108" t="str">
        <f t="shared" ca="1" si="41"/>
        <v>NB_2023_041 - 20230920 - 2-QC_C_4.mzML</v>
      </c>
    </row>
    <row r="1109" spans="1:31" ht="19.5" x14ac:dyDescent="0.4">
      <c r="A1109" s="26" t="s">
        <v>1371</v>
      </c>
      <c r="B1109" s="1" t="s">
        <v>1372</v>
      </c>
      <c r="C1109" s="2" t="s">
        <v>13</v>
      </c>
      <c r="D1109" s="2" t="s">
        <v>1245</v>
      </c>
      <c r="E1109" s="3" t="s">
        <v>109</v>
      </c>
      <c r="F1109" s="2" t="s">
        <v>1245</v>
      </c>
      <c r="G1109" s="11" t="s">
        <v>76</v>
      </c>
      <c r="H1109" s="2" t="str">
        <f t="shared" si="39"/>
        <v>NLA_2023_017_QC_P_1</v>
      </c>
      <c r="I1109" s="1" t="s">
        <v>51</v>
      </c>
      <c r="J1109" s="11" t="s">
        <v>76</v>
      </c>
      <c r="K1109" s="3" t="s">
        <v>68</v>
      </c>
      <c r="L1109" s="12" t="s">
        <v>68</v>
      </c>
      <c r="M1109" s="2" t="s">
        <v>77</v>
      </c>
      <c r="N1109" s="2" t="s">
        <v>45</v>
      </c>
      <c r="O1109" s="2" t="s">
        <v>78</v>
      </c>
      <c r="P1109" s="2" t="s">
        <v>79</v>
      </c>
      <c r="Q1109" s="2" t="s">
        <v>80</v>
      </c>
      <c r="R1109" s="2" t="s">
        <v>45</v>
      </c>
      <c r="S1109" s="2" t="s">
        <v>45</v>
      </c>
      <c r="T1109" s="2" t="s">
        <v>81</v>
      </c>
      <c r="U1109">
        <v>1</v>
      </c>
      <c r="V1109" s="1" t="s">
        <v>1249</v>
      </c>
      <c r="W1109" s="2" t="s">
        <v>82</v>
      </c>
      <c r="X1109" s="9">
        <v>5500</v>
      </c>
      <c r="Y1109" s="2" t="s">
        <v>1250</v>
      </c>
      <c r="Z1109" s="2" t="s">
        <v>1251</v>
      </c>
      <c r="AA1109" s="10" t="str">
        <f t="array" aca="1" ref="AA1109" ca="1">LEFT(Z1109,LOOKUP(2^15,FIND(".",Z1109,ROW(INDIRECT("1:"&amp;LEN(Z1109)))))-1)</f>
        <v>NB_2023_041 - 20230920 - 1</v>
      </c>
      <c r="AB1109" s="2" t="s">
        <v>1252</v>
      </c>
      <c r="AC1109" s="10" t="str">
        <f t="array" aca="1" ref="AC1109" ca="1">LEFT(AB1109,LOOKUP(2^15,FIND(".",AB1109,ROW(INDIRECT("1:"&amp;LEN(AB1109)))))-1)</f>
        <v>NB_2023_041 - 20230920 - 2</v>
      </c>
      <c r="AD1109" t="str">
        <f t="shared" ca="1" si="40"/>
        <v>NB_2023_041 - 20230920 - 1-QC_P_1.mzML</v>
      </c>
      <c r="AE1109" t="str">
        <f t="shared" ca="1" si="41"/>
        <v>NB_2023_041 - 20230920 - 2-QC_P_1.mzML</v>
      </c>
    </row>
    <row r="1110" spans="1:31" ht="19.5" x14ac:dyDescent="0.4">
      <c r="A1110" s="26" t="s">
        <v>1371</v>
      </c>
      <c r="B1110" s="1" t="s">
        <v>1372</v>
      </c>
      <c r="C1110" s="2" t="s">
        <v>13</v>
      </c>
      <c r="D1110" s="2" t="s">
        <v>1245</v>
      </c>
      <c r="E1110" s="3" t="s">
        <v>109</v>
      </c>
      <c r="F1110" s="2" t="s">
        <v>1245</v>
      </c>
      <c r="G1110" s="11" t="s">
        <v>83</v>
      </c>
      <c r="H1110" s="2" t="str">
        <f t="shared" si="39"/>
        <v>NLA_2023_017_QC_P_2</v>
      </c>
      <c r="I1110" s="1" t="s">
        <v>51</v>
      </c>
      <c r="J1110" s="11" t="s">
        <v>83</v>
      </c>
      <c r="K1110" s="3" t="s">
        <v>68</v>
      </c>
      <c r="L1110" s="12" t="s">
        <v>68</v>
      </c>
      <c r="M1110" s="2" t="s">
        <v>77</v>
      </c>
      <c r="N1110" s="2" t="s">
        <v>45</v>
      </c>
      <c r="O1110" s="2" t="s">
        <v>78</v>
      </c>
      <c r="P1110" s="2" t="s">
        <v>79</v>
      </c>
      <c r="Q1110" s="2" t="s">
        <v>80</v>
      </c>
      <c r="R1110" s="2" t="s">
        <v>45</v>
      </c>
      <c r="S1110" s="2" t="s">
        <v>45</v>
      </c>
      <c r="T1110" s="2" t="s">
        <v>81</v>
      </c>
      <c r="U1110">
        <v>2</v>
      </c>
      <c r="V1110" s="1" t="s">
        <v>1249</v>
      </c>
      <c r="W1110" s="2" t="s">
        <v>82</v>
      </c>
      <c r="X1110" s="9">
        <v>5500</v>
      </c>
      <c r="Y1110" s="2" t="s">
        <v>1250</v>
      </c>
      <c r="Z1110" s="2" t="s">
        <v>1251</v>
      </c>
      <c r="AA1110" s="10" t="str">
        <f t="array" aca="1" ref="AA1110" ca="1">LEFT(Z1110,LOOKUP(2^15,FIND(".",Z1110,ROW(INDIRECT("1:"&amp;LEN(Z1110)))))-1)</f>
        <v>NB_2023_041 - 20230920 - 1</v>
      </c>
      <c r="AB1110" s="2" t="s">
        <v>1252</v>
      </c>
      <c r="AC1110" s="10" t="str">
        <f t="array" aca="1" ref="AC1110" ca="1">LEFT(AB1110,LOOKUP(2^15,FIND(".",AB1110,ROW(INDIRECT("1:"&amp;LEN(AB1110)))))-1)</f>
        <v>NB_2023_041 - 20230920 - 2</v>
      </c>
      <c r="AD1110" t="str">
        <f t="shared" ca="1" si="40"/>
        <v>NB_2023_041 - 20230920 - 1-QC_P_2.mzML</v>
      </c>
      <c r="AE1110" t="str">
        <f t="shared" ca="1" si="41"/>
        <v>NB_2023_041 - 20230920 - 2-QC_P_2.mzML</v>
      </c>
    </row>
    <row r="1111" spans="1:31" ht="21" x14ac:dyDescent="0.4">
      <c r="A1111" s="26" t="s">
        <v>1373</v>
      </c>
      <c r="B1111" s="1" t="s">
        <v>1374</v>
      </c>
      <c r="C1111" s="2" t="s">
        <v>18</v>
      </c>
      <c r="D1111" s="2" t="s">
        <v>1223</v>
      </c>
      <c r="E1111" s="3" t="s">
        <v>1224</v>
      </c>
      <c r="F1111" s="2" t="s">
        <v>1235</v>
      </c>
      <c r="G1111" s="20" t="s">
        <v>443</v>
      </c>
      <c r="H1111" s="2" t="str">
        <f t="shared" si="39"/>
        <v>NLA_2022_006_031</v>
      </c>
      <c r="I1111" s="2" t="s">
        <v>37</v>
      </c>
      <c r="J1111" s="2" t="s">
        <v>1236</v>
      </c>
      <c r="K1111" s="5" t="s">
        <v>68</v>
      </c>
      <c r="L1111" s="3" t="s">
        <v>1237</v>
      </c>
      <c r="M1111" s="2" t="s">
        <v>245</v>
      </c>
      <c r="N1111" s="27" t="s">
        <v>1210</v>
      </c>
      <c r="O1111" s="28" t="s">
        <v>1211</v>
      </c>
      <c r="P1111" s="28" t="s">
        <v>1212</v>
      </c>
      <c r="Q1111" s="2" t="s">
        <v>71</v>
      </c>
      <c r="R1111" s="2"/>
      <c r="S1111" s="2" t="s">
        <v>1238</v>
      </c>
      <c r="T1111">
        <v>1500</v>
      </c>
      <c r="U1111">
        <v>1</v>
      </c>
      <c r="V1111" s="2"/>
      <c r="W1111" s="5" t="s">
        <v>1213</v>
      </c>
      <c r="X1111">
        <v>5500</v>
      </c>
      <c r="Y1111" s="2" t="s">
        <v>1228</v>
      </c>
      <c r="Z1111" s="2" t="s">
        <v>1229</v>
      </c>
      <c r="AA1111" s="10" t="str">
        <f t="array" aca="1" ref="AA1111" ca="1">LEFT(Z1111,LOOKUP(2^15,FIND(".",Z1111,ROW(INDIRECT("1:"&amp;LEN(Z1111)))))-1)</f>
        <v>NB_2022_025 - 13072022 - 1</v>
      </c>
      <c r="AB1111" s="2" t="s">
        <v>1230</v>
      </c>
      <c r="AC1111" s="10" t="str">
        <f t="array" aca="1" ref="AC1111" ca="1">LEFT(AB1111,LOOKUP(2^15,FIND(".",AB1111,ROW(INDIRECT("1:"&amp;LEN(AB1111)))))-1)</f>
        <v>NB_2022_025 - 13072022 - 2</v>
      </c>
      <c r="AD1111" s="2" t="str">
        <f t="shared" ca="1" si="40"/>
        <v>NB_2022_025 - 13072022 - 1-031.mzML</v>
      </c>
      <c r="AE1111" s="2" t="str">
        <f t="shared" ca="1" si="41"/>
        <v>NB_2022_025 - 13072022 - 2-031.mzML</v>
      </c>
    </row>
    <row r="1112" spans="1:31" ht="21" x14ac:dyDescent="0.4">
      <c r="A1112" s="26" t="s">
        <v>1373</v>
      </c>
      <c r="B1112" s="1" t="s">
        <v>1374</v>
      </c>
      <c r="C1112" s="2" t="s">
        <v>18</v>
      </c>
      <c r="D1112" s="2" t="s">
        <v>1223</v>
      </c>
      <c r="E1112" s="3" t="s">
        <v>1224</v>
      </c>
      <c r="F1112" s="2" t="s">
        <v>1235</v>
      </c>
      <c r="G1112" s="20" t="s">
        <v>1239</v>
      </c>
      <c r="H1112" s="2" t="str">
        <f t="shared" si="39"/>
        <v>NLA_2022_006_032</v>
      </c>
      <c r="I1112" s="2" t="s">
        <v>37</v>
      </c>
      <c r="J1112" s="2" t="s">
        <v>1236</v>
      </c>
      <c r="K1112" s="5" t="s">
        <v>68</v>
      </c>
      <c r="L1112" s="3" t="s">
        <v>1237</v>
      </c>
      <c r="M1112" s="2" t="s">
        <v>245</v>
      </c>
      <c r="N1112" s="27" t="s">
        <v>1210</v>
      </c>
      <c r="O1112" s="28" t="s">
        <v>1211</v>
      </c>
      <c r="P1112" s="28" t="s">
        <v>1212</v>
      </c>
      <c r="Q1112" s="2" t="s">
        <v>71</v>
      </c>
      <c r="R1112" s="2"/>
      <c r="S1112" s="2" t="s">
        <v>1238</v>
      </c>
      <c r="T1112">
        <v>1500</v>
      </c>
      <c r="U1112">
        <v>2</v>
      </c>
      <c r="V1112" s="2"/>
      <c r="W1112" s="5" t="s">
        <v>1213</v>
      </c>
      <c r="X1112">
        <v>5500</v>
      </c>
      <c r="Y1112" s="2" t="s">
        <v>1228</v>
      </c>
      <c r="Z1112" s="2" t="s">
        <v>1229</v>
      </c>
      <c r="AA1112" s="10" t="str">
        <f t="array" aca="1" ref="AA1112" ca="1">LEFT(Z1112,LOOKUP(2^15,FIND(".",Z1112,ROW(INDIRECT("1:"&amp;LEN(Z1112)))))-1)</f>
        <v>NB_2022_025 - 13072022 - 1</v>
      </c>
      <c r="AB1112" s="2" t="s">
        <v>1230</v>
      </c>
      <c r="AC1112" s="10" t="str">
        <f t="array" aca="1" ref="AC1112" ca="1">LEFT(AB1112,LOOKUP(2^15,FIND(".",AB1112,ROW(INDIRECT("1:"&amp;LEN(AB1112)))))-1)</f>
        <v>NB_2022_025 - 13072022 - 2</v>
      </c>
      <c r="AD1112" s="2" t="str">
        <f t="shared" ca="1" si="40"/>
        <v>NB_2022_025 - 13072022 - 1-032.mzML</v>
      </c>
      <c r="AE1112" s="2" t="str">
        <f t="shared" ca="1" si="41"/>
        <v>NB_2022_025 - 13072022 - 2-032.mzML</v>
      </c>
    </row>
    <row r="1113" spans="1:31" ht="21" x14ac:dyDescent="0.4">
      <c r="A1113" s="26" t="s">
        <v>1373</v>
      </c>
      <c r="B1113" s="1" t="s">
        <v>1374</v>
      </c>
      <c r="C1113" s="2" t="s">
        <v>18</v>
      </c>
      <c r="D1113" s="2" t="s">
        <v>1223</v>
      </c>
      <c r="E1113" s="3" t="s">
        <v>1224</v>
      </c>
      <c r="F1113" s="2" t="s">
        <v>1235</v>
      </c>
      <c r="G1113" s="20" t="s">
        <v>1061</v>
      </c>
      <c r="H1113" s="2" t="str">
        <f t="shared" si="39"/>
        <v>NLA_2022_006_033</v>
      </c>
      <c r="I1113" s="2" t="s">
        <v>37</v>
      </c>
      <c r="J1113" s="2" t="s">
        <v>1236</v>
      </c>
      <c r="K1113" s="5" t="s">
        <v>68</v>
      </c>
      <c r="L1113" s="3" t="s">
        <v>1237</v>
      </c>
      <c r="M1113" s="2" t="s">
        <v>245</v>
      </c>
      <c r="N1113" s="27" t="s">
        <v>1210</v>
      </c>
      <c r="O1113" s="28" t="s">
        <v>1211</v>
      </c>
      <c r="P1113" s="28" t="s">
        <v>1212</v>
      </c>
      <c r="Q1113" s="2" t="s">
        <v>71</v>
      </c>
      <c r="R1113" s="2"/>
      <c r="S1113" s="2" t="s">
        <v>1238</v>
      </c>
      <c r="T1113">
        <v>1500</v>
      </c>
      <c r="U1113">
        <v>3</v>
      </c>
      <c r="V1113" s="2"/>
      <c r="W1113" s="5" t="s">
        <v>1213</v>
      </c>
      <c r="X1113">
        <v>5500</v>
      </c>
      <c r="Y1113" s="2" t="s">
        <v>1228</v>
      </c>
      <c r="Z1113" s="2" t="s">
        <v>1229</v>
      </c>
      <c r="AA1113" s="10" t="str">
        <f t="array" aca="1" ref="AA1113" ca="1">LEFT(Z1113,LOOKUP(2^15,FIND(".",Z1113,ROW(INDIRECT("1:"&amp;LEN(Z1113)))))-1)</f>
        <v>NB_2022_025 - 13072022 - 1</v>
      </c>
      <c r="AB1113" s="2" t="s">
        <v>1230</v>
      </c>
      <c r="AC1113" s="10" t="str">
        <f t="array" aca="1" ref="AC1113" ca="1">LEFT(AB1113,LOOKUP(2^15,FIND(".",AB1113,ROW(INDIRECT("1:"&amp;LEN(AB1113)))))-1)</f>
        <v>NB_2022_025 - 13072022 - 2</v>
      </c>
      <c r="AD1113" s="2" t="str">
        <f t="shared" ca="1" si="40"/>
        <v>NB_2022_025 - 13072022 - 1-033.mzML</v>
      </c>
      <c r="AE1113" s="2" t="str">
        <f t="shared" ca="1" si="41"/>
        <v>NB_2022_025 - 13072022 - 2-033.mzML</v>
      </c>
    </row>
    <row r="1114" spans="1:31" ht="21" x14ac:dyDescent="0.4">
      <c r="A1114" s="26" t="s">
        <v>1373</v>
      </c>
      <c r="B1114" s="1" t="s">
        <v>1374</v>
      </c>
      <c r="C1114" s="2" t="s">
        <v>18</v>
      </c>
      <c r="D1114" s="2" t="s">
        <v>1223</v>
      </c>
      <c r="E1114" s="3" t="s">
        <v>1224</v>
      </c>
      <c r="F1114" s="2" t="s">
        <v>1235</v>
      </c>
      <c r="G1114" s="20" t="s">
        <v>918</v>
      </c>
      <c r="H1114" s="2" t="str">
        <f t="shared" si="39"/>
        <v>NLA_2022_006_034</v>
      </c>
      <c r="I1114" s="2" t="s">
        <v>51</v>
      </c>
      <c r="J1114" s="2" t="s">
        <v>1240</v>
      </c>
      <c r="K1114" s="5" t="s">
        <v>68</v>
      </c>
      <c r="L1114" s="3" t="s">
        <v>1237</v>
      </c>
      <c r="M1114" s="2" t="s">
        <v>245</v>
      </c>
      <c r="N1114" s="27" t="s">
        <v>1210</v>
      </c>
      <c r="O1114" s="28" t="s">
        <v>1211</v>
      </c>
      <c r="P1114" s="28" t="s">
        <v>1212</v>
      </c>
      <c r="Q1114" s="2" t="s">
        <v>71</v>
      </c>
      <c r="R1114" s="2"/>
      <c r="S1114" s="2" t="s">
        <v>1241</v>
      </c>
      <c r="T1114">
        <v>1500</v>
      </c>
      <c r="U1114">
        <v>1</v>
      </c>
      <c r="V1114" s="2"/>
      <c r="W1114" s="5" t="s">
        <v>1213</v>
      </c>
      <c r="X1114">
        <v>5500</v>
      </c>
      <c r="Y1114" s="2" t="s">
        <v>1228</v>
      </c>
      <c r="Z1114" s="2" t="s">
        <v>1229</v>
      </c>
      <c r="AA1114" s="10" t="str">
        <f t="array" aca="1" ref="AA1114" ca="1">LEFT(Z1114,LOOKUP(2^15,FIND(".",Z1114,ROW(INDIRECT("1:"&amp;LEN(Z1114)))))-1)</f>
        <v>NB_2022_025 - 13072022 - 1</v>
      </c>
      <c r="AB1114" s="2" t="s">
        <v>1230</v>
      </c>
      <c r="AC1114" s="10" t="str">
        <f t="array" aca="1" ref="AC1114" ca="1">LEFT(AB1114,LOOKUP(2^15,FIND(".",AB1114,ROW(INDIRECT("1:"&amp;LEN(AB1114)))))-1)</f>
        <v>NB_2022_025 - 13072022 - 2</v>
      </c>
      <c r="AD1114" s="2" t="str">
        <f t="shared" ca="1" si="40"/>
        <v>NB_2022_025 - 13072022 - 1-034.mzML</v>
      </c>
      <c r="AE1114" s="2" t="str">
        <f t="shared" ca="1" si="41"/>
        <v>NB_2022_025 - 13072022 - 2-034.mzML</v>
      </c>
    </row>
    <row r="1115" spans="1:31" ht="21" x14ac:dyDescent="0.4">
      <c r="A1115" s="26" t="s">
        <v>1373</v>
      </c>
      <c r="B1115" s="1" t="s">
        <v>1374</v>
      </c>
      <c r="C1115" s="2" t="s">
        <v>18</v>
      </c>
      <c r="D1115" s="2" t="s">
        <v>1223</v>
      </c>
      <c r="E1115" s="3" t="s">
        <v>1224</v>
      </c>
      <c r="F1115" s="2" t="s">
        <v>1235</v>
      </c>
      <c r="G1115" s="20" t="s">
        <v>1242</v>
      </c>
      <c r="H1115" s="2" t="str">
        <f t="shared" si="39"/>
        <v>NLA_2022_006_035</v>
      </c>
      <c r="I1115" s="2" t="s">
        <v>51</v>
      </c>
      <c r="J1115" s="2" t="s">
        <v>1240</v>
      </c>
      <c r="K1115" s="5" t="s">
        <v>68</v>
      </c>
      <c r="L1115" s="3" t="s">
        <v>1237</v>
      </c>
      <c r="M1115" s="2" t="s">
        <v>245</v>
      </c>
      <c r="N1115" s="27" t="s">
        <v>1210</v>
      </c>
      <c r="O1115" s="28" t="s">
        <v>1211</v>
      </c>
      <c r="P1115" s="28" t="s">
        <v>1212</v>
      </c>
      <c r="Q1115" s="2" t="s">
        <v>71</v>
      </c>
      <c r="R1115" s="2"/>
      <c r="S1115" s="2" t="s">
        <v>1241</v>
      </c>
      <c r="T1115">
        <v>1500</v>
      </c>
      <c r="U1115">
        <v>2</v>
      </c>
      <c r="V1115" s="2"/>
      <c r="W1115" s="5" t="s">
        <v>1213</v>
      </c>
      <c r="X1115">
        <v>5500</v>
      </c>
      <c r="Y1115" s="2" t="s">
        <v>1228</v>
      </c>
      <c r="Z1115" s="2" t="s">
        <v>1229</v>
      </c>
      <c r="AA1115" s="10" t="str">
        <f t="array" aca="1" ref="AA1115" ca="1">LEFT(Z1115,LOOKUP(2^15,FIND(".",Z1115,ROW(INDIRECT("1:"&amp;LEN(Z1115)))))-1)</f>
        <v>NB_2022_025 - 13072022 - 1</v>
      </c>
      <c r="AB1115" s="2" t="s">
        <v>1230</v>
      </c>
      <c r="AC1115" s="10" t="str">
        <f t="array" aca="1" ref="AC1115" ca="1">LEFT(AB1115,LOOKUP(2^15,FIND(".",AB1115,ROW(INDIRECT("1:"&amp;LEN(AB1115)))))-1)</f>
        <v>NB_2022_025 - 13072022 - 2</v>
      </c>
      <c r="AD1115" s="2" t="str">
        <f t="shared" ca="1" si="40"/>
        <v>NB_2022_025 - 13072022 - 1-035.mzML</v>
      </c>
      <c r="AE1115" s="2" t="str">
        <f t="shared" ca="1" si="41"/>
        <v>NB_2022_025 - 13072022 - 2-035.mzML</v>
      </c>
    </row>
    <row r="1116" spans="1:31" ht="21" x14ac:dyDescent="0.4">
      <c r="A1116" s="26" t="s">
        <v>1373</v>
      </c>
      <c r="B1116" s="1" t="s">
        <v>1374</v>
      </c>
      <c r="C1116" s="2" t="s">
        <v>18</v>
      </c>
      <c r="D1116" s="2" t="s">
        <v>1223</v>
      </c>
      <c r="E1116" s="3" t="s">
        <v>1224</v>
      </c>
      <c r="F1116" s="2" t="s">
        <v>1235</v>
      </c>
      <c r="G1116" s="20" t="s">
        <v>923</v>
      </c>
      <c r="H1116" s="2" t="str">
        <f t="shared" si="39"/>
        <v>NLA_2022_006_036</v>
      </c>
      <c r="I1116" s="2" t="s">
        <v>51</v>
      </c>
      <c r="J1116" s="2" t="s">
        <v>1240</v>
      </c>
      <c r="K1116" s="5" t="s">
        <v>68</v>
      </c>
      <c r="L1116" s="3" t="s">
        <v>1237</v>
      </c>
      <c r="M1116" s="2" t="s">
        <v>245</v>
      </c>
      <c r="N1116" s="27" t="s">
        <v>1210</v>
      </c>
      <c r="O1116" s="28" t="s">
        <v>1211</v>
      </c>
      <c r="P1116" s="28" t="s">
        <v>1212</v>
      </c>
      <c r="Q1116" s="2" t="s">
        <v>71</v>
      </c>
      <c r="R1116" s="2"/>
      <c r="S1116" s="2" t="s">
        <v>1241</v>
      </c>
      <c r="T1116">
        <v>1500</v>
      </c>
      <c r="U1116">
        <v>3</v>
      </c>
      <c r="V1116" s="2"/>
      <c r="W1116" s="5" t="s">
        <v>1213</v>
      </c>
      <c r="X1116">
        <v>5500</v>
      </c>
      <c r="Y1116" s="2" t="s">
        <v>1228</v>
      </c>
      <c r="Z1116" s="2" t="s">
        <v>1229</v>
      </c>
      <c r="AA1116" s="10" t="str">
        <f t="array" aca="1" ref="AA1116" ca="1">LEFT(Z1116,LOOKUP(2^15,FIND(".",Z1116,ROW(INDIRECT("1:"&amp;LEN(Z1116)))))-1)</f>
        <v>NB_2022_025 - 13072022 - 1</v>
      </c>
      <c r="AB1116" s="2" t="s">
        <v>1230</v>
      </c>
      <c r="AC1116" s="10" t="str">
        <f t="array" aca="1" ref="AC1116" ca="1">LEFT(AB1116,LOOKUP(2^15,FIND(".",AB1116,ROW(INDIRECT("1:"&amp;LEN(AB1116)))))-1)</f>
        <v>NB_2022_025 - 13072022 - 2</v>
      </c>
      <c r="AD1116" s="2" t="str">
        <f t="shared" ca="1" si="40"/>
        <v>NB_2022_025 - 13072022 - 1-036.mzML</v>
      </c>
      <c r="AE1116" s="2" t="str">
        <f t="shared" ca="1" si="41"/>
        <v>NB_2022_025 - 13072022 - 2-036.mzML</v>
      </c>
    </row>
    <row r="1117" spans="1:31" ht="19.5" x14ac:dyDescent="0.4">
      <c r="A1117" s="26" t="s">
        <v>1373</v>
      </c>
      <c r="B1117" s="1" t="s">
        <v>1374</v>
      </c>
      <c r="C1117" s="2" t="s">
        <v>18</v>
      </c>
      <c r="D1117" s="2" t="s">
        <v>1223</v>
      </c>
      <c r="E1117" s="3" t="s">
        <v>1224</v>
      </c>
      <c r="F1117" s="2" t="s">
        <v>1223</v>
      </c>
      <c r="G1117" s="20" t="s">
        <v>63</v>
      </c>
      <c r="H1117" s="2" t="str">
        <f t="shared" si="39"/>
        <v>NLA_2022_006_Blank_1</v>
      </c>
      <c r="I1117" s="2" t="s">
        <v>51</v>
      </c>
      <c r="J1117" s="2" t="s">
        <v>279</v>
      </c>
      <c r="K1117" s="5" t="s">
        <v>45</v>
      </c>
      <c r="L1117" s="3" t="s">
        <v>45</v>
      </c>
      <c r="M1117" s="2" t="s">
        <v>64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>
        <v>1</v>
      </c>
      <c r="V1117" s="2"/>
      <c r="W1117" s="2" t="s">
        <v>45</v>
      </c>
      <c r="X1117" s="2">
        <v>5500</v>
      </c>
      <c r="Y1117" s="2" t="s">
        <v>1228</v>
      </c>
      <c r="Z1117" s="2" t="s">
        <v>1229</v>
      </c>
      <c r="AA1117" s="10" t="str">
        <f t="array" aca="1" ref="AA1117" ca="1">LEFT(Z1117,LOOKUP(2^15,FIND(".",Z1117,ROW(INDIRECT("1:"&amp;LEN(Z1117)))))-1)</f>
        <v>NB_2022_025 - 13072022 - 1</v>
      </c>
      <c r="AB1117" s="2" t="s">
        <v>1230</v>
      </c>
      <c r="AC1117" s="10" t="str">
        <f t="array" aca="1" ref="AC1117" ca="1">LEFT(AB1117,LOOKUP(2^15,FIND(".",AB1117,ROW(INDIRECT("1:"&amp;LEN(AB1117)))))-1)</f>
        <v>NB_2022_025 - 13072022 - 2</v>
      </c>
      <c r="AD1117" s="2" t="str">
        <f t="shared" ca="1" si="40"/>
        <v>NB_2022_025 - 13072022 - 1-Blank_1.mzML</v>
      </c>
      <c r="AE1117" s="2" t="str">
        <f t="shared" ca="1" si="41"/>
        <v>NB_2022_025 - 13072022 - 2-Blank_1.mzML</v>
      </c>
    </row>
    <row r="1118" spans="1:31" ht="19.5" x14ac:dyDescent="0.4">
      <c r="A1118" s="26" t="s">
        <v>1373</v>
      </c>
      <c r="B1118" s="1" t="s">
        <v>1374</v>
      </c>
      <c r="C1118" s="2" t="s">
        <v>18</v>
      </c>
      <c r="D1118" s="2" t="s">
        <v>1223</v>
      </c>
      <c r="E1118" s="3" t="s">
        <v>1224</v>
      </c>
      <c r="F1118" s="2" t="s">
        <v>1223</v>
      </c>
      <c r="G1118" s="20" t="s">
        <v>65</v>
      </c>
      <c r="H1118" s="2" t="str">
        <f t="shared" si="39"/>
        <v>NLA_2022_006_Blank_2</v>
      </c>
      <c r="I1118" s="2" t="s">
        <v>51</v>
      </c>
      <c r="J1118" s="2" t="s">
        <v>279</v>
      </c>
      <c r="K1118" s="5" t="s">
        <v>45</v>
      </c>
      <c r="L1118" s="3" t="s">
        <v>45</v>
      </c>
      <c r="M1118" s="2" t="s">
        <v>64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>
        <v>2</v>
      </c>
      <c r="V1118" s="2"/>
      <c r="W1118" s="2" t="s">
        <v>45</v>
      </c>
      <c r="X1118">
        <v>5500</v>
      </c>
      <c r="Y1118" s="2" t="s">
        <v>1228</v>
      </c>
      <c r="Z1118" s="2" t="s">
        <v>1229</v>
      </c>
      <c r="AA1118" s="10" t="str">
        <f t="array" aca="1" ref="AA1118" ca="1">LEFT(Z1118,LOOKUP(2^15,FIND(".",Z1118,ROW(INDIRECT("1:"&amp;LEN(Z1118)))))-1)</f>
        <v>NB_2022_025 - 13072022 - 1</v>
      </c>
      <c r="AB1118" s="2" t="s">
        <v>1230</v>
      </c>
      <c r="AC1118" s="10" t="str">
        <f t="array" aca="1" ref="AC1118" ca="1">LEFT(AB1118,LOOKUP(2^15,FIND(".",AB1118,ROW(INDIRECT("1:"&amp;LEN(AB1118)))))-1)</f>
        <v>NB_2022_025 - 13072022 - 2</v>
      </c>
      <c r="AD1118" s="2" t="str">
        <f t="shared" ca="1" si="40"/>
        <v>NB_2022_025 - 13072022 - 1-Blank_2.mzML</v>
      </c>
      <c r="AE1118" s="2" t="str">
        <f t="shared" ca="1" si="41"/>
        <v>NB_2022_025 - 13072022 - 2-Blank_2.mzML</v>
      </c>
    </row>
    <row r="1119" spans="1:31" ht="19.5" x14ac:dyDescent="0.4">
      <c r="A1119" s="26" t="s">
        <v>1373</v>
      </c>
      <c r="B1119" s="1" t="s">
        <v>1374</v>
      </c>
      <c r="C1119" s="2" t="s">
        <v>18</v>
      </c>
      <c r="D1119" s="2" t="s">
        <v>1223</v>
      </c>
      <c r="E1119" s="3" t="s">
        <v>1224</v>
      </c>
      <c r="F1119" s="2" t="s">
        <v>1223</v>
      </c>
      <c r="G1119" s="20" t="s">
        <v>66</v>
      </c>
      <c r="H1119" s="2" t="str">
        <f t="shared" si="39"/>
        <v>NLA_2022_006_Blank_3</v>
      </c>
      <c r="I1119" s="2" t="s">
        <v>51</v>
      </c>
      <c r="J1119" s="2" t="s">
        <v>279</v>
      </c>
      <c r="K1119" s="5" t="s">
        <v>45</v>
      </c>
      <c r="L1119" s="3" t="s">
        <v>45</v>
      </c>
      <c r="M1119" s="2" t="s">
        <v>64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>
        <v>3</v>
      </c>
      <c r="V1119" s="2"/>
      <c r="W1119" s="2" t="s">
        <v>45</v>
      </c>
      <c r="X1119">
        <v>5500</v>
      </c>
      <c r="Y1119" s="2" t="s">
        <v>1228</v>
      </c>
      <c r="Z1119" s="2" t="s">
        <v>1229</v>
      </c>
      <c r="AA1119" s="10" t="str">
        <f t="array" aca="1" ref="AA1119" ca="1">LEFT(Z1119,LOOKUP(2^15,FIND(".",Z1119,ROW(INDIRECT("1:"&amp;LEN(Z1119)))))-1)</f>
        <v>NB_2022_025 - 13072022 - 1</v>
      </c>
      <c r="AB1119" s="2" t="s">
        <v>1230</v>
      </c>
      <c r="AC1119" s="10" t="str">
        <f t="array" aca="1" ref="AC1119" ca="1">LEFT(AB1119,LOOKUP(2^15,FIND(".",AB1119,ROW(INDIRECT("1:"&amp;LEN(AB1119)))))-1)</f>
        <v>NB_2022_025 - 13072022 - 2</v>
      </c>
      <c r="AD1119" s="2" t="str">
        <f t="shared" ca="1" si="40"/>
        <v>NB_2022_025 - 13072022 - 1-Blank_3.mzML</v>
      </c>
      <c r="AE1119" s="2" t="str">
        <f t="shared" ca="1" si="41"/>
        <v>NB_2022_025 - 13072022 - 2-Blank_3.mzML</v>
      </c>
    </row>
    <row r="1120" spans="1:31" ht="19.5" x14ac:dyDescent="0.4">
      <c r="A1120" s="26" t="s">
        <v>1373</v>
      </c>
      <c r="B1120" s="1" t="s">
        <v>1374</v>
      </c>
      <c r="C1120" s="2" t="s">
        <v>18</v>
      </c>
      <c r="D1120" s="2" t="s">
        <v>1223</v>
      </c>
      <c r="E1120" s="3" t="s">
        <v>1224</v>
      </c>
      <c r="F1120" s="2" t="s">
        <v>1223</v>
      </c>
      <c r="G1120" s="20" t="s">
        <v>220</v>
      </c>
      <c r="H1120" s="2" t="str">
        <f t="shared" si="39"/>
        <v>NLA_2022_006_Blank_4</v>
      </c>
      <c r="I1120" s="2" t="s">
        <v>51</v>
      </c>
      <c r="J1120" s="2" t="s">
        <v>279</v>
      </c>
      <c r="K1120" s="5" t="s">
        <v>45</v>
      </c>
      <c r="L1120" s="3" t="s">
        <v>45</v>
      </c>
      <c r="M1120" s="2" t="s">
        <v>64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>
        <v>4</v>
      </c>
      <c r="V1120" s="2"/>
      <c r="W1120" s="2" t="s">
        <v>45</v>
      </c>
      <c r="X1120">
        <v>5500</v>
      </c>
      <c r="Y1120" s="2" t="s">
        <v>1228</v>
      </c>
      <c r="Z1120" s="2" t="s">
        <v>1229</v>
      </c>
      <c r="AA1120" s="10" t="str">
        <f t="array" aca="1" ref="AA1120" ca="1">LEFT(Z1120,LOOKUP(2^15,FIND(".",Z1120,ROW(INDIRECT("1:"&amp;LEN(Z1120)))))-1)</f>
        <v>NB_2022_025 - 13072022 - 1</v>
      </c>
      <c r="AB1120" s="2" t="s">
        <v>1230</v>
      </c>
      <c r="AC1120" s="10" t="str">
        <f t="array" aca="1" ref="AC1120" ca="1">LEFT(AB1120,LOOKUP(2^15,FIND(".",AB1120,ROW(INDIRECT("1:"&amp;LEN(AB1120)))))-1)</f>
        <v>NB_2022_025 - 13072022 - 2</v>
      </c>
      <c r="AD1120" s="2" t="str">
        <f t="shared" ca="1" si="40"/>
        <v>NB_2022_025 - 13072022 - 1-Blank_4.mzML</v>
      </c>
      <c r="AE1120" s="2" t="str">
        <f t="shared" ca="1" si="41"/>
        <v>NB_2022_025 - 13072022 - 2-Blank_4.mzML</v>
      </c>
    </row>
    <row r="1121" spans="1:31" ht="19.5" x14ac:dyDescent="0.4">
      <c r="A1121" s="26" t="s">
        <v>1373</v>
      </c>
      <c r="B1121" s="1" t="s">
        <v>1374</v>
      </c>
      <c r="C1121" s="2" t="s">
        <v>18</v>
      </c>
      <c r="D1121" s="2" t="s">
        <v>1223</v>
      </c>
      <c r="E1121" s="3" t="s">
        <v>1224</v>
      </c>
      <c r="F1121" s="2" t="s">
        <v>1223</v>
      </c>
      <c r="G1121" s="20" t="s">
        <v>67</v>
      </c>
      <c r="H1121" s="2" t="str">
        <f t="shared" si="39"/>
        <v>NLA_2022_006_QC_C_1</v>
      </c>
      <c r="I1121" s="2" t="s">
        <v>51</v>
      </c>
      <c r="J1121" s="2" t="s">
        <v>1232</v>
      </c>
      <c r="K1121" s="5" t="s">
        <v>68</v>
      </c>
      <c r="L1121" s="2" t="s">
        <v>68</v>
      </c>
      <c r="M1121" s="2" t="s">
        <v>69</v>
      </c>
      <c r="N1121" s="2" t="s">
        <v>45</v>
      </c>
      <c r="O1121" s="2" t="s">
        <v>70</v>
      </c>
      <c r="P1121" s="2" t="s">
        <v>70</v>
      </c>
      <c r="Q1121" s="2" t="s">
        <v>71</v>
      </c>
      <c r="R1121" s="2" t="s">
        <v>72</v>
      </c>
      <c r="S1121" s="2" t="s">
        <v>45</v>
      </c>
      <c r="T1121" s="2">
        <v>1000</v>
      </c>
      <c r="U1121">
        <v>1</v>
      </c>
      <c r="V1121" s="2"/>
      <c r="W1121" s="2" t="s">
        <v>73</v>
      </c>
      <c r="X1121" s="2">
        <v>5500</v>
      </c>
      <c r="Y1121" s="2" t="s">
        <v>1228</v>
      </c>
      <c r="Z1121" s="2" t="s">
        <v>1229</v>
      </c>
      <c r="AA1121" s="10" t="str">
        <f t="array" aca="1" ref="AA1121" ca="1">LEFT(Z1121,LOOKUP(2^15,FIND(".",Z1121,ROW(INDIRECT("1:"&amp;LEN(Z1121)))))-1)</f>
        <v>NB_2022_025 - 13072022 - 1</v>
      </c>
      <c r="AB1121" s="2" t="s">
        <v>1230</v>
      </c>
      <c r="AC1121" s="10" t="str">
        <f t="array" aca="1" ref="AC1121" ca="1">LEFT(AB1121,LOOKUP(2^15,FIND(".",AB1121,ROW(INDIRECT("1:"&amp;LEN(AB1121)))))-1)</f>
        <v>NB_2022_025 - 13072022 - 2</v>
      </c>
      <c r="AD1121" s="2" t="str">
        <f t="shared" ca="1" si="40"/>
        <v>NB_2022_025 - 13072022 - 1-QC_C_1.mzML</v>
      </c>
      <c r="AE1121" s="2" t="str">
        <f t="shared" ca="1" si="41"/>
        <v>NB_2022_025 - 13072022 - 2-QC_C_1.mzML</v>
      </c>
    </row>
    <row r="1122" spans="1:31" ht="19.5" x14ac:dyDescent="0.4">
      <c r="A1122" s="26" t="s">
        <v>1373</v>
      </c>
      <c r="B1122" s="1" t="s">
        <v>1374</v>
      </c>
      <c r="C1122" s="2" t="s">
        <v>18</v>
      </c>
      <c r="D1122" s="2" t="s">
        <v>1223</v>
      </c>
      <c r="E1122" s="3" t="s">
        <v>1224</v>
      </c>
      <c r="F1122" s="2" t="s">
        <v>1223</v>
      </c>
      <c r="G1122" s="20" t="s">
        <v>74</v>
      </c>
      <c r="H1122" s="2" t="str">
        <f t="shared" si="39"/>
        <v>NLA_2022_006_QC_C_2</v>
      </c>
      <c r="I1122" s="2" t="s">
        <v>51</v>
      </c>
      <c r="J1122" s="2" t="s">
        <v>1232</v>
      </c>
      <c r="K1122" s="5" t="s">
        <v>68</v>
      </c>
      <c r="L1122" s="2" t="s">
        <v>68</v>
      </c>
      <c r="M1122" s="2" t="s">
        <v>69</v>
      </c>
      <c r="N1122" s="2" t="s">
        <v>45</v>
      </c>
      <c r="O1122" s="2" t="s">
        <v>70</v>
      </c>
      <c r="P1122" s="2" t="s">
        <v>70</v>
      </c>
      <c r="Q1122" s="2" t="s">
        <v>71</v>
      </c>
      <c r="R1122" s="2" t="s">
        <v>72</v>
      </c>
      <c r="S1122" s="2" t="s">
        <v>45</v>
      </c>
      <c r="T1122" s="2">
        <v>1000</v>
      </c>
      <c r="U1122">
        <v>2</v>
      </c>
      <c r="V1122" s="2"/>
      <c r="W1122" s="2" t="s">
        <v>73</v>
      </c>
      <c r="X1122" s="2">
        <v>5500</v>
      </c>
      <c r="Y1122" s="2" t="s">
        <v>1228</v>
      </c>
      <c r="Z1122" s="2" t="s">
        <v>1229</v>
      </c>
      <c r="AA1122" s="10" t="str">
        <f t="array" aca="1" ref="AA1122" ca="1">LEFT(Z1122,LOOKUP(2^15,FIND(".",Z1122,ROW(INDIRECT("1:"&amp;LEN(Z1122)))))-1)</f>
        <v>NB_2022_025 - 13072022 - 1</v>
      </c>
      <c r="AB1122" s="2" t="s">
        <v>1230</v>
      </c>
      <c r="AC1122" s="10" t="str">
        <f t="array" aca="1" ref="AC1122" ca="1">LEFT(AB1122,LOOKUP(2^15,FIND(".",AB1122,ROW(INDIRECT("1:"&amp;LEN(AB1122)))))-1)</f>
        <v>NB_2022_025 - 13072022 - 2</v>
      </c>
      <c r="AD1122" s="2" t="str">
        <f t="shared" ca="1" si="40"/>
        <v>NB_2022_025 - 13072022 - 1-QC_C_2.mzML</v>
      </c>
      <c r="AE1122" s="2" t="str">
        <f t="shared" ca="1" si="41"/>
        <v>NB_2022_025 - 13072022 - 2-QC_C_2.mzML</v>
      </c>
    </row>
    <row r="1123" spans="1:31" ht="19.5" x14ac:dyDescent="0.4">
      <c r="A1123" s="26" t="s">
        <v>1373</v>
      </c>
      <c r="B1123" s="1" t="s">
        <v>1374</v>
      </c>
      <c r="C1123" s="2" t="s">
        <v>18</v>
      </c>
      <c r="D1123" s="2" t="s">
        <v>1223</v>
      </c>
      <c r="E1123" s="3" t="s">
        <v>1224</v>
      </c>
      <c r="F1123" s="2" t="s">
        <v>1223</v>
      </c>
      <c r="G1123" s="20" t="s">
        <v>75</v>
      </c>
      <c r="H1123" s="2" t="str">
        <f t="shared" si="39"/>
        <v>NLA_2022_006_QC_C_3</v>
      </c>
      <c r="I1123" s="2" t="s">
        <v>51</v>
      </c>
      <c r="J1123" s="2" t="s">
        <v>1232</v>
      </c>
      <c r="K1123" s="5" t="s">
        <v>68</v>
      </c>
      <c r="L1123" s="2" t="s">
        <v>68</v>
      </c>
      <c r="M1123" s="2" t="s">
        <v>69</v>
      </c>
      <c r="N1123" s="2" t="s">
        <v>45</v>
      </c>
      <c r="O1123" s="2" t="s">
        <v>70</v>
      </c>
      <c r="P1123" s="2" t="s">
        <v>70</v>
      </c>
      <c r="Q1123" s="2" t="s">
        <v>71</v>
      </c>
      <c r="R1123" s="2" t="s">
        <v>72</v>
      </c>
      <c r="S1123" s="2" t="s">
        <v>45</v>
      </c>
      <c r="T1123" s="2">
        <v>1000</v>
      </c>
      <c r="U1123">
        <v>3</v>
      </c>
      <c r="V1123" s="2"/>
      <c r="W1123" s="2" t="s">
        <v>73</v>
      </c>
      <c r="X1123" s="2">
        <v>5500</v>
      </c>
      <c r="Y1123" s="2" t="s">
        <v>1228</v>
      </c>
      <c r="Z1123" s="2" t="s">
        <v>1229</v>
      </c>
      <c r="AA1123" s="10" t="str">
        <f t="array" aca="1" ref="AA1123" ca="1">LEFT(Z1123,LOOKUP(2^15,FIND(".",Z1123,ROW(INDIRECT("1:"&amp;LEN(Z1123)))))-1)</f>
        <v>NB_2022_025 - 13072022 - 1</v>
      </c>
      <c r="AB1123" s="2" t="s">
        <v>1230</v>
      </c>
      <c r="AC1123" s="10" t="str">
        <f t="array" aca="1" ref="AC1123" ca="1">LEFT(AB1123,LOOKUP(2^15,FIND(".",AB1123,ROW(INDIRECT("1:"&amp;LEN(AB1123)))))-1)</f>
        <v>NB_2022_025 - 13072022 - 2</v>
      </c>
      <c r="AD1123" s="2" t="str">
        <f t="shared" ca="1" si="40"/>
        <v>NB_2022_025 - 13072022 - 1-QC_C_3.mzML</v>
      </c>
      <c r="AE1123" s="2" t="str">
        <f t="shared" ca="1" si="41"/>
        <v>NB_2022_025 - 13072022 - 2-QC_C_3.mzML</v>
      </c>
    </row>
    <row r="1124" spans="1:31" ht="19.5" x14ac:dyDescent="0.4">
      <c r="A1124" s="26" t="s">
        <v>1373</v>
      </c>
      <c r="B1124" s="1" t="s">
        <v>1374</v>
      </c>
      <c r="C1124" s="2" t="s">
        <v>18</v>
      </c>
      <c r="D1124" s="2" t="s">
        <v>1223</v>
      </c>
      <c r="E1124" s="3" t="s">
        <v>1224</v>
      </c>
      <c r="F1124" s="2" t="s">
        <v>1223</v>
      </c>
      <c r="G1124" s="20" t="s">
        <v>221</v>
      </c>
      <c r="H1124" s="2" t="str">
        <f t="shared" si="39"/>
        <v>NLA_2022_006_QC_C_4</v>
      </c>
      <c r="I1124" s="2" t="s">
        <v>51</v>
      </c>
      <c r="J1124" s="2" t="s">
        <v>1232</v>
      </c>
      <c r="K1124" s="5" t="s">
        <v>68</v>
      </c>
      <c r="L1124" s="2" t="s">
        <v>68</v>
      </c>
      <c r="M1124" s="2" t="s">
        <v>69</v>
      </c>
      <c r="N1124" s="2" t="s">
        <v>45</v>
      </c>
      <c r="O1124" s="2" t="s">
        <v>70</v>
      </c>
      <c r="P1124" s="2" t="s">
        <v>70</v>
      </c>
      <c r="Q1124" s="2" t="s">
        <v>71</v>
      </c>
      <c r="R1124" s="2" t="s">
        <v>72</v>
      </c>
      <c r="S1124" s="2" t="s">
        <v>45</v>
      </c>
      <c r="T1124" s="2">
        <v>1000</v>
      </c>
      <c r="U1124">
        <v>4</v>
      </c>
      <c r="V1124" s="2"/>
      <c r="W1124" s="2" t="s">
        <v>73</v>
      </c>
      <c r="X1124" s="2">
        <v>5500</v>
      </c>
      <c r="Y1124" s="2" t="s">
        <v>1228</v>
      </c>
      <c r="Z1124" s="2" t="s">
        <v>1229</v>
      </c>
      <c r="AA1124" s="10" t="str">
        <f t="array" aca="1" ref="AA1124" ca="1">LEFT(Z1124,LOOKUP(2^15,FIND(".",Z1124,ROW(INDIRECT("1:"&amp;LEN(Z1124)))))-1)</f>
        <v>NB_2022_025 - 13072022 - 1</v>
      </c>
      <c r="AB1124" s="2" t="s">
        <v>1230</v>
      </c>
      <c r="AC1124" s="10" t="str">
        <f t="array" aca="1" ref="AC1124" ca="1">LEFT(AB1124,LOOKUP(2^15,FIND(".",AB1124,ROW(INDIRECT("1:"&amp;LEN(AB1124)))))-1)</f>
        <v>NB_2022_025 - 13072022 - 2</v>
      </c>
      <c r="AD1124" s="2" t="str">
        <f t="shared" ca="1" si="40"/>
        <v>NB_2022_025 - 13072022 - 1-QC_C_4.mzML</v>
      </c>
      <c r="AE1124" s="2" t="str">
        <f t="shared" ca="1" si="41"/>
        <v>NB_2022_025 - 13072022 - 2-QC_C_4.mzML</v>
      </c>
    </row>
    <row r="1125" spans="1:31" ht="19.5" x14ac:dyDescent="0.4">
      <c r="A1125" s="26" t="s">
        <v>1373</v>
      </c>
      <c r="B1125" s="1" t="s">
        <v>1374</v>
      </c>
      <c r="C1125" s="2" t="s">
        <v>18</v>
      </c>
      <c r="D1125" s="2" t="s">
        <v>1223</v>
      </c>
      <c r="E1125" s="3" t="s">
        <v>1224</v>
      </c>
      <c r="F1125" s="2" t="s">
        <v>1223</v>
      </c>
      <c r="G1125" s="20" t="s">
        <v>76</v>
      </c>
      <c r="H1125" s="2" t="str">
        <f t="shared" si="39"/>
        <v>NLA_2022_006_QC_P_1</v>
      </c>
      <c r="I1125" s="2" t="s">
        <v>51</v>
      </c>
      <c r="J1125" s="2" t="s">
        <v>280</v>
      </c>
      <c r="K1125" s="5" t="s">
        <v>68</v>
      </c>
      <c r="L1125" s="3" t="s">
        <v>45</v>
      </c>
      <c r="M1125" s="2" t="s">
        <v>77</v>
      </c>
      <c r="N1125" s="2" t="s">
        <v>45</v>
      </c>
      <c r="O1125" s="2" t="s">
        <v>78</v>
      </c>
      <c r="P1125" s="2" t="s">
        <v>79</v>
      </c>
      <c r="Q1125" s="2" t="s">
        <v>80</v>
      </c>
      <c r="R1125" s="2" t="s">
        <v>45</v>
      </c>
      <c r="S1125" s="2" t="s">
        <v>45</v>
      </c>
      <c r="T1125" s="2" t="s">
        <v>81</v>
      </c>
      <c r="U1125">
        <v>1</v>
      </c>
      <c r="V1125" s="2"/>
      <c r="W1125" s="2" t="s">
        <v>82</v>
      </c>
      <c r="X1125" s="2">
        <v>5500</v>
      </c>
      <c r="Y1125" s="2" t="s">
        <v>1228</v>
      </c>
      <c r="Z1125" s="2" t="s">
        <v>1229</v>
      </c>
      <c r="AA1125" s="10" t="str">
        <f t="array" aca="1" ref="AA1125" ca="1">LEFT(Z1125,LOOKUP(2^15,FIND(".",Z1125,ROW(INDIRECT("1:"&amp;LEN(Z1125)))))-1)</f>
        <v>NB_2022_025 - 13072022 - 1</v>
      </c>
      <c r="AB1125" s="2" t="s">
        <v>1230</v>
      </c>
      <c r="AC1125" s="10" t="str">
        <f t="array" aca="1" ref="AC1125" ca="1">LEFT(AB1125,LOOKUP(2^15,FIND(".",AB1125,ROW(INDIRECT("1:"&amp;LEN(AB1125)))))-1)</f>
        <v>NB_2022_025 - 13072022 - 2</v>
      </c>
      <c r="AD1125" s="2" t="str">
        <f t="shared" ca="1" si="40"/>
        <v>NB_2022_025 - 13072022 - 1-QC_P_1.mzML</v>
      </c>
      <c r="AE1125" s="2" t="str">
        <f t="shared" ca="1" si="41"/>
        <v>NB_2022_025 - 13072022 - 2-QC_P_1.mzML</v>
      </c>
    </row>
    <row r="1126" spans="1:31" ht="19.5" x14ac:dyDescent="0.4">
      <c r="A1126" s="26" t="s">
        <v>1373</v>
      </c>
      <c r="B1126" s="1" t="s">
        <v>1374</v>
      </c>
      <c r="C1126" s="2" t="s">
        <v>18</v>
      </c>
      <c r="D1126" s="2" t="s">
        <v>1223</v>
      </c>
      <c r="E1126" s="3" t="s">
        <v>1224</v>
      </c>
      <c r="F1126" s="2" t="s">
        <v>1223</v>
      </c>
      <c r="G1126" s="20" t="s">
        <v>83</v>
      </c>
      <c r="H1126" s="2" t="str">
        <f t="shared" si="39"/>
        <v>NLA_2022_006_QC_P_2</v>
      </c>
      <c r="I1126" s="2" t="s">
        <v>51</v>
      </c>
      <c r="J1126" s="2" t="s">
        <v>280</v>
      </c>
      <c r="K1126" s="5" t="s">
        <v>68</v>
      </c>
      <c r="L1126" s="3" t="s">
        <v>45</v>
      </c>
      <c r="M1126" s="2" t="s">
        <v>77</v>
      </c>
      <c r="N1126" s="2" t="s">
        <v>45</v>
      </c>
      <c r="O1126" s="2" t="s">
        <v>78</v>
      </c>
      <c r="P1126" s="2" t="s">
        <v>79</v>
      </c>
      <c r="Q1126" s="2" t="s">
        <v>80</v>
      </c>
      <c r="R1126" s="2" t="s">
        <v>45</v>
      </c>
      <c r="S1126" s="2" t="s">
        <v>45</v>
      </c>
      <c r="T1126" s="2" t="s">
        <v>81</v>
      </c>
      <c r="U1126">
        <v>2</v>
      </c>
      <c r="V1126" s="2"/>
      <c r="W1126" s="2" t="s">
        <v>82</v>
      </c>
      <c r="X1126" s="2">
        <v>5500</v>
      </c>
      <c r="Y1126" s="2" t="s">
        <v>1228</v>
      </c>
      <c r="Z1126" s="2" t="s">
        <v>1229</v>
      </c>
      <c r="AA1126" s="10" t="str">
        <f t="array" aca="1" ref="AA1126" ca="1">LEFT(Z1126,LOOKUP(2^15,FIND(".",Z1126,ROW(INDIRECT("1:"&amp;LEN(Z1126)))))-1)</f>
        <v>NB_2022_025 - 13072022 - 1</v>
      </c>
      <c r="AB1126" s="2" t="s">
        <v>1230</v>
      </c>
      <c r="AC1126" s="10" t="str">
        <f t="array" aca="1" ref="AC1126" ca="1">LEFT(AB1126,LOOKUP(2^15,FIND(".",AB1126,ROW(INDIRECT("1:"&amp;LEN(AB1126)))))-1)</f>
        <v>NB_2022_025 - 13072022 - 2</v>
      </c>
      <c r="AD1126" s="2" t="str">
        <f t="shared" ca="1" si="40"/>
        <v>NB_2022_025 - 13072022 - 1-QC_P_2.mzML</v>
      </c>
      <c r="AE1126" s="2" t="str">
        <f t="shared" ca="1" si="41"/>
        <v>NB_2022_025 - 13072022 - 2-QC_P_2.mzML</v>
      </c>
    </row>
    <row r="1127" spans="1:31" ht="19.5" x14ac:dyDescent="0.4">
      <c r="A1127" s="26" t="s">
        <v>1373</v>
      </c>
      <c r="B1127" s="1" t="s">
        <v>1374</v>
      </c>
      <c r="C1127" s="2" t="s">
        <v>18</v>
      </c>
      <c r="D1127" s="2" t="s">
        <v>1223</v>
      </c>
      <c r="E1127" s="3" t="s">
        <v>1224</v>
      </c>
      <c r="F1127" s="2" t="s">
        <v>1223</v>
      </c>
      <c r="G1127" s="20" t="s">
        <v>84</v>
      </c>
      <c r="H1127" s="2" t="str">
        <f t="shared" si="39"/>
        <v>NLA_2022_006_QC_P_3</v>
      </c>
      <c r="I1127" s="2" t="s">
        <v>51</v>
      </c>
      <c r="J1127" s="2" t="s">
        <v>280</v>
      </c>
      <c r="K1127" s="5" t="s">
        <v>68</v>
      </c>
      <c r="L1127" s="3" t="s">
        <v>45</v>
      </c>
      <c r="M1127" s="2" t="s">
        <v>77</v>
      </c>
      <c r="N1127" s="2" t="s">
        <v>45</v>
      </c>
      <c r="O1127" s="2" t="s">
        <v>78</v>
      </c>
      <c r="P1127" s="2" t="s">
        <v>79</v>
      </c>
      <c r="Q1127" s="2" t="s">
        <v>80</v>
      </c>
      <c r="R1127" s="2" t="s">
        <v>45</v>
      </c>
      <c r="S1127" s="2" t="s">
        <v>45</v>
      </c>
      <c r="T1127" s="2" t="s">
        <v>81</v>
      </c>
      <c r="U1127">
        <v>3</v>
      </c>
      <c r="V1127" s="2"/>
      <c r="W1127" s="2" t="s">
        <v>82</v>
      </c>
      <c r="X1127" s="2">
        <v>5500</v>
      </c>
      <c r="Y1127" s="2" t="s">
        <v>1228</v>
      </c>
      <c r="Z1127" s="2" t="s">
        <v>1229</v>
      </c>
      <c r="AA1127" s="10" t="str">
        <f t="array" aca="1" ref="AA1127" ca="1">LEFT(Z1127,LOOKUP(2^15,FIND(".",Z1127,ROW(INDIRECT("1:"&amp;LEN(Z1127)))))-1)</f>
        <v>NB_2022_025 - 13072022 - 1</v>
      </c>
      <c r="AB1127" s="2" t="s">
        <v>1230</v>
      </c>
      <c r="AC1127" s="10" t="str">
        <f t="array" aca="1" ref="AC1127" ca="1">LEFT(AB1127,LOOKUP(2^15,FIND(".",AB1127,ROW(INDIRECT("1:"&amp;LEN(AB1127)))))-1)</f>
        <v>NB_2022_025 - 13072022 - 2</v>
      </c>
      <c r="AD1127" s="2" t="str">
        <f t="shared" ca="1" si="40"/>
        <v>NB_2022_025 - 13072022 - 1-QC_P_3.mzML</v>
      </c>
      <c r="AE1127" s="2" t="str">
        <f t="shared" ca="1" si="41"/>
        <v>NB_2022_025 - 13072022 - 2-QC_P_3.mzML</v>
      </c>
    </row>
    <row r="1128" spans="1:31" ht="19.5" x14ac:dyDescent="0.4">
      <c r="A1128" s="26" t="s">
        <v>1373</v>
      </c>
      <c r="B1128" s="1" t="s">
        <v>1374</v>
      </c>
      <c r="C1128" s="2" t="s">
        <v>18</v>
      </c>
      <c r="D1128" s="2" t="s">
        <v>1223</v>
      </c>
      <c r="E1128" s="3" t="s">
        <v>1224</v>
      </c>
      <c r="F1128" s="2" t="s">
        <v>1223</v>
      </c>
      <c r="G1128" s="20" t="s">
        <v>223</v>
      </c>
      <c r="H1128" s="2" t="str">
        <f t="shared" si="39"/>
        <v>NLA_2022_006_QC_P_4</v>
      </c>
      <c r="I1128" s="2" t="s">
        <v>51</v>
      </c>
      <c r="J1128" s="2" t="s">
        <v>280</v>
      </c>
      <c r="K1128" s="5" t="s">
        <v>68</v>
      </c>
      <c r="L1128" s="3" t="s">
        <v>45</v>
      </c>
      <c r="M1128" s="2" t="s">
        <v>77</v>
      </c>
      <c r="N1128" s="2" t="s">
        <v>45</v>
      </c>
      <c r="O1128" s="2" t="s">
        <v>78</v>
      </c>
      <c r="P1128" s="2" t="s">
        <v>79</v>
      </c>
      <c r="Q1128" s="2" t="s">
        <v>80</v>
      </c>
      <c r="R1128" s="2" t="s">
        <v>45</v>
      </c>
      <c r="S1128" s="2" t="s">
        <v>45</v>
      </c>
      <c r="T1128" s="2" t="s">
        <v>81</v>
      </c>
      <c r="U1128">
        <v>4</v>
      </c>
      <c r="V1128" s="2"/>
      <c r="W1128" s="2" t="s">
        <v>82</v>
      </c>
      <c r="X1128" s="2">
        <v>5500</v>
      </c>
      <c r="Y1128" s="2" t="s">
        <v>1228</v>
      </c>
      <c r="Z1128" s="2" t="s">
        <v>1229</v>
      </c>
      <c r="AA1128" s="10" t="str">
        <f t="array" aca="1" ref="AA1128" ca="1">LEFT(Z1128,LOOKUP(2^15,FIND(".",Z1128,ROW(INDIRECT("1:"&amp;LEN(Z1128)))))-1)</f>
        <v>NB_2022_025 - 13072022 - 1</v>
      </c>
      <c r="AB1128" s="2" t="s">
        <v>1230</v>
      </c>
      <c r="AC1128" s="10" t="str">
        <f t="array" aca="1" ref="AC1128" ca="1">LEFT(AB1128,LOOKUP(2^15,FIND(".",AB1128,ROW(INDIRECT("1:"&amp;LEN(AB1128)))))-1)</f>
        <v>NB_2022_025 - 13072022 - 2</v>
      </c>
      <c r="AD1128" s="2" t="str">
        <f t="shared" ca="1" si="40"/>
        <v>NB_2022_025 - 13072022 - 1-QC_P_4.mzML</v>
      </c>
      <c r="AE1128" s="2" t="str">
        <f t="shared" ca="1" si="41"/>
        <v>NB_2022_025 - 13072022 - 2-QC_P_4.mzML</v>
      </c>
    </row>
    <row r="1129" spans="1:31" ht="21" x14ac:dyDescent="0.4">
      <c r="A1129" s="26" t="s">
        <v>1373</v>
      </c>
      <c r="B1129" s="1" t="s">
        <v>1374</v>
      </c>
      <c r="C1129" s="2" t="s">
        <v>18</v>
      </c>
      <c r="D1129" s="2" t="s">
        <v>1275</v>
      </c>
      <c r="E1129" s="3" t="s">
        <v>1276</v>
      </c>
      <c r="F1129" s="2" t="s">
        <v>1277</v>
      </c>
      <c r="G1129" s="20" t="s">
        <v>107</v>
      </c>
      <c r="H1129" s="2" t="str">
        <f t="shared" si="39"/>
        <v>NLA_2022_013_001</v>
      </c>
      <c r="I1129" s="2" t="s">
        <v>37</v>
      </c>
      <c r="J1129" s="2" t="s">
        <v>1278</v>
      </c>
      <c r="K1129" s="5" t="s">
        <v>68</v>
      </c>
      <c r="L1129" s="3" t="s">
        <v>1279</v>
      </c>
      <c r="M1129" s="2" t="s">
        <v>245</v>
      </c>
      <c r="N1129" s="27" t="s">
        <v>1210</v>
      </c>
      <c r="O1129" s="2" t="s">
        <v>1280</v>
      </c>
      <c r="P1129" s="2" t="s">
        <v>1280</v>
      </c>
      <c r="Q1129" s="2" t="s">
        <v>43</v>
      </c>
      <c r="R1129" s="2"/>
      <c r="S1129" s="2" t="s">
        <v>1238</v>
      </c>
      <c r="T1129">
        <v>1500</v>
      </c>
      <c r="U1129">
        <v>1</v>
      </c>
      <c r="V1129" s="2"/>
      <c r="W1129" s="5" t="s">
        <v>1213</v>
      </c>
      <c r="X1129">
        <v>5500</v>
      </c>
      <c r="Y1129" s="2" t="s">
        <v>1281</v>
      </c>
      <c r="Z1129" s="2" t="s">
        <v>1282</v>
      </c>
      <c r="AA1129" s="10" t="str">
        <f t="array" aca="1" ref="AA1129" ca="1">LEFT(Z1129,LOOKUP(2^15,FIND(".",Z1129,ROW(INDIRECT("1:"&amp;LEN(Z1129)))))-1)</f>
        <v>NB_2022_061 - 22122022 - 1</v>
      </c>
      <c r="AB1129" s="2" t="s">
        <v>1283</v>
      </c>
      <c r="AC1129" s="10" t="str">
        <f t="array" aca="1" ref="AC1129" ca="1">LEFT(AB1129,LOOKUP(2^15,FIND(".",AB1129,ROW(INDIRECT("1:"&amp;LEN(AB1129)))))-1)</f>
        <v>NB_2022_061 - 22122022 - 2</v>
      </c>
      <c r="AD1129" s="2" t="str">
        <f t="shared" ca="1" si="40"/>
        <v>NB_2022_061 - 22122022 - 1-001.mzML</v>
      </c>
      <c r="AE1129" s="2" t="str">
        <f t="shared" ca="1" si="41"/>
        <v>NB_2022_061 - 22122022 - 2-001.mzML</v>
      </c>
    </row>
    <row r="1130" spans="1:31" ht="21" x14ac:dyDescent="0.4">
      <c r="A1130" s="26" t="s">
        <v>1373</v>
      </c>
      <c r="B1130" s="1" t="s">
        <v>1374</v>
      </c>
      <c r="C1130" s="2" t="s">
        <v>18</v>
      </c>
      <c r="D1130" s="2" t="s">
        <v>1275</v>
      </c>
      <c r="E1130" s="3" t="s">
        <v>1276</v>
      </c>
      <c r="F1130" s="2" t="s">
        <v>1277</v>
      </c>
      <c r="G1130" s="20" t="s">
        <v>87</v>
      </c>
      <c r="H1130" s="2" t="str">
        <f t="shared" si="39"/>
        <v>NLA_2022_013_002</v>
      </c>
      <c r="I1130" s="2" t="s">
        <v>37</v>
      </c>
      <c r="J1130" s="2" t="s">
        <v>1284</v>
      </c>
      <c r="K1130" s="5" t="s">
        <v>68</v>
      </c>
      <c r="L1130" s="3" t="s">
        <v>1279</v>
      </c>
      <c r="M1130" s="2" t="s">
        <v>245</v>
      </c>
      <c r="N1130" s="27" t="s">
        <v>1210</v>
      </c>
      <c r="O1130" s="2" t="s">
        <v>1280</v>
      </c>
      <c r="P1130" s="2" t="s">
        <v>1280</v>
      </c>
      <c r="Q1130" s="2" t="s">
        <v>43</v>
      </c>
      <c r="R1130" s="2"/>
      <c r="S1130" s="2" t="s">
        <v>1238</v>
      </c>
      <c r="T1130">
        <v>1500</v>
      </c>
      <c r="U1130">
        <v>2</v>
      </c>
      <c r="V1130" s="2"/>
      <c r="W1130" s="5" t="s">
        <v>1213</v>
      </c>
      <c r="X1130">
        <v>5500</v>
      </c>
      <c r="Y1130" s="2" t="s">
        <v>1281</v>
      </c>
      <c r="Z1130" s="2" t="s">
        <v>1282</v>
      </c>
      <c r="AA1130" s="10" t="str">
        <f t="array" aca="1" ref="AA1130" ca="1">LEFT(Z1130,LOOKUP(2^15,FIND(".",Z1130,ROW(INDIRECT("1:"&amp;LEN(Z1130)))))-1)</f>
        <v>NB_2022_061 - 22122022 - 1</v>
      </c>
      <c r="AB1130" s="2" t="s">
        <v>1283</v>
      </c>
      <c r="AC1130" s="10" t="str">
        <f t="array" aca="1" ref="AC1130" ca="1">LEFT(AB1130,LOOKUP(2^15,FIND(".",AB1130,ROW(INDIRECT("1:"&amp;LEN(AB1130)))))-1)</f>
        <v>NB_2022_061 - 22122022 - 2</v>
      </c>
      <c r="AD1130" s="2" t="str">
        <f t="shared" ca="1" si="40"/>
        <v>NB_2022_061 - 22122022 - 1-002.mzML</v>
      </c>
      <c r="AE1130" s="2" t="str">
        <f t="shared" ca="1" si="41"/>
        <v>NB_2022_061 - 22122022 - 2-002.mzML</v>
      </c>
    </row>
    <row r="1131" spans="1:31" ht="21" x14ac:dyDescent="0.4">
      <c r="A1131" s="26" t="s">
        <v>1373</v>
      </c>
      <c r="B1131" s="1" t="s">
        <v>1374</v>
      </c>
      <c r="C1131" s="2" t="s">
        <v>18</v>
      </c>
      <c r="D1131" s="2" t="s">
        <v>1275</v>
      </c>
      <c r="E1131" s="3" t="s">
        <v>1276</v>
      </c>
      <c r="F1131" s="2" t="s">
        <v>1277</v>
      </c>
      <c r="G1131" s="20" t="s">
        <v>96</v>
      </c>
      <c r="H1131" s="2" t="str">
        <f t="shared" si="39"/>
        <v>NLA_2022_013_003</v>
      </c>
      <c r="I1131" s="2" t="s">
        <v>37</v>
      </c>
      <c r="J1131" s="2" t="s">
        <v>1285</v>
      </c>
      <c r="K1131" s="5" t="s">
        <v>68</v>
      </c>
      <c r="L1131" s="3" t="s">
        <v>1279</v>
      </c>
      <c r="M1131" s="2" t="s">
        <v>245</v>
      </c>
      <c r="N1131" s="27" t="s">
        <v>1210</v>
      </c>
      <c r="O1131" s="2" t="s">
        <v>1280</v>
      </c>
      <c r="P1131" s="2" t="s">
        <v>1280</v>
      </c>
      <c r="Q1131" s="2" t="s">
        <v>43</v>
      </c>
      <c r="R1131" s="2"/>
      <c r="S1131" s="2" t="s">
        <v>1238</v>
      </c>
      <c r="T1131">
        <v>1500</v>
      </c>
      <c r="U1131">
        <v>3</v>
      </c>
      <c r="V1131" s="2"/>
      <c r="W1131" s="5" t="s">
        <v>1213</v>
      </c>
      <c r="X1131">
        <v>5500</v>
      </c>
      <c r="Y1131" s="2" t="s">
        <v>1281</v>
      </c>
      <c r="Z1131" s="2" t="s">
        <v>1282</v>
      </c>
      <c r="AA1131" s="10" t="str">
        <f t="array" aca="1" ref="AA1131" ca="1">LEFT(Z1131,LOOKUP(2^15,FIND(".",Z1131,ROW(INDIRECT("1:"&amp;LEN(Z1131)))))-1)</f>
        <v>NB_2022_061 - 22122022 - 1</v>
      </c>
      <c r="AB1131" s="2" t="s">
        <v>1283</v>
      </c>
      <c r="AC1131" s="10" t="str">
        <f t="array" aca="1" ref="AC1131" ca="1">LEFT(AB1131,LOOKUP(2^15,FIND(".",AB1131,ROW(INDIRECT("1:"&amp;LEN(AB1131)))))-1)</f>
        <v>NB_2022_061 - 22122022 - 2</v>
      </c>
      <c r="AD1131" s="2" t="str">
        <f t="shared" ca="1" si="40"/>
        <v>NB_2022_061 - 22122022 - 1-003.mzML</v>
      </c>
      <c r="AE1131" s="2" t="str">
        <f t="shared" ca="1" si="41"/>
        <v>NB_2022_061 - 22122022 - 2-003.mzML</v>
      </c>
    </row>
    <row r="1132" spans="1:31" ht="21" x14ac:dyDescent="0.4">
      <c r="A1132" s="26" t="s">
        <v>1373</v>
      </c>
      <c r="B1132" s="1" t="s">
        <v>1374</v>
      </c>
      <c r="C1132" s="2" t="s">
        <v>18</v>
      </c>
      <c r="D1132" s="2" t="s">
        <v>1275</v>
      </c>
      <c r="E1132" s="3" t="s">
        <v>1276</v>
      </c>
      <c r="F1132" s="2" t="s">
        <v>1277</v>
      </c>
      <c r="G1132" s="20" t="s">
        <v>98</v>
      </c>
      <c r="H1132" s="2" t="str">
        <f t="shared" si="39"/>
        <v>NLA_2022_013_004</v>
      </c>
      <c r="I1132" s="30" t="s">
        <v>51</v>
      </c>
      <c r="J1132" s="2" t="s">
        <v>1286</v>
      </c>
      <c r="K1132" s="5" t="s">
        <v>68</v>
      </c>
      <c r="L1132" s="3" t="s">
        <v>1279</v>
      </c>
      <c r="M1132" s="2" t="s">
        <v>245</v>
      </c>
      <c r="N1132" s="27" t="s">
        <v>1210</v>
      </c>
      <c r="O1132" s="2" t="s">
        <v>1280</v>
      </c>
      <c r="P1132" s="2" t="s">
        <v>1280</v>
      </c>
      <c r="Q1132" s="2" t="s">
        <v>43</v>
      </c>
      <c r="R1132" s="2"/>
      <c r="S1132" s="2" t="s">
        <v>1241</v>
      </c>
      <c r="T1132">
        <v>1500</v>
      </c>
      <c r="U1132">
        <v>1</v>
      </c>
      <c r="V1132" s="2"/>
      <c r="W1132" s="5" t="s">
        <v>1213</v>
      </c>
      <c r="X1132">
        <v>5500</v>
      </c>
      <c r="Y1132" s="2" t="s">
        <v>1281</v>
      </c>
      <c r="Z1132" s="2" t="s">
        <v>1282</v>
      </c>
      <c r="AA1132" s="10" t="str">
        <f t="array" aca="1" ref="AA1132" ca="1">LEFT(Z1132,LOOKUP(2^15,FIND(".",Z1132,ROW(INDIRECT("1:"&amp;LEN(Z1132)))))-1)</f>
        <v>NB_2022_061 - 22122022 - 1</v>
      </c>
      <c r="AB1132" s="2" t="s">
        <v>1283</v>
      </c>
      <c r="AC1132" s="10" t="str">
        <f t="array" aca="1" ref="AC1132" ca="1">LEFT(AB1132,LOOKUP(2^15,FIND(".",AB1132,ROW(INDIRECT("1:"&amp;LEN(AB1132)))))-1)</f>
        <v>NB_2022_061 - 22122022 - 2</v>
      </c>
      <c r="AD1132" s="2" t="str">
        <f t="shared" ca="1" si="40"/>
        <v>NB_2022_061 - 22122022 - 1-004.mzML</v>
      </c>
      <c r="AE1132" s="2" t="str">
        <f t="shared" ca="1" si="41"/>
        <v>NB_2022_061 - 22122022 - 2-004.mzML</v>
      </c>
    </row>
    <row r="1133" spans="1:31" ht="21" x14ac:dyDescent="0.4">
      <c r="A1133" s="26" t="s">
        <v>1373</v>
      </c>
      <c r="B1133" s="1" t="s">
        <v>1374</v>
      </c>
      <c r="C1133" s="2" t="s">
        <v>18</v>
      </c>
      <c r="D1133" s="2" t="s">
        <v>1275</v>
      </c>
      <c r="E1133" s="3" t="s">
        <v>1276</v>
      </c>
      <c r="F1133" s="2" t="s">
        <v>1277</v>
      </c>
      <c r="G1133" s="20" t="s">
        <v>90</v>
      </c>
      <c r="H1133" s="2" t="str">
        <f t="shared" si="39"/>
        <v>NLA_2022_013_005</v>
      </c>
      <c r="I1133" s="30" t="s">
        <v>51</v>
      </c>
      <c r="J1133" s="2" t="s">
        <v>1287</v>
      </c>
      <c r="K1133" s="5" t="s">
        <v>68</v>
      </c>
      <c r="L1133" s="3" t="s">
        <v>1279</v>
      </c>
      <c r="M1133" s="2" t="s">
        <v>245</v>
      </c>
      <c r="N1133" s="27" t="s">
        <v>1210</v>
      </c>
      <c r="O1133" s="2" t="s">
        <v>1280</v>
      </c>
      <c r="P1133" s="2" t="s">
        <v>1280</v>
      </c>
      <c r="Q1133" s="2" t="s">
        <v>43</v>
      </c>
      <c r="R1133" s="2"/>
      <c r="S1133" s="2" t="s">
        <v>1241</v>
      </c>
      <c r="T1133">
        <v>1500</v>
      </c>
      <c r="U1133">
        <v>2</v>
      </c>
      <c r="V1133" s="2"/>
      <c r="W1133" s="5" t="s">
        <v>1213</v>
      </c>
      <c r="X1133">
        <v>5500</v>
      </c>
      <c r="Y1133" s="2" t="s">
        <v>1281</v>
      </c>
      <c r="Z1133" s="2" t="s">
        <v>1282</v>
      </c>
      <c r="AA1133" s="10" t="str">
        <f t="array" aca="1" ref="AA1133" ca="1">LEFT(Z1133,LOOKUP(2^15,FIND(".",Z1133,ROW(INDIRECT("1:"&amp;LEN(Z1133)))))-1)</f>
        <v>NB_2022_061 - 22122022 - 1</v>
      </c>
      <c r="AB1133" s="2" t="s">
        <v>1283</v>
      </c>
      <c r="AC1133" s="10" t="str">
        <f t="array" aca="1" ref="AC1133" ca="1">LEFT(AB1133,LOOKUP(2^15,FIND(".",AB1133,ROW(INDIRECT("1:"&amp;LEN(AB1133)))))-1)</f>
        <v>NB_2022_061 - 22122022 - 2</v>
      </c>
      <c r="AD1133" s="2" t="str">
        <f t="shared" ca="1" si="40"/>
        <v>NB_2022_061 - 22122022 - 1-005.mzML</v>
      </c>
      <c r="AE1133" s="2" t="str">
        <f t="shared" ca="1" si="41"/>
        <v>NB_2022_061 - 22122022 - 2-005.mzML</v>
      </c>
    </row>
    <row r="1134" spans="1:31" ht="21" x14ac:dyDescent="0.4">
      <c r="A1134" s="26" t="s">
        <v>1373</v>
      </c>
      <c r="B1134" s="1" t="s">
        <v>1374</v>
      </c>
      <c r="C1134" s="2" t="s">
        <v>18</v>
      </c>
      <c r="D1134" s="2" t="s">
        <v>1275</v>
      </c>
      <c r="E1134" s="3" t="s">
        <v>1276</v>
      </c>
      <c r="F1134" s="2" t="s">
        <v>1277</v>
      </c>
      <c r="G1134" s="20" t="s">
        <v>100</v>
      </c>
      <c r="H1134" s="2" t="str">
        <f t="shared" si="39"/>
        <v>NLA_2022_013_006</v>
      </c>
      <c r="I1134" s="30" t="s">
        <v>51</v>
      </c>
      <c r="J1134" s="2" t="s">
        <v>1288</v>
      </c>
      <c r="K1134" s="5" t="s">
        <v>68</v>
      </c>
      <c r="L1134" s="3" t="s">
        <v>1279</v>
      </c>
      <c r="M1134" s="2" t="s">
        <v>245</v>
      </c>
      <c r="N1134" s="27" t="s">
        <v>1210</v>
      </c>
      <c r="O1134" s="2" t="s">
        <v>1280</v>
      </c>
      <c r="P1134" s="2" t="s">
        <v>1280</v>
      </c>
      <c r="Q1134" s="2" t="s">
        <v>43</v>
      </c>
      <c r="R1134" s="2"/>
      <c r="S1134" s="2" t="s">
        <v>1241</v>
      </c>
      <c r="T1134">
        <v>1500</v>
      </c>
      <c r="U1134">
        <v>3</v>
      </c>
      <c r="V1134" s="2"/>
      <c r="W1134" s="5" t="s">
        <v>1213</v>
      </c>
      <c r="X1134">
        <v>5500</v>
      </c>
      <c r="Y1134" s="2" t="s">
        <v>1281</v>
      </c>
      <c r="Z1134" s="2" t="s">
        <v>1282</v>
      </c>
      <c r="AA1134" s="10" t="str">
        <f t="array" aca="1" ref="AA1134" ca="1">LEFT(Z1134,LOOKUP(2^15,FIND(".",Z1134,ROW(INDIRECT("1:"&amp;LEN(Z1134)))))-1)</f>
        <v>NB_2022_061 - 22122022 - 1</v>
      </c>
      <c r="AB1134" s="2" t="s">
        <v>1283</v>
      </c>
      <c r="AC1134" s="10" t="str">
        <f t="array" aca="1" ref="AC1134" ca="1">LEFT(AB1134,LOOKUP(2^15,FIND(".",AB1134,ROW(INDIRECT("1:"&amp;LEN(AB1134)))))-1)</f>
        <v>NB_2022_061 - 22122022 - 2</v>
      </c>
      <c r="AD1134" s="2" t="str">
        <f t="shared" ca="1" si="40"/>
        <v>NB_2022_061 - 22122022 - 1-006.mzML</v>
      </c>
      <c r="AE1134" s="2" t="str">
        <f t="shared" ca="1" si="41"/>
        <v>NB_2022_061 - 22122022 - 2-006.mzML</v>
      </c>
    </row>
    <row r="1135" spans="1:31" ht="21" x14ac:dyDescent="0.4">
      <c r="A1135" s="26" t="s">
        <v>1373</v>
      </c>
      <c r="B1135" s="1" t="s">
        <v>1374</v>
      </c>
      <c r="C1135" s="2" t="s">
        <v>18</v>
      </c>
      <c r="D1135" s="2" t="s">
        <v>1275</v>
      </c>
      <c r="E1135" s="3" t="s">
        <v>1276</v>
      </c>
      <c r="F1135" s="2" t="s">
        <v>1291</v>
      </c>
      <c r="G1135" s="20" t="s">
        <v>226</v>
      </c>
      <c r="H1135" s="2" t="str">
        <f t="shared" si="39"/>
        <v>NLA_2022_013_019</v>
      </c>
      <c r="I1135" s="30" t="s">
        <v>37</v>
      </c>
      <c r="J1135" s="2" t="s">
        <v>1292</v>
      </c>
      <c r="K1135" s="5" t="s">
        <v>68</v>
      </c>
      <c r="L1135" s="3" t="s">
        <v>1293</v>
      </c>
      <c r="M1135" s="2" t="s">
        <v>245</v>
      </c>
      <c r="N1135" s="27" t="s">
        <v>1210</v>
      </c>
      <c r="O1135" s="2" t="s">
        <v>1211</v>
      </c>
      <c r="P1135" s="2" t="s">
        <v>1212</v>
      </c>
      <c r="Q1135" s="2" t="s">
        <v>71</v>
      </c>
      <c r="R1135" s="2"/>
      <c r="S1135" s="2" t="s">
        <v>1238</v>
      </c>
      <c r="T1135">
        <v>1500</v>
      </c>
      <c r="U1135">
        <v>1</v>
      </c>
      <c r="V1135" s="2"/>
      <c r="W1135" s="5" t="s">
        <v>1213</v>
      </c>
      <c r="X1135">
        <v>5500</v>
      </c>
      <c r="Y1135" s="2" t="s">
        <v>1281</v>
      </c>
      <c r="Z1135" s="2" t="s">
        <v>1282</v>
      </c>
      <c r="AA1135" s="10" t="str">
        <f t="array" aca="1" ref="AA1135" ca="1">LEFT(Z1135,LOOKUP(2^15,FIND(".",Z1135,ROW(INDIRECT("1:"&amp;LEN(Z1135)))))-1)</f>
        <v>NB_2022_061 - 22122022 - 1</v>
      </c>
      <c r="AB1135" s="2" t="s">
        <v>1283</v>
      </c>
      <c r="AC1135" s="10" t="str">
        <f t="array" aca="1" ref="AC1135" ca="1">LEFT(AB1135,LOOKUP(2^15,FIND(".",AB1135,ROW(INDIRECT("1:"&amp;LEN(AB1135)))))-1)</f>
        <v>NB_2022_061 - 22122022 - 2</v>
      </c>
      <c r="AD1135" s="2" t="str">
        <f t="shared" ca="1" si="40"/>
        <v>NB_2022_061 - 22122022 - 1-019.mzML</v>
      </c>
      <c r="AE1135" s="2" t="str">
        <f t="shared" ca="1" si="41"/>
        <v>NB_2022_061 - 22122022 - 2-019.mzML</v>
      </c>
    </row>
    <row r="1136" spans="1:31" ht="21" x14ac:dyDescent="0.4">
      <c r="A1136" s="26" t="s">
        <v>1373</v>
      </c>
      <c r="B1136" s="1" t="s">
        <v>1374</v>
      </c>
      <c r="C1136" s="2" t="s">
        <v>18</v>
      </c>
      <c r="D1136" s="2" t="s">
        <v>1275</v>
      </c>
      <c r="E1136" s="3" t="s">
        <v>1276</v>
      </c>
      <c r="F1136" s="2" t="s">
        <v>1291</v>
      </c>
      <c r="G1136" s="20" t="s">
        <v>229</v>
      </c>
      <c r="H1136" s="2" t="str">
        <f t="shared" si="39"/>
        <v>NLA_2022_013_020</v>
      </c>
      <c r="I1136" s="30" t="s">
        <v>37</v>
      </c>
      <c r="J1136" s="2" t="s">
        <v>1294</v>
      </c>
      <c r="K1136" s="5" t="s">
        <v>68</v>
      </c>
      <c r="L1136" s="3" t="s">
        <v>1293</v>
      </c>
      <c r="M1136" s="2" t="s">
        <v>245</v>
      </c>
      <c r="N1136" s="27" t="s">
        <v>1210</v>
      </c>
      <c r="O1136" s="2" t="s">
        <v>1211</v>
      </c>
      <c r="P1136" s="2" t="s">
        <v>1212</v>
      </c>
      <c r="Q1136" s="2" t="s">
        <v>71</v>
      </c>
      <c r="R1136" s="2"/>
      <c r="S1136" s="2" t="s">
        <v>1238</v>
      </c>
      <c r="T1136">
        <v>1500</v>
      </c>
      <c r="U1136">
        <v>2</v>
      </c>
      <c r="V1136" s="2"/>
      <c r="W1136" s="5" t="s">
        <v>1213</v>
      </c>
      <c r="X1136">
        <v>5500</v>
      </c>
      <c r="Y1136" s="2" t="s">
        <v>1281</v>
      </c>
      <c r="Z1136" s="2" t="s">
        <v>1282</v>
      </c>
      <c r="AA1136" s="10" t="str">
        <f t="array" aca="1" ref="AA1136" ca="1">LEFT(Z1136,LOOKUP(2^15,FIND(".",Z1136,ROW(INDIRECT("1:"&amp;LEN(Z1136)))))-1)</f>
        <v>NB_2022_061 - 22122022 - 1</v>
      </c>
      <c r="AB1136" s="2" t="s">
        <v>1283</v>
      </c>
      <c r="AC1136" s="10" t="str">
        <f t="array" aca="1" ref="AC1136" ca="1">LEFT(AB1136,LOOKUP(2^15,FIND(".",AB1136,ROW(INDIRECT("1:"&amp;LEN(AB1136)))))-1)</f>
        <v>NB_2022_061 - 22122022 - 2</v>
      </c>
      <c r="AD1136" s="2" t="str">
        <f t="shared" ca="1" si="40"/>
        <v>NB_2022_061 - 22122022 - 1-020.mzML</v>
      </c>
      <c r="AE1136" s="2" t="str">
        <f t="shared" ca="1" si="41"/>
        <v>NB_2022_061 - 22122022 - 2-020.mzML</v>
      </c>
    </row>
    <row r="1137" spans="1:31" ht="21" x14ac:dyDescent="0.4">
      <c r="A1137" s="26" t="s">
        <v>1373</v>
      </c>
      <c r="B1137" s="1" t="s">
        <v>1374</v>
      </c>
      <c r="C1137" s="2" t="s">
        <v>18</v>
      </c>
      <c r="D1137" s="2" t="s">
        <v>1275</v>
      </c>
      <c r="E1137" s="3" t="s">
        <v>1276</v>
      </c>
      <c r="F1137" s="2" t="s">
        <v>1291</v>
      </c>
      <c r="G1137" s="20" t="s">
        <v>61</v>
      </c>
      <c r="H1137" s="2" t="str">
        <f t="shared" si="39"/>
        <v>NLA_2022_013_021</v>
      </c>
      <c r="I1137" s="30" t="s">
        <v>51</v>
      </c>
      <c r="J1137" s="2" t="s">
        <v>1295</v>
      </c>
      <c r="K1137" s="5" t="s">
        <v>68</v>
      </c>
      <c r="L1137" s="3" t="s">
        <v>1293</v>
      </c>
      <c r="M1137" s="2" t="s">
        <v>245</v>
      </c>
      <c r="N1137" s="27" t="s">
        <v>1210</v>
      </c>
      <c r="O1137" s="2" t="s">
        <v>1211</v>
      </c>
      <c r="P1137" s="2" t="s">
        <v>1212</v>
      </c>
      <c r="Q1137" s="2" t="s">
        <v>71</v>
      </c>
      <c r="R1137" s="2"/>
      <c r="S1137" s="2" t="s">
        <v>1241</v>
      </c>
      <c r="T1137">
        <v>1500</v>
      </c>
      <c r="U1137">
        <v>1</v>
      </c>
      <c r="V1137" s="2"/>
      <c r="W1137" s="5" t="s">
        <v>1213</v>
      </c>
      <c r="X1137">
        <v>5500</v>
      </c>
      <c r="Y1137" s="2" t="s">
        <v>1281</v>
      </c>
      <c r="Z1137" s="2" t="s">
        <v>1282</v>
      </c>
      <c r="AA1137" s="10" t="str">
        <f t="array" aca="1" ref="AA1137" ca="1">LEFT(Z1137,LOOKUP(2^15,FIND(".",Z1137,ROW(INDIRECT("1:"&amp;LEN(Z1137)))))-1)</f>
        <v>NB_2022_061 - 22122022 - 1</v>
      </c>
      <c r="AB1137" s="2" t="s">
        <v>1283</v>
      </c>
      <c r="AC1137" s="10" t="str">
        <f t="array" aca="1" ref="AC1137" ca="1">LEFT(AB1137,LOOKUP(2^15,FIND(".",AB1137,ROW(INDIRECT("1:"&amp;LEN(AB1137)))))-1)</f>
        <v>NB_2022_061 - 22122022 - 2</v>
      </c>
      <c r="AD1137" s="2" t="str">
        <f t="shared" ca="1" si="40"/>
        <v>NB_2022_061 - 22122022 - 1-021.mzML</v>
      </c>
      <c r="AE1137" s="2" t="str">
        <f t="shared" ca="1" si="41"/>
        <v>NB_2022_061 - 22122022 - 2-021.mzML</v>
      </c>
    </row>
    <row r="1138" spans="1:31" ht="21" x14ac:dyDescent="0.4">
      <c r="A1138" s="26" t="s">
        <v>1373</v>
      </c>
      <c r="B1138" s="1" t="s">
        <v>1374</v>
      </c>
      <c r="C1138" s="2" t="s">
        <v>18</v>
      </c>
      <c r="D1138" s="2" t="s">
        <v>1275</v>
      </c>
      <c r="E1138" s="3" t="s">
        <v>1276</v>
      </c>
      <c r="F1138" s="2" t="s">
        <v>1291</v>
      </c>
      <c r="G1138" s="20" t="s">
        <v>287</v>
      </c>
      <c r="H1138" s="2" t="str">
        <f t="shared" si="39"/>
        <v>NLA_2022_013_022</v>
      </c>
      <c r="I1138" s="30" t="s">
        <v>51</v>
      </c>
      <c r="J1138" s="2" t="s">
        <v>1296</v>
      </c>
      <c r="K1138" s="5" t="s">
        <v>68</v>
      </c>
      <c r="L1138" s="3" t="s">
        <v>1293</v>
      </c>
      <c r="M1138" s="2" t="s">
        <v>245</v>
      </c>
      <c r="N1138" s="27" t="s">
        <v>1210</v>
      </c>
      <c r="O1138" s="2" t="s">
        <v>1211</v>
      </c>
      <c r="P1138" s="2" t="s">
        <v>1212</v>
      </c>
      <c r="Q1138" s="2" t="s">
        <v>71</v>
      </c>
      <c r="R1138" s="2"/>
      <c r="S1138" s="2" t="s">
        <v>1241</v>
      </c>
      <c r="T1138">
        <v>1500</v>
      </c>
      <c r="U1138">
        <v>2</v>
      </c>
      <c r="V1138" s="2"/>
      <c r="W1138" s="5" t="s">
        <v>1213</v>
      </c>
      <c r="X1138">
        <v>5500</v>
      </c>
      <c r="Y1138" s="2" t="s">
        <v>1281</v>
      </c>
      <c r="Z1138" s="2" t="s">
        <v>1282</v>
      </c>
      <c r="AA1138" s="10" t="str">
        <f t="array" aca="1" ref="AA1138" ca="1">LEFT(Z1138,LOOKUP(2^15,FIND(".",Z1138,ROW(INDIRECT("1:"&amp;LEN(Z1138)))))-1)</f>
        <v>NB_2022_061 - 22122022 - 1</v>
      </c>
      <c r="AB1138" s="2" t="s">
        <v>1283</v>
      </c>
      <c r="AC1138" s="10" t="str">
        <f t="array" aca="1" ref="AC1138" ca="1">LEFT(AB1138,LOOKUP(2^15,FIND(".",AB1138,ROW(INDIRECT("1:"&amp;LEN(AB1138)))))-1)</f>
        <v>NB_2022_061 - 22122022 - 2</v>
      </c>
      <c r="AD1138" s="2" t="str">
        <f t="shared" ca="1" si="40"/>
        <v>NB_2022_061 - 22122022 - 1-022.mzML</v>
      </c>
      <c r="AE1138" s="2" t="str">
        <f t="shared" ca="1" si="41"/>
        <v>NB_2022_061 - 22122022 - 2-022.mzML</v>
      </c>
    </row>
    <row r="1139" spans="1:31" ht="19.5" x14ac:dyDescent="0.4">
      <c r="A1139" s="26" t="s">
        <v>1373</v>
      </c>
      <c r="B1139" s="1" t="s">
        <v>1374</v>
      </c>
      <c r="C1139" s="2" t="s">
        <v>18</v>
      </c>
      <c r="D1139" s="2" t="s">
        <v>1275</v>
      </c>
      <c r="E1139" s="3" t="s">
        <v>1276</v>
      </c>
      <c r="F1139" s="2" t="s">
        <v>1275</v>
      </c>
      <c r="G1139" s="20" t="s">
        <v>63</v>
      </c>
      <c r="H1139" s="2" t="str">
        <f t="shared" si="39"/>
        <v>NLA_2022_013_Blank_1</v>
      </c>
      <c r="I1139" s="30" t="s">
        <v>51</v>
      </c>
      <c r="J1139" s="2">
        <v>1</v>
      </c>
      <c r="K1139" s="5" t="s">
        <v>45</v>
      </c>
      <c r="L1139" s="3" t="s">
        <v>45</v>
      </c>
      <c r="M1139" s="2" t="s">
        <v>64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>
        <v>1</v>
      </c>
      <c r="V1139" s="2"/>
      <c r="W1139" s="2" t="s">
        <v>45</v>
      </c>
      <c r="X1139" s="2">
        <v>5500</v>
      </c>
      <c r="Y1139" s="2" t="s">
        <v>1281</v>
      </c>
      <c r="Z1139" s="2" t="s">
        <v>1282</v>
      </c>
      <c r="AA1139" s="10" t="str">
        <f t="array" aca="1" ref="AA1139" ca="1">LEFT(Z1139,LOOKUP(2^15,FIND(".",Z1139,ROW(INDIRECT("1:"&amp;LEN(Z1139)))))-1)</f>
        <v>NB_2022_061 - 22122022 - 1</v>
      </c>
      <c r="AB1139" s="2" t="s">
        <v>1283</v>
      </c>
      <c r="AC1139" s="10" t="str">
        <f t="array" aca="1" ref="AC1139" ca="1">LEFT(AB1139,LOOKUP(2^15,FIND(".",AB1139,ROW(INDIRECT("1:"&amp;LEN(AB1139)))))-1)</f>
        <v>NB_2022_061 - 22122022 - 2</v>
      </c>
      <c r="AD1139" s="2" t="str">
        <f t="shared" ca="1" si="40"/>
        <v>NB_2022_061 - 22122022 - 1-Blank_1.mzML</v>
      </c>
      <c r="AE1139" s="2" t="str">
        <f t="shared" ca="1" si="41"/>
        <v>NB_2022_061 - 22122022 - 2-Blank_1.mzML</v>
      </c>
    </row>
    <row r="1140" spans="1:31" ht="19.5" x14ac:dyDescent="0.4">
      <c r="A1140" s="26" t="s">
        <v>1373</v>
      </c>
      <c r="B1140" s="1" t="s">
        <v>1374</v>
      </c>
      <c r="C1140" s="2" t="s">
        <v>18</v>
      </c>
      <c r="D1140" s="2" t="s">
        <v>1275</v>
      </c>
      <c r="E1140" s="3" t="s">
        <v>1276</v>
      </c>
      <c r="F1140" s="2" t="s">
        <v>1275</v>
      </c>
      <c r="G1140" s="20" t="s">
        <v>65</v>
      </c>
      <c r="H1140" s="2" t="str">
        <f t="shared" si="39"/>
        <v>NLA_2022_013_Blank_2</v>
      </c>
      <c r="I1140" s="30" t="s">
        <v>51</v>
      </c>
      <c r="J1140" s="2">
        <v>2</v>
      </c>
      <c r="K1140" s="5" t="s">
        <v>45</v>
      </c>
      <c r="L1140" s="3" t="s">
        <v>45</v>
      </c>
      <c r="M1140" s="2" t="s">
        <v>64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>
        <v>2</v>
      </c>
      <c r="V1140" s="2"/>
      <c r="W1140" s="2" t="s">
        <v>45</v>
      </c>
      <c r="X1140">
        <v>5500</v>
      </c>
      <c r="Y1140" s="2" t="s">
        <v>1281</v>
      </c>
      <c r="Z1140" s="2" t="s">
        <v>1282</v>
      </c>
      <c r="AA1140" s="10" t="str">
        <f t="array" aca="1" ref="AA1140" ca="1">LEFT(Z1140,LOOKUP(2^15,FIND(".",Z1140,ROW(INDIRECT("1:"&amp;LEN(Z1140)))))-1)</f>
        <v>NB_2022_061 - 22122022 - 1</v>
      </c>
      <c r="AB1140" s="2" t="s">
        <v>1283</v>
      </c>
      <c r="AC1140" s="10" t="str">
        <f t="array" aca="1" ref="AC1140" ca="1">LEFT(AB1140,LOOKUP(2^15,FIND(".",AB1140,ROW(INDIRECT("1:"&amp;LEN(AB1140)))))-1)</f>
        <v>NB_2022_061 - 22122022 - 2</v>
      </c>
      <c r="AD1140" s="2" t="str">
        <f t="shared" ca="1" si="40"/>
        <v>NB_2022_061 - 22122022 - 1-Blank_2.mzML</v>
      </c>
      <c r="AE1140" s="2" t="str">
        <f t="shared" ca="1" si="41"/>
        <v>NB_2022_061 - 22122022 - 2-Blank_2.mzML</v>
      </c>
    </row>
    <row r="1141" spans="1:31" ht="19.5" x14ac:dyDescent="0.4">
      <c r="A1141" s="26" t="s">
        <v>1373</v>
      </c>
      <c r="B1141" s="1" t="s">
        <v>1374</v>
      </c>
      <c r="C1141" s="2" t="s">
        <v>18</v>
      </c>
      <c r="D1141" s="2" t="s">
        <v>1275</v>
      </c>
      <c r="E1141" s="3" t="s">
        <v>1276</v>
      </c>
      <c r="F1141" s="2" t="s">
        <v>1275</v>
      </c>
      <c r="G1141" s="20" t="s">
        <v>66</v>
      </c>
      <c r="H1141" s="2" t="str">
        <f t="shared" si="39"/>
        <v>NLA_2022_013_Blank_3</v>
      </c>
      <c r="I1141" s="30" t="s">
        <v>51</v>
      </c>
      <c r="J1141" s="2">
        <v>3</v>
      </c>
      <c r="K1141" s="5" t="s">
        <v>45</v>
      </c>
      <c r="L1141" s="3" t="s">
        <v>45</v>
      </c>
      <c r="M1141" s="2" t="s">
        <v>64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>
        <v>3</v>
      </c>
      <c r="V1141" s="2"/>
      <c r="W1141" s="2" t="s">
        <v>45</v>
      </c>
      <c r="X1141">
        <v>5500</v>
      </c>
      <c r="Y1141" s="2" t="s">
        <v>1281</v>
      </c>
      <c r="Z1141" s="2" t="s">
        <v>1282</v>
      </c>
      <c r="AA1141" s="10" t="str">
        <f t="array" aca="1" ref="AA1141" ca="1">LEFT(Z1141,LOOKUP(2^15,FIND(".",Z1141,ROW(INDIRECT("1:"&amp;LEN(Z1141)))))-1)</f>
        <v>NB_2022_061 - 22122022 - 1</v>
      </c>
      <c r="AB1141" s="2" t="s">
        <v>1283</v>
      </c>
      <c r="AC1141" s="10" t="str">
        <f t="array" aca="1" ref="AC1141" ca="1">LEFT(AB1141,LOOKUP(2^15,FIND(".",AB1141,ROW(INDIRECT("1:"&amp;LEN(AB1141)))))-1)</f>
        <v>NB_2022_061 - 22122022 - 2</v>
      </c>
      <c r="AD1141" s="2" t="str">
        <f t="shared" ca="1" si="40"/>
        <v>NB_2022_061 - 22122022 - 1-Blank_3.mzML</v>
      </c>
      <c r="AE1141" s="2" t="str">
        <f t="shared" ca="1" si="41"/>
        <v>NB_2022_061 - 22122022 - 2-Blank_3.mzML</v>
      </c>
    </row>
    <row r="1142" spans="1:31" ht="19.5" x14ac:dyDescent="0.4">
      <c r="A1142" s="26" t="s">
        <v>1373</v>
      </c>
      <c r="B1142" s="1" t="s">
        <v>1374</v>
      </c>
      <c r="C1142" s="2" t="s">
        <v>18</v>
      </c>
      <c r="D1142" s="2" t="s">
        <v>1275</v>
      </c>
      <c r="E1142" s="3" t="s">
        <v>1276</v>
      </c>
      <c r="F1142" s="2" t="s">
        <v>1275</v>
      </c>
      <c r="G1142" s="20" t="s">
        <v>67</v>
      </c>
      <c r="H1142" s="2" t="str">
        <f t="shared" si="39"/>
        <v>NLA_2022_013_QC_C_1</v>
      </c>
      <c r="I1142" s="30" t="s">
        <v>51</v>
      </c>
      <c r="J1142" s="2">
        <v>1</v>
      </c>
      <c r="K1142" s="5" t="s">
        <v>68</v>
      </c>
      <c r="L1142" s="2" t="s">
        <v>68</v>
      </c>
      <c r="M1142" s="2" t="s">
        <v>69</v>
      </c>
      <c r="N1142" s="2" t="s">
        <v>45</v>
      </c>
      <c r="O1142" s="2" t="s">
        <v>70</v>
      </c>
      <c r="P1142" s="2" t="s">
        <v>70</v>
      </c>
      <c r="Q1142" s="2" t="s">
        <v>71</v>
      </c>
      <c r="R1142" s="2" t="s">
        <v>72</v>
      </c>
      <c r="S1142" s="2" t="s">
        <v>45</v>
      </c>
      <c r="T1142" s="2">
        <v>1000</v>
      </c>
      <c r="U1142">
        <v>1</v>
      </c>
      <c r="V1142" s="2"/>
      <c r="W1142" s="2" t="s">
        <v>73</v>
      </c>
      <c r="X1142" s="2">
        <v>5500</v>
      </c>
      <c r="Y1142" s="2" t="s">
        <v>1281</v>
      </c>
      <c r="Z1142" s="2" t="s">
        <v>1282</v>
      </c>
      <c r="AA1142" s="10" t="str">
        <f t="array" aca="1" ref="AA1142" ca="1">LEFT(Z1142,LOOKUP(2^15,FIND(".",Z1142,ROW(INDIRECT("1:"&amp;LEN(Z1142)))))-1)</f>
        <v>NB_2022_061 - 22122022 - 1</v>
      </c>
      <c r="AB1142" s="2" t="s">
        <v>1283</v>
      </c>
      <c r="AC1142" s="10" t="str">
        <f t="array" aca="1" ref="AC1142" ca="1">LEFT(AB1142,LOOKUP(2^15,FIND(".",AB1142,ROW(INDIRECT("1:"&amp;LEN(AB1142)))))-1)</f>
        <v>NB_2022_061 - 22122022 - 2</v>
      </c>
      <c r="AD1142" s="2" t="str">
        <f t="shared" ca="1" si="40"/>
        <v>NB_2022_061 - 22122022 - 1-QC_C_1.mzML</v>
      </c>
      <c r="AE1142" s="2" t="str">
        <f t="shared" ca="1" si="41"/>
        <v>NB_2022_061 - 22122022 - 2-QC_C_1.mzML</v>
      </c>
    </row>
    <row r="1143" spans="1:31" ht="19.5" x14ac:dyDescent="0.4">
      <c r="A1143" s="26" t="s">
        <v>1373</v>
      </c>
      <c r="B1143" s="1" t="s">
        <v>1374</v>
      </c>
      <c r="C1143" s="2" t="s">
        <v>18</v>
      </c>
      <c r="D1143" s="2" t="s">
        <v>1275</v>
      </c>
      <c r="E1143" s="3" t="s">
        <v>1276</v>
      </c>
      <c r="F1143" s="2" t="s">
        <v>1275</v>
      </c>
      <c r="G1143" s="20" t="s">
        <v>74</v>
      </c>
      <c r="H1143" s="2" t="str">
        <f t="shared" si="39"/>
        <v>NLA_2022_013_QC_C_2</v>
      </c>
      <c r="I1143" s="30" t="s">
        <v>51</v>
      </c>
      <c r="J1143" s="2">
        <v>2</v>
      </c>
      <c r="K1143" s="5" t="s">
        <v>68</v>
      </c>
      <c r="L1143" s="2" t="s">
        <v>68</v>
      </c>
      <c r="M1143" s="2" t="s">
        <v>69</v>
      </c>
      <c r="N1143" s="2" t="s">
        <v>45</v>
      </c>
      <c r="O1143" s="2" t="s">
        <v>70</v>
      </c>
      <c r="P1143" s="2" t="s">
        <v>70</v>
      </c>
      <c r="Q1143" s="2" t="s">
        <v>71</v>
      </c>
      <c r="R1143" s="2" t="s">
        <v>72</v>
      </c>
      <c r="S1143" s="2" t="s">
        <v>45</v>
      </c>
      <c r="T1143" s="2">
        <v>1000</v>
      </c>
      <c r="U1143">
        <v>2</v>
      </c>
      <c r="V1143" s="2"/>
      <c r="W1143" s="2" t="s">
        <v>73</v>
      </c>
      <c r="X1143" s="2">
        <v>5500</v>
      </c>
      <c r="Y1143" s="2" t="s">
        <v>1281</v>
      </c>
      <c r="Z1143" s="2" t="s">
        <v>1282</v>
      </c>
      <c r="AA1143" s="10" t="str">
        <f t="array" aca="1" ref="AA1143" ca="1">LEFT(Z1143,LOOKUP(2^15,FIND(".",Z1143,ROW(INDIRECT("1:"&amp;LEN(Z1143)))))-1)</f>
        <v>NB_2022_061 - 22122022 - 1</v>
      </c>
      <c r="AB1143" s="2" t="s">
        <v>1283</v>
      </c>
      <c r="AC1143" s="10" t="str">
        <f t="array" aca="1" ref="AC1143" ca="1">LEFT(AB1143,LOOKUP(2^15,FIND(".",AB1143,ROW(INDIRECT("1:"&amp;LEN(AB1143)))))-1)</f>
        <v>NB_2022_061 - 22122022 - 2</v>
      </c>
      <c r="AD1143" s="2" t="str">
        <f t="shared" ca="1" si="40"/>
        <v>NB_2022_061 - 22122022 - 1-QC_C_2.mzML</v>
      </c>
      <c r="AE1143" s="2" t="str">
        <f t="shared" ca="1" si="41"/>
        <v>NB_2022_061 - 22122022 - 2-QC_C_2.mzML</v>
      </c>
    </row>
    <row r="1144" spans="1:31" ht="19.5" x14ac:dyDescent="0.4">
      <c r="A1144" s="26" t="s">
        <v>1373</v>
      </c>
      <c r="B1144" s="1" t="s">
        <v>1374</v>
      </c>
      <c r="C1144" s="2" t="s">
        <v>18</v>
      </c>
      <c r="D1144" s="2" t="s">
        <v>1275</v>
      </c>
      <c r="E1144" s="3" t="s">
        <v>1276</v>
      </c>
      <c r="F1144" s="2" t="s">
        <v>1275</v>
      </c>
      <c r="G1144" s="20" t="s">
        <v>75</v>
      </c>
      <c r="H1144" s="2" t="str">
        <f t="shared" si="39"/>
        <v>NLA_2022_013_QC_C_3</v>
      </c>
      <c r="I1144" s="30" t="s">
        <v>51</v>
      </c>
      <c r="J1144" s="2">
        <v>3</v>
      </c>
      <c r="K1144" s="5" t="s">
        <v>68</v>
      </c>
      <c r="L1144" s="2" t="s">
        <v>68</v>
      </c>
      <c r="M1144" s="2" t="s">
        <v>69</v>
      </c>
      <c r="N1144" s="2" t="s">
        <v>45</v>
      </c>
      <c r="O1144" s="2" t="s">
        <v>70</v>
      </c>
      <c r="P1144" s="2" t="s">
        <v>70</v>
      </c>
      <c r="Q1144" s="2" t="s">
        <v>71</v>
      </c>
      <c r="R1144" s="2" t="s">
        <v>72</v>
      </c>
      <c r="S1144" s="2" t="s">
        <v>45</v>
      </c>
      <c r="T1144" s="2">
        <v>1000</v>
      </c>
      <c r="U1144">
        <v>3</v>
      </c>
      <c r="V1144" s="2"/>
      <c r="W1144" s="2" t="s">
        <v>73</v>
      </c>
      <c r="X1144" s="2">
        <v>5500</v>
      </c>
      <c r="Y1144" s="2" t="s">
        <v>1281</v>
      </c>
      <c r="Z1144" s="2" t="s">
        <v>1282</v>
      </c>
      <c r="AA1144" s="10" t="str">
        <f t="array" aca="1" ref="AA1144" ca="1">LEFT(Z1144,LOOKUP(2^15,FIND(".",Z1144,ROW(INDIRECT("1:"&amp;LEN(Z1144)))))-1)</f>
        <v>NB_2022_061 - 22122022 - 1</v>
      </c>
      <c r="AB1144" s="2" t="s">
        <v>1283</v>
      </c>
      <c r="AC1144" s="10" t="str">
        <f t="array" aca="1" ref="AC1144" ca="1">LEFT(AB1144,LOOKUP(2^15,FIND(".",AB1144,ROW(INDIRECT("1:"&amp;LEN(AB1144)))))-1)</f>
        <v>NB_2022_061 - 22122022 - 2</v>
      </c>
      <c r="AD1144" s="2" t="str">
        <f t="shared" ca="1" si="40"/>
        <v>NB_2022_061 - 22122022 - 1-QC_C_3.mzML</v>
      </c>
      <c r="AE1144" s="2" t="str">
        <f t="shared" ca="1" si="41"/>
        <v>NB_2022_061 - 22122022 - 2-QC_C_3.mzML</v>
      </c>
    </row>
    <row r="1145" spans="1:31" ht="19.5" x14ac:dyDescent="0.4">
      <c r="A1145" s="26" t="s">
        <v>1373</v>
      </c>
      <c r="B1145" s="1" t="s">
        <v>1374</v>
      </c>
      <c r="C1145" s="2" t="s">
        <v>18</v>
      </c>
      <c r="D1145" s="2" t="s">
        <v>1275</v>
      </c>
      <c r="E1145" s="3" t="s">
        <v>1276</v>
      </c>
      <c r="F1145" s="2" t="s">
        <v>1275</v>
      </c>
      <c r="G1145" s="20" t="s">
        <v>76</v>
      </c>
      <c r="H1145" s="2" t="str">
        <f t="shared" si="39"/>
        <v>NLA_2022_013_QC_P_1</v>
      </c>
      <c r="I1145" s="30" t="s">
        <v>51</v>
      </c>
      <c r="J1145" s="2">
        <v>1</v>
      </c>
      <c r="K1145" s="5" t="s">
        <v>68</v>
      </c>
      <c r="L1145" s="3" t="s">
        <v>45</v>
      </c>
      <c r="M1145" s="2" t="s">
        <v>77</v>
      </c>
      <c r="N1145" s="2" t="s">
        <v>45</v>
      </c>
      <c r="O1145" s="2" t="s">
        <v>78</v>
      </c>
      <c r="P1145" s="2" t="s">
        <v>79</v>
      </c>
      <c r="Q1145" s="2" t="s">
        <v>80</v>
      </c>
      <c r="R1145" s="2" t="s">
        <v>45</v>
      </c>
      <c r="S1145" s="2" t="s">
        <v>45</v>
      </c>
      <c r="T1145" s="2" t="s">
        <v>81</v>
      </c>
      <c r="U1145">
        <v>1</v>
      </c>
      <c r="V1145" s="2"/>
      <c r="W1145" s="2" t="s">
        <v>82</v>
      </c>
      <c r="X1145" s="2">
        <v>5500</v>
      </c>
      <c r="Y1145" s="2" t="s">
        <v>1281</v>
      </c>
      <c r="Z1145" s="2" t="s">
        <v>1282</v>
      </c>
      <c r="AA1145" s="10" t="str">
        <f t="array" aca="1" ref="AA1145" ca="1">LEFT(Z1145,LOOKUP(2^15,FIND(".",Z1145,ROW(INDIRECT("1:"&amp;LEN(Z1145)))))-1)</f>
        <v>NB_2022_061 - 22122022 - 1</v>
      </c>
      <c r="AB1145" s="2" t="s">
        <v>1283</v>
      </c>
      <c r="AC1145" s="10" t="str">
        <f t="array" aca="1" ref="AC1145" ca="1">LEFT(AB1145,LOOKUP(2^15,FIND(".",AB1145,ROW(INDIRECT("1:"&amp;LEN(AB1145)))))-1)</f>
        <v>NB_2022_061 - 22122022 - 2</v>
      </c>
      <c r="AD1145" s="2" t="str">
        <f t="shared" ca="1" si="40"/>
        <v>NB_2022_061 - 22122022 - 1-QC_P_1.mzML</v>
      </c>
      <c r="AE1145" s="2" t="str">
        <f t="shared" ca="1" si="41"/>
        <v>NB_2022_061 - 22122022 - 2-QC_P_1.mzML</v>
      </c>
    </row>
    <row r="1146" spans="1:31" ht="19.5" x14ac:dyDescent="0.4">
      <c r="A1146" s="26" t="s">
        <v>1373</v>
      </c>
      <c r="B1146" s="1" t="s">
        <v>1374</v>
      </c>
      <c r="C1146" s="2" t="s">
        <v>18</v>
      </c>
      <c r="D1146" s="2" t="s">
        <v>1275</v>
      </c>
      <c r="E1146" s="3" t="s">
        <v>1276</v>
      </c>
      <c r="F1146" s="2" t="s">
        <v>1275</v>
      </c>
      <c r="G1146" s="20" t="s">
        <v>83</v>
      </c>
      <c r="H1146" s="2" t="str">
        <f t="shared" ref="H1146:H1209" si="42">CONCATENATE(D1146, "_",G1146)</f>
        <v>NLA_2022_013_QC_P_2</v>
      </c>
      <c r="I1146" s="30" t="s">
        <v>51</v>
      </c>
      <c r="J1146" s="2">
        <v>2</v>
      </c>
      <c r="K1146" s="5" t="s">
        <v>68</v>
      </c>
      <c r="L1146" s="3" t="s">
        <v>45</v>
      </c>
      <c r="M1146" s="2" t="s">
        <v>77</v>
      </c>
      <c r="N1146" s="2" t="s">
        <v>45</v>
      </c>
      <c r="O1146" s="2" t="s">
        <v>78</v>
      </c>
      <c r="P1146" s="2" t="s">
        <v>79</v>
      </c>
      <c r="Q1146" s="2" t="s">
        <v>80</v>
      </c>
      <c r="R1146" s="2" t="s">
        <v>45</v>
      </c>
      <c r="S1146" s="2" t="s">
        <v>45</v>
      </c>
      <c r="T1146" s="2" t="s">
        <v>81</v>
      </c>
      <c r="U1146">
        <v>2</v>
      </c>
      <c r="V1146" s="2"/>
      <c r="W1146" s="2" t="s">
        <v>82</v>
      </c>
      <c r="X1146" s="2">
        <v>5500</v>
      </c>
      <c r="Y1146" s="2" t="s">
        <v>1281</v>
      </c>
      <c r="Z1146" s="2" t="s">
        <v>1282</v>
      </c>
      <c r="AA1146" s="10" t="str">
        <f t="array" aca="1" ref="AA1146" ca="1">LEFT(Z1146,LOOKUP(2^15,FIND(".",Z1146,ROW(INDIRECT("1:"&amp;LEN(Z1146)))))-1)</f>
        <v>NB_2022_061 - 22122022 - 1</v>
      </c>
      <c r="AB1146" s="2" t="s">
        <v>1283</v>
      </c>
      <c r="AC1146" s="10" t="str">
        <f t="array" aca="1" ref="AC1146" ca="1">LEFT(AB1146,LOOKUP(2^15,FIND(".",AB1146,ROW(INDIRECT("1:"&amp;LEN(AB1146)))))-1)</f>
        <v>NB_2022_061 - 22122022 - 2</v>
      </c>
      <c r="AD1146" s="2" t="str">
        <f t="shared" ref="AD1146:AD1209" ca="1" si="43">CONCATENATE(AA1146, "-",G1146, ".mzML")</f>
        <v>NB_2022_061 - 22122022 - 1-QC_P_2.mzML</v>
      </c>
      <c r="AE1146" s="2" t="str">
        <f t="shared" ref="AE1146:AE1209" ca="1" si="44">CONCATENATE(AC1146, "-",G1146, ".mzML")</f>
        <v>NB_2022_061 - 22122022 - 2-QC_P_2.mzML</v>
      </c>
    </row>
    <row r="1147" spans="1:31" ht="19.5" x14ac:dyDescent="0.4">
      <c r="A1147" s="26" t="s">
        <v>1373</v>
      </c>
      <c r="B1147" s="1" t="s">
        <v>1374</v>
      </c>
      <c r="C1147" s="2" t="s">
        <v>18</v>
      </c>
      <c r="D1147" s="2" t="s">
        <v>1275</v>
      </c>
      <c r="E1147" s="3" t="s">
        <v>1276</v>
      </c>
      <c r="F1147" s="2" t="s">
        <v>1275</v>
      </c>
      <c r="G1147" s="20" t="s">
        <v>84</v>
      </c>
      <c r="H1147" s="2" t="str">
        <f t="shared" si="42"/>
        <v>NLA_2022_013_QC_P_3</v>
      </c>
      <c r="I1147" s="30" t="s">
        <v>51</v>
      </c>
      <c r="J1147" s="2">
        <v>3</v>
      </c>
      <c r="K1147" s="5" t="s">
        <v>68</v>
      </c>
      <c r="L1147" s="3" t="s">
        <v>45</v>
      </c>
      <c r="M1147" s="2" t="s">
        <v>77</v>
      </c>
      <c r="N1147" s="2" t="s">
        <v>45</v>
      </c>
      <c r="O1147" s="2" t="s">
        <v>78</v>
      </c>
      <c r="P1147" s="2" t="s">
        <v>79</v>
      </c>
      <c r="Q1147" s="2" t="s">
        <v>80</v>
      </c>
      <c r="R1147" s="2" t="s">
        <v>45</v>
      </c>
      <c r="S1147" s="2" t="s">
        <v>45</v>
      </c>
      <c r="T1147" s="2" t="s">
        <v>81</v>
      </c>
      <c r="U1147">
        <v>3</v>
      </c>
      <c r="V1147" s="2"/>
      <c r="W1147" s="2" t="s">
        <v>82</v>
      </c>
      <c r="X1147" s="2">
        <v>5500</v>
      </c>
      <c r="Y1147" s="2" t="s">
        <v>1281</v>
      </c>
      <c r="Z1147" s="2" t="s">
        <v>1282</v>
      </c>
      <c r="AA1147" s="10" t="str">
        <f t="array" aca="1" ref="AA1147" ca="1">LEFT(Z1147,LOOKUP(2^15,FIND(".",Z1147,ROW(INDIRECT("1:"&amp;LEN(Z1147)))))-1)</f>
        <v>NB_2022_061 - 22122022 - 1</v>
      </c>
      <c r="AB1147" s="2" t="s">
        <v>1283</v>
      </c>
      <c r="AC1147" s="10" t="str">
        <f t="array" aca="1" ref="AC1147" ca="1">LEFT(AB1147,LOOKUP(2^15,FIND(".",AB1147,ROW(INDIRECT("1:"&amp;LEN(AB1147)))))-1)</f>
        <v>NB_2022_061 - 22122022 - 2</v>
      </c>
      <c r="AD1147" s="2" t="str">
        <f t="shared" ca="1" si="43"/>
        <v>NB_2022_061 - 22122022 - 1-QC_P_3.mzML</v>
      </c>
      <c r="AE1147" s="2" t="str">
        <f t="shared" ca="1" si="44"/>
        <v>NB_2022_061 - 22122022 - 2-QC_P_3.mzML</v>
      </c>
    </row>
    <row r="1148" spans="1:31" ht="21" x14ac:dyDescent="0.4">
      <c r="A1148" s="26" t="s">
        <v>1375</v>
      </c>
      <c r="B1148" s="1" t="s">
        <v>1376</v>
      </c>
      <c r="C1148" s="2" t="s">
        <v>18</v>
      </c>
      <c r="D1148" s="2" t="s">
        <v>1275</v>
      </c>
      <c r="E1148" s="3" t="s">
        <v>1276</v>
      </c>
      <c r="F1148" s="2" t="s">
        <v>1299</v>
      </c>
      <c r="G1148" s="20" t="s">
        <v>138</v>
      </c>
      <c r="H1148" s="2" t="str">
        <f t="shared" si="42"/>
        <v>NLA_2022_013_007</v>
      </c>
      <c r="I1148" s="30" t="s">
        <v>37</v>
      </c>
      <c r="J1148" s="2" t="s">
        <v>1300</v>
      </c>
      <c r="K1148" s="5" t="s">
        <v>68</v>
      </c>
      <c r="L1148" s="3" t="s">
        <v>1301</v>
      </c>
      <c r="M1148" s="2" t="s">
        <v>245</v>
      </c>
      <c r="N1148" s="27" t="s">
        <v>1218</v>
      </c>
      <c r="O1148" s="2" t="s">
        <v>1211</v>
      </c>
      <c r="P1148" s="2" t="s">
        <v>1211</v>
      </c>
      <c r="Q1148" s="2" t="s">
        <v>71</v>
      </c>
      <c r="R1148" s="2"/>
      <c r="S1148" s="2" t="s">
        <v>1261</v>
      </c>
      <c r="T1148">
        <v>1500</v>
      </c>
      <c r="U1148">
        <v>1</v>
      </c>
      <c r="V1148" s="2"/>
      <c r="W1148" s="5" t="s">
        <v>1213</v>
      </c>
      <c r="X1148">
        <v>5500</v>
      </c>
      <c r="Y1148" s="2" t="s">
        <v>1281</v>
      </c>
      <c r="Z1148" s="2" t="s">
        <v>1282</v>
      </c>
      <c r="AA1148" s="10" t="str">
        <f t="array" aca="1" ref="AA1148" ca="1">LEFT(Z1148,LOOKUP(2^15,FIND(".",Z1148,ROW(INDIRECT("1:"&amp;LEN(Z1148)))))-1)</f>
        <v>NB_2022_061 - 22122022 - 1</v>
      </c>
      <c r="AB1148" s="2" t="s">
        <v>1283</v>
      </c>
      <c r="AC1148" s="10" t="str">
        <f t="array" aca="1" ref="AC1148" ca="1">LEFT(AB1148,LOOKUP(2^15,FIND(".",AB1148,ROW(INDIRECT("1:"&amp;LEN(AB1148)))))-1)</f>
        <v>NB_2022_061 - 22122022 - 2</v>
      </c>
      <c r="AD1148" s="2" t="str">
        <f t="shared" ca="1" si="43"/>
        <v>NB_2022_061 - 22122022 - 1-007.mzML</v>
      </c>
      <c r="AE1148" s="2" t="str">
        <f t="shared" ca="1" si="44"/>
        <v>NB_2022_061 - 22122022 - 2-007.mzML</v>
      </c>
    </row>
    <row r="1149" spans="1:31" ht="21" x14ac:dyDescent="0.4">
      <c r="A1149" s="26" t="s">
        <v>1375</v>
      </c>
      <c r="B1149" s="1" t="s">
        <v>1376</v>
      </c>
      <c r="C1149" s="2" t="s">
        <v>18</v>
      </c>
      <c r="D1149" s="2" t="s">
        <v>1275</v>
      </c>
      <c r="E1149" s="3" t="s">
        <v>1276</v>
      </c>
      <c r="F1149" s="2" t="s">
        <v>1299</v>
      </c>
      <c r="G1149" s="20" t="s">
        <v>141</v>
      </c>
      <c r="H1149" s="2" t="str">
        <f t="shared" si="42"/>
        <v>NLA_2022_013_008</v>
      </c>
      <c r="I1149" s="30" t="s">
        <v>37</v>
      </c>
      <c r="J1149" s="2" t="s">
        <v>1302</v>
      </c>
      <c r="K1149" s="5" t="s">
        <v>68</v>
      </c>
      <c r="L1149" s="3" t="s">
        <v>1301</v>
      </c>
      <c r="M1149" s="2" t="s">
        <v>245</v>
      </c>
      <c r="N1149" s="27" t="s">
        <v>1218</v>
      </c>
      <c r="O1149" s="2" t="s">
        <v>1211</v>
      </c>
      <c r="P1149" s="2" t="s">
        <v>1211</v>
      </c>
      <c r="Q1149" s="2" t="s">
        <v>71</v>
      </c>
      <c r="R1149" s="2"/>
      <c r="S1149" s="2" t="s">
        <v>1261</v>
      </c>
      <c r="T1149">
        <v>1500</v>
      </c>
      <c r="U1149">
        <v>2</v>
      </c>
      <c r="V1149" s="2"/>
      <c r="W1149" s="5" t="s">
        <v>1213</v>
      </c>
      <c r="X1149">
        <v>5500</v>
      </c>
      <c r="Y1149" s="2" t="s">
        <v>1281</v>
      </c>
      <c r="Z1149" s="2" t="s">
        <v>1282</v>
      </c>
      <c r="AA1149" s="10" t="str">
        <f t="array" aca="1" ref="AA1149" ca="1">LEFT(Z1149,LOOKUP(2^15,FIND(".",Z1149,ROW(INDIRECT("1:"&amp;LEN(Z1149)))))-1)</f>
        <v>NB_2022_061 - 22122022 - 1</v>
      </c>
      <c r="AB1149" s="2" t="s">
        <v>1283</v>
      </c>
      <c r="AC1149" s="10" t="str">
        <f t="array" aca="1" ref="AC1149" ca="1">LEFT(AB1149,LOOKUP(2^15,FIND(".",AB1149,ROW(INDIRECT("1:"&amp;LEN(AB1149)))))-1)</f>
        <v>NB_2022_061 - 22122022 - 2</v>
      </c>
      <c r="AD1149" s="2" t="str">
        <f t="shared" ca="1" si="43"/>
        <v>NB_2022_061 - 22122022 - 1-008.mzML</v>
      </c>
      <c r="AE1149" s="2" t="str">
        <f t="shared" ca="1" si="44"/>
        <v>NB_2022_061 - 22122022 - 2-008.mzML</v>
      </c>
    </row>
    <row r="1150" spans="1:31" ht="21" x14ac:dyDescent="0.4">
      <c r="A1150" s="26" t="s">
        <v>1375</v>
      </c>
      <c r="B1150" s="1" t="s">
        <v>1376</v>
      </c>
      <c r="C1150" s="2" t="s">
        <v>18</v>
      </c>
      <c r="D1150" s="2" t="s">
        <v>1275</v>
      </c>
      <c r="E1150" s="3" t="s">
        <v>1276</v>
      </c>
      <c r="F1150" s="2" t="s">
        <v>1299</v>
      </c>
      <c r="G1150" s="20" t="s">
        <v>36</v>
      </c>
      <c r="H1150" s="2" t="str">
        <f t="shared" si="42"/>
        <v>NLA_2022_013_009</v>
      </c>
      <c r="I1150" s="30" t="s">
        <v>37</v>
      </c>
      <c r="J1150" s="2" t="s">
        <v>1303</v>
      </c>
      <c r="K1150" s="5" t="s">
        <v>68</v>
      </c>
      <c r="L1150" s="3" t="s">
        <v>1301</v>
      </c>
      <c r="M1150" s="2" t="s">
        <v>245</v>
      </c>
      <c r="N1150" s="27" t="s">
        <v>1218</v>
      </c>
      <c r="O1150" s="2" t="s">
        <v>1211</v>
      </c>
      <c r="P1150" s="2" t="s">
        <v>1211</v>
      </c>
      <c r="Q1150" s="2" t="s">
        <v>71</v>
      </c>
      <c r="R1150" s="2"/>
      <c r="S1150" s="2" t="s">
        <v>1261</v>
      </c>
      <c r="T1150">
        <v>1500</v>
      </c>
      <c r="U1150">
        <v>3</v>
      </c>
      <c r="V1150" s="2"/>
      <c r="W1150" s="5" t="s">
        <v>1213</v>
      </c>
      <c r="X1150">
        <v>5500</v>
      </c>
      <c r="Y1150" s="2" t="s">
        <v>1281</v>
      </c>
      <c r="Z1150" s="2" t="s">
        <v>1282</v>
      </c>
      <c r="AA1150" s="10" t="str">
        <f t="array" aca="1" ref="AA1150" ca="1">LEFT(Z1150,LOOKUP(2^15,FIND(".",Z1150,ROW(INDIRECT("1:"&amp;LEN(Z1150)))))-1)</f>
        <v>NB_2022_061 - 22122022 - 1</v>
      </c>
      <c r="AB1150" s="2" t="s">
        <v>1283</v>
      </c>
      <c r="AC1150" s="10" t="str">
        <f t="array" aca="1" ref="AC1150" ca="1">LEFT(AB1150,LOOKUP(2^15,FIND(".",AB1150,ROW(INDIRECT("1:"&amp;LEN(AB1150)))))-1)</f>
        <v>NB_2022_061 - 22122022 - 2</v>
      </c>
      <c r="AD1150" s="2" t="str">
        <f t="shared" ca="1" si="43"/>
        <v>NB_2022_061 - 22122022 - 1-009.mzML</v>
      </c>
      <c r="AE1150" s="2" t="str">
        <f t="shared" ca="1" si="44"/>
        <v>NB_2022_061 - 22122022 - 2-009.mzML</v>
      </c>
    </row>
    <row r="1151" spans="1:31" ht="21" x14ac:dyDescent="0.4">
      <c r="A1151" s="26" t="s">
        <v>1375</v>
      </c>
      <c r="B1151" s="1" t="s">
        <v>1376</v>
      </c>
      <c r="C1151" s="2" t="s">
        <v>18</v>
      </c>
      <c r="D1151" s="2" t="s">
        <v>1275</v>
      </c>
      <c r="E1151" s="3" t="s">
        <v>1276</v>
      </c>
      <c r="F1151" s="2" t="s">
        <v>1299</v>
      </c>
      <c r="G1151" s="20" t="s">
        <v>128</v>
      </c>
      <c r="H1151" s="2" t="str">
        <f t="shared" si="42"/>
        <v>NLA_2022_013_010</v>
      </c>
      <c r="I1151" s="30" t="s">
        <v>51</v>
      </c>
      <c r="J1151" s="2" t="s">
        <v>1304</v>
      </c>
      <c r="K1151" s="5" t="s">
        <v>68</v>
      </c>
      <c r="L1151" s="3" t="s">
        <v>1301</v>
      </c>
      <c r="M1151" s="2" t="s">
        <v>245</v>
      </c>
      <c r="N1151" s="27" t="s">
        <v>1218</v>
      </c>
      <c r="O1151" s="2" t="s">
        <v>1211</v>
      </c>
      <c r="P1151" s="2" t="s">
        <v>1211</v>
      </c>
      <c r="Q1151" s="2" t="s">
        <v>71</v>
      </c>
      <c r="R1151" s="2"/>
      <c r="S1151" s="2" t="s">
        <v>1263</v>
      </c>
      <c r="T1151">
        <v>1500</v>
      </c>
      <c r="U1151">
        <v>1</v>
      </c>
      <c r="V1151" s="2"/>
      <c r="W1151" s="5" t="s">
        <v>1213</v>
      </c>
      <c r="X1151">
        <v>5500</v>
      </c>
      <c r="Y1151" s="2" t="s">
        <v>1281</v>
      </c>
      <c r="Z1151" s="2" t="s">
        <v>1282</v>
      </c>
      <c r="AA1151" s="10" t="str">
        <f t="array" aca="1" ref="AA1151" ca="1">LEFT(Z1151,LOOKUP(2^15,FIND(".",Z1151,ROW(INDIRECT("1:"&amp;LEN(Z1151)))))-1)</f>
        <v>NB_2022_061 - 22122022 - 1</v>
      </c>
      <c r="AB1151" s="2" t="s">
        <v>1283</v>
      </c>
      <c r="AC1151" s="10" t="str">
        <f t="array" aca="1" ref="AC1151" ca="1">LEFT(AB1151,LOOKUP(2^15,FIND(".",AB1151,ROW(INDIRECT("1:"&amp;LEN(AB1151)))))-1)</f>
        <v>NB_2022_061 - 22122022 - 2</v>
      </c>
      <c r="AD1151" s="2" t="str">
        <f t="shared" ca="1" si="43"/>
        <v>NB_2022_061 - 22122022 - 1-010.mzML</v>
      </c>
      <c r="AE1151" s="2" t="str">
        <f t="shared" ca="1" si="44"/>
        <v>NB_2022_061 - 22122022 - 2-010.mzML</v>
      </c>
    </row>
    <row r="1152" spans="1:31" ht="21" x14ac:dyDescent="0.4">
      <c r="A1152" s="26" t="s">
        <v>1375</v>
      </c>
      <c r="B1152" s="1" t="s">
        <v>1376</v>
      </c>
      <c r="C1152" s="2" t="s">
        <v>18</v>
      </c>
      <c r="D1152" s="2" t="s">
        <v>1275</v>
      </c>
      <c r="E1152" s="3" t="s">
        <v>1276</v>
      </c>
      <c r="F1152" s="2" t="s">
        <v>1299</v>
      </c>
      <c r="G1152" s="20" t="s">
        <v>131</v>
      </c>
      <c r="H1152" s="2" t="str">
        <f t="shared" si="42"/>
        <v>NLA_2022_013_011</v>
      </c>
      <c r="I1152" s="30" t="s">
        <v>51</v>
      </c>
      <c r="J1152" s="2" t="s">
        <v>1305</v>
      </c>
      <c r="K1152" s="5" t="s">
        <v>68</v>
      </c>
      <c r="L1152" s="3" t="s">
        <v>1301</v>
      </c>
      <c r="M1152" s="2" t="s">
        <v>245</v>
      </c>
      <c r="N1152" s="27" t="s">
        <v>1218</v>
      </c>
      <c r="O1152" s="2" t="s">
        <v>1211</v>
      </c>
      <c r="P1152" s="2" t="s">
        <v>1211</v>
      </c>
      <c r="Q1152" s="2" t="s">
        <v>71</v>
      </c>
      <c r="R1152" s="2"/>
      <c r="S1152" s="2" t="s">
        <v>1263</v>
      </c>
      <c r="T1152">
        <v>1500</v>
      </c>
      <c r="U1152">
        <v>2</v>
      </c>
      <c r="V1152" s="2"/>
      <c r="W1152" s="5" t="s">
        <v>1213</v>
      </c>
      <c r="X1152">
        <v>5500</v>
      </c>
      <c r="Y1152" s="2" t="s">
        <v>1281</v>
      </c>
      <c r="Z1152" s="2" t="s">
        <v>1282</v>
      </c>
      <c r="AA1152" s="10" t="str">
        <f t="array" aca="1" ref="AA1152" ca="1">LEFT(Z1152,LOOKUP(2^15,FIND(".",Z1152,ROW(INDIRECT("1:"&amp;LEN(Z1152)))))-1)</f>
        <v>NB_2022_061 - 22122022 - 1</v>
      </c>
      <c r="AB1152" s="2" t="s">
        <v>1283</v>
      </c>
      <c r="AC1152" s="10" t="str">
        <f t="array" aca="1" ref="AC1152" ca="1">LEFT(AB1152,LOOKUP(2^15,FIND(".",AB1152,ROW(INDIRECT("1:"&amp;LEN(AB1152)))))-1)</f>
        <v>NB_2022_061 - 22122022 - 2</v>
      </c>
      <c r="AD1152" s="2" t="str">
        <f t="shared" ca="1" si="43"/>
        <v>NB_2022_061 - 22122022 - 1-011.mzML</v>
      </c>
      <c r="AE1152" s="2" t="str">
        <f t="shared" ca="1" si="44"/>
        <v>NB_2022_061 - 22122022 - 2-011.mzML</v>
      </c>
    </row>
    <row r="1153" spans="1:31" ht="21" x14ac:dyDescent="0.4">
      <c r="A1153" s="26" t="s">
        <v>1375</v>
      </c>
      <c r="B1153" s="1" t="s">
        <v>1376</v>
      </c>
      <c r="C1153" s="2" t="s">
        <v>18</v>
      </c>
      <c r="D1153" s="2" t="s">
        <v>1275</v>
      </c>
      <c r="E1153" s="3" t="s">
        <v>1276</v>
      </c>
      <c r="F1153" s="2" t="s">
        <v>1299</v>
      </c>
      <c r="G1153" s="20" t="s">
        <v>50</v>
      </c>
      <c r="H1153" s="2" t="str">
        <f t="shared" si="42"/>
        <v>NLA_2022_013_012</v>
      </c>
      <c r="I1153" s="30" t="s">
        <v>51</v>
      </c>
      <c r="J1153" s="2" t="s">
        <v>1306</v>
      </c>
      <c r="K1153" s="5" t="s">
        <v>68</v>
      </c>
      <c r="L1153" s="3" t="s">
        <v>1301</v>
      </c>
      <c r="M1153" s="2" t="s">
        <v>245</v>
      </c>
      <c r="N1153" s="27" t="s">
        <v>1218</v>
      </c>
      <c r="O1153" s="2" t="s">
        <v>1211</v>
      </c>
      <c r="P1153" s="2" t="s">
        <v>1211</v>
      </c>
      <c r="Q1153" s="2" t="s">
        <v>71</v>
      </c>
      <c r="R1153" s="2"/>
      <c r="S1153" s="2" t="s">
        <v>1263</v>
      </c>
      <c r="T1153">
        <v>1500</v>
      </c>
      <c r="U1153">
        <v>3</v>
      </c>
      <c r="V1153" s="2"/>
      <c r="W1153" s="5" t="s">
        <v>1213</v>
      </c>
      <c r="X1153">
        <v>5500</v>
      </c>
      <c r="Y1153" s="2" t="s">
        <v>1281</v>
      </c>
      <c r="Z1153" s="2" t="s">
        <v>1282</v>
      </c>
      <c r="AA1153" s="10" t="str">
        <f t="array" aca="1" ref="AA1153" ca="1">LEFT(Z1153,LOOKUP(2^15,FIND(".",Z1153,ROW(INDIRECT("1:"&amp;LEN(Z1153)))))-1)</f>
        <v>NB_2022_061 - 22122022 - 1</v>
      </c>
      <c r="AB1153" s="2" t="s">
        <v>1283</v>
      </c>
      <c r="AC1153" s="10" t="str">
        <f t="array" aca="1" ref="AC1153" ca="1">LEFT(AB1153,LOOKUP(2^15,FIND(".",AB1153,ROW(INDIRECT("1:"&amp;LEN(AB1153)))))-1)</f>
        <v>NB_2022_061 - 22122022 - 2</v>
      </c>
      <c r="AD1153" s="2" t="str">
        <f t="shared" ca="1" si="43"/>
        <v>NB_2022_061 - 22122022 - 1-012.mzML</v>
      </c>
      <c r="AE1153" s="2" t="str">
        <f t="shared" ca="1" si="44"/>
        <v>NB_2022_061 - 22122022 - 2-012.mzML</v>
      </c>
    </row>
    <row r="1154" spans="1:31" ht="21" x14ac:dyDescent="0.4">
      <c r="A1154" s="26" t="s">
        <v>1375</v>
      </c>
      <c r="B1154" s="1" t="s">
        <v>1376</v>
      </c>
      <c r="C1154" s="2" t="s">
        <v>18</v>
      </c>
      <c r="D1154" s="2" t="s">
        <v>1275</v>
      </c>
      <c r="E1154" s="3" t="s">
        <v>1276</v>
      </c>
      <c r="F1154" s="2" t="s">
        <v>1291</v>
      </c>
      <c r="G1154" s="20" t="s">
        <v>55</v>
      </c>
      <c r="H1154" s="2" t="str">
        <f t="shared" si="42"/>
        <v>NLA_2022_013_013</v>
      </c>
      <c r="I1154" s="30" t="s">
        <v>37</v>
      </c>
      <c r="J1154" s="2" t="s">
        <v>1309</v>
      </c>
      <c r="K1154" s="5" t="s">
        <v>68</v>
      </c>
      <c r="L1154" s="3" t="s">
        <v>1293</v>
      </c>
      <c r="M1154" s="2" t="s">
        <v>245</v>
      </c>
      <c r="N1154" s="27" t="s">
        <v>1218</v>
      </c>
      <c r="O1154" s="2" t="s">
        <v>1211</v>
      </c>
      <c r="P1154" s="2" t="s">
        <v>1211</v>
      </c>
      <c r="Q1154" s="2" t="s">
        <v>71</v>
      </c>
      <c r="R1154" s="2"/>
      <c r="S1154" s="2" t="s">
        <v>1261</v>
      </c>
      <c r="T1154">
        <v>1500</v>
      </c>
      <c r="U1154">
        <v>1</v>
      </c>
      <c r="V1154" s="2"/>
      <c r="W1154" s="5" t="s">
        <v>1213</v>
      </c>
      <c r="X1154">
        <v>5500</v>
      </c>
      <c r="Y1154" s="2" t="s">
        <v>1281</v>
      </c>
      <c r="Z1154" s="2" t="s">
        <v>1282</v>
      </c>
      <c r="AA1154" s="10" t="str">
        <f t="array" aca="1" ref="AA1154" ca="1">LEFT(Z1154,LOOKUP(2^15,FIND(".",Z1154,ROW(INDIRECT("1:"&amp;LEN(Z1154)))))-1)</f>
        <v>NB_2022_061 - 22122022 - 1</v>
      </c>
      <c r="AB1154" s="2" t="s">
        <v>1283</v>
      </c>
      <c r="AC1154" s="10" t="str">
        <f t="array" aca="1" ref="AC1154" ca="1">LEFT(AB1154,LOOKUP(2^15,FIND(".",AB1154,ROW(INDIRECT("1:"&amp;LEN(AB1154)))))-1)</f>
        <v>NB_2022_061 - 22122022 - 2</v>
      </c>
      <c r="AD1154" s="2" t="str">
        <f t="shared" ca="1" si="43"/>
        <v>NB_2022_061 - 22122022 - 1-013.mzML</v>
      </c>
      <c r="AE1154" s="2" t="str">
        <f t="shared" ca="1" si="44"/>
        <v>NB_2022_061 - 22122022 - 2-013.mzML</v>
      </c>
    </row>
    <row r="1155" spans="1:31" ht="21" x14ac:dyDescent="0.4">
      <c r="A1155" s="26" t="s">
        <v>1375</v>
      </c>
      <c r="B1155" s="1" t="s">
        <v>1376</v>
      </c>
      <c r="C1155" s="2" t="s">
        <v>18</v>
      </c>
      <c r="D1155" s="2" t="s">
        <v>1275</v>
      </c>
      <c r="E1155" s="3" t="s">
        <v>1276</v>
      </c>
      <c r="F1155" s="2" t="s">
        <v>1291</v>
      </c>
      <c r="G1155" s="20" t="s">
        <v>57</v>
      </c>
      <c r="H1155" s="2" t="str">
        <f t="shared" si="42"/>
        <v>NLA_2022_013_014</v>
      </c>
      <c r="I1155" s="30" t="s">
        <v>37</v>
      </c>
      <c r="J1155" s="2" t="s">
        <v>1310</v>
      </c>
      <c r="K1155" s="5" t="s">
        <v>68</v>
      </c>
      <c r="L1155" s="3" t="s">
        <v>1293</v>
      </c>
      <c r="M1155" s="2" t="s">
        <v>245</v>
      </c>
      <c r="N1155" s="27" t="s">
        <v>1218</v>
      </c>
      <c r="O1155" s="2" t="s">
        <v>1211</v>
      </c>
      <c r="P1155" s="2" t="s">
        <v>1211</v>
      </c>
      <c r="Q1155" s="2" t="s">
        <v>71</v>
      </c>
      <c r="R1155" s="2"/>
      <c r="S1155" s="2" t="s">
        <v>1261</v>
      </c>
      <c r="T1155">
        <v>1500</v>
      </c>
      <c r="U1155">
        <v>2</v>
      </c>
      <c r="V1155" s="2"/>
      <c r="W1155" s="5" t="s">
        <v>1213</v>
      </c>
      <c r="X1155">
        <v>5500</v>
      </c>
      <c r="Y1155" s="2" t="s">
        <v>1281</v>
      </c>
      <c r="Z1155" s="2" t="s">
        <v>1282</v>
      </c>
      <c r="AA1155" s="10" t="str">
        <f t="array" aca="1" ref="AA1155" ca="1">LEFT(Z1155,LOOKUP(2^15,FIND(".",Z1155,ROW(INDIRECT("1:"&amp;LEN(Z1155)))))-1)</f>
        <v>NB_2022_061 - 22122022 - 1</v>
      </c>
      <c r="AB1155" s="2" t="s">
        <v>1283</v>
      </c>
      <c r="AC1155" s="10" t="str">
        <f t="array" aca="1" ref="AC1155" ca="1">LEFT(AB1155,LOOKUP(2^15,FIND(".",AB1155,ROW(INDIRECT("1:"&amp;LEN(AB1155)))))-1)</f>
        <v>NB_2022_061 - 22122022 - 2</v>
      </c>
      <c r="AD1155" s="2" t="str">
        <f t="shared" ca="1" si="43"/>
        <v>NB_2022_061 - 22122022 - 1-014.mzML</v>
      </c>
      <c r="AE1155" s="2" t="str">
        <f t="shared" ca="1" si="44"/>
        <v>NB_2022_061 - 22122022 - 2-014.mzML</v>
      </c>
    </row>
    <row r="1156" spans="1:31" ht="21" x14ac:dyDescent="0.4">
      <c r="A1156" s="26" t="s">
        <v>1375</v>
      </c>
      <c r="B1156" s="1" t="s">
        <v>1376</v>
      </c>
      <c r="C1156" s="2" t="s">
        <v>18</v>
      </c>
      <c r="D1156" s="2" t="s">
        <v>1275</v>
      </c>
      <c r="E1156" s="3" t="s">
        <v>1276</v>
      </c>
      <c r="F1156" s="2" t="s">
        <v>1291</v>
      </c>
      <c r="G1156" s="20" t="s">
        <v>171</v>
      </c>
      <c r="H1156" s="2" t="str">
        <f t="shared" si="42"/>
        <v>NLA_2022_013_015</v>
      </c>
      <c r="I1156" s="30" t="s">
        <v>37</v>
      </c>
      <c r="J1156" s="2" t="s">
        <v>1311</v>
      </c>
      <c r="K1156" s="5" t="s">
        <v>68</v>
      </c>
      <c r="L1156" s="3" t="s">
        <v>1293</v>
      </c>
      <c r="M1156" s="2" t="s">
        <v>245</v>
      </c>
      <c r="N1156" s="27" t="s">
        <v>1218</v>
      </c>
      <c r="O1156" s="2" t="s">
        <v>1211</v>
      </c>
      <c r="P1156" s="2" t="s">
        <v>1211</v>
      </c>
      <c r="Q1156" s="2" t="s">
        <v>71</v>
      </c>
      <c r="R1156" s="2"/>
      <c r="S1156" s="2" t="s">
        <v>1261</v>
      </c>
      <c r="T1156">
        <v>1500</v>
      </c>
      <c r="U1156">
        <v>3</v>
      </c>
      <c r="V1156" s="2"/>
      <c r="W1156" s="5" t="s">
        <v>1213</v>
      </c>
      <c r="X1156">
        <v>5500</v>
      </c>
      <c r="Y1156" s="2" t="s">
        <v>1281</v>
      </c>
      <c r="Z1156" s="2" t="s">
        <v>1282</v>
      </c>
      <c r="AA1156" s="10" t="str">
        <f t="array" aca="1" ref="AA1156" ca="1">LEFT(Z1156,LOOKUP(2^15,FIND(".",Z1156,ROW(INDIRECT("1:"&amp;LEN(Z1156)))))-1)</f>
        <v>NB_2022_061 - 22122022 - 1</v>
      </c>
      <c r="AB1156" s="2" t="s">
        <v>1283</v>
      </c>
      <c r="AC1156" s="10" t="str">
        <f t="array" aca="1" ref="AC1156" ca="1">LEFT(AB1156,LOOKUP(2^15,FIND(".",AB1156,ROW(INDIRECT("1:"&amp;LEN(AB1156)))))-1)</f>
        <v>NB_2022_061 - 22122022 - 2</v>
      </c>
      <c r="AD1156" s="2" t="str">
        <f t="shared" ca="1" si="43"/>
        <v>NB_2022_061 - 22122022 - 1-015.mzML</v>
      </c>
      <c r="AE1156" s="2" t="str">
        <f t="shared" ca="1" si="44"/>
        <v>NB_2022_061 - 22122022 - 2-015.mzML</v>
      </c>
    </row>
    <row r="1157" spans="1:31" ht="21" x14ac:dyDescent="0.4">
      <c r="A1157" s="26" t="s">
        <v>1375</v>
      </c>
      <c r="B1157" s="1" t="s">
        <v>1376</v>
      </c>
      <c r="C1157" s="2" t="s">
        <v>18</v>
      </c>
      <c r="D1157" s="2" t="s">
        <v>1275</v>
      </c>
      <c r="E1157" s="3" t="s">
        <v>1276</v>
      </c>
      <c r="F1157" s="2" t="s">
        <v>1291</v>
      </c>
      <c r="G1157" s="20" t="s">
        <v>59</v>
      </c>
      <c r="H1157" s="2" t="str">
        <f t="shared" si="42"/>
        <v>NLA_2022_013_016</v>
      </c>
      <c r="I1157" s="30" t="s">
        <v>51</v>
      </c>
      <c r="J1157" s="2" t="s">
        <v>1312</v>
      </c>
      <c r="K1157" s="5" t="s">
        <v>68</v>
      </c>
      <c r="L1157" s="3" t="s">
        <v>1293</v>
      </c>
      <c r="M1157" s="2" t="s">
        <v>245</v>
      </c>
      <c r="N1157" s="27" t="s">
        <v>1218</v>
      </c>
      <c r="O1157" s="2" t="s">
        <v>1211</v>
      </c>
      <c r="P1157" s="2" t="s">
        <v>1211</v>
      </c>
      <c r="Q1157" s="2" t="s">
        <v>71</v>
      </c>
      <c r="R1157" s="2"/>
      <c r="S1157" s="2" t="s">
        <v>1263</v>
      </c>
      <c r="T1157">
        <v>1500</v>
      </c>
      <c r="U1157">
        <v>1</v>
      </c>
      <c r="V1157" s="2"/>
      <c r="W1157" s="5" t="s">
        <v>1213</v>
      </c>
      <c r="X1157">
        <v>5500</v>
      </c>
      <c r="Y1157" s="2" t="s">
        <v>1281</v>
      </c>
      <c r="Z1157" s="2" t="s">
        <v>1282</v>
      </c>
      <c r="AA1157" s="10" t="str">
        <f t="array" aca="1" ref="AA1157" ca="1">LEFT(Z1157,LOOKUP(2^15,FIND(".",Z1157,ROW(INDIRECT("1:"&amp;LEN(Z1157)))))-1)</f>
        <v>NB_2022_061 - 22122022 - 1</v>
      </c>
      <c r="AB1157" s="2" t="s">
        <v>1283</v>
      </c>
      <c r="AC1157" s="10" t="str">
        <f t="array" aca="1" ref="AC1157" ca="1">LEFT(AB1157,LOOKUP(2^15,FIND(".",AB1157,ROW(INDIRECT("1:"&amp;LEN(AB1157)))))-1)</f>
        <v>NB_2022_061 - 22122022 - 2</v>
      </c>
      <c r="AD1157" s="2" t="str">
        <f t="shared" ca="1" si="43"/>
        <v>NB_2022_061 - 22122022 - 1-016.mzML</v>
      </c>
      <c r="AE1157" s="2" t="str">
        <f t="shared" ca="1" si="44"/>
        <v>NB_2022_061 - 22122022 - 2-016.mzML</v>
      </c>
    </row>
    <row r="1158" spans="1:31" ht="21" x14ac:dyDescent="0.4">
      <c r="A1158" s="26" t="s">
        <v>1375</v>
      </c>
      <c r="B1158" s="1" t="s">
        <v>1376</v>
      </c>
      <c r="C1158" s="2" t="s">
        <v>18</v>
      </c>
      <c r="D1158" s="2" t="s">
        <v>1275</v>
      </c>
      <c r="E1158" s="3" t="s">
        <v>1276</v>
      </c>
      <c r="F1158" s="2" t="s">
        <v>1291</v>
      </c>
      <c r="G1158" s="20" t="s">
        <v>180</v>
      </c>
      <c r="H1158" s="2" t="str">
        <f t="shared" si="42"/>
        <v>NLA_2022_013_017</v>
      </c>
      <c r="I1158" s="30" t="s">
        <v>51</v>
      </c>
      <c r="J1158" s="2" t="s">
        <v>1313</v>
      </c>
      <c r="K1158" s="5" t="s">
        <v>68</v>
      </c>
      <c r="L1158" s="3" t="s">
        <v>1293</v>
      </c>
      <c r="M1158" s="2" t="s">
        <v>245</v>
      </c>
      <c r="N1158" s="27" t="s">
        <v>1218</v>
      </c>
      <c r="O1158" s="2" t="s">
        <v>1211</v>
      </c>
      <c r="P1158" s="2" t="s">
        <v>1211</v>
      </c>
      <c r="Q1158" s="2" t="s">
        <v>71</v>
      </c>
      <c r="R1158" s="2"/>
      <c r="S1158" s="2" t="s">
        <v>1263</v>
      </c>
      <c r="T1158">
        <v>1500</v>
      </c>
      <c r="U1158">
        <v>2</v>
      </c>
      <c r="V1158" s="2"/>
      <c r="W1158" s="5" t="s">
        <v>1213</v>
      </c>
      <c r="X1158">
        <v>5500</v>
      </c>
      <c r="Y1158" s="2" t="s">
        <v>1281</v>
      </c>
      <c r="Z1158" s="2" t="s">
        <v>1282</v>
      </c>
      <c r="AA1158" s="10" t="str">
        <f t="array" aca="1" ref="AA1158" ca="1">LEFT(Z1158,LOOKUP(2^15,FIND(".",Z1158,ROW(INDIRECT("1:"&amp;LEN(Z1158)))))-1)</f>
        <v>NB_2022_061 - 22122022 - 1</v>
      </c>
      <c r="AB1158" s="2" t="s">
        <v>1283</v>
      </c>
      <c r="AC1158" s="10" t="str">
        <f t="array" aca="1" ref="AC1158" ca="1">LEFT(AB1158,LOOKUP(2^15,FIND(".",AB1158,ROW(INDIRECT("1:"&amp;LEN(AB1158)))))-1)</f>
        <v>NB_2022_061 - 22122022 - 2</v>
      </c>
      <c r="AD1158" s="2" t="str">
        <f t="shared" ca="1" si="43"/>
        <v>NB_2022_061 - 22122022 - 1-017.mzML</v>
      </c>
      <c r="AE1158" s="2" t="str">
        <f t="shared" ca="1" si="44"/>
        <v>NB_2022_061 - 22122022 - 2-017.mzML</v>
      </c>
    </row>
    <row r="1159" spans="1:31" ht="21" x14ac:dyDescent="0.4">
      <c r="A1159" s="26" t="s">
        <v>1375</v>
      </c>
      <c r="B1159" s="1" t="s">
        <v>1376</v>
      </c>
      <c r="C1159" s="2" t="s">
        <v>18</v>
      </c>
      <c r="D1159" s="2" t="s">
        <v>1275</v>
      </c>
      <c r="E1159" s="3" t="s">
        <v>1276</v>
      </c>
      <c r="F1159" s="2" t="s">
        <v>1291</v>
      </c>
      <c r="G1159" s="20" t="s">
        <v>92</v>
      </c>
      <c r="H1159" s="2" t="str">
        <f t="shared" si="42"/>
        <v>NLA_2022_013_018</v>
      </c>
      <c r="I1159" s="30" t="s">
        <v>51</v>
      </c>
      <c r="J1159" s="2" t="s">
        <v>1314</v>
      </c>
      <c r="K1159" s="5" t="s">
        <v>68</v>
      </c>
      <c r="L1159" s="3" t="s">
        <v>1293</v>
      </c>
      <c r="M1159" s="2" t="s">
        <v>245</v>
      </c>
      <c r="N1159" s="27" t="s">
        <v>1218</v>
      </c>
      <c r="O1159" s="2" t="s">
        <v>1211</v>
      </c>
      <c r="P1159" s="2" t="s">
        <v>1211</v>
      </c>
      <c r="Q1159" s="2" t="s">
        <v>71</v>
      </c>
      <c r="R1159" s="2"/>
      <c r="S1159" s="2" t="s">
        <v>1263</v>
      </c>
      <c r="T1159">
        <v>1500</v>
      </c>
      <c r="U1159">
        <v>3</v>
      </c>
      <c r="V1159" s="2"/>
      <c r="W1159" s="5" t="s">
        <v>1213</v>
      </c>
      <c r="X1159">
        <v>5500</v>
      </c>
      <c r="Y1159" s="2" t="s">
        <v>1281</v>
      </c>
      <c r="Z1159" s="2" t="s">
        <v>1282</v>
      </c>
      <c r="AA1159" s="10" t="str">
        <f t="array" aca="1" ref="AA1159" ca="1">LEFT(Z1159,LOOKUP(2^15,FIND(".",Z1159,ROW(INDIRECT("1:"&amp;LEN(Z1159)))))-1)</f>
        <v>NB_2022_061 - 22122022 - 1</v>
      </c>
      <c r="AB1159" s="2" t="s">
        <v>1283</v>
      </c>
      <c r="AC1159" s="10" t="str">
        <f t="array" aca="1" ref="AC1159" ca="1">LEFT(AB1159,LOOKUP(2^15,FIND(".",AB1159,ROW(INDIRECT("1:"&amp;LEN(AB1159)))))-1)</f>
        <v>NB_2022_061 - 22122022 - 2</v>
      </c>
      <c r="AD1159" s="2" t="str">
        <f t="shared" ca="1" si="43"/>
        <v>NB_2022_061 - 22122022 - 1-018.mzML</v>
      </c>
      <c r="AE1159" s="2" t="str">
        <f t="shared" ca="1" si="44"/>
        <v>NB_2022_061 - 22122022 - 2-018.mzML</v>
      </c>
    </row>
    <row r="1160" spans="1:31" ht="19.5" x14ac:dyDescent="0.4">
      <c r="A1160" s="26" t="s">
        <v>1375</v>
      </c>
      <c r="B1160" s="1" t="s">
        <v>1376</v>
      </c>
      <c r="C1160" s="2" t="s">
        <v>18</v>
      </c>
      <c r="D1160" s="2" t="s">
        <v>1275</v>
      </c>
      <c r="E1160" s="3" t="s">
        <v>1276</v>
      </c>
      <c r="F1160" s="2" t="s">
        <v>1275</v>
      </c>
      <c r="G1160" s="20" t="s">
        <v>63</v>
      </c>
      <c r="H1160" s="2" t="str">
        <f t="shared" si="42"/>
        <v>NLA_2022_013_Blank_1</v>
      </c>
      <c r="I1160" s="30" t="s">
        <v>51</v>
      </c>
      <c r="J1160" s="2">
        <v>1</v>
      </c>
      <c r="K1160" s="5" t="s">
        <v>45</v>
      </c>
      <c r="L1160" s="3" t="s">
        <v>45</v>
      </c>
      <c r="M1160" s="2" t="s">
        <v>64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>
        <v>1</v>
      </c>
      <c r="V1160" s="2"/>
      <c r="W1160" s="2" t="s">
        <v>45</v>
      </c>
      <c r="X1160">
        <v>5500</v>
      </c>
      <c r="Y1160" s="2" t="s">
        <v>1281</v>
      </c>
      <c r="Z1160" s="2" t="s">
        <v>1282</v>
      </c>
      <c r="AA1160" s="10" t="str">
        <f t="array" aca="1" ref="AA1160" ca="1">LEFT(Z1160,LOOKUP(2^15,FIND(".",Z1160,ROW(INDIRECT("1:"&amp;LEN(Z1160)))))-1)</f>
        <v>NB_2022_061 - 22122022 - 1</v>
      </c>
      <c r="AB1160" s="2" t="s">
        <v>1283</v>
      </c>
      <c r="AC1160" s="10" t="str">
        <f t="array" aca="1" ref="AC1160" ca="1">LEFT(AB1160,LOOKUP(2^15,FIND(".",AB1160,ROW(INDIRECT("1:"&amp;LEN(AB1160)))))-1)</f>
        <v>NB_2022_061 - 22122022 - 2</v>
      </c>
      <c r="AD1160" s="2" t="str">
        <f t="shared" ca="1" si="43"/>
        <v>NB_2022_061 - 22122022 - 1-Blank_1.mzML</v>
      </c>
      <c r="AE1160" s="2" t="str">
        <f t="shared" ca="1" si="44"/>
        <v>NB_2022_061 - 22122022 - 2-Blank_1.mzML</v>
      </c>
    </row>
    <row r="1161" spans="1:31" ht="19.5" x14ac:dyDescent="0.4">
      <c r="A1161" s="26" t="s">
        <v>1375</v>
      </c>
      <c r="B1161" s="1" t="s">
        <v>1376</v>
      </c>
      <c r="C1161" s="2" t="s">
        <v>18</v>
      </c>
      <c r="D1161" s="2" t="s">
        <v>1275</v>
      </c>
      <c r="E1161" s="3" t="s">
        <v>1276</v>
      </c>
      <c r="F1161" s="2" t="s">
        <v>1275</v>
      </c>
      <c r="G1161" s="20" t="s">
        <v>65</v>
      </c>
      <c r="H1161" s="2" t="str">
        <f t="shared" si="42"/>
        <v>NLA_2022_013_Blank_2</v>
      </c>
      <c r="I1161" s="30" t="s">
        <v>51</v>
      </c>
      <c r="J1161" s="2">
        <v>2</v>
      </c>
      <c r="K1161" s="5" t="s">
        <v>45</v>
      </c>
      <c r="L1161" s="3" t="s">
        <v>45</v>
      </c>
      <c r="M1161" s="2" t="s">
        <v>64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>
        <v>2</v>
      </c>
      <c r="V1161" s="2"/>
      <c r="W1161" s="2" t="s">
        <v>45</v>
      </c>
      <c r="X1161">
        <v>5500</v>
      </c>
      <c r="Y1161" s="2" t="s">
        <v>1281</v>
      </c>
      <c r="Z1161" s="2" t="s">
        <v>1282</v>
      </c>
      <c r="AA1161" s="10" t="str">
        <f t="array" aca="1" ref="AA1161" ca="1">LEFT(Z1161,LOOKUP(2^15,FIND(".",Z1161,ROW(INDIRECT("1:"&amp;LEN(Z1161)))))-1)</f>
        <v>NB_2022_061 - 22122022 - 1</v>
      </c>
      <c r="AB1161" s="2" t="s">
        <v>1283</v>
      </c>
      <c r="AC1161" s="10" t="str">
        <f t="array" aca="1" ref="AC1161" ca="1">LEFT(AB1161,LOOKUP(2^15,FIND(".",AB1161,ROW(INDIRECT("1:"&amp;LEN(AB1161)))))-1)</f>
        <v>NB_2022_061 - 22122022 - 2</v>
      </c>
      <c r="AD1161" s="2" t="str">
        <f t="shared" ca="1" si="43"/>
        <v>NB_2022_061 - 22122022 - 1-Blank_2.mzML</v>
      </c>
      <c r="AE1161" s="2" t="str">
        <f t="shared" ca="1" si="44"/>
        <v>NB_2022_061 - 22122022 - 2-Blank_2.mzML</v>
      </c>
    </row>
    <row r="1162" spans="1:31" ht="19.5" x14ac:dyDescent="0.4">
      <c r="A1162" s="26" t="s">
        <v>1375</v>
      </c>
      <c r="B1162" s="1" t="s">
        <v>1376</v>
      </c>
      <c r="C1162" s="2" t="s">
        <v>18</v>
      </c>
      <c r="D1162" s="2" t="s">
        <v>1275</v>
      </c>
      <c r="E1162" s="3" t="s">
        <v>1276</v>
      </c>
      <c r="F1162" s="2" t="s">
        <v>1275</v>
      </c>
      <c r="G1162" s="20" t="s">
        <v>66</v>
      </c>
      <c r="H1162" s="2" t="str">
        <f t="shared" si="42"/>
        <v>NLA_2022_013_Blank_3</v>
      </c>
      <c r="I1162" s="30" t="s">
        <v>51</v>
      </c>
      <c r="J1162" s="2">
        <v>3</v>
      </c>
      <c r="K1162" s="5" t="s">
        <v>45</v>
      </c>
      <c r="L1162" s="3" t="s">
        <v>45</v>
      </c>
      <c r="M1162" s="2" t="s">
        <v>64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>
        <v>3</v>
      </c>
      <c r="V1162" s="2"/>
      <c r="W1162" s="2" t="s">
        <v>45</v>
      </c>
      <c r="X1162">
        <v>5500</v>
      </c>
      <c r="Y1162" s="2" t="s">
        <v>1281</v>
      </c>
      <c r="Z1162" s="2" t="s">
        <v>1282</v>
      </c>
      <c r="AA1162" s="10" t="str">
        <f t="array" aca="1" ref="AA1162" ca="1">LEFT(Z1162,LOOKUP(2^15,FIND(".",Z1162,ROW(INDIRECT("1:"&amp;LEN(Z1162)))))-1)</f>
        <v>NB_2022_061 - 22122022 - 1</v>
      </c>
      <c r="AB1162" s="2" t="s">
        <v>1283</v>
      </c>
      <c r="AC1162" s="10" t="str">
        <f t="array" aca="1" ref="AC1162" ca="1">LEFT(AB1162,LOOKUP(2^15,FIND(".",AB1162,ROW(INDIRECT("1:"&amp;LEN(AB1162)))))-1)</f>
        <v>NB_2022_061 - 22122022 - 2</v>
      </c>
      <c r="AD1162" s="2" t="str">
        <f t="shared" ca="1" si="43"/>
        <v>NB_2022_061 - 22122022 - 1-Blank_3.mzML</v>
      </c>
      <c r="AE1162" s="2" t="str">
        <f t="shared" ca="1" si="44"/>
        <v>NB_2022_061 - 22122022 - 2-Blank_3.mzML</v>
      </c>
    </row>
    <row r="1163" spans="1:31" ht="19.5" x14ac:dyDescent="0.4">
      <c r="A1163" s="26" t="s">
        <v>1375</v>
      </c>
      <c r="B1163" s="1" t="s">
        <v>1376</v>
      </c>
      <c r="C1163" s="2" t="s">
        <v>18</v>
      </c>
      <c r="D1163" s="2" t="s">
        <v>1275</v>
      </c>
      <c r="E1163" s="3" t="s">
        <v>1276</v>
      </c>
      <c r="F1163" s="2" t="s">
        <v>1275</v>
      </c>
      <c r="G1163" s="20" t="s">
        <v>67</v>
      </c>
      <c r="H1163" s="2" t="str">
        <f t="shared" si="42"/>
        <v>NLA_2022_013_QC_C_1</v>
      </c>
      <c r="I1163" s="30" t="s">
        <v>51</v>
      </c>
      <c r="J1163" s="2">
        <v>1</v>
      </c>
      <c r="K1163" s="5" t="s">
        <v>68</v>
      </c>
      <c r="L1163" s="2" t="s">
        <v>68</v>
      </c>
      <c r="M1163" s="2" t="s">
        <v>69</v>
      </c>
      <c r="N1163" s="2" t="s">
        <v>45</v>
      </c>
      <c r="O1163" s="2" t="s">
        <v>70</v>
      </c>
      <c r="P1163" s="2" t="s">
        <v>70</v>
      </c>
      <c r="Q1163" s="2" t="s">
        <v>71</v>
      </c>
      <c r="R1163" s="2" t="s">
        <v>72</v>
      </c>
      <c r="S1163" s="2" t="s">
        <v>45</v>
      </c>
      <c r="T1163" s="2">
        <v>1000</v>
      </c>
      <c r="U1163">
        <v>1</v>
      </c>
      <c r="V1163" s="2"/>
      <c r="W1163" s="2" t="s">
        <v>73</v>
      </c>
      <c r="X1163" s="2">
        <v>5500</v>
      </c>
      <c r="Y1163" s="2" t="s">
        <v>1281</v>
      </c>
      <c r="Z1163" s="2" t="s">
        <v>1282</v>
      </c>
      <c r="AA1163" s="10" t="str">
        <f t="array" aca="1" ref="AA1163" ca="1">LEFT(Z1163,LOOKUP(2^15,FIND(".",Z1163,ROW(INDIRECT("1:"&amp;LEN(Z1163)))))-1)</f>
        <v>NB_2022_061 - 22122022 - 1</v>
      </c>
      <c r="AB1163" s="2" t="s">
        <v>1283</v>
      </c>
      <c r="AC1163" s="10" t="str">
        <f t="array" aca="1" ref="AC1163" ca="1">LEFT(AB1163,LOOKUP(2^15,FIND(".",AB1163,ROW(INDIRECT("1:"&amp;LEN(AB1163)))))-1)</f>
        <v>NB_2022_061 - 22122022 - 2</v>
      </c>
      <c r="AD1163" s="2" t="str">
        <f t="shared" ca="1" si="43"/>
        <v>NB_2022_061 - 22122022 - 1-QC_C_1.mzML</v>
      </c>
      <c r="AE1163" s="2" t="str">
        <f t="shared" ca="1" si="44"/>
        <v>NB_2022_061 - 22122022 - 2-QC_C_1.mzML</v>
      </c>
    </row>
    <row r="1164" spans="1:31" ht="19.5" x14ac:dyDescent="0.4">
      <c r="A1164" s="26" t="s">
        <v>1375</v>
      </c>
      <c r="B1164" s="1" t="s">
        <v>1376</v>
      </c>
      <c r="C1164" s="2" t="s">
        <v>18</v>
      </c>
      <c r="D1164" s="2" t="s">
        <v>1275</v>
      </c>
      <c r="E1164" s="3" t="s">
        <v>1276</v>
      </c>
      <c r="F1164" s="2" t="s">
        <v>1275</v>
      </c>
      <c r="G1164" s="20" t="s">
        <v>74</v>
      </c>
      <c r="H1164" s="2" t="str">
        <f t="shared" si="42"/>
        <v>NLA_2022_013_QC_C_2</v>
      </c>
      <c r="I1164" s="30" t="s">
        <v>51</v>
      </c>
      <c r="J1164" s="2">
        <v>2</v>
      </c>
      <c r="K1164" s="5" t="s">
        <v>68</v>
      </c>
      <c r="L1164" s="2" t="s">
        <v>68</v>
      </c>
      <c r="M1164" s="2" t="s">
        <v>69</v>
      </c>
      <c r="N1164" s="2" t="s">
        <v>45</v>
      </c>
      <c r="O1164" s="2" t="s">
        <v>70</v>
      </c>
      <c r="P1164" s="2" t="s">
        <v>70</v>
      </c>
      <c r="Q1164" s="2" t="s">
        <v>71</v>
      </c>
      <c r="R1164" s="2" t="s">
        <v>72</v>
      </c>
      <c r="S1164" s="2" t="s">
        <v>45</v>
      </c>
      <c r="T1164" s="2">
        <v>1000</v>
      </c>
      <c r="U1164">
        <v>2</v>
      </c>
      <c r="V1164" s="2"/>
      <c r="W1164" s="2" t="s">
        <v>73</v>
      </c>
      <c r="X1164" s="2">
        <v>5500</v>
      </c>
      <c r="Y1164" s="2" t="s">
        <v>1281</v>
      </c>
      <c r="Z1164" s="2" t="s">
        <v>1282</v>
      </c>
      <c r="AA1164" s="10" t="str">
        <f t="array" aca="1" ref="AA1164" ca="1">LEFT(Z1164,LOOKUP(2^15,FIND(".",Z1164,ROW(INDIRECT("1:"&amp;LEN(Z1164)))))-1)</f>
        <v>NB_2022_061 - 22122022 - 1</v>
      </c>
      <c r="AB1164" s="2" t="s">
        <v>1283</v>
      </c>
      <c r="AC1164" s="10" t="str">
        <f t="array" aca="1" ref="AC1164" ca="1">LEFT(AB1164,LOOKUP(2^15,FIND(".",AB1164,ROW(INDIRECT("1:"&amp;LEN(AB1164)))))-1)</f>
        <v>NB_2022_061 - 22122022 - 2</v>
      </c>
      <c r="AD1164" s="2" t="str">
        <f t="shared" ca="1" si="43"/>
        <v>NB_2022_061 - 22122022 - 1-QC_C_2.mzML</v>
      </c>
      <c r="AE1164" s="2" t="str">
        <f t="shared" ca="1" si="44"/>
        <v>NB_2022_061 - 22122022 - 2-QC_C_2.mzML</v>
      </c>
    </row>
    <row r="1165" spans="1:31" ht="19.5" x14ac:dyDescent="0.4">
      <c r="A1165" s="26" t="s">
        <v>1375</v>
      </c>
      <c r="B1165" s="1" t="s">
        <v>1376</v>
      </c>
      <c r="C1165" s="2" t="s">
        <v>18</v>
      </c>
      <c r="D1165" s="2" t="s">
        <v>1275</v>
      </c>
      <c r="E1165" s="3" t="s">
        <v>1276</v>
      </c>
      <c r="F1165" s="2" t="s">
        <v>1275</v>
      </c>
      <c r="G1165" s="20" t="s">
        <v>75</v>
      </c>
      <c r="H1165" s="2" t="str">
        <f t="shared" si="42"/>
        <v>NLA_2022_013_QC_C_3</v>
      </c>
      <c r="I1165" s="30" t="s">
        <v>51</v>
      </c>
      <c r="J1165" s="2">
        <v>3</v>
      </c>
      <c r="K1165" s="5" t="s">
        <v>68</v>
      </c>
      <c r="L1165" s="2" t="s">
        <v>68</v>
      </c>
      <c r="M1165" s="2" t="s">
        <v>69</v>
      </c>
      <c r="N1165" s="2" t="s">
        <v>45</v>
      </c>
      <c r="O1165" s="2" t="s">
        <v>70</v>
      </c>
      <c r="P1165" s="2" t="s">
        <v>70</v>
      </c>
      <c r="Q1165" s="2" t="s">
        <v>71</v>
      </c>
      <c r="R1165" s="2" t="s">
        <v>72</v>
      </c>
      <c r="S1165" s="2" t="s">
        <v>45</v>
      </c>
      <c r="T1165" s="2">
        <v>1000</v>
      </c>
      <c r="U1165">
        <v>3</v>
      </c>
      <c r="V1165" s="2"/>
      <c r="W1165" s="2" t="s">
        <v>73</v>
      </c>
      <c r="X1165" s="2">
        <v>5500</v>
      </c>
      <c r="Y1165" s="2" t="s">
        <v>1281</v>
      </c>
      <c r="Z1165" s="2" t="s">
        <v>1282</v>
      </c>
      <c r="AA1165" s="10" t="str">
        <f t="array" aca="1" ref="AA1165" ca="1">LEFT(Z1165,LOOKUP(2^15,FIND(".",Z1165,ROW(INDIRECT("1:"&amp;LEN(Z1165)))))-1)</f>
        <v>NB_2022_061 - 22122022 - 1</v>
      </c>
      <c r="AB1165" s="2" t="s">
        <v>1283</v>
      </c>
      <c r="AC1165" s="10" t="str">
        <f t="array" aca="1" ref="AC1165" ca="1">LEFT(AB1165,LOOKUP(2^15,FIND(".",AB1165,ROW(INDIRECT("1:"&amp;LEN(AB1165)))))-1)</f>
        <v>NB_2022_061 - 22122022 - 2</v>
      </c>
      <c r="AD1165" s="2" t="str">
        <f t="shared" ca="1" si="43"/>
        <v>NB_2022_061 - 22122022 - 1-QC_C_3.mzML</v>
      </c>
      <c r="AE1165" s="2" t="str">
        <f t="shared" ca="1" si="44"/>
        <v>NB_2022_061 - 22122022 - 2-QC_C_3.mzML</v>
      </c>
    </row>
    <row r="1166" spans="1:31" ht="19.5" x14ac:dyDescent="0.4">
      <c r="A1166" s="26" t="s">
        <v>1375</v>
      </c>
      <c r="B1166" s="1" t="s">
        <v>1376</v>
      </c>
      <c r="C1166" s="2" t="s">
        <v>18</v>
      </c>
      <c r="D1166" s="2" t="s">
        <v>1275</v>
      </c>
      <c r="E1166" s="3" t="s">
        <v>1276</v>
      </c>
      <c r="F1166" s="2" t="s">
        <v>1275</v>
      </c>
      <c r="G1166" s="20" t="s">
        <v>76</v>
      </c>
      <c r="H1166" s="2" t="str">
        <f t="shared" si="42"/>
        <v>NLA_2022_013_QC_P_1</v>
      </c>
      <c r="I1166" s="30" t="s">
        <v>51</v>
      </c>
      <c r="J1166" s="2">
        <v>1</v>
      </c>
      <c r="K1166" s="5" t="s">
        <v>68</v>
      </c>
      <c r="L1166" s="3" t="s">
        <v>45</v>
      </c>
      <c r="M1166" s="2" t="s">
        <v>77</v>
      </c>
      <c r="N1166" s="2" t="s">
        <v>45</v>
      </c>
      <c r="O1166" s="2" t="s">
        <v>78</v>
      </c>
      <c r="P1166" s="2" t="s">
        <v>79</v>
      </c>
      <c r="Q1166" s="2" t="s">
        <v>80</v>
      </c>
      <c r="R1166" s="2" t="s">
        <v>45</v>
      </c>
      <c r="S1166" s="2" t="s">
        <v>45</v>
      </c>
      <c r="T1166" s="2" t="s">
        <v>81</v>
      </c>
      <c r="U1166">
        <v>1</v>
      </c>
      <c r="V1166" s="2"/>
      <c r="W1166" s="2" t="s">
        <v>82</v>
      </c>
      <c r="X1166" s="2">
        <v>5500</v>
      </c>
      <c r="Y1166" s="2" t="s">
        <v>1281</v>
      </c>
      <c r="Z1166" s="2" t="s">
        <v>1282</v>
      </c>
      <c r="AA1166" s="10" t="str">
        <f t="array" aca="1" ref="AA1166" ca="1">LEFT(Z1166,LOOKUP(2^15,FIND(".",Z1166,ROW(INDIRECT("1:"&amp;LEN(Z1166)))))-1)</f>
        <v>NB_2022_061 - 22122022 - 1</v>
      </c>
      <c r="AB1166" s="2" t="s">
        <v>1283</v>
      </c>
      <c r="AC1166" s="10" t="str">
        <f t="array" aca="1" ref="AC1166" ca="1">LEFT(AB1166,LOOKUP(2^15,FIND(".",AB1166,ROW(INDIRECT("1:"&amp;LEN(AB1166)))))-1)</f>
        <v>NB_2022_061 - 22122022 - 2</v>
      </c>
      <c r="AD1166" s="2" t="str">
        <f t="shared" ca="1" si="43"/>
        <v>NB_2022_061 - 22122022 - 1-QC_P_1.mzML</v>
      </c>
      <c r="AE1166" s="2" t="str">
        <f t="shared" ca="1" si="44"/>
        <v>NB_2022_061 - 22122022 - 2-QC_P_1.mzML</v>
      </c>
    </row>
    <row r="1167" spans="1:31" ht="19.5" x14ac:dyDescent="0.4">
      <c r="A1167" s="26" t="s">
        <v>1375</v>
      </c>
      <c r="B1167" s="1" t="s">
        <v>1376</v>
      </c>
      <c r="C1167" s="2" t="s">
        <v>18</v>
      </c>
      <c r="D1167" s="2" t="s">
        <v>1275</v>
      </c>
      <c r="E1167" s="3" t="s">
        <v>1276</v>
      </c>
      <c r="F1167" s="2" t="s">
        <v>1275</v>
      </c>
      <c r="G1167" s="20" t="s">
        <v>83</v>
      </c>
      <c r="H1167" s="2" t="str">
        <f t="shared" si="42"/>
        <v>NLA_2022_013_QC_P_2</v>
      </c>
      <c r="I1167" s="30" t="s">
        <v>51</v>
      </c>
      <c r="J1167" s="2">
        <v>2</v>
      </c>
      <c r="K1167" s="5" t="s">
        <v>68</v>
      </c>
      <c r="L1167" s="3" t="s">
        <v>45</v>
      </c>
      <c r="M1167" s="2" t="s">
        <v>77</v>
      </c>
      <c r="N1167" s="2" t="s">
        <v>45</v>
      </c>
      <c r="O1167" s="2" t="s">
        <v>78</v>
      </c>
      <c r="P1167" s="2" t="s">
        <v>79</v>
      </c>
      <c r="Q1167" s="2" t="s">
        <v>80</v>
      </c>
      <c r="R1167" s="2" t="s">
        <v>45</v>
      </c>
      <c r="S1167" s="2" t="s">
        <v>45</v>
      </c>
      <c r="T1167" s="2" t="s">
        <v>81</v>
      </c>
      <c r="U1167">
        <v>2</v>
      </c>
      <c r="V1167" s="2"/>
      <c r="W1167" s="2" t="s">
        <v>82</v>
      </c>
      <c r="X1167" s="2">
        <v>5500</v>
      </c>
      <c r="Y1167" s="2" t="s">
        <v>1281</v>
      </c>
      <c r="Z1167" s="2" t="s">
        <v>1282</v>
      </c>
      <c r="AA1167" s="10" t="str">
        <f t="array" aca="1" ref="AA1167" ca="1">LEFT(Z1167,LOOKUP(2^15,FIND(".",Z1167,ROW(INDIRECT("1:"&amp;LEN(Z1167)))))-1)</f>
        <v>NB_2022_061 - 22122022 - 1</v>
      </c>
      <c r="AB1167" s="2" t="s">
        <v>1283</v>
      </c>
      <c r="AC1167" s="10" t="str">
        <f t="array" aca="1" ref="AC1167" ca="1">LEFT(AB1167,LOOKUP(2^15,FIND(".",AB1167,ROW(INDIRECT("1:"&amp;LEN(AB1167)))))-1)</f>
        <v>NB_2022_061 - 22122022 - 2</v>
      </c>
      <c r="AD1167" s="2" t="str">
        <f t="shared" ca="1" si="43"/>
        <v>NB_2022_061 - 22122022 - 1-QC_P_2.mzML</v>
      </c>
      <c r="AE1167" s="2" t="str">
        <f t="shared" ca="1" si="44"/>
        <v>NB_2022_061 - 22122022 - 2-QC_P_2.mzML</v>
      </c>
    </row>
    <row r="1168" spans="1:31" ht="19.5" x14ac:dyDescent="0.4">
      <c r="A1168" s="26" t="s">
        <v>1375</v>
      </c>
      <c r="B1168" s="1" t="s">
        <v>1376</v>
      </c>
      <c r="C1168" s="2" t="s">
        <v>18</v>
      </c>
      <c r="D1168" s="2" t="s">
        <v>1275</v>
      </c>
      <c r="E1168" s="3" t="s">
        <v>1276</v>
      </c>
      <c r="F1168" s="2" t="s">
        <v>1275</v>
      </c>
      <c r="G1168" s="20" t="s">
        <v>84</v>
      </c>
      <c r="H1168" s="2" t="str">
        <f t="shared" si="42"/>
        <v>NLA_2022_013_QC_P_3</v>
      </c>
      <c r="I1168" s="30" t="s">
        <v>51</v>
      </c>
      <c r="J1168" s="2">
        <v>3</v>
      </c>
      <c r="K1168" s="5" t="s">
        <v>68</v>
      </c>
      <c r="L1168" s="3" t="s">
        <v>45</v>
      </c>
      <c r="M1168" s="2" t="s">
        <v>77</v>
      </c>
      <c r="N1168" s="2" t="s">
        <v>45</v>
      </c>
      <c r="O1168" s="2" t="s">
        <v>78</v>
      </c>
      <c r="P1168" s="2" t="s">
        <v>79</v>
      </c>
      <c r="Q1168" s="2" t="s">
        <v>80</v>
      </c>
      <c r="R1168" s="2" t="s">
        <v>45</v>
      </c>
      <c r="S1168" s="2" t="s">
        <v>45</v>
      </c>
      <c r="T1168" s="2" t="s">
        <v>81</v>
      </c>
      <c r="U1168">
        <v>3</v>
      </c>
      <c r="V1168" s="2"/>
      <c r="W1168" s="2" t="s">
        <v>82</v>
      </c>
      <c r="X1168" s="2">
        <v>5500</v>
      </c>
      <c r="Y1168" s="2" t="s">
        <v>1281</v>
      </c>
      <c r="Z1168" s="2" t="s">
        <v>1282</v>
      </c>
      <c r="AA1168" s="10" t="str">
        <f t="array" aca="1" ref="AA1168" ca="1">LEFT(Z1168,LOOKUP(2^15,FIND(".",Z1168,ROW(INDIRECT("1:"&amp;LEN(Z1168)))))-1)</f>
        <v>NB_2022_061 - 22122022 - 1</v>
      </c>
      <c r="AB1168" s="2" t="s">
        <v>1283</v>
      </c>
      <c r="AC1168" s="10" t="str">
        <f t="array" aca="1" ref="AC1168" ca="1">LEFT(AB1168,LOOKUP(2^15,FIND(".",AB1168,ROW(INDIRECT("1:"&amp;LEN(AB1168)))))-1)</f>
        <v>NB_2022_061 - 22122022 - 2</v>
      </c>
      <c r="AD1168" s="2" t="str">
        <f t="shared" ca="1" si="43"/>
        <v>NB_2022_061 - 22122022 - 1-QC_P_3.mzML</v>
      </c>
      <c r="AE1168" s="2" t="str">
        <f t="shared" ca="1" si="44"/>
        <v>NB_2022_061 - 22122022 - 2-QC_P_3.mzML</v>
      </c>
    </row>
    <row r="1169" spans="1:31" ht="21" x14ac:dyDescent="0.4">
      <c r="A1169" s="26" t="s">
        <v>1375</v>
      </c>
      <c r="B1169" s="1" t="s">
        <v>1376</v>
      </c>
      <c r="C1169" s="2" t="s">
        <v>18</v>
      </c>
      <c r="D1169" s="2" t="s">
        <v>1245</v>
      </c>
      <c r="E1169" s="3" t="s">
        <v>109</v>
      </c>
      <c r="F1169" s="2" t="s">
        <v>1258</v>
      </c>
      <c r="G1169" s="11" t="s">
        <v>107</v>
      </c>
      <c r="H1169" s="2" t="str">
        <f t="shared" si="42"/>
        <v>NLA_2023_017_001</v>
      </c>
      <c r="I1169" s="9" t="s">
        <v>37</v>
      </c>
      <c r="J1169" s="9" t="s">
        <v>1259</v>
      </c>
      <c r="K1169" s="5" t="s">
        <v>68</v>
      </c>
      <c r="L1169" s="3" t="s">
        <v>1260</v>
      </c>
      <c r="M1169" s="2" t="s">
        <v>245</v>
      </c>
      <c r="N1169" s="27" t="s">
        <v>1218</v>
      </c>
      <c r="O1169" s="2" t="s">
        <v>1211</v>
      </c>
      <c r="P1169" s="2" t="s">
        <v>1211</v>
      </c>
      <c r="Q1169" s="2" t="s">
        <v>71</v>
      </c>
      <c r="R1169" s="9"/>
      <c r="S1169" s="2" t="s">
        <v>1261</v>
      </c>
      <c r="T1169">
        <v>1500</v>
      </c>
      <c r="U1169" s="9">
        <v>1</v>
      </c>
      <c r="V1169" s="1" t="s">
        <v>1249</v>
      </c>
      <c r="W1169" s="5" t="s">
        <v>1213</v>
      </c>
      <c r="X1169" s="9">
        <v>5500</v>
      </c>
      <c r="Y1169" s="2" t="s">
        <v>1250</v>
      </c>
      <c r="Z1169" s="2" t="s">
        <v>1251</v>
      </c>
      <c r="AA1169" s="2" t="s">
        <v>1251</v>
      </c>
      <c r="AB1169" s="2" t="s">
        <v>1252</v>
      </c>
      <c r="AC1169" s="10" t="str">
        <f t="array" aca="1" ref="AC1169" ca="1">LEFT(AB1169,LOOKUP(2^15,FIND(".",AB1169,ROW(INDIRECT("1:"&amp;LEN(AB1169)))))-1)</f>
        <v>NB_2023_041 - 20230920 - 2</v>
      </c>
      <c r="AD1169" s="29" t="str">
        <f t="shared" si="43"/>
        <v>NB_2023_041 - 20230920 - 1.wiff-001.mzML</v>
      </c>
      <c r="AE1169" s="29" t="str">
        <f t="shared" ca="1" si="44"/>
        <v>NB_2023_041 - 20230920 - 2-001.mzML</v>
      </c>
    </row>
    <row r="1170" spans="1:31" ht="21" x14ac:dyDescent="0.4">
      <c r="A1170" s="26" t="s">
        <v>1375</v>
      </c>
      <c r="B1170" s="1" t="s">
        <v>1376</v>
      </c>
      <c r="C1170" s="2" t="s">
        <v>18</v>
      </c>
      <c r="D1170" s="2" t="s">
        <v>1245</v>
      </c>
      <c r="E1170" s="3" t="s">
        <v>109</v>
      </c>
      <c r="F1170" s="2" t="s">
        <v>1258</v>
      </c>
      <c r="G1170" s="11" t="s">
        <v>87</v>
      </c>
      <c r="H1170" s="2" t="str">
        <f t="shared" si="42"/>
        <v>NLA_2023_017_002</v>
      </c>
      <c r="I1170" s="9" t="s">
        <v>51</v>
      </c>
      <c r="J1170" s="9" t="s">
        <v>1262</v>
      </c>
      <c r="K1170" s="5" t="s">
        <v>68</v>
      </c>
      <c r="L1170" s="3" t="s">
        <v>1260</v>
      </c>
      <c r="M1170" s="2" t="s">
        <v>245</v>
      </c>
      <c r="N1170" s="27" t="s">
        <v>1218</v>
      </c>
      <c r="O1170" s="2" t="s">
        <v>1211</v>
      </c>
      <c r="P1170" s="2" t="s">
        <v>1211</v>
      </c>
      <c r="Q1170" s="2" t="s">
        <v>71</v>
      </c>
      <c r="R1170" s="9"/>
      <c r="S1170" s="2" t="s">
        <v>1263</v>
      </c>
      <c r="T1170">
        <v>1500</v>
      </c>
      <c r="U1170" s="9">
        <v>1</v>
      </c>
      <c r="V1170" s="1" t="s">
        <v>1249</v>
      </c>
      <c r="W1170" s="5" t="s">
        <v>1213</v>
      </c>
      <c r="X1170" s="9">
        <v>5500</v>
      </c>
      <c r="Y1170" s="2" t="s">
        <v>1250</v>
      </c>
      <c r="Z1170" s="2" t="s">
        <v>1251</v>
      </c>
      <c r="AA1170" s="10" t="str">
        <f t="array" aca="1" ref="AA1170" ca="1">LEFT(Z1170,LOOKUP(2^15,FIND(".",Z1170,ROW(INDIRECT("1:"&amp;LEN(Z1170)))))-1)</f>
        <v>NB_2023_041 - 20230920 - 1</v>
      </c>
      <c r="AB1170" s="2" t="s">
        <v>1252</v>
      </c>
      <c r="AC1170" s="10" t="str">
        <f t="array" aca="1" ref="AC1170" ca="1">LEFT(AB1170,LOOKUP(2^15,FIND(".",AB1170,ROW(INDIRECT("1:"&amp;LEN(AB1170)))))-1)</f>
        <v>NB_2023_041 - 20230920 - 2</v>
      </c>
      <c r="AD1170" s="29" t="str">
        <f t="shared" ca="1" si="43"/>
        <v>NB_2023_041 - 20230920 - 1-002.mzML</v>
      </c>
      <c r="AE1170" s="29" t="str">
        <f t="shared" ca="1" si="44"/>
        <v>NB_2023_041 - 20230920 - 2-002.mzML</v>
      </c>
    </row>
    <row r="1171" spans="1:31" ht="19.5" x14ac:dyDescent="0.4">
      <c r="A1171" s="26" t="s">
        <v>1375</v>
      </c>
      <c r="B1171" s="1" t="s">
        <v>1376</v>
      </c>
      <c r="C1171" s="2" t="s">
        <v>18</v>
      </c>
      <c r="D1171" s="2" t="s">
        <v>1245</v>
      </c>
      <c r="E1171" s="3" t="s">
        <v>109</v>
      </c>
      <c r="F1171" s="2" t="s">
        <v>1245</v>
      </c>
      <c r="G1171" s="11" t="s">
        <v>63</v>
      </c>
      <c r="H1171" s="2" t="str">
        <f t="shared" si="42"/>
        <v>NLA_2023_017_Blank_1</v>
      </c>
      <c r="I1171" s="2" t="s">
        <v>51</v>
      </c>
      <c r="J1171" s="2" t="s">
        <v>156</v>
      </c>
      <c r="K1171" s="3" t="s">
        <v>45</v>
      </c>
      <c r="L1171" s="12" t="s">
        <v>45</v>
      </c>
      <c r="M1171" s="2" t="s">
        <v>64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>
        <v>1</v>
      </c>
      <c r="V1171" s="1" t="s">
        <v>1249</v>
      </c>
      <c r="W1171" s="2" t="s">
        <v>45</v>
      </c>
      <c r="X1171" s="9">
        <v>5500</v>
      </c>
      <c r="Y1171" s="2" t="s">
        <v>1250</v>
      </c>
      <c r="Z1171" s="2" t="s">
        <v>1251</v>
      </c>
      <c r="AA1171" s="10" t="str">
        <f t="array" aca="1" ref="AA1171" ca="1">LEFT(Z1171,LOOKUP(2^15,FIND(".",Z1171,ROW(INDIRECT("1:"&amp;LEN(Z1171)))))-1)</f>
        <v>NB_2023_041 - 20230920 - 1</v>
      </c>
      <c r="AB1171" s="2" t="s">
        <v>1252</v>
      </c>
      <c r="AC1171" s="10" t="str">
        <f t="array" aca="1" ref="AC1171" ca="1">LEFT(AB1171,LOOKUP(2^15,FIND(".",AB1171,ROW(INDIRECT("1:"&amp;LEN(AB1171)))))-1)</f>
        <v>NB_2023_041 - 20230920 - 2</v>
      </c>
      <c r="AD1171" s="29" t="str">
        <f t="shared" ca="1" si="43"/>
        <v>NB_2023_041 - 20230920 - 1-Blank_1.mzML</v>
      </c>
      <c r="AE1171" s="29" t="str">
        <f t="shared" ca="1" si="44"/>
        <v>NB_2023_041 - 20230920 - 2-Blank_1.mzML</v>
      </c>
    </row>
    <row r="1172" spans="1:31" ht="19.5" x14ac:dyDescent="0.4">
      <c r="A1172" s="26" t="s">
        <v>1375</v>
      </c>
      <c r="B1172" s="1" t="s">
        <v>1376</v>
      </c>
      <c r="C1172" s="2" t="s">
        <v>18</v>
      </c>
      <c r="D1172" s="2" t="s">
        <v>1245</v>
      </c>
      <c r="E1172" s="3" t="s">
        <v>109</v>
      </c>
      <c r="F1172" s="2" t="s">
        <v>1245</v>
      </c>
      <c r="G1172" s="11" t="s">
        <v>65</v>
      </c>
      <c r="H1172" s="2" t="str">
        <f t="shared" si="42"/>
        <v>NLA_2023_017_Blank_2</v>
      </c>
      <c r="I1172" s="2" t="s">
        <v>51</v>
      </c>
      <c r="J1172" s="2" t="s">
        <v>164</v>
      </c>
      <c r="K1172" s="3" t="s">
        <v>45</v>
      </c>
      <c r="L1172" s="12" t="s">
        <v>45</v>
      </c>
      <c r="M1172" s="2" t="s">
        <v>64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>
        <v>2</v>
      </c>
      <c r="V1172" s="1" t="s">
        <v>1249</v>
      </c>
      <c r="W1172" s="2" t="s">
        <v>45</v>
      </c>
      <c r="X1172" s="9">
        <v>5500</v>
      </c>
      <c r="Y1172" s="2" t="s">
        <v>1250</v>
      </c>
      <c r="Z1172" s="2" t="s">
        <v>1251</v>
      </c>
      <c r="AA1172" s="10" t="str">
        <f t="array" aca="1" ref="AA1172" ca="1">LEFT(Z1172,LOOKUP(2^15,FIND(".",Z1172,ROW(INDIRECT("1:"&amp;LEN(Z1172)))))-1)</f>
        <v>NB_2023_041 - 20230920 - 1</v>
      </c>
      <c r="AB1172" s="2" t="s">
        <v>1252</v>
      </c>
      <c r="AC1172" s="10" t="str">
        <f t="array" aca="1" ref="AC1172" ca="1">LEFT(AB1172,LOOKUP(2^15,FIND(".",AB1172,ROW(INDIRECT("1:"&amp;LEN(AB1172)))))-1)</f>
        <v>NB_2023_041 - 20230920 - 2</v>
      </c>
      <c r="AD1172" t="str">
        <f t="shared" ca="1" si="43"/>
        <v>NB_2023_041 - 20230920 - 1-Blank_2.mzML</v>
      </c>
      <c r="AE1172" t="str">
        <f t="shared" ca="1" si="44"/>
        <v>NB_2023_041 - 20230920 - 2-Blank_2.mzML</v>
      </c>
    </row>
    <row r="1173" spans="1:31" ht="19.5" x14ac:dyDescent="0.4">
      <c r="A1173" s="26" t="s">
        <v>1375</v>
      </c>
      <c r="B1173" s="1" t="s">
        <v>1376</v>
      </c>
      <c r="C1173" s="2" t="s">
        <v>18</v>
      </c>
      <c r="D1173" s="2" t="s">
        <v>1245</v>
      </c>
      <c r="E1173" s="3" t="s">
        <v>109</v>
      </c>
      <c r="F1173" s="2" t="s">
        <v>1245</v>
      </c>
      <c r="G1173" s="11" t="s">
        <v>66</v>
      </c>
      <c r="H1173" s="2" t="str">
        <f t="shared" si="42"/>
        <v>NLA_2023_017_Blank_3</v>
      </c>
      <c r="I1173" s="2" t="s">
        <v>51</v>
      </c>
      <c r="J1173" s="2" t="s">
        <v>170</v>
      </c>
      <c r="K1173" s="3" t="s">
        <v>45</v>
      </c>
      <c r="L1173" s="12" t="s">
        <v>45</v>
      </c>
      <c r="M1173" s="2" t="s">
        <v>64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>
        <v>3</v>
      </c>
      <c r="V1173" s="1" t="s">
        <v>1249</v>
      </c>
      <c r="W1173" s="2" t="s">
        <v>45</v>
      </c>
      <c r="X1173" s="9">
        <v>5500</v>
      </c>
      <c r="Y1173" s="2" t="s">
        <v>1250</v>
      </c>
      <c r="Z1173" s="2" t="s">
        <v>1251</v>
      </c>
      <c r="AA1173" s="10" t="str">
        <f t="array" aca="1" ref="AA1173" ca="1">LEFT(Z1173,LOOKUP(2^15,FIND(".",Z1173,ROW(INDIRECT("1:"&amp;LEN(Z1173)))))-1)</f>
        <v>NB_2023_041 - 20230920 - 1</v>
      </c>
      <c r="AB1173" s="2" t="s">
        <v>1252</v>
      </c>
      <c r="AC1173" s="10" t="str">
        <f t="array" aca="1" ref="AC1173" ca="1">LEFT(AB1173,LOOKUP(2^15,FIND(".",AB1173,ROW(INDIRECT("1:"&amp;LEN(AB1173)))))-1)</f>
        <v>NB_2023_041 - 20230920 - 2</v>
      </c>
      <c r="AD1173" t="str">
        <f t="shared" ca="1" si="43"/>
        <v>NB_2023_041 - 20230920 - 1-Blank_3.mzML</v>
      </c>
      <c r="AE1173" t="str">
        <f t="shared" ca="1" si="44"/>
        <v>NB_2023_041 - 20230920 - 2-Blank_3.mzML</v>
      </c>
    </row>
    <row r="1174" spans="1:31" ht="19.5" x14ac:dyDescent="0.4">
      <c r="A1174" s="26" t="s">
        <v>1375</v>
      </c>
      <c r="B1174" s="1" t="s">
        <v>1376</v>
      </c>
      <c r="C1174" s="2" t="s">
        <v>18</v>
      </c>
      <c r="D1174" s="2" t="s">
        <v>1245</v>
      </c>
      <c r="E1174" s="3" t="s">
        <v>109</v>
      </c>
      <c r="F1174" s="2" t="s">
        <v>1245</v>
      </c>
      <c r="G1174" s="11" t="s">
        <v>220</v>
      </c>
      <c r="H1174" s="2" t="str">
        <f t="shared" si="42"/>
        <v>NLA_2023_017_Blank_4</v>
      </c>
      <c r="I1174" s="2" t="s">
        <v>51</v>
      </c>
      <c r="J1174" s="2" t="s">
        <v>1254</v>
      </c>
      <c r="K1174" s="3" t="s">
        <v>45</v>
      </c>
      <c r="L1174" s="12" t="s">
        <v>45</v>
      </c>
      <c r="M1174" s="2" t="s">
        <v>64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>
        <v>4</v>
      </c>
      <c r="V1174" s="1" t="s">
        <v>1249</v>
      </c>
      <c r="W1174" s="2" t="s">
        <v>45</v>
      </c>
      <c r="X1174" s="9">
        <v>5500</v>
      </c>
      <c r="Y1174" s="2" t="s">
        <v>1250</v>
      </c>
      <c r="Z1174" s="2" t="s">
        <v>1251</v>
      </c>
      <c r="AA1174" s="10" t="str">
        <f t="array" aca="1" ref="AA1174" ca="1">LEFT(Z1174,LOOKUP(2^15,FIND(".",Z1174,ROW(INDIRECT("1:"&amp;LEN(Z1174)))))-1)</f>
        <v>NB_2023_041 - 20230920 - 1</v>
      </c>
      <c r="AB1174" s="2" t="s">
        <v>1252</v>
      </c>
      <c r="AC1174" s="10" t="str">
        <f t="array" aca="1" ref="AC1174" ca="1">LEFT(AB1174,LOOKUP(2^15,FIND(".",AB1174,ROW(INDIRECT("1:"&amp;LEN(AB1174)))))-1)</f>
        <v>NB_2023_041 - 20230920 - 2</v>
      </c>
      <c r="AD1174" t="str">
        <f t="shared" ca="1" si="43"/>
        <v>NB_2023_041 - 20230920 - 1-Blank_4.mzML</v>
      </c>
      <c r="AE1174" t="str">
        <f t="shared" ca="1" si="44"/>
        <v>NB_2023_041 - 20230920 - 2-Blank_4.mzML</v>
      </c>
    </row>
    <row r="1175" spans="1:31" ht="19.5" x14ac:dyDescent="0.4">
      <c r="A1175" s="26" t="s">
        <v>1375</v>
      </c>
      <c r="B1175" s="1" t="s">
        <v>1376</v>
      </c>
      <c r="C1175" s="2" t="s">
        <v>18</v>
      </c>
      <c r="D1175" s="2" t="s">
        <v>1245</v>
      </c>
      <c r="E1175" s="3" t="s">
        <v>109</v>
      </c>
      <c r="F1175" s="2" t="s">
        <v>1245</v>
      </c>
      <c r="G1175" s="11" t="s">
        <v>67</v>
      </c>
      <c r="H1175" s="2" t="str">
        <f t="shared" si="42"/>
        <v>NLA_2023_017_QC_C_1</v>
      </c>
      <c r="I1175" s="2" t="s">
        <v>51</v>
      </c>
      <c r="J1175" s="2" t="s">
        <v>151</v>
      </c>
      <c r="K1175" s="5" t="s">
        <v>68</v>
      </c>
      <c r="L1175" s="2" t="s">
        <v>68</v>
      </c>
      <c r="M1175" s="2" t="s">
        <v>69</v>
      </c>
      <c r="N1175" s="2" t="s">
        <v>45</v>
      </c>
      <c r="O1175" s="2" t="s">
        <v>70</v>
      </c>
      <c r="P1175" s="2" t="s">
        <v>70</v>
      </c>
      <c r="Q1175" s="2" t="s">
        <v>71</v>
      </c>
      <c r="R1175" s="2" t="s">
        <v>72</v>
      </c>
      <c r="S1175" s="2" t="s">
        <v>45</v>
      </c>
      <c r="T1175" s="2">
        <v>1000</v>
      </c>
      <c r="U1175">
        <v>1</v>
      </c>
      <c r="V1175" s="1" t="s">
        <v>1249</v>
      </c>
      <c r="W1175" s="2" t="s">
        <v>73</v>
      </c>
      <c r="X1175" s="9">
        <v>5500</v>
      </c>
      <c r="Y1175" s="2" t="s">
        <v>1250</v>
      </c>
      <c r="Z1175" s="2" t="s">
        <v>1251</v>
      </c>
      <c r="AA1175" s="10" t="str">
        <f t="array" aca="1" ref="AA1175" ca="1">LEFT(Z1175,LOOKUP(2^15,FIND(".",Z1175,ROW(INDIRECT("1:"&amp;LEN(Z1175)))))-1)</f>
        <v>NB_2023_041 - 20230920 - 1</v>
      </c>
      <c r="AB1175" s="2" t="s">
        <v>1252</v>
      </c>
      <c r="AC1175" s="10" t="str">
        <f t="array" aca="1" ref="AC1175" ca="1">LEFT(AB1175,LOOKUP(2^15,FIND(".",AB1175,ROW(INDIRECT("1:"&amp;LEN(AB1175)))))-1)</f>
        <v>NB_2023_041 - 20230920 - 2</v>
      </c>
      <c r="AD1175" t="str">
        <f t="shared" ca="1" si="43"/>
        <v>NB_2023_041 - 20230920 - 1-QC_C_1.mzML</v>
      </c>
      <c r="AE1175" t="str">
        <f t="shared" ca="1" si="44"/>
        <v>NB_2023_041 - 20230920 - 2-QC_C_1.mzML</v>
      </c>
    </row>
    <row r="1176" spans="1:31" ht="19.5" x14ac:dyDescent="0.4">
      <c r="A1176" s="26" t="s">
        <v>1375</v>
      </c>
      <c r="B1176" s="1" t="s">
        <v>1376</v>
      </c>
      <c r="C1176" s="2" t="s">
        <v>18</v>
      </c>
      <c r="D1176" s="2" t="s">
        <v>1245</v>
      </c>
      <c r="E1176" s="3" t="s">
        <v>109</v>
      </c>
      <c r="F1176" s="2" t="s">
        <v>1245</v>
      </c>
      <c r="G1176" s="11" t="s">
        <v>74</v>
      </c>
      <c r="H1176" s="2" t="str">
        <f t="shared" si="42"/>
        <v>NLA_2023_017_QC_C_2</v>
      </c>
      <c r="I1176" s="2" t="s">
        <v>51</v>
      </c>
      <c r="J1176" s="2" t="s">
        <v>163</v>
      </c>
      <c r="K1176" s="5" t="s">
        <v>68</v>
      </c>
      <c r="L1176" s="2" t="s">
        <v>68</v>
      </c>
      <c r="M1176" s="2" t="s">
        <v>69</v>
      </c>
      <c r="N1176" s="2" t="s">
        <v>45</v>
      </c>
      <c r="O1176" s="2" t="s">
        <v>70</v>
      </c>
      <c r="P1176" s="2" t="s">
        <v>70</v>
      </c>
      <c r="Q1176" s="2" t="s">
        <v>71</v>
      </c>
      <c r="R1176" s="2" t="s">
        <v>72</v>
      </c>
      <c r="S1176" s="2" t="s">
        <v>45</v>
      </c>
      <c r="T1176" s="2">
        <v>1000</v>
      </c>
      <c r="U1176">
        <v>2</v>
      </c>
      <c r="V1176" s="1" t="s">
        <v>1249</v>
      </c>
      <c r="W1176" s="2" t="s">
        <v>73</v>
      </c>
      <c r="X1176" s="9">
        <v>5500</v>
      </c>
      <c r="Y1176" s="2" t="s">
        <v>1250</v>
      </c>
      <c r="Z1176" s="2" t="s">
        <v>1251</v>
      </c>
      <c r="AA1176" s="10" t="str">
        <f t="array" aca="1" ref="AA1176" ca="1">LEFT(Z1176,LOOKUP(2^15,FIND(".",Z1176,ROW(INDIRECT("1:"&amp;LEN(Z1176)))))-1)</f>
        <v>NB_2023_041 - 20230920 - 1</v>
      </c>
      <c r="AB1176" s="2" t="s">
        <v>1252</v>
      </c>
      <c r="AC1176" s="10" t="str">
        <f t="array" aca="1" ref="AC1176" ca="1">LEFT(AB1176,LOOKUP(2^15,FIND(".",AB1176,ROW(INDIRECT("1:"&amp;LEN(AB1176)))))-1)</f>
        <v>NB_2023_041 - 20230920 - 2</v>
      </c>
      <c r="AD1176" t="str">
        <f t="shared" ca="1" si="43"/>
        <v>NB_2023_041 - 20230920 - 1-QC_C_2.mzML</v>
      </c>
      <c r="AE1176" t="str">
        <f t="shared" ca="1" si="44"/>
        <v>NB_2023_041 - 20230920 - 2-QC_C_2.mzML</v>
      </c>
    </row>
    <row r="1177" spans="1:31" ht="19.5" x14ac:dyDescent="0.4">
      <c r="A1177" s="26" t="s">
        <v>1375</v>
      </c>
      <c r="B1177" s="1" t="s">
        <v>1376</v>
      </c>
      <c r="C1177" s="2" t="s">
        <v>18</v>
      </c>
      <c r="D1177" s="2" t="s">
        <v>1245</v>
      </c>
      <c r="E1177" s="3" t="s">
        <v>109</v>
      </c>
      <c r="F1177" s="2" t="s">
        <v>1245</v>
      </c>
      <c r="G1177" s="11" t="s">
        <v>75</v>
      </c>
      <c r="H1177" s="2" t="str">
        <f t="shared" si="42"/>
        <v>NLA_2023_017_QC_C_3</v>
      </c>
      <c r="I1177" s="2" t="s">
        <v>51</v>
      </c>
      <c r="J1177" s="2" t="s">
        <v>169</v>
      </c>
      <c r="K1177" s="5" t="s">
        <v>68</v>
      </c>
      <c r="L1177" s="2" t="s">
        <v>68</v>
      </c>
      <c r="M1177" s="2" t="s">
        <v>69</v>
      </c>
      <c r="N1177" s="2" t="s">
        <v>45</v>
      </c>
      <c r="O1177" s="2" t="s">
        <v>70</v>
      </c>
      <c r="P1177" s="2" t="s">
        <v>70</v>
      </c>
      <c r="Q1177" s="2" t="s">
        <v>71</v>
      </c>
      <c r="R1177" s="2" t="s">
        <v>72</v>
      </c>
      <c r="S1177" s="2" t="s">
        <v>45</v>
      </c>
      <c r="T1177" s="2">
        <v>1000</v>
      </c>
      <c r="U1177">
        <v>3</v>
      </c>
      <c r="V1177" s="1" t="s">
        <v>1249</v>
      </c>
      <c r="W1177" s="2" t="s">
        <v>73</v>
      </c>
      <c r="X1177" s="9">
        <v>5500</v>
      </c>
      <c r="Y1177" s="2" t="s">
        <v>1250</v>
      </c>
      <c r="Z1177" s="2" t="s">
        <v>1251</v>
      </c>
      <c r="AA1177" s="10" t="str">
        <f t="array" aca="1" ref="AA1177" ca="1">LEFT(Z1177,LOOKUP(2^15,FIND(".",Z1177,ROW(INDIRECT("1:"&amp;LEN(Z1177)))))-1)</f>
        <v>NB_2023_041 - 20230920 - 1</v>
      </c>
      <c r="AB1177" s="2" t="s">
        <v>1252</v>
      </c>
      <c r="AC1177" s="10" t="str">
        <f t="array" aca="1" ref="AC1177" ca="1">LEFT(AB1177,LOOKUP(2^15,FIND(".",AB1177,ROW(INDIRECT("1:"&amp;LEN(AB1177)))))-1)</f>
        <v>NB_2023_041 - 20230920 - 2</v>
      </c>
      <c r="AD1177" t="str">
        <f t="shared" ca="1" si="43"/>
        <v>NB_2023_041 - 20230920 - 1-QC_C_3.mzML</v>
      </c>
      <c r="AE1177" t="str">
        <f t="shared" ca="1" si="44"/>
        <v>NB_2023_041 - 20230920 - 2-QC_C_3.mzML</v>
      </c>
    </row>
    <row r="1178" spans="1:31" ht="19.5" x14ac:dyDescent="0.4">
      <c r="A1178" s="26" t="s">
        <v>1375</v>
      </c>
      <c r="B1178" s="1" t="s">
        <v>1376</v>
      </c>
      <c r="C1178" s="2" t="s">
        <v>18</v>
      </c>
      <c r="D1178" s="2" t="s">
        <v>1245</v>
      </c>
      <c r="E1178" s="3" t="s">
        <v>109</v>
      </c>
      <c r="F1178" s="2" t="s">
        <v>1245</v>
      </c>
      <c r="G1178" s="11" t="s">
        <v>221</v>
      </c>
      <c r="H1178" s="2" t="str">
        <f t="shared" si="42"/>
        <v>NLA_2023_017_QC_C_4</v>
      </c>
      <c r="I1178" s="2" t="s">
        <v>51</v>
      </c>
      <c r="J1178" s="2" t="s">
        <v>1255</v>
      </c>
      <c r="K1178" s="5" t="s">
        <v>68</v>
      </c>
      <c r="L1178" s="2" t="s">
        <v>68</v>
      </c>
      <c r="M1178" s="2" t="s">
        <v>69</v>
      </c>
      <c r="N1178" s="2" t="s">
        <v>45</v>
      </c>
      <c r="O1178" s="2" t="s">
        <v>70</v>
      </c>
      <c r="P1178" s="2" t="s">
        <v>70</v>
      </c>
      <c r="Q1178" s="2" t="s">
        <v>71</v>
      </c>
      <c r="R1178" s="2" t="s">
        <v>72</v>
      </c>
      <c r="S1178" s="2" t="s">
        <v>45</v>
      </c>
      <c r="T1178" s="2">
        <v>1000</v>
      </c>
      <c r="U1178">
        <v>4</v>
      </c>
      <c r="V1178" s="1" t="s">
        <v>1249</v>
      </c>
      <c r="W1178" s="2" t="s">
        <v>73</v>
      </c>
      <c r="X1178" s="9">
        <v>5500</v>
      </c>
      <c r="Y1178" s="2" t="s">
        <v>1250</v>
      </c>
      <c r="Z1178" s="2" t="s">
        <v>1251</v>
      </c>
      <c r="AA1178" s="10" t="str">
        <f t="array" aca="1" ref="AA1178" ca="1">LEFT(Z1178,LOOKUP(2^15,FIND(".",Z1178,ROW(INDIRECT("1:"&amp;LEN(Z1178)))))-1)</f>
        <v>NB_2023_041 - 20230920 - 1</v>
      </c>
      <c r="AB1178" s="2" t="s">
        <v>1252</v>
      </c>
      <c r="AC1178" s="10" t="str">
        <f t="array" aca="1" ref="AC1178" ca="1">LEFT(AB1178,LOOKUP(2^15,FIND(".",AB1178,ROW(INDIRECT("1:"&amp;LEN(AB1178)))))-1)</f>
        <v>NB_2023_041 - 20230920 - 2</v>
      </c>
      <c r="AD1178" t="str">
        <f t="shared" ca="1" si="43"/>
        <v>NB_2023_041 - 20230920 - 1-QC_C_4.mzML</v>
      </c>
      <c r="AE1178" t="str">
        <f t="shared" ca="1" si="44"/>
        <v>NB_2023_041 - 20230920 - 2-QC_C_4.mzML</v>
      </c>
    </row>
    <row r="1179" spans="1:31" ht="19.5" x14ac:dyDescent="0.4">
      <c r="A1179" s="26" t="s">
        <v>1375</v>
      </c>
      <c r="B1179" s="1" t="s">
        <v>1376</v>
      </c>
      <c r="C1179" s="2" t="s">
        <v>18</v>
      </c>
      <c r="D1179" s="2" t="s">
        <v>1245</v>
      </c>
      <c r="E1179" s="3" t="s">
        <v>109</v>
      </c>
      <c r="F1179" s="2" t="s">
        <v>1245</v>
      </c>
      <c r="G1179" s="11" t="s">
        <v>76</v>
      </c>
      <c r="H1179" s="2" t="str">
        <f t="shared" si="42"/>
        <v>NLA_2023_017_QC_P_1</v>
      </c>
      <c r="I1179" s="1" t="s">
        <v>51</v>
      </c>
      <c r="J1179" s="11" t="s">
        <v>76</v>
      </c>
      <c r="K1179" s="3" t="s">
        <v>68</v>
      </c>
      <c r="L1179" s="12" t="s">
        <v>68</v>
      </c>
      <c r="M1179" s="2" t="s">
        <v>77</v>
      </c>
      <c r="N1179" s="2" t="s">
        <v>45</v>
      </c>
      <c r="O1179" s="2" t="s">
        <v>78</v>
      </c>
      <c r="P1179" s="2" t="s">
        <v>79</v>
      </c>
      <c r="Q1179" s="2" t="s">
        <v>80</v>
      </c>
      <c r="R1179" s="2" t="s">
        <v>45</v>
      </c>
      <c r="S1179" s="2" t="s">
        <v>45</v>
      </c>
      <c r="T1179" s="2" t="s">
        <v>81</v>
      </c>
      <c r="U1179">
        <v>1</v>
      </c>
      <c r="V1179" s="1" t="s">
        <v>1249</v>
      </c>
      <c r="W1179" s="2" t="s">
        <v>82</v>
      </c>
      <c r="X1179" s="9">
        <v>5500</v>
      </c>
      <c r="Y1179" s="2" t="s">
        <v>1250</v>
      </c>
      <c r="Z1179" s="2" t="s">
        <v>1251</v>
      </c>
      <c r="AA1179" s="10" t="str">
        <f t="array" aca="1" ref="AA1179" ca="1">LEFT(Z1179,LOOKUP(2^15,FIND(".",Z1179,ROW(INDIRECT("1:"&amp;LEN(Z1179)))))-1)</f>
        <v>NB_2023_041 - 20230920 - 1</v>
      </c>
      <c r="AB1179" s="2" t="s">
        <v>1252</v>
      </c>
      <c r="AC1179" s="10" t="str">
        <f t="array" aca="1" ref="AC1179" ca="1">LEFT(AB1179,LOOKUP(2^15,FIND(".",AB1179,ROW(INDIRECT("1:"&amp;LEN(AB1179)))))-1)</f>
        <v>NB_2023_041 - 20230920 - 2</v>
      </c>
      <c r="AD1179" t="str">
        <f t="shared" ca="1" si="43"/>
        <v>NB_2023_041 - 20230920 - 1-QC_P_1.mzML</v>
      </c>
      <c r="AE1179" t="str">
        <f t="shared" ca="1" si="44"/>
        <v>NB_2023_041 - 20230920 - 2-QC_P_1.mzML</v>
      </c>
    </row>
    <row r="1180" spans="1:31" ht="19.5" x14ac:dyDescent="0.4">
      <c r="A1180" s="26" t="s">
        <v>1375</v>
      </c>
      <c r="B1180" s="1" t="s">
        <v>1376</v>
      </c>
      <c r="C1180" s="2" t="s">
        <v>18</v>
      </c>
      <c r="D1180" s="2" t="s">
        <v>1245</v>
      </c>
      <c r="E1180" s="3" t="s">
        <v>109</v>
      </c>
      <c r="F1180" s="2" t="s">
        <v>1245</v>
      </c>
      <c r="G1180" s="11" t="s">
        <v>83</v>
      </c>
      <c r="H1180" s="2" t="str">
        <f t="shared" si="42"/>
        <v>NLA_2023_017_QC_P_2</v>
      </c>
      <c r="I1180" s="1" t="s">
        <v>51</v>
      </c>
      <c r="J1180" s="11" t="s">
        <v>83</v>
      </c>
      <c r="K1180" s="3" t="s">
        <v>68</v>
      </c>
      <c r="L1180" s="12" t="s">
        <v>68</v>
      </c>
      <c r="M1180" s="2" t="s">
        <v>77</v>
      </c>
      <c r="N1180" s="2" t="s">
        <v>45</v>
      </c>
      <c r="O1180" s="2" t="s">
        <v>78</v>
      </c>
      <c r="P1180" s="2" t="s">
        <v>79</v>
      </c>
      <c r="Q1180" s="2" t="s">
        <v>80</v>
      </c>
      <c r="R1180" s="2" t="s">
        <v>45</v>
      </c>
      <c r="S1180" s="2" t="s">
        <v>45</v>
      </c>
      <c r="T1180" s="2" t="s">
        <v>81</v>
      </c>
      <c r="U1180">
        <v>2</v>
      </c>
      <c r="V1180" s="1" t="s">
        <v>1249</v>
      </c>
      <c r="W1180" s="2" t="s">
        <v>82</v>
      </c>
      <c r="X1180" s="9">
        <v>5500</v>
      </c>
      <c r="Y1180" s="2" t="s">
        <v>1250</v>
      </c>
      <c r="Z1180" s="2" t="s">
        <v>1251</v>
      </c>
      <c r="AA1180" s="10" t="str">
        <f t="array" aca="1" ref="AA1180" ca="1">LEFT(Z1180,LOOKUP(2^15,FIND(".",Z1180,ROW(INDIRECT("1:"&amp;LEN(Z1180)))))-1)</f>
        <v>NB_2023_041 - 20230920 - 1</v>
      </c>
      <c r="AB1180" s="2" t="s">
        <v>1252</v>
      </c>
      <c r="AC1180" s="10" t="str">
        <f t="array" aca="1" ref="AC1180" ca="1">LEFT(AB1180,LOOKUP(2^15,FIND(".",AB1180,ROW(INDIRECT("1:"&amp;LEN(AB1180)))))-1)</f>
        <v>NB_2023_041 - 20230920 - 2</v>
      </c>
      <c r="AD1180" t="str">
        <f t="shared" ca="1" si="43"/>
        <v>NB_2023_041 - 20230920 - 1-QC_P_2.mzML</v>
      </c>
      <c r="AE1180" t="str">
        <f t="shared" ca="1" si="44"/>
        <v>NB_2023_041 - 20230920 - 2-QC_P_2.mzML</v>
      </c>
    </row>
    <row r="1181" spans="1:31" ht="21" x14ac:dyDescent="0.4">
      <c r="A1181" s="26" t="s">
        <v>1377</v>
      </c>
      <c r="B1181" s="1" t="s">
        <v>1378</v>
      </c>
      <c r="C1181" s="2" t="s">
        <v>18</v>
      </c>
      <c r="D1181" s="2" t="s">
        <v>1317</v>
      </c>
      <c r="E1181" s="3" t="s">
        <v>1318</v>
      </c>
      <c r="F1181" s="2" t="s">
        <v>1319</v>
      </c>
      <c r="G1181" s="3" t="s">
        <v>107</v>
      </c>
      <c r="H1181" s="2" t="str">
        <f t="shared" si="42"/>
        <v>NLA_2023_018_001</v>
      </c>
      <c r="I1181" s="9" t="s">
        <v>37</v>
      </c>
      <c r="J1181" s="2" t="s">
        <v>1355</v>
      </c>
      <c r="K1181" s="5" t="s">
        <v>68</v>
      </c>
      <c r="L1181" s="12" t="s">
        <v>1321</v>
      </c>
      <c r="M1181" s="2" t="s">
        <v>245</v>
      </c>
      <c r="N1181" s="27" t="s">
        <v>1218</v>
      </c>
      <c r="O1181" t="s">
        <v>42</v>
      </c>
      <c r="P1181" s="2" t="s">
        <v>1356</v>
      </c>
      <c r="Q1181" s="2" t="s">
        <v>43</v>
      </c>
      <c r="R1181" s="9"/>
      <c r="S1181" s="2" t="s">
        <v>1261</v>
      </c>
      <c r="T1181">
        <v>1500</v>
      </c>
      <c r="U1181" s="9">
        <v>1</v>
      </c>
      <c r="V1181" s="1"/>
      <c r="W1181" s="5" t="s">
        <v>1213</v>
      </c>
      <c r="X1181" s="9">
        <v>5500</v>
      </c>
      <c r="Y1181" s="2" t="s">
        <v>1322</v>
      </c>
      <c r="Z1181" s="2" t="s">
        <v>1323</v>
      </c>
      <c r="AA1181" s="10" t="str">
        <f t="array" aca="1" ref="AA1181" ca="1">LEFT(Z1181,LOOKUP(2^15,FIND(".",Z1181,ROW(INDIRECT("1:"&amp;LEN(Z1181)))))-1)</f>
        <v>NB_2023_016 - 20230425 - 1</v>
      </c>
      <c r="AB1181" s="2" t="s">
        <v>1324</v>
      </c>
      <c r="AC1181" s="10" t="str">
        <f t="array" aca="1" ref="AC1181" ca="1">LEFT(AB1181,LOOKUP(2^15,FIND(".",AB1181,ROW(INDIRECT("1:"&amp;LEN(AB1181)))))-1)</f>
        <v>NB_2023_016 - 20230425 - 2</v>
      </c>
      <c r="AD1181" t="str">
        <f t="shared" ca="1" si="43"/>
        <v>NB_2023_016 - 20230425 - 1-001.mzML</v>
      </c>
      <c r="AE1181" t="str">
        <f t="shared" ca="1" si="44"/>
        <v>NB_2023_016 - 20230425 - 2-001.mzML</v>
      </c>
    </row>
    <row r="1182" spans="1:31" ht="21" x14ac:dyDescent="0.4">
      <c r="A1182" s="26" t="s">
        <v>1377</v>
      </c>
      <c r="B1182" s="1" t="s">
        <v>1378</v>
      </c>
      <c r="C1182" s="2" t="s">
        <v>18</v>
      </c>
      <c r="D1182" s="2" t="s">
        <v>1317</v>
      </c>
      <c r="E1182" s="3" t="s">
        <v>1318</v>
      </c>
      <c r="F1182" s="2" t="s">
        <v>1343</v>
      </c>
      <c r="G1182" s="3" t="s">
        <v>100</v>
      </c>
      <c r="H1182" s="2" t="str">
        <f t="shared" si="42"/>
        <v>NLA_2023_018_006</v>
      </c>
      <c r="I1182" s="2" t="s">
        <v>51</v>
      </c>
      <c r="J1182" s="2" t="s">
        <v>1364</v>
      </c>
      <c r="K1182" s="5" t="s">
        <v>68</v>
      </c>
      <c r="L1182" s="12" t="s">
        <v>1345</v>
      </c>
      <c r="M1182" s="2" t="s">
        <v>245</v>
      </c>
      <c r="N1182" s="27" t="s">
        <v>1218</v>
      </c>
      <c r="O1182" t="s">
        <v>42</v>
      </c>
      <c r="P1182" s="2" t="s">
        <v>1356</v>
      </c>
      <c r="Q1182" s="2" t="s">
        <v>43</v>
      </c>
      <c r="S1182" s="2" t="s">
        <v>1263</v>
      </c>
      <c r="T1182">
        <v>1500</v>
      </c>
      <c r="U1182">
        <v>2</v>
      </c>
      <c r="V1182" s="1"/>
      <c r="W1182" s="5" t="s">
        <v>1213</v>
      </c>
      <c r="X1182" s="9">
        <v>5500</v>
      </c>
      <c r="Y1182" s="2" t="s">
        <v>1322</v>
      </c>
      <c r="Z1182" s="2" t="s">
        <v>1323</v>
      </c>
      <c r="AA1182" s="10" t="str">
        <f t="array" aca="1" ref="AA1182" ca="1">LEFT(Z1182,LOOKUP(2^15,FIND(".",Z1182,ROW(INDIRECT("1:"&amp;LEN(Z1182)))))-1)</f>
        <v>NB_2023_016 - 20230425 - 1</v>
      </c>
      <c r="AB1182" s="2" t="s">
        <v>1324</v>
      </c>
      <c r="AC1182" s="10" t="str">
        <f t="array" aca="1" ref="AC1182" ca="1">LEFT(AB1182,LOOKUP(2^15,FIND(".",AB1182,ROW(INDIRECT("1:"&amp;LEN(AB1182)))))-1)</f>
        <v>NB_2023_016 - 20230425 - 2</v>
      </c>
      <c r="AD1182" t="str">
        <f t="shared" ca="1" si="43"/>
        <v>NB_2023_016 - 20230425 - 1-006.mzML</v>
      </c>
      <c r="AE1182" t="str">
        <f t="shared" ca="1" si="44"/>
        <v>NB_2023_016 - 20230425 - 2-006.mzML</v>
      </c>
    </row>
    <row r="1183" spans="1:31" ht="21" x14ac:dyDescent="0.4">
      <c r="A1183" s="26" t="s">
        <v>1377</v>
      </c>
      <c r="B1183" s="1" t="s">
        <v>1378</v>
      </c>
      <c r="C1183" s="2" t="s">
        <v>18</v>
      </c>
      <c r="D1183" s="2" t="s">
        <v>1317</v>
      </c>
      <c r="E1183" s="3" t="s">
        <v>1318</v>
      </c>
      <c r="F1183" s="2" t="s">
        <v>1319</v>
      </c>
      <c r="G1183" s="3" t="s">
        <v>138</v>
      </c>
      <c r="H1183" s="2" t="str">
        <f t="shared" si="42"/>
        <v>NLA_2023_018_007</v>
      </c>
      <c r="I1183" s="9" t="s">
        <v>37</v>
      </c>
      <c r="J1183" s="2" t="s">
        <v>1357</v>
      </c>
      <c r="K1183" s="5" t="s">
        <v>68</v>
      </c>
      <c r="L1183" s="12" t="s">
        <v>1321</v>
      </c>
      <c r="M1183" s="2" t="s">
        <v>245</v>
      </c>
      <c r="N1183" s="27" t="s">
        <v>1218</v>
      </c>
      <c r="O1183" t="s">
        <v>42</v>
      </c>
      <c r="P1183" s="2" t="s">
        <v>1356</v>
      </c>
      <c r="Q1183" s="2" t="s">
        <v>43</v>
      </c>
      <c r="R1183" s="9"/>
      <c r="S1183" s="2" t="s">
        <v>1261</v>
      </c>
      <c r="T1183">
        <v>1500</v>
      </c>
      <c r="U1183" s="9">
        <v>2</v>
      </c>
      <c r="V1183" s="1"/>
      <c r="W1183" s="5" t="s">
        <v>1213</v>
      </c>
      <c r="X1183" s="9">
        <v>5500</v>
      </c>
      <c r="Y1183" s="2" t="s">
        <v>1322</v>
      </c>
      <c r="Z1183" s="2" t="s">
        <v>1323</v>
      </c>
      <c r="AA1183" s="10" t="str">
        <f t="array" aca="1" ref="AA1183" ca="1">LEFT(Z1183,LOOKUP(2^15,FIND(".",Z1183,ROW(INDIRECT("1:"&amp;LEN(Z1183)))))-1)</f>
        <v>NB_2023_016 - 20230425 - 1</v>
      </c>
      <c r="AB1183" s="2" t="s">
        <v>1324</v>
      </c>
      <c r="AC1183" s="10" t="str">
        <f t="array" aca="1" ref="AC1183" ca="1">LEFT(AB1183,LOOKUP(2^15,FIND(".",AB1183,ROW(INDIRECT("1:"&amp;LEN(AB1183)))))-1)</f>
        <v>NB_2023_016 - 20230425 - 2</v>
      </c>
      <c r="AD1183" t="str">
        <f t="shared" ca="1" si="43"/>
        <v>NB_2023_016 - 20230425 - 1-007.mzML</v>
      </c>
      <c r="AE1183" t="str">
        <f t="shared" ca="1" si="44"/>
        <v>NB_2023_016 - 20230425 - 2-007.mzML</v>
      </c>
    </row>
    <row r="1184" spans="1:31" ht="21" x14ac:dyDescent="0.4">
      <c r="A1184" s="26" t="s">
        <v>1377</v>
      </c>
      <c r="B1184" s="1" t="s">
        <v>1378</v>
      </c>
      <c r="C1184" s="2" t="s">
        <v>18</v>
      </c>
      <c r="D1184" s="2" t="s">
        <v>1317</v>
      </c>
      <c r="E1184" s="3" t="s">
        <v>1318</v>
      </c>
      <c r="F1184" s="2" t="s">
        <v>1319</v>
      </c>
      <c r="G1184" s="3" t="s">
        <v>36</v>
      </c>
      <c r="H1184" s="2" t="str">
        <f t="shared" si="42"/>
        <v>NLA_2023_018_009</v>
      </c>
      <c r="I1184" s="9" t="s">
        <v>51</v>
      </c>
      <c r="J1184" s="2" t="s">
        <v>1358</v>
      </c>
      <c r="K1184" s="5" t="s">
        <v>68</v>
      </c>
      <c r="L1184" s="12" t="s">
        <v>1321</v>
      </c>
      <c r="M1184" s="2" t="s">
        <v>245</v>
      </c>
      <c r="N1184" s="27" t="s">
        <v>1218</v>
      </c>
      <c r="O1184" t="s">
        <v>42</v>
      </c>
      <c r="P1184" s="2" t="s">
        <v>1356</v>
      </c>
      <c r="Q1184" s="2" t="s">
        <v>43</v>
      </c>
      <c r="R1184" s="9"/>
      <c r="S1184" s="2" t="s">
        <v>1263</v>
      </c>
      <c r="T1184">
        <v>1500</v>
      </c>
      <c r="U1184" s="9">
        <v>3</v>
      </c>
      <c r="V1184" s="1"/>
      <c r="W1184" s="5" t="s">
        <v>1213</v>
      </c>
      <c r="X1184" s="9">
        <v>5500</v>
      </c>
      <c r="Y1184" s="2" t="s">
        <v>1322</v>
      </c>
      <c r="Z1184" s="2" t="s">
        <v>1323</v>
      </c>
      <c r="AA1184" s="10" t="str">
        <f t="array" aca="1" ref="AA1184" ca="1">LEFT(Z1184,LOOKUP(2^15,FIND(".",Z1184,ROW(INDIRECT("1:"&amp;LEN(Z1184)))))-1)</f>
        <v>NB_2023_016 - 20230425 - 1</v>
      </c>
      <c r="AB1184" s="2" t="s">
        <v>1324</v>
      </c>
      <c r="AC1184" s="10" t="str">
        <f t="array" aca="1" ref="AC1184" ca="1">LEFT(AB1184,LOOKUP(2^15,FIND(".",AB1184,ROW(INDIRECT("1:"&amp;LEN(AB1184)))))-1)</f>
        <v>NB_2023_016 - 20230425 - 2</v>
      </c>
      <c r="AD1184" t="str">
        <f t="shared" ca="1" si="43"/>
        <v>NB_2023_016 - 20230425 - 1-009.mzML</v>
      </c>
      <c r="AE1184" t="str">
        <f t="shared" ca="1" si="44"/>
        <v>NB_2023_016 - 20230425 - 2-009.mzML</v>
      </c>
    </row>
    <row r="1185" spans="1:31" ht="21" x14ac:dyDescent="0.4">
      <c r="A1185" s="26" t="s">
        <v>1377</v>
      </c>
      <c r="B1185" s="1" t="s">
        <v>1378</v>
      </c>
      <c r="C1185" s="2" t="s">
        <v>18</v>
      </c>
      <c r="D1185" s="2" t="s">
        <v>1317</v>
      </c>
      <c r="E1185" s="3" t="s">
        <v>1318</v>
      </c>
      <c r="F1185" s="2" t="s">
        <v>1343</v>
      </c>
      <c r="G1185" s="3" t="s">
        <v>50</v>
      </c>
      <c r="H1185" s="2" t="str">
        <f t="shared" si="42"/>
        <v>NLA_2023_018_012</v>
      </c>
      <c r="I1185" s="2" t="s">
        <v>51</v>
      </c>
      <c r="J1185" s="2" t="s">
        <v>1365</v>
      </c>
      <c r="K1185" s="5" t="s">
        <v>68</v>
      </c>
      <c r="L1185" s="12" t="s">
        <v>1345</v>
      </c>
      <c r="M1185" s="2" t="s">
        <v>245</v>
      </c>
      <c r="N1185" s="27" t="s">
        <v>1218</v>
      </c>
      <c r="O1185" t="s">
        <v>42</v>
      </c>
      <c r="P1185" s="2" t="s">
        <v>1356</v>
      </c>
      <c r="Q1185" s="2" t="s">
        <v>43</v>
      </c>
      <c r="S1185" s="2" t="s">
        <v>1263</v>
      </c>
      <c r="T1185">
        <v>1500</v>
      </c>
      <c r="U1185">
        <v>1</v>
      </c>
      <c r="V1185" s="1"/>
      <c r="W1185" s="5" t="s">
        <v>1213</v>
      </c>
      <c r="X1185" s="9">
        <v>5500</v>
      </c>
      <c r="Y1185" s="2" t="s">
        <v>1322</v>
      </c>
      <c r="Z1185" s="2" t="s">
        <v>1323</v>
      </c>
      <c r="AA1185" s="10" t="str">
        <f t="array" aca="1" ref="AA1185" ca="1">LEFT(Z1185,LOOKUP(2^15,FIND(".",Z1185,ROW(INDIRECT("1:"&amp;LEN(Z1185)))))-1)</f>
        <v>NB_2023_016 - 20230425 - 1</v>
      </c>
      <c r="AB1185" s="2" t="s">
        <v>1324</v>
      </c>
      <c r="AC1185" s="10" t="str">
        <f t="array" aca="1" ref="AC1185" ca="1">LEFT(AB1185,LOOKUP(2^15,FIND(".",AB1185,ROW(INDIRECT("1:"&amp;LEN(AB1185)))))-1)</f>
        <v>NB_2023_016 - 20230425 - 2</v>
      </c>
      <c r="AD1185" t="str">
        <f t="shared" ca="1" si="43"/>
        <v>NB_2023_016 - 20230425 - 1-012.mzML</v>
      </c>
      <c r="AE1185" t="str">
        <f t="shared" ca="1" si="44"/>
        <v>NB_2023_016 - 20230425 - 2-012.mzML</v>
      </c>
    </row>
    <row r="1186" spans="1:31" ht="21" x14ac:dyDescent="0.4">
      <c r="A1186" s="26" t="s">
        <v>1377</v>
      </c>
      <c r="B1186" s="1" t="s">
        <v>1378</v>
      </c>
      <c r="C1186" s="2" t="s">
        <v>18</v>
      </c>
      <c r="D1186" s="2" t="s">
        <v>1317</v>
      </c>
      <c r="E1186" s="3" t="s">
        <v>1318</v>
      </c>
      <c r="F1186" s="2" t="s">
        <v>1319</v>
      </c>
      <c r="G1186" s="3" t="s">
        <v>55</v>
      </c>
      <c r="H1186" s="2" t="str">
        <f t="shared" si="42"/>
        <v>NLA_2023_018_013</v>
      </c>
      <c r="I1186" s="9" t="s">
        <v>51</v>
      </c>
      <c r="J1186" s="2" t="s">
        <v>1359</v>
      </c>
      <c r="K1186" s="5" t="s">
        <v>68</v>
      </c>
      <c r="L1186" s="12" t="s">
        <v>1321</v>
      </c>
      <c r="M1186" s="2" t="s">
        <v>245</v>
      </c>
      <c r="N1186" s="27" t="s">
        <v>1218</v>
      </c>
      <c r="O1186" t="s">
        <v>42</v>
      </c>
      <c r="P1186" s="2" t="s">
        <v>1356</v>
      </c>
      <c r="Q1186" s="2" t="s">
        <v>43</v>
      </c>
      <c r="R1186" s="9"/>
      <c r="S1186" s="2" t="s">
        <v>1263</v>
      </c>
      <c r="T1186">
        <v>1500</v>
      </c>
      <c r="U1186" s="9">
        <v>1</v>
      </c>
      <c r="V1186" s="1"/>
      <c r="W1186" s="5" t="s">
        <v>1213</v>
      </c>
      <c r="X1186" s="9">
        <v>5500</v>
      </c>
      <c r="Y1186" s="2" t="s">
        <v>1322</v>
      </c>
      <c r="Z1186" s="2" t="s">
        <v>1323</v>
      </c>
      <c r="AA1186" s="10" t="str">
        <f t="array" aca="1" ref="AA1186" ca="1">LEFT(Z1186,LOOKUP(2^15,FIND(".",Z1186,ROW(INDIRECT("1:"&amp;LEN(Z1186)))))-1)</f>
        <v>NB_2023_016 - 20230425 - 1</v>
      </c>
      <c r="AB1186" s="2" t="s">
        <v>1324</v>
      </c>
      <c r="AC1186" s="10" t="str">
        <f t="array" aca="1" ref="AC1186" ca="1">LEFT(AB1186,LOOKUP(2^15,FIND(".",AB1186,ROW(INDIRECT("1:"&amp;LEN(AB1186)))))-1)</f>
        <v>NB_2023_016 - 20230425 - 2</v>
      </c>
      <c r="AD1186" t="str">
        <f t="shared" ca="1" si="43"/>
        <v>NB_2023_016 - 20230425 - 1-013.mzML</v>
      </c>
      <c r="AE1186" t="str">
        <f t="shared" ca="1" si="44"/>
        <v>NB_2023_016 - 20230425 - 2-013.mzML</v>
      </c>
    </row>
    <row r="1187" spans="1:31" ht="21" x14ac:dyDescent="0.4">
      <c r="A1187" s="26" t="s">
        <v>1377</v>
      </c>
      <c r="B1187" s="1" t="s">
        <v>1378</v>
      </c>
      <c r="C1187" s="2" t="s">
        <v>18</v>
      </c>
      <c r="D1187" s="2" t="s">
        <v>1317</v>
      </c>
      <c r="E1187" s="3" t="s">
        <v>1318</v>
      </c>
      <c r="F1187" s="2" t="s">
        <v>1343</v>
      </c>
      <c r="G1187" s="3" t="s">
        <v>171</v>
      </c>
      <c r="H1187" s="2" t="str">
        <f t="shared" si="42"/>
        <v>NLA_2023_018_015</v>
      </c>
      <c r="I1187" s="9" t="s">
        <v>37</v>
      </c>
      <c r="J1187" s="2" t="s">
        <v>1366</v>
      </c>
      <c r="K1187" s="5" t="s">
        <v>68</v>
      </c>
      <c r="L1187" s="12" t="s">
        <v>1345</v>
      </c>
      <c r="M1187" s="2" t="s">
        <v>245</v>
      </c>
      <c r="N1187" s="27" t="s">
        <v>1218</v>
      </c>
      <c r="O1187" t="s">
        <v>42</v>
      </c>
      <c r="P1187" s="2" t="s">
        <v>1356</v>
      </c>
      <c r="Q1187" s="2" t="s">
        <v>43</v>
      </c>
      <c r="S1187" t="s">
        <v>1261</v>
      </c>
      <c r="T1187">
        <v>1500</v>
      </c>
      <c r="U1187">
        <v>2</v>
      </c>
      <c r="V1187" s="1"/>
      <c r="W1187" s="5" t="s">
        <v>1213</v>
      </c>
      <c r="X1187" s="9">
        <v>5500</v>
      </c>
      <c r="Y1187" s="2" t="s">
        <v>1322</v>
      </c>
      <c r="Z1187" s="2" t="s">
        <v>1323</v>
      </c>
      <c r="AA1187" s="10" t="str">
        <f t="array" aca="1" ref="AA1187" ca="1">LEFT(Z1187,LOOKUP(2^15,FIND(".",Z1187,ROW(INDIRECT("1:"&amp;LEN(Z1187)))))-1)</f>
        <v>NB_2023_016 - 20230425 - 1</v>
      </c>
      <c r="AB1187" s="2" t="s">
        <v>1324</v>
      </c>
      <c r="AC1187" s="10" t="str">
        <f t="array" aca="1" ref="AC1187" ca="1">LEFT(AB1187,LOOKUP(2^15,FIND(".",AB1187,ROW(INDIRECT("1:"&amp;LEN(AB1187)))))-1)</f>
        <v>NB_2023_016 - 20230425 - 2</v>
      </c>
      <c r="AD1187" t="str">
        <f t="shared" ca="1" si="43"/>
        <v>NB_2023_016 - 20230425 - 1-015.mzML</v>
      </c>
      <c r="AE1187" t="str">
        <f t="shared" ca="1" si="44"/>
        <v>NB_2023_016 - 20230425 - 2-015.mzML</v>
      </c>
    </row>
    <row r="1188" spans="1:31" ht="21" x14ac:dyDescent="0.4">
      <c r="A1188" s="26" t="s">
        <v>1377</v>
      </c>
      <c r="B1188" s="1" t="s">
        <v>1378</v>
      </c>
      <c r="C1188" s="2" t="s">
        <v>18</v>
      </c>
      <c r="D1188" s="2" t="s">
        <v>1317</v>
      </c>
      <c r="E1188" s="3" t="s">
        <v>1318</v>
      </c>
      <c r="F1188" s="2" t="s">
        <v>1343</v>
      </c>
      <c r="G1188" s="3" t="s">
        <v>92</v>
      </c>
      <c r="H1188" s="2" t="str">
        <f t="shared" si="42"/>
        <v>NLA_2023_018_018</v>
      </c>
      <c r="I1188" s="9" t="s">
        <v>37</v>
      </c>
      <c r="J1188" s="2" t="s">
        <v>1367</v>
      </c>
      <c r="K1188" s="5" t="s">
        <v>68</v>
      </c>
      <c r="L1188" s="12" t="s">
        <v>1345</v>
      </c>
      <c r="M1188" s="2" t="s">
        <v>245</v>
      </c>
      <c r="N1188" s="27" t="s">
        <v>1218</v>
      </c>
      <c r="O1188" t="s">
        <v>42</v>
      </c>
      <c r="P1188" s="2" t="s">
        <v>1356</v>
      </c>
      <c r="Q1188" s="2" t="s">
        <v>43</v>
      </c>
      <c r="S1188" t="s">
        <v>1261</v>
      </c>
      <c r="T1188">
        <v>1500</v>
      </c>
      <c r="U1188">
        <v>3</v>
      </c>
      <c r="V1188" s="1"/>
      <c r="W1188" s="5" t="s">
        <v>1213</v>
      </c>
      <c r="X1188" s="9">
        <v>5500</v>
      </c>
      <c r="Y1188" s="2" t="s">
        <v>1322</v>
      </c>
      <c r="Z1188" s="2" t="s">
        <v>1323</v>
      </c>
      <c r="AA1188" s="10" t="str">
        <f t="array" aca="1" ref="AA1188" ca="1">LEFT(Z1188,LOOKUP(2^15,FIND(".",Z1188,ROW(INDIRECT("1:"&amp;LEN(Z1188)))))-1)</f>
        <v>NB_2023_016 - 20230425 - 1</v>
      </c>
      <c r="AB1188" s="2" t="s">
        <v>1324</v>
      </c>
      <c r="AC1188" s="10" t="str">
        <f t="array" aca="1" ref="AC1188" ca="1">LEFT(AB1188,LOOKUP(2^15,FIND(".",AB1188,ROW(INDIRECT("1:"&amp;LEN(AB1188)))))-1)</f>
        <v>NB_2023_016 - 20230425 - 2</v>
      </c>
      <c r="AD1188" t="str">
        <f t="shared" ca="1" si="43"/>
        <v>NB_2023_016 - 20230425 - 1-018.mzML</v>
      </c>
      <c r="AE1188" t="str">
        <f t="shared" ca="1" si="44"/>
        <v>NB_2023_016 - 20230425 - 2-018.mzML</v>
      </c>
    </row>
    <row r="1189" spans="1:31" ht="21" x14ac:dyDescent="0.4">
      <c r="A1189" s="26" t="s">
        <v>1377</v>
      </c>
      <c r="B1189" s="1" t="s">
        <v>1378</v>
      </c>
      <c r="C1189" s="2" t="s">
        <v>18</v>
      </c>
      <c r="D1189" s="2" t="s">
        <v>1317</v>
      </c>
      <c r="E1189" s="3" t="s">
        <v>1318</v>
      </c>
      <c r="F1189" s="2" t="s">
        <v>1319</v>
      </c>
      <c r="G1189" s="3" t="s">
        <v>229</v>
      </c>
      <c r="H1189" s="2" t="str">
        <f t="shared" si="42"/>
        <v>NLA_2023_018_020</v>
      </c>
      <c r="I1189" s="9" t="s">
        <v>51</v>
      </c>
      <c r="J1189" s="2" t="s">
        <v>1360</v>
      </c>
      <c r="K1189" s="5" t="s">
        <v>68</v>
      </c>
      <c r="L1189" s="12" t="s">
        <v>1321</v>
      </c>
      <c r="M1189" s="2" t="s">
        <v>245</v>
      </c>
      <c r="N1189" s="27" t="s">
        <v>1218</v>
      </c>
      <c r="O1189" t="s">
        <v>42</v>
      </c>
      <c r="P1189" s="2" t="s">
        <v>1356</v>
      </c>
      <c r="Q1189" s="2" t="s">
        <v>43</v>
      </c>
      <c r="R1189" s="9"/>
      <c r="S1189" s="2" t="s">
        <v>1263</v>
      </c>
      <c r="T1189">
        <v>1500</v>
      </c>
      <c r="U1189" s="9">
        <v>2</v>
      </c>
      <c r="V1189" s="1"/>
      <c r="W1189" s="5" t="s">
        <v>1213</v>
      </c>
      <c r="X1189" s="9">
        <v>5500</v>
      </c>
      <c r="Y1189" s="2" t="s">
        <v>1322</v>
      </c>
      <c r="Z1189" s="2" t="s">
        <v>1323</v>
      </c>
      <c r="AA1189" s="10" t="str">
        <f t="array" aca="1" ref="AA1189" ca="1">LEFT(Z1189,LOOKUP(2^15,FIND(".",Z1189,ROW(INDIRECT("1:"&amp;LEN(Z1189)))))-1)</f>
        <v>NB_2023_016 - 20230425 - 1</v>
      </c>
      <c r="AB1189" s="2" t="s">
        <v>1324</v>
      </c>
      <c r="AC1189" s="10" t="str">
        <f t="array" aca="1" ref="AC1189" ca="1">LEFT(AB1189,LOOKUP(2^15,FIND(".",AB1189,ROW(INDIRECT("1:"&amp;LEN(AB1189)))))-1)</f>
        <v>NB_2023_016 - 20230425 - 2</v>
      </c>
      <c r="AD1189" t="str">
        <f t="shared" ca="1" si="43"/>
        <v>NB_2023_016 - 20230425 - 1-020.mzML</v>
      </c>
      <c r="AE1189" t="str">
        <f t="shared" ca="1" si="44"/>
        <v>NB_2023_016 - 20230425 - 2-020.mzML</v>
      </c>
    </row>
    <row r="1190" spans="1:31" ht="21" x14ac:dyDescent="0.4">
      <c r="A1190" s="26" t="s">
        <v>1377</v>
      </c>
      <c r="B1190" s="1" t="s">
        <v>1378</v>
      </c>
      <c r="C1190" s="2" t="s">
        <v>18</v>
      </c>
      <c r="D1190" s="2" t="s">
        <v>1317</v>
      </c>
      <c r="E1190" s="3" t="s">
        <v>1318</v>
      </c>
      <c r="F1190" s="2" t="s">
        <v>1319</v>
      </c>
      <c r="G1190" s="3" t="s">
        <v>234</v>
      </c>
      <c r="H1190" s="2" t="str">
        <f t="shared" si="42"/>
        <v>NLA_2023_018_023</v>
      </c>
      <c r="I1190" s="9" t="s">
        <v>37</v>
      </c>
      <c r="J1190" s="2" t="s">
        <v>1361</v>
      </c>
      <c r="K1190" s="5" t="s">
        <v>68</v>
      </c>
      <c r="L1190" s="12" t="s">
        <v>1321</v>
      </c>
      <c r="M1190" s="2" t="s">
        <v>245</v>
      </c>
      <c r="N1190" s="27" t="s">
        <v>1218</v>
      </c>
      <c r="O1190" t="s">
        <v>42</v>
      </c>
      <c r="P1190" s="2" t="s">
        <v>1356</v>
      </c>
      <c r="Q1190" s="2" t="s">
        <v>43</v>
      </c>
      <c r="R1190" s="9"/>
      <c r="S1190" s="2" t="s">
        <v>1261</v>
      </c>
      <c r="T1190">
        <v>1500</v>
      </c>
      <c r="U1190" s="9">
        <v>3</v>
      </c>
      <c r="V1190" s="1"/>
      <c r="W1190" s="5" t="s">
        <v>1213</v>
      </c>
      <c r="X1190" s="9">
        <v>5500</v>
      </c>
      <c r="Y1190" s="2" t="s">
        <v>1322</v>
      </c>
      <c r="Z1190" s="2" t="s">
        <v>1323</v>
      </c>
      <c r="AA1190" s="10" t="str">
        <f t="array" aca="1" ref="AA1190" ca="1">LEFT(Z1190,LOOKUP(2^15,FIND(".",Z1190,ROW(INDIRECT("1:"&amp;LEN(Z1190)))))-1)</f>
        <v>NB_2023_016 - 20230425 - 1</v>
      </c>
      <c r="AB1190" s="2" t="s">
        <v>1324</v>
      </c>
      <c r="AC1190" s="10" t="str">
        <f t="array" aca="1" ref="AC1190" ca="1">LEFT(AB1190,LOOKUP(2^15,FIND(".",AB1190,ROW(INDIRECT("1:"&amp;LEN(AB1190)))))-1)</f>
        <v>NB_2023_016 - 20230425 - 2</v>
      </c>
      <c r="AD1190" t="str">
        <f t="shared" ca="1" si="43"/>
        <v>NB_2023_016 - 20230425 - 1-023.mzML</v>
      </c>
      <c r="AE1190" t="str">
        <f t="shared" ca="1" si="44"/>
        <v>NB_2023_016 - 20230425 - 2-023.mzML</v>
      </c>
    </row>
    <row r="1191" spans="1:31" ht="21" x14ac:dyDescent="0.4">
      <c r="A1191" s="26" t="s">
        <v>1377</v>
      </c>
      <c r="B1191" s="1" t="s">
        <v>1378</v>
      </c>
      <c r="C1191" s="2" t="s">
        <v>18</v>
      </c>
      <c r="D1191" s="2" t="s">
        <v>1317</v>
      </c>
      <c r="E1191" s="3" t="s">
        <v>1318</v>
      </c>
      <c r="F1191" s="2" t="s">
        <v>1343</v>
      </c>
      <c r="G1191" s="3" t="s">
        <v>384</v>
      </c>
      <c r="H1191" s="2" t="str">
        <f t="shared" si="42"/>
        <v>NLA_2023_018_030</v>
      </c>
      <c r="I1191" s="9" t="s">
        <v>37</v>
      </c>
      <c r="J1191" s="2" t="s">
        <v>1368</v>
      </c>
      <c r="K1191" s="5" t="s">
        <v>68</v>
      </c>
      <c r="L1191" s="12" t="s">
        <v>1345</v>
      </c>
      <c r="M1191" s="2" t="s">
        <v>245</v>
      </c>
      <c r="N1191" s="27" t="s">
        <v>1218</v>
      </c>
      <c r="O1191" t="s">
        <v>42</v>
      </c>
      <c r="P1191" s="2" t="s">
        <v>1356</v>
      </c>
      <c r="Q1191" s="2" t="s">
        <v>43</v>
      </c>
      <c r="S1191" t="s">
        <v>1261</v>
      </c>
      <c r="T1191">
        <v>1500</v>
      </c>
      <c r="U1191">
        <v>1</v>
      </c>
      <c r="V1191" s="1"/>
      <c r="W1191" s="5" t="s">
        <v>1213</v>
      </c>
      <c r="X1191" s="9">
        <v>5500</v>
      </c>
      <c r="Y1191" s="2" t="s">
        <v>1322</v>
      </c>
      <c r="Z1191" s="2" t="s">
        <v>1323</v>
      </c>
      <c r="AA1191" s="10" t="str">
        <f t="array" aca="1" ref="AA1191" ca="1">LEFT(Z1191,LOOKUP(2^15,FIND(".",Z1191,ROW(INDIRECT("1:"&amp;LEN(Z1191)))))-1)</f>
        <v>NB_2023_016 - 20230425 - 1</v>
      </c>
      <c r="AB1191" s="2" t="s">
        <v>1324</v>
      </c>
      <c r="AC1191" s="10" t="str">
        <f t="array" aca="1" ref="AC1191" ca="1">LEFT(AB1191,LOOKUP(2^15,FIND(".",AB1191,ROW(INDIRECT("1:"&amp;LEN(AB1191)))))-1)</f>
        <v>NB_2023_016 - 20230425 - 2</v>
      </c>
      <c r="AD1191" t="str">
        <f t="shared" ca="1" si="43"/>
        <v>NB_2023_016 - 20230425 - 1-030.mzML</v>
      </c>
      <c r="AE1191" t="str">
        <f t="shared" ca="1" si="44"/>
        <v>NB_2023_016 - 20230425 - 2-030.mzML</v>
      </c>
    </row>
    <row r="1192" spans="1:31" ht="21" x14ac:dyDescent="0.4">
      <c r="A1192" s="26" t="s">
        <v>1377</v>
      </c>
      <c r="B1192" s="1" t="s">
        <v>1378</v>
      </c>
      <c r="C1192" s="2" t="s">
        <v>18</v>
      </c>
      <c r="D1192" s="2" t="s">
        <v>1317</v>
      </c>
      <c r="E1192" s="3" t="s">
        <v>1318</v>
      </c>
      <c r="F1192" s="2" t="s">
        <v>1343</v>
      </c>
      <c r="G1192" s="3" t="s">
        <v>1369</v>
      </c>
      <c r="H1192" s="2" t="str">
        <f t="shared" si="42"/>
        <v>NLA_2023_018_037</v>
      </c>
      <c r="I1192" s="2" t="s">
        <v>51</v>
      </c>
      <c r="J1192" s="2" t="s">
        <v>1370</v>
      </c>
      <c r="K1192" s="5" t="s">
        <v>68</v>
      </c>
      <c r="L1192" s="12" t="s">
        <v>1345</v>
      </c>
      <c r="M1192" s="2" t="s">
        <v>245</v>
      </c>
      <c r="N1192" s="27" t="s">
        <v>1218</v>
      </c>
      <c r="O1192" t="s">
        <v>42</v>
      </c>
      <c r="P1192" s="2" t="s">
        <v>1356</v>
      </c>
      <c r="Q1192" s="2" t="s">
        <v>43</v>
      </c>
      <c r="S1192" t="s">
        <v>1263</v>
      </c>
      <c r="T1192">
        <v>1500</v>
      </c>
      <c r="U1192">
        <v>3</v>
      </c>
      <c r="V1192" s="1"/>
      <c r="W1192" s="5" t="s">
        <v>1213</v>
      </c>
      <c r="X1192" s="9">
        <v>5500</v>
      </c>
      <c r="Y1192" s="2" t="s">
        <v>1322</v>
      </c>
      <c r="Z1192" s="2" t="s">
        <v>1323</v>
      </c>
      <c r="AA1192" s="10" t="str">
        <f t="array" aca="1" ref="AA1192" ca="1">LEFT(Z1192,LOOKUP(2^15,FIND(".",Z1192,ROW(INDIRECT("1:"&amp;LEN(Z1192)))))-1)</f>
        <v>NB_2023_016 - 20230425 - 1</v>
      </c>
      <c r="AB1192" s="2" t="s">
        <v>1324</v>
      </c>
      <c r="AC1192" s="10" t="str">
        <f t="array" aca="1" ref="AC1192" ca="1">LEFT(AB1192,LOOKUP(2^15,FIND(".",AB1192,ROW(INDIRECT("1:"&amp;LEN(AB1192)))))-1)</f>
        <v>NB_2023_016 - 20230425 - 2</v>
      </c>
      <c r="AD1192" t="str">
        <f t="shared" ca="1" si="43"/>
        <v>NB_2023_016 - 20230425 - 1-037.mzML</v>
      </c>
      <c r="AE1192" t="str">
        <f t="shared" ca="1" si="44"/>
        <v>NB_2023_016 - 20230425 - 2-037.mzML</v>
      </c>
    </row>
    <row r="1193" spans="1:31" ht="19.5" x14ac:dyDescent="0.4">
      <c r="A1193" s="26" t="s">
        <v>1377</v>
      </c>
      <c r="B1193" s="1" t="s">
        <v>1378</v>
      </c>
      <c r="C1193" s="2" t="s">
        <v>18</v>
      </c>
      <c r="D1193" s="2" t="s">
        <v>1317</v>
      </c>
      <c r="E1193" s="3" t="s">
        <v>1318</v>
      </c>
      <c r="F1193" s="2" t="s">
        <v>1317</v>
      </c>
      <c r="G1193" s="11" t="s">
        <v>63</v>
      </c>
      <c r="H1193" s="2" t="str">
        <f t="shared" si="42"/>
        <v>NLA_2023_018_Blank_1</v>
      </c>
      <c r="I1193" s="2" t="s">
        <v>51</v>
      </c>
      <c r="J1193" s="11" t="s">
        <v>63</v>
      </c>
      <c r="K1193" s="3" t="s">
        <v>45</v>
      </c>
      <c r="L1193" s="12" t="s">
        <v>45</v>
      </c>
      <c r="M1193" s="2" t="s">
        <v>64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>
        <v>1</v>
      </c>
      <c r="V1193" s="1"/>
      <c r="W1193" s="2" t="s">
        <v>45</v>
      </c>
      <c r="X1193" s="9">
        <v>5500</v>
      </c>
      <c r="Y1193" s="2" t="s">
        <v>1322</v>
      </c>
      <c r="Z1193" s="2" t="s">
        <v>1323</v>
      </c>
      <c r="AA1193" s="10" t="str">
        <f t="array" aca="1" ref="AA1193" ca="1">LEFT(Z1193,LOOKUP(2^15,FIND(".",Z1193,ROW(INDIRECT("1:"&amp;LEN(Z1193)))))-1)</f>
        <v>NB_2023_016 - 20230425 - 1</v>
      </c>
      <c r="AB1193" s="2" t="s">
        <v>1324</v>
      </c>
      <c r="AC1193" s="10" t="str">
        <f t="array" aca="1" ref="AC1193" ca="1">LEFT(AB1193,LOOKUP(2^15,FIND(".",AB1193,ROW(INDIRECT("1:"&amp;LEN(AB1193)))))-1)</f>
        <v>NB_2023_016 - 20230425 - 2</v>
      </c>
      <c r="AD1193" t="str">
        <f t="shared" ca="1" si="43"/>
        <v>NB_2023_016 - 20230425 - 1-Blank_1.mzML</v>
      </c>
      <c r="AE1193" t="str">
        <f t="shared" ca="1" si="44"/>
        <v>NB_2023_016 - 20230425 - 2-Blank_1.mzML</v>
      </c>
    </row>
    <row r="1194" spans="1:31" ht="19.5" x14ac:dyDescent="0.4">
      <c r="A1194" s="26" t="s">
        <v>1377</v>
      </c>
      <c r="B1194" s="1" t="s">
        <v>1378</v>
      </c>
      <c r="C1194" s="2" t="s">
        <v>18</v>
      </c>
      <c r="D1194" s="2" t="s">
        <v>1317</v>
      </c>
      <c r="E1194" s="3" t="s">
        <v>1318</v>
      </c>
      <c r="F1194" s="2" t="s">
        <v>1317</v>
      </c>
      <c r="G1194" s="11" t="s">
        <v>66</v>
      </c>
      <c r="H1194" s="2" t="str">
        <f t="shared" si="42"/>
        <v>NLA_2023_018_Blank_3</v>
      </c>
      <c r="I1194" s="2" t="s">
        <v>51</v>
      </c>
      <c r="J1194" s="11" t="s">
        <v>66</v>
      </c>
      <c r="K1194" s="3" t="s">
        <v>45</v>
      </c>
      <c r="L1194" s="12" t="s">
        <v>45</v>
      </c>
      <c r="M1194" s="2" t="s">
        <v>64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>
        <v>3</v>
      </c>
      <c r="V1194" s="1"/>
      <c r="W1194" s="2" t="s">
        <v>45</v>
      </c>
      <c r="X1194" s="9">
        <v>5500</v>
      </c>
      <c r="Y1194" s="2" t="s">
        <v>1322</v>
      </c>
      <c r="Z1194" s="2" t="s">
        <v>1323</v>
      </c>
      <c r="AA1194" s="10" t="str">
        <f t="array" aca="1" ref="AA1194" ca="1">LEFT(Z1194,LOOKUP(2^15,FIND(".",Z1194,ROW(INDIRECT("1:"&amp;LEN(Z1194)))))-1)</f>
        <v>NB_2023_016 - 20230425 - 1</v>
      </c>
      <c r="AB1194" s="2" t="s">
        <v>1324</v>
      </c>
      <c r="AC1194" s="10" t="str">
        <f t="array" aca="1" ref="AC1194" ca="1">LEFT(AB1194,LOOKUP(2^15,FIND(".",AB1194,ROW(INDIRECT("1:"&amp;LEN(AB1194)))))-1)</f>
        <v>NB_2023_016 - 20230425 - 2</v>
      </c>
      <c r="AD1194" t="str">
        <f t="shared" ca="1" si="43"/>
        <v>NB_2023_016 - 20230425 - 1-Blank_3.mzML</v>
      </c>
      <c r="AE1194" t="str">
        <f t="shared" ca="1" si="44"/>
        <v>NB_2023_016 - 20230425 - 2-Blank_3.mzML</v>
      </c>
    </row>
    <row r="1195" spans="1:31" ht="19.5" x14ac:dyDescent="0.4">
      <c r="A1195" s="26" t="s">
        <v>1377</v>
      </c>
      <c r="B1195" s="1" t="s">
        <v>1378</v>
      </c>
      <c r="C1195" s="2" t="s">
        <v>18</v>
      </c>
      <c r="D1195" s="2" t="s">
        <v>1317</v>
      </c>
      <c r="E1195" s="3" t="s">
        <v>1318</v>
      </c>
      <c r="F1195" s="2" t="s">
        <v>1317</v>
      </c>
      <c r="G1195" s="11" t="s">
        <v>220</v>
      </c>
      <c r="H1195" s="2" t="str">
        <f t="shared" si="42"/>
        <v>NLA_2023_018_Blank_4</v>
      </c>
      <c r="I1195" s="2" t="s">
        <v>51</v>
      </c>
      <c r="J1195" s="11" t="s">
        <v>220</v>
      </c>
      <c r="K1195" s="3" t="s">
        <v>45</v>
      </c>
      <c r="L1195" s="12" t="s">
        <v>45</v>
      </c>
      <c r="M1195" s="2" t="s">
        <v>64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>
        <v>4</v>
      </c>
      <c r="V1195" s="1"/>
      <c r="W1195" s="2" t="s">
        <v>45</v>
      </c>
      <c r="X1195" s="9">
        <v>5500</v>
      </c>
      <c r="Y1195" s="2" t="s">
        <v>1322</v>
      </c>
      <c r="Z1195" s="2" t="s">
        <v>1323</v>
      </c>
      <c r="AA1195" s="10" t="str">
        <f t="array" aca="1" ref="AA1195" ca="1">LEFT(Z1195,LOOKUP(2^15,FIND(".",Z1195,ROW(INDIRECT("1:"&amp;LEN(Z1195)))))-1)</f>
        <v>NB_2023_016 - 20230425 - 1</v>
      </c>
      <c r="AB1195" s="2" t="s">
        <v>1324</v>
      </c>
      <c r="AC1195" s="10" t="str">
        <f t="array" aca="1" ref="AC1195" ca="1">LEFT(AB1195,LOOKUP(2^15,FIND(".",AB1195,ROW(INDIRECT("1:"&amp;LEN(AB1195)))))-1)</f>
        <v>NB_2023_016 - 20230425 - 2</v>
      </c>
      <c r="AD1195" t="str">
        <f t="shared" ca="1" si="43"/>
        <v>NB_2023_016 - 20230425 - 1-Blank_4.mzML</v>
      </c>
      <c r="AE1195" t="str">
        <f t="shared" ca="1" si="44"/>
        <v>NB_2023_016 - 20230425 - 2-Blank_4.mzML</v>
      </c>
    </row>
    <row r="1196" spans="1:31" ht="19.5" x14ac:dyDescent="0.4">
      <c r="A1196" s="26" t="s">
        <v>1377</v>
      </c>
      <c r="B1196" s="1" t="s">
        <v>1378</v>
      </c>
      <c r="C1196" s="2" t="s">
        <v>18</v>
      </c>
      <c r="D1196" s="2" t="s">
        <v>1317</v>
      </c>
      <c r="E1196" s="3" t="s">
        <v>1318</v>
      </c>
      <c r="F1196" s="2" t="s">
        <v>1317</v>
      </c>
      <c r="G1196" s="11" t="s">
        <v>67</v>
      </c>
      <c r="H1196" s="2" t="str">
        <f t="shared" si="42"/>
        <v>NLA_2023_018_QC_C_1</v>
      </c>
      <c r="I1196" s="2" t="s">
        <v>51</v>
      </c>
      <c r="J1196" s="11" t="s">
        <v>67</v>
      </c>
      <c r="K1196" s="5" t="s">
        <v>68</v>
      </c>
      <c r="L1196" s="2" t="s">
        <v>68</v>
      </c>
      <c r="M1196" s="2" t="s">
        <v>69</v>
      </c>
      <c r="N1196" s="2" t="s">
        <v>45</v>
      </c>
      <c r="O1196" s="2" t="s">
        <v>70</v>
      </c>
      <c r="P1196" s="2" t="s">
        <v>70</v>
      </c>
      <c r="Q1196" s="2" t="s">
        <v>71</v>
      </c>
      <c r="R1196" s="2" t="s">
        <v>72</v>
      </c>
      <c r="S1196" s="2" t="s">
        <v>45</v>
      </c>
      <c r="T1196" s="2">
        <v>1000</v>
      </c>
      <c r="U1196">
        <v>1</v>
      </c>
      <c r="V1196" s="1"/>
      <c r="W1196" s="2" t="s">
        <v>73</v>
      </c>
      <c r="X1196" s="9">
        <v>5500</v>
      </c>
      <c r="Y1196" s="2" t="s">
        <v>1322</v>
      </c>
      <c r="Z1196" s="2" t="s">
        <v>1323</v>
      </c>
      <c r="AA1196" s="10" t="str">
        <f t="array" aca="1" ref="AA1196" ca="1">LEFT(Z1196,LOOKUP(2^15,FIND(".",Z1196,ROW(INDIRECT("1:"&amp;LEN(Z1196)))))-1)</f>
        <v>NB_2023_016 - 20230425 - 1</v>
      </c>
      <c r="AB1196" s="2" t="s">
        <v>1324</v>
      </c>
      <c r="AC1196" s="10" t="str">
        <f t="array" aca="1" ref="AC1196" ca="1">LEFT(AB1196,LOOKUP(2^15,FIND(".",AB1196,ROW(INDIRECT("1:"&amp;LEN(AB1196)))))-1)</f>
        <v>NB_2023_016 - 20230425 - 2</v>
      </c>
      <c r="AD1196" t="str">
        <f t="shared" ca="1" si="43"/>
        <v>NB_2023_016 - 20230425 - 1-QC_C_1.mzML</v>
      </c>
      <c r="AE1196" t="str">
        <f t="shared" ca="1" si="44"/>
        <v>NB_2023_016 - 20230425 - 2-QC_C_1.mzML</v>
      </c>
    </row>
    <row r="1197" spans="1:31" ht="19.5" x14ac:dyDescent="0.4">
      <c r="A1197" s="26" t="s">
        <v>1377</v>
      </c>
      <c r="B1197" s="1" t="s">
        <v>1378</v>
      </c>
      <c r="C1197" s="2" t="s">
        <v>18</v>
      </c>
      <c r="D1197" s="2" t="s">
        <v>1317</v>
      </c>
      <c r="E1197" s="3" t="s">
        <v>1318</v>
      </c>
      <c r="F1197" s="2" t="s">
        <v>1317</v>
      </c>
      <c r="G1197" s="11" t="s">
        <v>74</v>
      </c>
      <c r="H1197" s="2" t="str">
        <f t="shared" si="42"/>
        <v>NLA_2023_018_QC_C_2</v>
      </c>
      <c r="I1197" s="2" t="s">
        <v>51</v>
      </c>
      <c r="J1197" s="11" t="s">
        <v>74</v>
      </c>
      <c r="K1197" s="5" t="s">
        <v>68</v>
      </c>
      <c r="L1197" s="2" t="s">
        <v>68</v>
      </c>
      <c r="M1197" s="2" t="s">
        <v>69</v>
      </c>
      <c r="N1197" s="2" t="s">
        <v>45</v>
      </c>
      <c r="O1197" s="2" t="s">
        <v>70</v>
      </c>
      <c r="P1197" s="2" t="s">
        <v>70</v>
      </c>
      <c r="Q1197" s="2" t="s">
        <v>71</v>
      </c>
      <c r="R1197" s="2" t="s">
        <v>72</v>
      </c>
      <c r="S1197" s="2" t="s">
        <v>45</v>
      </c>
      <c r="T1197" s="2">
        <v>1000</v>
      </c>
      <c r="U1197">
        <v>2</v>
      </c>
      <c r="V1197" s="1"/>
      <c r="W1197" s="2" t="s">
        <v>73</v>
      </c>
      <c r="X1197" s="9">
        <v>5500</v>
      </c>
      <c r="Y1197" s="2" t="s">
        <v>1322</v>
      </c>
      <c r="Z1197" s="2" t="s">
        <v>1323</v>
      </c>
      <c r="AA1197" s="10" t="str">
        <f t="array" aca="1" ref="AA1197" ca="1">LEFT(Z1197,LOOKUP(2^15,FIND(".",Z1197,ROW(INDIRECT("1:"&amp;LEN(Z1197)))))-1)</f>
        <v>NB_2023_016 - 20230425 - 1</v>
      </c>
      <c r="AB1197" s="2" t="s">
        <v>1324</v>
      </c>
      <c r="AC1197" s="10" t="str">
        <f t="array" aca="1" ref="AC1197" ca="1">LEFT(AB1197,LOOKUP(2^15,FIND(".",AB1197,ROW(INDIRECT("1:"&amp;LEN(AB1197)))))-1)</f>
        <v>NB_2023_016 - 20230425 - 2</v>
      </c>
      <c r="AD1197" t="str">
        <f t="shared" ca="1" si="43"/>
        <v>NB_2023_016 - 20230425 - 1-QC_C_2.mzML</v>
      </c>
      <c r="AE1197" t="str">
        <f t="shared" ca="1" si="44"/>
        <v>NB_2023_016 - 20230425 - 2-QC_C_2.mzML</v>
      </c>
    </row>
    <row r="1198" spans="1:31" ht="19.5" x14ac:dyDescent="0.4">
      <c r="A1198" s="26" t="s">
        <v>1377</v>
      </c>
      <c r="B1198" s="1" t="s">
        <v>1378</v>
      </c>
      <c r="C1198" s="2" t="s">
        <v>18</v>
      </c>
      <c r="D1198" s="2" t="s">
        <v>1317</v>
      </c>
      <c r="E1198" s="3" t="s">
        <v>1318</v>
      </c>
      <c r="F1198" s="2" t="s">
        <v>1317</v>
      </c>
      <c r="G1198" s="11" t="s">
        <v>75</v>
      </c>
      <c r="H1198" s="2" t="str">
        <f t="shared" si="42"/>
        <v>NLA_2023_018_QC_C_3</v>
      </c>
      <c r="I1198" s="2" t="s">
        <v>51</v>
      </c>
      <c r="J1198" s="11" t="s">
        <v>75</v>
      </c>
      <c r="K1198" s="5" t="s">
        <v>68</v>
      </c>
      <c r="L1198" s="2" t="s">
        <v>68</v>
      </c>
      <c r="M1198" s="2" t="s">
        <v>69</v>
      </c>
      <c r="N1198" s="2" t="s">
        <v>45</v>
      </c>
      <c r="O1198" s="2" t="s">
        <v>70</v>
      </c>
      <c r="P1198" s="2" t="s">
        <v>70</v>
      </c>
      <c r="Q1198" s="2" t="s">
        <v>71</v>
      </c>
      <c r="R1198" s="2" t="s">
        <v>72</v>
      </c>
      <c r="S1198" s="2" t="s">
        <v>45</v>
      </c>
      <c r="T1198" s="2">
        <v>1000</v>
      </c>
      <c r="U1198">
        <v>3</v>
      </c>
      <c r="V1198" s="1"/>
      <c r="W1198" s="2" t="s">
        <v>73</v>
      </c>
      <c r="X1198" s="9">
        <v>5500</v>
      </c>
      <c r="Y1198" s="2" t="s">
        <v>1322</v>
      </c>
      <c r="Z1198" s="2" t="s">
        <v>1323</v>
      </c>
      <c r="AA1198" s="10" t="str">
        <f t="array" aca="1" ref="AA1198" ca="1">LEFT(Z1198,LOOKUP(2^15,FIND(".",Z1198,ROW(INDIRECT("1:"&amp;LEN(Z1198)))))-1)</f>
        <v>NB_2023_016 - 20230425 - 1</v>
      </c>
      <c r="AB1198" s="2" t="s">
        <v>1324</v>
      </c>
      <c r="AC1198" s="10" t="str">
        <f t="array" aca="1" ref="AC1198" ca="1">LEFT(AB1198,LOOKUP(2^15,FIND(".",AB1198,ROW(INDIRECT("1:"&amp;LEN(AB1198)))))-1)</f>
        <v>NB_2023_016 - 20230425 - 2</v>
      </c>
      <c r="AD1198" t="str">
        <f t="shared" ca="1" si="43"/>
        <v>NB_2023_016 - 20230425 - 1-QC_C_3.mzML</v>
      </c>
      <c r="AE1198" t="str">
        <f t="shared" ca="1" si="44"/>
        <v>NB_2023_016 - 20230425 - 2-QC_C_3.mzML</v>
      </c>
    </row>
    <row r="1199" spans="1:31" ht="19.5" x14ac:dyDescent="0.4">
      <c r="A1199" s="26" t="s">
        <v>1377</v>
      </c>
      <c r="B1199" s="1" t="s">
        <v>1378</v>
      </c>
      <c r="C1199" s="2" t="s">
        <v>18</v>
      </c>
      <c r="D1199" s="2" t="s">
        <v>1317</v>
      </c>
      <c r="E1199" s="3" t="s">
        <v>1318</v>
      </c>
      <c r="F1199" s="2" t="s">
        <v>1317</v>
      </c>
      <c r="G1199" s="11" t="s">
        <v>221</v>
      </c>
      <c r="H1199" s="2" t="str">
        <f t="shared" si="42"/>
        <v>NLA_2023_018_QC_C_4</v>
      </c>
      <c r="I1199" s="2" t="s">
        <v>51</v>
      </c>
      <c r="J1199" s="11" t="s">
        <v>221</v>
      </c>
      <c r="K1199" s="5" t="s">
        <v>68</v>
      </c>
      <c r="L1199" s="2" t="s">
        <v>68</v>
      </c>
      <c r="M1199" s="2" t="s">
        <v>69</v>
      </c>
      <c r="N1199" s="2" t="s">
        <v>45</v>
      </c>
      <c r="O1199" s="2" t="s">
        <v>70</v>
      </c>
      <c r="P1199" s="2" t="s">
        <v>70</v>
      </c>
      <c r="Q1199" s="2" t="s">
        <v>71</v>
      </c>
      <c r="R1199" s="2" t="s">
        <v>72</v>
      </c>
      <c r="S1199" s="2" t="s">
        <v>45</v>
      </c>
      <c r="T1199" s="2">
        <v>1000</v>
      </c>
      <c r="U1199">
        <v>4</v>
      </c>
      <c r="V1199" s="1"/>
      <c r="W1199" s="2" t="s">
        <v>73</v>
      </c>
      <c r="X1199" s="9">
        <v>5500</v>
      </c>
      <c r="Y1199" s="2" t="s">
        <v>1322</v>
      </c>
      <c r="Z1199" s="2" t="s">
        <v>1323</v>
      </c>
      <c r="AA1199" s="10" t="str">
        <f t="array" aca="1" ref="AA1199" ca="1">LEFT(Z1199,LOOKUP(2^15,FIND(".",Z1199,ROW(INDIRECT("1:"&amp;LEN(Z1199)))))-1)</f>
        <v>NB_2023_016 - 20230425 - 1</v>
      </c>
      <c r="AB1199" s="2" t="s">
        <v>1324</v>
      </c>
      <c r="AC1199" s="10" t="str">
        <f t="array" aca="1" ref="AC1199" ca="1">LEFT(AB1199,LOOKUP(2^15,FIND(".",AB1199,ROW(INDIRECT("1:"&amp;LEN(AB1199)))))-1)</f>
        <v>NB_2023_016 - 20230425 - 2</v>
      </c>
      <c r="AD1199" t="str">
        <f t="shared" ca="1" si="43"/>
        <v>NB_2023_016 - 20230425 - 1-QC_C_4.mzML</v>
      </c>
      <c r="AE1199" t="str">
        <f t="shared" ca="1" si="44"/>
        <v>NB_2023_016 - 20230425 - 2-QC_C_4.mzML</v>
      </c>
    </row>
    <row r="1200" spans="1:31" ht="19.5" x14ac:dyDescent="0.4">
      <c r="A1200" s="26" t="s">
        <v>1377</v>
      </c>
      <c r="B1200" s="1" t="s">
        <v>1378</v>
      </c>
      <c r="C1200" s="2" t="s">
        <v>18</v>
      </c>
      <c r="D1200" s="2" t="s">
        <v>1317</v>
      </c>
      <c r="E1200" s="3" t="s">
        <v>1318</v>
      </c>
      <c r="F1200" s="2" t="s">
        <v>1317</v>
      </c>
      <c r="G1200" s="11" t="s">
        <v>76</v>
      </c>
      <c r="H1200" s="2" t="str">
        <f t="shared" si="42"/>
        <v>NLA_2023_018_QC_P_1</v>
      </c>
      <c r="I1200" s="2" t="s">
        <v>51</v>
      </c>
      <c r="J1200" s="11" t="s">
        <v>76</v>
      </c>
      <c r="K1200" s="3" t="s">
        <v>68</v>
      </c>
      <c r="L1200" s="12" t="s">
        <v>68</v>
      </c>
      <c r="M1200" s="2" t="s">
        <v>77</v>
      </c>
      <c r="N1200" s="2" t="s">
        <v>45</v>
      </c>
      <c r="O1200" s="2" t="s">
        <v>78</v>
      </c>
      <c r="P1200" s="2" t="s">
        <v>79</v>
      </c>
      <c r="Q1200" s="2" t="s">
        <v>80</v>
      </c>
      <c r="R1200" s="2" t="s">
        <v>45</v>
      </c>
      <c r="S1200" s="2" t="s">
        <v>45</v>
      </c>
      <c r="T1200" s="2" t="s">
        <v>81</v>
      </c>
      <c r="U1200">
        <v>1</v>
      </c>
      <c r="V1200" s="1"/>
      <c r="W1200" s="2" t="s">
        <v>82</v>
      </c>
      <c r="X1200" s="9">
        <v>5500</v>
      </c>
      <c r="Y1200" s="2" t="s">
        <v>1322</v>
      </c>
      <c r="Z1200" s="2" t="s">
        <v>1323</v>
      </c>
      <c r="AA1200" s="10" t="str">
        <f t="array" aca="1" ref="AA1200" ca="1">LEFT(Z1200,LOOKUP(2^15,FIND(".",Z1200,ROW(INDIRECT("1:"&amp;LEN(Z1200)))))-1)</f>
        <v>NB_2023_016 - 20230425 - 1</v>
      </c>
      <c r="AB1200" s="2" t="s">
        <v>1324</v>
      </c>
      <c r="AC1200" s="10" t="str">
        <f t="array" aca="1" ref="AC1200" ca="1">LEFT(AB1200,LOOKUP(2^15,FIND(".",AB1200,ROW(INDIRECT("1:"&amp;LEN(AB1200)))))-1)</f>
        <v>NB_2023_016 - 20230425 - 2</v>
      </c>
      <c r="AD1200" t="str">
        <f t="shared" ca="1" si="43"/>
        <v>NB_2023_016 - 20230425 - 1-QC_P_1.mzML</v>
      </c>
      <c r="AE1200" t="str">
        <f t="shared" ca="1" si="44"/>
        <v>NB_2023_016 - 20230425 - 2-QC_P_1.mzML</v>
      </c>
    </row>
    <row r="1201" spans="1:31" ht="19.5" x14ac:dyDescent="0.4">
      <c r="A1201" s="26" t="s">
        <v>1377</v>
      </c>
      <c r="B1201" s="1" t="s">
        <v>1378</v>
      </c>
      <c r="C1201" s="2" t="s">
        <v>18</v>
      </c>
      <c r="D1201" s="2" t="s">
        <v>1317</v>
      </c>
      <c r="E1201" s="3" t="s">
        <v>1318</v>
      </c>
      <c r="F1201" s="2" t="s">
        <v>1317</v>
      </c>
      <c r="G1201" s="11" t="s">
        <v>83</v>
      </c>
      <c r="H1201" s="2" t="str">
        <f t="shared" si="42"/>
        <v>NLA_2023_018_QC_P_2</v>
      </c>
      <c r="I1201" s="2" t="s">
        <v>51</v>
      </c>
      <c r="J1201" s="11" t="s">
        <v>83</v>
      </c>
      <c r="K1201" s="3" t="s">
        <v>68</v>
      </c>
      <c r="L1201" s="12" t="s">
        <v>68</v>
      </c>
      <c r="M1201" s="2" t="s">
        <v>77</v>
      </c>
      <c r="N1201" s="2" t="s">
        <v>45</v>
      </c>
      <c r="O1201" s="2" t="s">
        <v>78</v>
      </c>
      <c r="P1201" s="2" t="s">
        <v>79</v>
      </c>
      <c r="Q1201" s="2" t="s">
        <v>80</v>
      </c>
      <c r="R1201" s="2" t="s">
        <v>45</v>
      </c>
      <c r="S1201" s="2" t="s">
        <v>45</v>
      </c>
      <c r="T1201" s="2" t="s">
        <v>81</v>
      </c>
      <c r="U1201">
        <v>2</v>
      </c>
      <c r="V1201" s="1"/>
      <c r="W1201" t="s">
        <v>82</v>
      </c>
      <c r="X1201" s="9">
        <v>5500</v>
      </c>
      <c r="Y1201" s="2" t="s">
        <v>1322</v>
      </c>
      <c r="Z1201" s="2" t="s">
        <v>1323</v>
      </c>
      <c r="AA1201" s="10" t="str">
        <f t="array" aca="1" ref="AA1201" ca="1">LEFT(Z1201,LOOKUP(2^15,FIND(".",Z1201,ROW(INDIRECT("1:"&amp;LEN(Z1201)))))-1)</f>
        <v>NB_2023_016 - 20230425 - 1</v>
      </c>
      <c r="AB1201" s="2" t="s">
        <v>1324</v>
      </c>
      <c r="AC1201" s="10" t="str">
        <f t="array" aca="1" ref="AC1201" ca="1">LEFT(AB1201,LOOKUP(2^15,FIND(".",AB1201,ROW(INDIRECT("1:"&amp;LEN(AB1201)))))-1)</f>
        <v>NB_2023_016 - 20230425 - 2</v>
      </c>
      <c r="AD1201" t="str">
        <f t="shared" ca="1" si="43"/>
        <v>NB_2023_016 - 20230425 - 1-QC_P_2.mzML</v>
      </c>
      <c r="AE1201" t="str">
        <f t="shared" ca="1" si="44"/>
        <v>NB_2023_016 - 20230425 - 2-QC_P_2.mzML</v>
      </c>
    </row>
    <row r="1202" spans="1:31" ht="19.5" x14ac:dyDescent="0.4">
      <c r="A1202" s="26" t="s">
        <v>1377</v>
      </c>
      <c r="B1202" s="1" t="s">
        <v>1378</v>
      </c>
      <c r="C1202" s="2" t="s">
        <v>18</v>
      </c>
      <c r="D1202" s="2" t="s">
        <v>1317</v>
      </c>
      <c r="E1202" s="3" t="s">
        <v>1318</v>
      </c>
      <c r="F1202" s="2" t="s">
        <v>1317</v>
      </c>
      <c r="G1202" s="11" t="s">
        <v>84</v>
      </c>
      <c r="H1202" s="2" t="str">
        <f t="shared" si="42"/>
        <v>NLA_2023_018_QC_P_3</v>
      </c>
      <c r="I1202" s="1" t="s">
        <v>51</v>
      </c>
      <c r="J1202" s="11" t="s">
        <v>84</v>
      </c>
      <c r="K1202" s="3" t="s">
        <v>68</v>
      </c>
      <c r="L1202" s="12" t="s">
        <v>68</v>
      </c>
      <c r="M1202" s="2" t="s">
        <v>77</v>
      </c>
      <c r="N1202" s="2" t="s">
        <v>45</v>
      </c>
      <c r="O1202" s="2" t="s">
        <v>78</v>
      </c>
      <c r="P1202" s="2" t="s">
        <v>79</v>
      </c>
      <c r="Q1202" s="2" t="s">
        <v>80</v>
      </c>
      <c r="R1202" s="2" t="s">
        <v>45</v>
      </c>
      <c r="S1202" s="2" t="s">
        <v>45</v>
      </c>
      <c r="T1202" s="2" t="s">
        <v>81</v>
      </c>
      <c r="U1202">
        <v>3</v>
      </c>
      <c r="V1202" s="1"/>
      <c r="W1202" s="2" t="s">
        <v>82</v>
      </c>
      <c r="X1202" s="9">
        <v>5500</v>
      </c>
      <c r="Y1202" s="2" t="s">
        <v>1322</v>
      </c>
      <c r="Z1202" s="2" t="s">
        <v>1323</v>
      </c>
      <c r="AA1202" s="10" t="str">
        <f t="array" aca="1" ref="AA1202" ca="1">LEFT(Z1202,LOOKUP(2^15,FIND(".",Z1202,ROW(INDIRECT("1:"&amp;LEN(Z1202)))))-1)</f>
        <v>NB_2023_016 - 20230425 - 1</v>
      </c>
      <c r="AB1202" s="2" t="s">
        <v>1324</v>
      </c>
      <c r="AC1202" s="10" t="str">
        <f t="array" aca="1" ref="AC1202" ca="1">LEFT(AB1202,LOOKUP(2^15,FIND(".",AB1202,ROW(INDIRECT("1:"&amp;LEN(AB1202)))))-1)</f>
        <v>NB_2023_016 - 20230425 - 2</v>
      </c>
      <c r="AD1202" t="str">
        <f t="shared" ca="1" si="43"/>
        <v>NB_2023_016 - 20230425 - 1-QC_P_3.mzML</v>
      </c>
      <c r="AE1202" t="str">
        <f t="shared" ca="1" si="44"/>
        <v>NB_2023_016 - 20230425 - 2-QC_P_3.mzML</v>
      </c>
    </row>
    <row r="1203" spans="1:31" ht="19.5" x14ac:dyDescent="0.4">
      <c r="A1203" s="26" t="s">
        <v>1377</v>
      </c>
      <c r="B1203" s="1" t="s">
        <v>1378</v>
      </c>
      <c r="C1203" s="2" t="s">
        <v>18</v>
      </c>
      <c r="D1203" s="2" t="s">
        <v>1317</v>
      </c>
      <c r="E1203" s="3" t="s">
        <v>1318</v>
      </c>
      <c r="F1203" s="2" t="s">
        <v>1317</v>
      </c>
      <c r="G1203" s="11" t="s">
        <v>223</v>
      </c>
      <c r="H1203" s="2" t="str">
        <f t="shared" si="42"/>
        <v>NLA_2023_018_QC_P_4</v>
      </c>
      <c r="I1203" s="1" t="s">
        <v>51</v>
      </c>
      <c r="J1203" s="11" t="s">
        <v>223</v>
      </c>
      <c r="K1203" s="3" t="s">
        <v>68</v>
      </c>
      <c r="L1203" s="12" t="s">
        <v>68</v>
      </c>
      <c r="M1203" s="2" t="s">
        <v>77</v>
      </c>
      <c r="N1203" s="2" t="s">
        <v>45</v>
      </c>
      <c r="O1203" s="2" t="s">
        <v>78</v>
      </c>
      <c r="P1203" s="2" t="s">
        <v>79</v>
      </c>
      <c r="Q1203" s="2" t="s">
        <v>80</v>
      </c>
      <c r="R1203" s="2" t="s">
        <v>45</v>
      </c>
      <c r="S1203" s="2" t="s">
        <v>45</v>
      </c>
      <c r="T1203" s="2" t="s">
        <v>81</v>
      </c>
      <c r="U1203">
        <v>4</v>
      </c>
      <c r="V1203" s="1"/>
      <c r="W1203" t="s">
        <v>82</v>
      </c>
      <c r="X1203" s="9">
        <v>5500</v>
      </c>
      <c r="Y1203" s="2" t="s">
        <v>1322</v>
      </c>
      <c r="Z1203" s="2" t="s">
        <v>1323</v>
      </c>
      <c r="AA1203" s="10" t="str">
        <f t="array" aca="1" ref="AA1203" ca="1">LEFT(Z1203,LOOKUP(2^15,FIND(".",Z1203,ROW(INDIRECT("1:"&amp;LEN(Z1203)))))-1)</f>
        <v>NB_2023_016 - 20230425 - 1</v>
      </c>
      <c r="AB1203" s="2" t="s">
        <v>1324</v>
      </c>
      <c r="AC1203" s="10" t="str">
        <f t="array" aca="1" ref="AC1203" ca="1">LEFT(AB1203,LOOKUP(2^15,FIND(".",AB1203,ROW(INDIRECT("1:"&amp;LEN(AB1203)))))-1)</f>
        <v>NB_2023_016 - 20230425 - 2</v>
      </c>
      <c r="AD1203" t="str">
        <f t="shared" ca="1" si="43"/>
        <v>NB_2023_016 - 20230425 - 1-QC_P_4.mzML</v>
      </c>
      <c r="AE1203" t="str">
        <f t="shared" ca="1" si="44"/>
        <v>NB_2023_016 - 20230425 - 2-QC_P_4.mzML</v>
      </c>
    </row>
    <row r="1204" spans="1:31" ht="21" x14ac:dyDescent="0.4">
      <c r="A1204" s="26" t="s">
        <v>1379</v>
      </c>
      <c r="B1204" s="1" t="s">
        <v>1380</v>
      </c>
      <c r="C1204" s="2" t="s">
        <v>13</v>
      </c>
      <c r="D1204" s="2" t="s">
        <v>1317</v>
      </c>
      <c r="E1204" s="3" t="s">
        <v>1318</v>
      </c>
      <c r="F1204" s="2" t="s">
        <v>1334</v>
      </c>
      <c r="G1204" s="3" t="s">
        <v>131</v>
      </c>
      <c r="H1204" s="2" t="str">
        <f t="shared" si="42"/>
        <v>NLA_2023_018_011</v>
      </c>
      <c r="I1204" s="2" t="s">
        <v>51</v>
      </c>
      <c r="J1204" s="2" t="s">
        <v>1381</v>
      </c>
      <c r="K1204" s="5" t="s">
        <v>68</v>
      </c>
      <c r="L1204" s="12" t="s">
        <v>1336</v>
      </c>
      <c r="M1204" s="2" t="s">
        <v>245</v>
      </c>
      <c r="N1204" s="27" t="s">
        <v>1218</v>
      </c>
      <c r="O1204" t="s">
        <v>42</v>
      </c>
      <c r="P1204" s="2" t="s">
        <v>1356</v>
      </c>
      <c r="Q1204" s="2" t="s">
        <v>43</v>
      </c>
      <c r="R1204" s="9"/>
      <c r="T1204" s="2">
        <v>1500</v>
      </c>
      <c r="U1204" s="9">
        <v>1</v>
      </c>
      <c r="V1204" s="1"/>
      <c r="W1204" s="5" t="s">
        <v>1213</v>
      </c>
      <c r="X1204" s="9">
        <v>5500</v>
      </c>
      <c r="Y1204" s="2" t="s">
        <v>1322</v>
      </c>
      <c r="Z1204" s="2" t="s">
        <v>1323</v>
      </c>
      <c r="AA1204" s="10" t="str">
        <f t="array" aca="1" ref="AA1204" ca="1">LEFT(Z1204,LOOKUP(2^15,FIND(".",Z1204,ROW(INDIRECT("1:"&amp;LEN(Z1204)))))-1)</f>
        <v>NB_2023_016 - 20230425 - 1</v>
      </c>
      <c r="AB1204" s="2" t="s">
        <v>1324</v>
      </c>
      <c r="AC1204" s="10" t="str">
        <f t="array" aca="1" ref="AC1204" ca="1">LEFT(AB1204,LOOKUP(2^15,FIND(".",AB1204,ROW(INDIRECT("1:"&amp;LEN(AB1204)))))-1)</f>
        <v>NB_2023_016 - 20230425 - 2</v>
      </c>
      <c r="AD1204" t="str">
        <f t="shared" ca="1" si="43"/>
        <v>NB_2023_016 - 20230425 - 1-011.mzML</v>
      </c>
      <c r="AE1204" t="str">
        <f t="shared" ca="1" si="44"/>
        <v>NB_2023_016 - 20230425 - 2-011.mzML</v>
      </c>
    </row>
    <row r="1205" spans="1:31" ht="21" x14ac:dyDescent="0.4">
      <c r="A1205" s="26" t="s">
        <v>1379</v>
      </c>
      <c r="B1205" s="1" t="s">
        <v>1380</v>
      </c>
      <c r="C1205" s="2" t="s">
        <v>13</v>
      </c>
      <c r="D1205" s="2" t="s">
        <v>1317</v>
      </c>
      <c r="E1205" s="3" t="s">
        <v>1318</v>
      </c>
      <c r="F1205" s="2" t="s">
        <v>1319</v>
      </c>
      <c r="G1205" s="3" t="s">
        <v>57</v>
      </c>
      <c r="H1205" s="2" t="str">
        <f t="shared" si="42"/>
        <v>NLA_2023_018_014</v>
      </c>
      <c r="I1205" s="2" t="s">
        <v>51</v>
      </c>
      <c r="J1205" s="2" t="s">
        <v>1382</v>
      </c>
      <c r="K1205" s="5" t="s">
        <v>68</v>
      </c>
      <c r="L1205" s="12" t="s">
        <v>1321</v>
      </c>
      <c r="M1205" s="2" t="s">
        <v>245</v>
      </c>
      <c r="N1205" s="27" t="s">
        <v>1218</v>
      </c>
      <c r="O1205" t="s">
        <v>42</v>
      </c>
      <c r="P1205" s="2" t="s">
        <v>1356</v>
      </c>
      <c r="Q1205" s="2" t="s">
        <v>43</v>
      </c>
      <c r="R1205" s="9"/>
      <c r="T1205" s="2">
        <v>1500</v>
      </c>
      <c r="U1205" s="9">
        <v>2</v>
      </c>
      <c r="V1205" s="1"/>
      <c r="W1205" s="5" t="s">
        <v>1213</v>
      </c>
      <c r="X1205" s="9">
        <v>5500</v>
      </c>
      <c r="Y1205" s="2" t="s">
        <v>1322</v>
      </c>
      <c r="Z1205" s="2" t="s">
        <v>1323</v>
      </c>
      <c r="AA1205" s="10" t="str">
        <f t="array" aca="1" ref="AA1205" ca="1">LEFT(Z1205,LOOKUP(2^15,FIND(".",Z1205,ROW(INDIRECT("1:"&amp;LEN(Z1205)))))-1)</f>
        <v>NB_2023_016 - 20230425 - 1</v>
      </c>
      <c r="AB1205" s="2" t="s">
        <v>1324</v>
      </c>
      <c r="AC1205" s="10" t="str">
        <f t="array" aca="1" ref="AC1205" ca="1">LEFT(AB1205,LOOKUP(2^15,FIND(".",AB1205,ROW(INDIRECT("1:"&amp;LEN(AB1205)))))-1)</f>
        <v>NB_2023_016 - 20230425 - 2</v>
      </c>
      <c r="AD1205" t="str">
        <f t="shared" ca="1" si="43"/>
        <v>NB_2023_016 - 20230425 - 1-014.mzML</v>
      </c>
      <c r="AE1205" t="str">
        <f t="shared" ca="1" si="44"/>
        <v>NB_2023_016 - 20230425 - 2-014.mzML</v>
      </c>
    </row>
    <row r="1206" spans="1:31" ht="21" x14ac:dyDescent="0.4">
      <c r="A1206" s="26" t="s">
        <v>1379</v>
      </c>
      <c r="B1206" s="1" t="s">
        <v>1380</v>
      </c>
      <c r="C1206" s="2" t="s">
        <v>13</v>
      </c>
      <c r="D1206" s="2" t="s">
        <v>1317</v>
      </c>
      <c r="E1206" s="3" t="s">
        <v>1318</v>
      </c>
      <c r="F1206" s="2" t="s">
        <v>1319</v>
      </c>
      <c r="G1206" s="3" t="s">
        <v>59</v>
      </c>
      <c r="H1206" s="2" t="str">
        <f t="shared" si="42"/>
        <v>NLA_2023_018_016</v>
      </c>
      <c r="I1206" s="2" t="s">
        <v>37</v>
      </c>
      <c r="J1206" s="2" t="s">
        <v>1325</v>
      </c>
      <c r="K1206" s="5" t="s">
        <v>68</v>
      </c>
      <c r="L1206" s="12" t="s">
        <v>1321</v>
      </c>
      <c r="M1206" s="2" t="s">
        <v>245</v>
      </c>
      <c r="N1206" s="27" t="s">
        <v>1210</v>
      </c>
      <c r="O1206" t="s">
        <v>42</v>
      </c>
      <c r="P1206" t="s">
        <v>42</v>
      </c>
      <c r="Q1206" s="2" t="s">
        <v>43</v>
      </c>
      <c r="T1206" s="2">
        <v>1500</v>
      </c>
      <c r="U1206">
        <v>2</v>
      </c>
      <c r="V1206" s="1"/>
      <c r="W1206" s="5" t="s">
        <v>1213</v>
      </c>
      <c r="X1206" s="9">
        <v>5500</v>
      </c>
      <c r="Y1206" s="2" t="s">
        <v>1322</v>
      </c>
      <c r="Z1206" s="2" t="s">
        <v>1323</v>
      </c>
      <c r="AA1206" s="10" t="str">
        <f t="array" aca="1" ref="AA1206" ca="1">LEFT(Z1206,LOOKUP(2^15,FIND(".",Z1206,ROW(INDIRECT("1:"&amp;LEN(Z1206)))))-1)</f>
        <v>NB_2023_016 - 20230425 - 1</v>
      </c>
      <c r="AB1206" s="2" t="s">
        <v>1324</v>
      </c>
      <c r="AC1206" s="10" t="str">
        <f t="array" aca="1" ref="AC1206" ca="1">LEFT(AB1206,LOOKUP(2^15,FIND(".",AB1206,ROW(INDIRECT("1:"&amp;LEN(AB1206)))))-1)</f>
        <v>NB_2023_016 - 20230425 - 2</v>
      </c>
      <c r="AD1206" t="str">
        <f t="shared" ca="1" si="43"/>
        <v>NB_2023_016 - 20230425 - 1-016.mzML</v>
      </c>
      <c r="AE1206" t="str">
        <f t="shared" ca="1" si="44"/>
        <v>NB_2023_016 - 20230425 - 2-016.mzML</v>
      </c>
    </row>
    <row r="1207" spans="1:31" ht="21" x14ac:dyDescent="0.4">
      <c r="A1207" s="26" t="s">
        <v>1379</v>
      </c>
      <c r="B1207" s="1" t="s">
        <v>1380</v>
      </c>
      <c r="C1207" s="2" t="s">
        <v>13</v>
      </c>
      <c r="D1207" s="2" t="s">
        <v>1317</v>
      </c>
      <c r="E1207" s="3" t="s">
        <v>1318</v>
      </c>
      <c r="F1207" s="2" t="s">
        <v>1334</v>
      </c>
      <c r="G1207" s="3" t="s">
        <v>180</v>
      </c>
      <c r="H1207" s="2" t="str">
        <f t="shared" si="42"/>
        <v>NLA_2023_018_017</v>
      </c>
      <c r="I1207" s="2" t="s">
        <v>37</v>
      </c>
      <c r="J1207" s="2" t="s">
        <v>1338</v>
      </c>
      <c r="K1207" s="5" t="s">
        <v>68</v>
      </c>
      <c r="L1207" s="12" t="s">
        <v>1336</v>
      </c>
      <c r="M1207" s="2" t="s">
        <v>245</v>
      </c>
      <c r="N1207" s="27" t="s">
        <v>1210</v>
      </c>
      <c r="O1207" t="s">
        <v>42</v>
      </c>
      <c r="P1207" t="s">
        <v>42</v>
      </c>
      <c r="Q1207" s="2" t="s">
        <v>43</v>
      </c>
      <c r="R1207" s="9"/>
      <c r="T1207" s="2">
        <v>1500</v>
      </c>
      <c r="U1207" s="9">
        <v>2</v>
      </c>
      <c r="V1207" s="1"/>
      <c r="W1207" s="5" t="s">
        <v>1213</v>
      </c>
      <c r="X1207" s="9">
        <v>5500</v>
      </c>
      <c r="Y1207" s="2" t="s">
        <v>1322</v>
      </c>
      <c r="Z1207" s="2" t="s">
        <v>1323</v>
      </c>
      <c r="AA1207" s="10" t="str">
        <f t="array" aca="1" ref="AA1207" ca="1">LEFT(Z1207,LOOKUP(2^15,FIND(".",Z1207,ROW(INDIRECT("1:"&amp;LEN(Z1207)))))-1)</f>
        <v>NB_2023_016 - 20230425 - 1</v>
      </c>
      <c r="AB1207" s="2" t="s">
        <v>1324</v>
      </c>
      <c r="AC1207" s="10" t="str">
        <f t="array" aca="1" ref="AC1207" ca="1">LEFT(AB1207,LOOKUP(2^15,FIND(".",AB1207,ROW(INDIRECT("1:"&amp;LEN(AB1207)))))-1)</f>
        <v>NB_2023_016 - 20230425 - 2</v>
      </c>
      <c r="AD1207" t="str">
        <f t="shared" ca="1" si="43"/>
        <v>NB_2023_016 - 20230425 - 1-017.mzML</v>
      </c>
      <c r="AE1207" t="str">
        <f t="shared" ca="1" si="44"/>
        <v>NB_2023_016 - 20230425 - 2-017.mzML</v>
      </c>
    </row>
    <row r="1208" spans="1:31" ht="21" x14ac:dyDescent="0.4">
      <c r="A1208" s="26" t="s">
        <v>1379</v>
      </c>
      <c r="B1208" s="1" t="s">
        <v>1380</v>
      </c>
      <c r="C1208" s="2" t="s">
        <v>13</v>
      </c>
      <c r="D1208" s="2" t="s">
        <v>1317</v>
      </c>
      <c r="E1208" s="3" t="s">
        <v>1318</v>
      </c>
      <c r="F1208" s="2" t="s">
        <v>1343</v>
      </c>
      <c r="G1208" s="3" t="s">
        <v>61</v>
      </c>
      <c r="H1208" s="2" t="str">
        <f t="shared" si="42"/>
        <v>NLA_2023_018_021</v>
      </c>
      <c r="I1208" s="2" t="s">
        <v>37</v>
      </c>
      <c r="J1208" s="2" t="s">
        <v>1348</v>
      </c>
      <c r="K1208" s="5" t="s">
        <v>68</v>
      </c>
      <c r="L1208" s="12" t="s">
        <v>1345</v>
      </c>
      <c r="M1208" s="2" t="s">
        <v>245</v>
      </c>
      <c r="N1208" s="27" t="s">
        <v>1210</v>
      </c>
      <c r="O1208" t="s">
        <v>42</v>
      </c>
      <c r="P1208" s="2" t="s">
        <v>42</v>
      </c>
      <c r="Q1208" s="2" t="s">
        <v>43</v>
      </c>
      <c r="R1208" s="9"/>
      <c r="S1208" s="2"/>
      <c r="T1208" s="2">
        <v>1500</v>
      </c>
      <c r="U1208" s="9">
        <v>1</v>
      </c>
      <c r="V1208" s="1"/>
      <c r="W1208" s="5" t="s">
        <v>1213</v>
      </c>
      <c r="X1208" s="9">
        <v>5500</v>
      </c>
      <c r="Y1208" s="2" t="s">
        <v>1322</v>
      </c>
      <c r="Z1208" s="2" t="s">
        <v>1323</v>
      </c>
      <c r="AA1208" s="10" t="str">
        <f t="array" aca="1" ref="AA1208" ca="1">LEFT(Z1208,LOOKUP(2^15,FIND(".",Z1208,ROW(INDIRECT("1:"&amp;LEN(Z1208)))))-1)</f>
        <v>NB_2023_016 - 20230425 - 1</v>
      </c>
      <c r="AB1208" s="2" t="s">
        <v>1324</v>
      </c>
      <c r="AC1208" s="10" t="str">
        <f t="array" aca="1" ref="AC1208" ca="1">LEFT(AB1208,LOOKUP(2^15,FIND(".",AB1208,ROW(INDIRECT("1:"&amp;LEN(AB1208)))))-1)</f>
        <v>NB_2023_016 - 20230425 - 2</v>
      </c>
      <c r="AD1208" t="str">
        <f t="shared" ca="1" si="43"/>
        <v>NB_2023_016 - 20230425 - 1-021.mzML</v>
      </c>
      <c r="AE1208" t="str">
        <f t="shared" ca="1" si="44"/>
        <v>NB_2023_016 - 20230425 - 2-021.mzML</v>
      </c>
    </row>
    <row r="1209" spans="1:31" ht="21" x14ac:dyDescent="0.4">
      <c r="A1209" s="26" t="s">
        <v>1379</v>
      </c>
      <c r="B1209" s="1" t="s">
        <v>1380</v>
      </c>
      <c r="C1209" s="2" t="s">
        <v>13</v>
      </c>
      <c r="D1209" s="2" t="s">
        <v>1317</v>
      </c>
      <c r="E1209" s="3" t="s">
        <v>1318</v>
      </c>
      <c r="F1209" s="2" t="s">
        <v>1334</v>
      </c>
      <c r="G1209" s="3" t="s">
        <v>287</v>
      </c>
      <c r="H1209" s="2" t="str">
        <f t="shared" si="42"/>
        <v>NLA_2023_018_022</v>
      </c>
      <c r="I1209" s="2" t="s">
        <v>51</v>
      </c>
      <c r="J1209" s="2" t="s">
        <v>1383</v>
      </c>
      <c r="K1209" s="5" t="s">
        <v>68</v>
      </c>
      <c r="L1209" s="12" t="s">
        <v>1336</v>
      </c>
      <c r="M1209" s="2" t="s">
        <v>245</v>
      </c>
      <c r="N1209" s="27" t="s">
        <v>1218</v>
      </c>
      <c r="O1209" t="s">
        <v>42</v>
      </c>
      <c r="P1209" s="2" t="s">
        <v>1356</v>
      </c>
      <c r="Q1209" s="2" t="s">
        <v>43</v>
      </c>
      <c r="R1209" s="9"/>
      <c r="T1209" s="2">
        <v>1500</v>
      </c>
      <c r="U1209" s="9">
        <v>3</v>
      </c>
      <c r="V1209" s="1"/>
      <c r="W1209" s="5" t="s">
        <v>1213</v>
      </c>
      <c r="X1209" s="9">
        <v>5500</v>
      </c>
      <c r="Y1209" s="2" t="s">
        <v>1322</v>
      </c>
      <c r="Z1209" s="2" t="s">
        <v>1323</v>
      </c>
      <c r="AA1209" s="10" t="str">
        <f t="array" aca="1" ref="AA1209" ca="1">LEFT(Z1209,LOOKUP(2^15,FIND(".",Z1209,ROW(INDIRECT("1:"&amp;LEN(Z1209)))))-1)</f>
        <v>NB_2023_016 - 20230425 - 1</v>
      </c>
      <c r="AB1209" s="2" t="s">
        <v>1324</v>
      </c>
      <c r="AC1209" s="10" t="str">
        <f t="array" aca="1" ref="AC1209" ca="1">LEFT(AB1209,LOOKUP(2^15,FIND(".",AB1209,ROW(INDIRECT("1:"&amp;LEN(AB1209)))))-1)</f>
        <v>NB_2023_016 - 20230425 - 2</v>
      </c>
      <c r="AD1209" t="str">
        <f t="shared" ca="1" si="43"/>
        <v>NB_2023_016 - 20230425 - 1-022.mzML</v>
      </c>
      <c r="AE1209" t="str">
        <f t="shared" ca="1" si="44"/>
        <v>NB_2023_016 - 20230425 - 2-022.mzML</v>
      </c>
    </row>
    <row r="1210" spans="1:31" ht="21" x14ac:dyDescent="0.4">
      <c r="A1210" s="26" t="s">
        <v>1379</v>
      </c>
      <c r="B1210" s="1" t="s">
        <v>1380</v>
      </c>
      <c r="C1210" s="2" t="s">
        <v>13</v>
      </c>
      <c r="D1210" s="2" t="s">
        <v>1317</v>
      </c>
      <c r="E1210" s="3" t="s">
        <v>1318</v>
      </c>
      <c r="F1210" s="2" t="s">
        <v>1343</v>
      </c>
      <c r="G1210" s="3" t="s">
        <v>1349</v>
      </c>
      <c r="H1210" s="2" t="str">
        <f t="shared" ref="H1210:H1273" si="45">CONCATENATE(D1210, "_",G1210)</f>
        <v>NLA_2023_018_025</v>
      </c>
      <c r="I1210" s="2" t="s">
        <v>37</v>
      </c>
      <c r="J1210" s="2" t="s">
        <v>1350</v>
      </c>
      <c r="K1210" s="5" t="s">
        <v>68</v>
      </c>
      <c r="L1210" s="12" t="s">
        <v>1345</v>
      </c>
      <c r="M1210" s="2" t="s">
        <v>245</v>
      </c>
      <c r="N1210" s="27" t="s">
        <v>1210</v>
      </c>
      <c r="O1210" t="s">
        <v>42</v>
      </c>
      <c r="P1210" s="2" t="s">
        <v>42</v>
      </c>
      <c r="Q1210" s="2" t="s">
        <v>43</v>
      </c>
      <c r="R1210" s="9"/>
      <c r="T1210" s="2">
        <v>1500</v>
      </c>
      <c r="U1210" s="9">
        <v>2</v>
      </c>
      <c r="V1210" s="1"/>
      <c r="W1210" s="5" t="s">
        <v>1213</v>
      </c>
      <c r="X1210" s="9">
        <v>5500</v>
      </c>
      <c r="Y1210" s="2" t="s">
        <v>1322</v>
      </c>
      <c r="Z1210" s="2" t="s">
        <v>1323</v>
      </c>
      <c r="AA1210" s="10" t="str">
        <f t="array" aca="1" ref="AA1210" ca="1">LEFT(Z1210,LOOKUP(2^15,FIND(".",Z1210,ROW(INDIRECT("1:"&amp;LEN(Z1210)))))-1)</f>
        <v>NB_2023_016 - 20230425 - 1</v>
      </c>
      <c r="AB1210" s="2" t="s">
        <v>1324</v>
      </c>
      <c r="AC1210" s="10" t="str">
        <f t="array" aca="1" ref="AC1210" ca="1">LEFT(AB1210,LOOKUP(2^15,FIND(".",AB1210,ROW(INDIRECT("1:"&amp;LEN(AB1210)))))-1)</f>
        <v>NB_2023_016 - 20230425 - 2</v>
      </c>
      <c r="AD1210" t="str">
        <f t="shared" ref="AD1210:AD1273" ca="1" si="46">CONCATENATE(AA1210, "-",G1210, ".mzML")</f>
        <v>NB_2023_016 - 20230425 - 1-025.mzML</v>
      </c>
      <c r="AE1210" t="str">
        <f t="shared" ref="AE1210:AE1273" ca="1" si="47">CONCATENATE(AC1210, "-",G1210, ".mzML")</f>
        <v>NB_2023_016 - 20230425 - 2-025.mzML</v>
      </c>
    </row>
    <row r="1211" spans="1:31" ht="21" x14ac:dyDescent="0.4">
      <c r="A1211" s="26" t="s">
        <v>1379</v>
      </c>
      <c r="B1211" s="1" t="s">
        <v>1380</v>
      </c>
      <c r="C1211" s="2" t="s">
        <v>13</v>
      </c>
      <c r="D1211" s="2" t="s">
        <v>1317</v>
      </c>
      <c r="E1211" s="3" t="s">
        <v>1318</v>
      </c>
      <c r="F1211" s="2" t="s">
        <v>1319</v>
      </c>
      <c r="G1211" s="3" t="s">
        <v>315</v>
      </c>
      <c r="H1211" s="2" t="str">
        <f t="shared" si="45"/>
        <v>NLA_2023_018_026</v>
      </c>
      <c r="I1211" s="2" t="s">
        <v>51</v>
      </c>
      <c r="J1211" s="2" t="s">
        <v>1384</v>
      </c>
      <c r="K1211" s="5" t="s">
        <v>68</v>
      </c>
      <c r="L1211" s="12" t="s">
        <v>1321</v>
      </c>
      <c r="M1211" s="2" t="s">
        <v>245</v>
      </c>
      <c r="N1211" s="27" t="s">
        <v>1218</v>
      </c>
      <c r="O1211" t="s">
        <v>42</v>
      </c>
      <c r="P1211" s="2" t="s">
        <v>1356</v>
      </c>
      <c r="Q1211" s="2" t="s">
        <v>43</v>
      </c>
      <c r="R1211" s="9"/>
      <c r="S1211" s="2"/>
      <c r="T1211" s="2">
        <v>1500</v>
      </c>
      <c r="U1211" s="9">
        <v>1</v>
      </c>
      <c r="V1211" s="1"/>
      <c r="W1211" s="5" t="s">
        <v>1213</v>
      </c>
      <c r="X1211" s="9">
        <v>5500</v>
      </c>
      <c r="Y1211" s="2" t="s">
        <v>1322</v>
      </c>
      <c r="Z1211" s="2" t="s">
        <v>1323</v>
      </c>
      <c r="AA1211" s="10" t="str">
        <f t="array" aca="1" ref="AA1211" ca="1">LEFT(Z1211,LOOKUP(2^15,FIND(".",Z1211,ROW(INDIRECT("1:"&amp;LEN(Z1211)))))-1)</f>
        <v>NB_2023_016 - 20230425 - 1</v>
      </c>
      <c r="AB1211" s="2" t="s">
        <v>1324</v>
      </c>
      <c r="AC1211" s="10" t="str">
        <f t="array" aca="1" ref="AC1211" ca="1">LEFT(AB1211,LOOKUP(2^15,FIND(".",AB1211,ROW(INDIRECT("1:"&amp;LEN(AB1211)))))-1)</f>
        <v>NB_2023_016 - 20230425 - 2</v>
      </c>
      <c r="AD1211" t="str">
        <f t="shared" ca="1" si="46"/>
        <v>NB_2023_016 - 20230425 - 1-026.mzML</v>
      </c>
      <c r="AE1211" t="str">
        <f t="shared" ca="1" si="47"/>
        <v>NB_2023_016 - 20230425 - 2-026.mzML</v>
      </c>
    </row>
    <row r="1212" spans="1:31" ht="21" x14ac:dyDescent="0.4">
      <c r="A1212" s="26" t="s">
        <v>1379</v>
      </c>
      <c r="B1212" s="1" t="s">
        <v>1380</v>
      </c>
      <c r="C1212" s="2" t="s">
        <v>13</v>
      </c>
      <c r="D1212" s="2" t="s">
        <v>1317</v>
      </c>
      <c r="E1212" s="3" t="s">
        <v>1318</v>
      </c>
      <c r="F1212" s="2" t="s">
        <v>1343</v>
      </c>
      <c r="G1212" s="3" t="s">
        <v>1351</v>
      </c>
      <c r="H1212" s="2" t="str">
        <f t="shared" si="45"/>
        <v>NLA_2023_018_027</v>
      </c>
      <c r="I1212" s="2" t="s">
        <v>37</v>
      </c>
      <c r="J1212" s="2" t="s">
        <v>1352</v>
      </c>
      <c r="K1212" s="5" t="s">
        <v>68</v>
      </c>
      <c r="L1212" s="12" t="s">
        <v>1345</v>
      </c>
      <c r="M1212" s="2" t="s">
        <v>245</v>
      </c>
      <c r="N1212" s="27" t="s">
        <v>1210</v>
      </c>
      <c r="O1212" t="s">
        <v>42</v>
      </c>
      <c r="P1212" t="s">
        <v>42</v>
      </c>
      <c r="Q1212" s="2" t="s">
        <v>43</v>
      </c>
      <c r="R1212" s="9"/>
      <c r="T1212" s="2">
        <v>1500</v>
      </c>
      <c r="U1212" s="9">
        <v>3</v>
      </c>
      <c r="V1212" s="1"/>
      <c r="W1212" s="5" t="s">
        <v>1213</v>
      </c>
      <c r="X1212" s="9">
        <v>5500</v>
      </c>
      <c r="Y1212" s="2" t="s">
        <v>1322</v>
      </c>
      <c r="Z1212" s="2" t="s">
        <v>1323</v>
      </c>
      <c r="AA1212" s="10" t="str">
        <f t="array" aca="1" ref="AA1212" ca="1">LEFT(Z1212,LOOKUP(2^15,FIND(".",Z1212,ROW(INDIRECT("1:"&amp;LEN(Z1212)))))-1)</f>
        <v>NB_2023_016 - 20230425 - 1</v>
      </c>
      <c r="AB1212" s="2" t="s">
        <v>1324</v>
      </c>
      <c r="AC1212" s="10" t="str">
        <f t="array" aca="1" ref="AC1212" ca="1">LEFT(AB1212,LOOKUP(2^15,FIND(".",AB1212,ROW(INDIRECT("1:"&amp;LEN(AB1212)))))-1)</f>
        <v>NB_2023_016 - 20230425 - 2</v>
      </c>
      <c r="AD1212" t="str">
        <f t="shared" ca="1" si="46"/>
        <v>NB_2023_016 - 20230425 - 1-027.mzML</v>
      </c>
      <c r="AE1212" t="str">
        <f t="shared" ca="1" si="47"/>
        <v>NB_2023_016 - 20230425 - 2-027.mzML</v>
      </c>
    </row>
    <row r="1213" spans="1:31" ht="21" x14ac:dyDescent="0.4">
      <c r="A1213" s="26" t="s">
        <v>1379</v>
      </c>
      <c r="B1213" s="1" t="s">
        <v>1380</v>
      </c>
      <c r="C1213" s="2" t="s">
        <v>13</v>
      </c>
      <c r="D1213" s="2" t="s">
        <v>1317</v>
      </c>
      <c r="E1213" s="3" t="s">
        <v>1318</v>
      </c>
      <c r="F1213" s="2" t="s">
        <v>1319</v>
      </c>
      <c r="G1213" s="3" t="s">
        <v>1327</v>
      </c>
      <c r="H1213" s="2" t="str">
        <f t="shared" si="45"/>
        <v>NLA_2023_018_028</v>
      </c>
      <c r="I1213" s="2" t="s">
        <v>37</v>
      </c>
      <c r="J1213" s="2" t="s">
        <v>1328</v>
      </c>
      <c r="K1213" s="5" t="s">
        <v>68</v>
      </c>
      <c r="L1213" s="12" t="s">
        <v>1321</v>
      </c>
      <c r="M1213" s="2" t="s">
        <v>245</v>
      </c>
      <c r="N1213" s="27" t="s">
        <v>1210</v>
      </c>
      <c r="O1213" t="s">
        <v>42</v>
      </c>
      <c r="P1213" s="2" t="s">
        <v>42</v>
      </c>
      <c r="Q1213" s="2" t="s">
        <v>43</v>
      </c>
      <c r="T1213" s="2">
        <v>1500</v>
      </c>
      <c r="U1213">
        <v>4</v>
      </c>
      <c r="V1213" s="1"/>
      <c r="W1213" s="5" t="s">
        <v>1213</v>
      </c>
      <c r="X1213" s="9">
        <v>5500</v>
      </c>
      <c r="Y1213" s="2" t="s">
        <v>1322</v>
      </c>
      <c r="Z1213" s="2" t="s">
        <v>1323</v>
      </c>
      <c r="AA1213" s="10" t="str">
        <f t="array" aca="1" ref="AA1213" ca="1">LEFT(Z1213,LOOKUP(2^15,FIND(".",Z1213,ROW(INDIRECT("1:"&amp;LEN(Z1213)))))-1)</f>
        <v>NB_2023_016 - 20230425 - 1</v>
      </c>
      <c r="AB1213" s="2" t="s">
        <v>1324</v>
      </c>
      <c r="AC1213" s="10" t="str">
        <f t="array" aca="1" ref="AC1213" ca="1">LEFT(AB1213,LOOKUP(2^15,FIND(".",AB1213,ROW(INDIRECT("1:"&amp;LEN(AB1213)))))-1)</f>
        <v>NB_2023_016 - 20230425 - 2</v>
      </c>
      <c r="AD1213" t="str">
        <f t="shared" ca="1" si="46"/>
        <v>NB_2023_016 - 20230425 - 1-028.mzML</v>
      </c>
      <c r="AE1213" t="str">
        <f t="shared" ca="1" si="47"/>
        <v>NB_2023_016 - 20230425 - 2-028.mzML</v>
      </c>
    </row>
    <row r="1214" spans="1:31" ht="21" x14ac:dyDescent="0.4">
      <c r="A1214" s="26" t="s">
        <v>1379</v>
      </c>
      <c r="B1214" s="1" t="s">
        <v>1380</v>
      </c>
      <c r="C1214" s="2" t="s">
        <v>13</v>
      </c>
      <c r="D1214" s="2" t="s">
        <v>1317</v>
      </c>
      <c r="E1214" s="3" t="s">
        <v>1318</v>
      </c>
      <c r="F1214" s="2" t="s">
        <v>1334</v>
      </c>
      <c r="G1214" s="3" t="s">
        <v>437</v>
      </c>
      <c r="H1214" s="2" t="str">
        <f t="shared" si="45"/>
        <v>NLA_2023_018_029</v>
      </c>
      <c r="I1214" s="2" t="s">
        <v>37</v>
      </c>
      <c r="J1214" s="2" t="s">
        <v>1340</v>
      </c>
      <c r="K1214" s="5" t="s">
        <v>68</v>
      </c>
      <c r="L1214" s="12" t="s">
        <v>1336</v>
      </c>
      <c r="M1214" s="2" t="s">
        <v>245</v>
      </c>
      <c r="N1214" s="27" t="s">
        <v>1210</v>
      </c>
      <c r="O1214" t="s">
        <v>42</v>
      </c>
      <c r="P1214" t="s">
        <v>42</v>
      </c>
      <c r="Q1214" s="2" t="s">
        <v>43</v>
      </c>
      <c r="T1214" s="2">
        <v>1500</v>
      </c>
      <c r="U1214">
        <v>1</v>
      </c>
      <c r="V1214" s="1"/>
      <c r="W1214" s="5" t="s">
        <v>1213</v>
      </c>
      <c r="X1214" s="9">
        <v>5500</v>
      </c>
      <c r="Y1214" s="2" t="s">
        <v>1322</v>
      </c>
      <c r="Z1214" s="2" t="s">
        <v>1323</v>
      </c>
      <c r="AA1214" s="10" t="str">
        <f t="array" aca="1" ref="AA1214" ca="1">LEFT(Z1214,LOOKUP(2^15,FIND(".",Z1214,ROW(INDIRECT("1:"&amp;LEN(Z1214)))))-1)</f>
        <v>NB_2023_016 - 20230425 - 1</v>
      </c>
      <c r="AB1214" s="2" t="s">
        <v>1324</v>
      </c>
      <c r="AC1214" s="10" t="str">
        <f t="array" aca="1" ref="AC1214" ca="1">LEFT(AB1214,LOOKUP(2^15,FIND(".",AB1214,ROW(INDIRECT("1:"&amp;LEN(AB1214)))))-1)</f>
        <v>NB_2023_016 - 20230425 - 2</v>
      </c>
      <c r="AD1214" t="str">
        <f t="shared" ca="1" si="46"/>
        <v>NB_2023_016 - 20230425 - 1-029.mzML</v>
      </c>
      <c r="AE1214" t="str">
        <f t="shared" ca="1" si="47"/>
        <v>NB_2023_016 - 20230425 - 2-029.mzML</v>
      </c>
    </row>
    <row r="1215" spans="1:31" ht="21" x14ac:dyDescent="0.4">
      <c r="A1215" s="26" t="s">
        <v>1379</v>
      </c>
      <c r="B1215" s="1" t="s">
        <v>1380</v>
      </c>
      <c r="C1215" s="2" t="s">
        <v>13</v>
      </c>
      <c r="D1215" s="2" t="s">
        <v>1317</v>
      </c>
      <c r="E1215" s="3" t="s">
        <v>1318</v>
      </c>
      <c r="F1215" s="2" t="s">
        <v>1334</v>
      </c>
      <c r="G1215" s="3" t="s">
        <v>1239</v>
      </c>
      <c r="H1215" s="2" t="str">
        <f t="shared" si="45"/>
        <v>NLA_2023_018_032</v>
      </c>
      <c r="I1215" s="2" t="s">
        <v>51</v>
      </c>
      <c r="J1215" s="2" t="s">
        <v>1385</v>
      </c>
      <c r="K1215" s="5" t="s">
        <v>68</v>
      </c>
      <c r="L1215" s="12" t="s">
        <v>1336</v>
      </c>
      <c r="M1215" s="2" t="s">
        <v>245</v>
      </c>
      <c r="N1215" s="27" t="s">
        <v>1218</v>
      </c>
      <c r="O1215" t="s">
        <v>42</v>
      </c>
      <c r="P1215" t="s">
        <v>1356</v>
      </c>
      <c r="Q1215" s="2" t="s">
        <v>43</v>
      </c>
      <c r="R1215" s="9"/>
      <c r="T1215" s="2">
        <v>1500</v>
      </c>
      <c r="U1215" s="9">
        <v>2</v>
      </c>
      <c r="V1215" s="1"/>
      <c r="W1215" s="5" t="s">
        <v>1213</v>
      </c>
      <c r="X1215" s="9">
        <v>5500</v>
      </c>
      <c r="Y1215" s="2" t="s">
        <v>1322</v>
      </c>
      <c r="Z1215" s="2" t="s">
        <v>1323</v>
      </c>
      <c r="AA1215" s="10" t="str">
        <f t="array" aca="1" ref="AA1215" ca="1">LEFT(Z1215,LOOKUP(2^15,FIND(".",Z1215,ROW(INDIRECT("1:"&amp;LEN(Z1215)))))-1)</f>
        <v>NB_2023_016 - 20230425 - 1</v>
      </c>
      <c r="AB1215" s="2" t="s">
        <v>1324</v>
      </c>
      <c r="AC1215" s="10" t="str">
        <f t="array" aca="1" ref="AC1215" ca="1">LEFT(AB1215,LOOKUP(2^15,FIND(".",AB1215,ROW(INDIRECT("1:"&amp;LEN(AB1215)))))-1)</f>
        <v>NB_2023_016 - 20230425 - 2</v>
      </c>
      <c r="AD1215" t="str">
        <f t="shared" ca="1" si="46"/>
        <v>NB_2023_016 - 20230425 - 1-032.mzML</v>
      </c>
      <c r="AE1215" t="str">
        <f t="shared" ca="1" si="47"/>
        <v>NB_2023_016 - 20230425 - 2-032.mzML</v>
      </c>
    </row>
    <row r="1216" spans="1:31" ht="21" x14ac:dyDescent="0.4">
      <c r="A1216" s="26" t="s">
        <v>1379</v>
      </c>
      <c r="B1216" s="1" t="s">
        <v>1380</v>
      </c>
      <c r="C1216" s="2" t="s">
        <v>13</v>
      </c>
      <c r="D1216" s="2" t="s">
        <v>1317</v>
      </c>
      <c r="E1216" s="3" t="s">
        <v>1318</v>
      </c>
      <c r="F1216" s="2" t="s">
        <v>1319</v>
      </c>
      <c r="G1216" s="3" t="s">
        <v>1061</v>
      </c>
      <c r="H1216" s="2" t="str">
        <f t="shared" si="45"/>
        <v>NLA_2023_018_033</v>
      </c>
      <c r="I1216" s="2" t="s">
        <v>37</v>
      </c>
      <c r="J1216" s="2" t="s">
        <v>1330</v>
      </c>
      <c r="K1216" s="5" t="s">
        <v>68</v>
      </c>
      <c r="L1216" s="12" t="s">
        <v>1321</v>
      </c>
      <c r="M1216" s="2" t="s">
        <v>245</v>
      </c>
      <c r="N1216" s="27" t="s">
        <v>1210</v>
      </c>
      <c r="O1216" t="s">
        <v>42</v>
      </c>
      <c r="P1216" t="s">
        <v>42</v>
      </c>
      <c r="Q1216" s="2" t="s">
        <v>43</v>
      </c>
      <c r="T1216" s="2">
        <v>1500</v>
      </c>
      <c r="U1216">
        <v>3</v>
      </c>
      <c r="V1216" s="1"/>
      <c r="W1216" s="5" t="s">
        <v>1213</v>
      </c>
      <c r="X1216" s="9">
        <v>5500</v>
      </c>
      <c r="Y1216" s="2" t="s">
        <v>1322</v>
      </c>
      <c r="Z1216" s="2" t="s">
        <v>1323</v>
      </c>
      <c r="AA1216" s="10" t="str">
        <f t="array" aca="1" ref="AA1216" ca="1">LEFT(Z1216,LOOKUP(2^15,FIND(".",Z1216,ROW(INDIRECT("1:"&amp;LEN(Z1216)))))-1)</f>
        <v>NB_2023_016 - 20230425 - 1</v>
      </c>
      <c r="AB1216" s="2" t="s">
        <v>1324</v>
      </c>
      <c r="AC1216" s="10" t="str">
        <f t="array" aca="1" ref="AC1216" ca="1">LEFT(AB1216,LOOKUP(2^15,FIND(".",AB1216,ROW(INDIRECT("1:"&amp;LEN(AB1216)))))-1)</f>
        <v>NB_2023_016 - 20230425 - 2</v>
      </c>
      <c r="AD1216" t="str">
        <f t="shared" ca="1" si="46"/>
        <v>NB_2023_016 - 20230425 - 1-033.mzML</v>
      </c>
      <c r="AE1216" t="str">
        <f t="shared" ca="1" si="47"/>
        <v>NB_2023_016 - 20230425 - 2-033.mzML</v>
      </c>
    </row>
    <row r="1217" spans="1:31" ht="21" x14ac:dyDescent="0.4">
      <c r="A1217" s="26" t="s">
        <v>1379</v>
      </c>
      <c r="B1217" s="1" t="s">
        <v>1380</v>
      </c>
      <c r="C1217" s="2" t="s">
        <v>13</v>
      </c>
      <c r="D1217" s="2" t="s">
        <v>1317</v>
      </c>
      <c r="E1217" s="3" t="s">
        <v>1318</v>
      </c>
      <c r="F1217" s="2" t="s">
        <v>1343</v>
      </c>
      <c r="G1217" s="3" t="s">
        <v>918</v>
      </c>
      <c r="H1217" s="2" t="str">
        <f t="shared" si="45"/>
        <v>NLA_2023_018_034</v>
      </c>
      <c r="I1217" s="2" t="s">
        <v>51</v>
      </c>
      <c r="J1217" s="2" t="s">
        <v>1386</v>
      </c>
      <c r="K1217" s="5" t="s">
        <v>68</v>
      </c>
      <c r="L1217" s="12" t="s">
        <v>1345</v>
      </c>
      <c r="M1217" s="2" t="s">
        <v>245</v>
      </c>
      <c r="N1217" s="27" t="s">
        <v>1218</v>
      </c>
      <c r="O1217" t="s">
        <v>42</v>
      </c>
      <c r="P1217" s="2" t="s">
        <v>1356</v>
      </c>
      <c r="Q1217" s="2" t="s">
        <v>43</v>
      </c>
      <c r="R1217" s="9"/>
      <c r="T1217" s="2">
        <v>1500</v>
      </c>
      <c r="U1217" s="9">
        <v>1</v>
      </c>
      <c r="V1217" s="1"/>
      <c r="W1217" s="5" t="s">
        <v>1213</v>
      </c>
      <c r="X1217" s="9">
        <v>5500</v>
      </c>
      <c r="Y1217" s="2" t="s">
        <v>1322</v>
      </c>
      <c r="Z1217" s="2" t="s">
        <v>1323</v>
      </c>
      <c r="AA1217" s="10" t="str">
        <f t="array" aca="1" ref="AA1217" ca="1">LEFT(Z1217,LOOKUP(2^15,FIND(".",Z1217,ROW(INDIRECT("1:"&amp;LEN(Z1217)))))-1)</f>
        <v>NB_2023_016 - 20230425 - 1</v>
      </c>
      <c r="AB1217" s="2" t="s">
        <v>1324</v>
      </c>
      <c r="AC1217" s="10" t="str">
        <f t="array" aca="1" ref="AC1217" ca="1">LEFT(AB1217,LOOKUP(2^15,FIND(".",AB1217,ROW(INDIRECT("1:"&amp;LEN(AB1217)))))-1)</f>
        <v>NB_2023_016 - 20230425 - 2</v>
      </c>
      <c r="AD1217" t="str">
        <f t="shared" ca="1" si="46"/>
        <v>NB_2023_016 - 20230425 - 1-034.mzML</v>
      </c>
      <c r="AE1217" t="str">
        <f t="shared" ca="1" si="47"/>
        <v>NB_2023_016 - 20230425 - 2-034.mzML</v>
      </c>
    </row>
    <row r="1218" spans="1:31" ht="21" x14ac:dyDescent="0.4">
      <c r="A1218" s="26" t="s">
        <v>1379</v>
      </c>
      <c r="B1218" s="1" t="s">
        <v>1380</v>
      </c>
      <c r="C1218" s="2" t="s">
        <v>13</v>
      </c>
      <c r="D1218" s="2" t="s">
        <v>1317</v>
      </c>
      <c r="E1218" s="3" t="s">
        <v>1318</v>
      </c>
      <c r="F1218" s="2" t="s">
        <v>1319</v>
      </c>
      <c r="G1218" s="3" t="s">
        <v>1242</v>
      </c>
      <c r="H1218" s="2" t="str">
        <f t="shared" si="45"/>
        <v>NLA_2023_018_035</v>
      </c>
      <c r="I1218" s="2" t="s">
        <v>51</v>
      </c>
      <c r="J1218" s="2" t="s">
        <v>1387</v>
      </c>
      <c r="K1218" s="5" t="s">
        <v>68</v>
      </c>
      <c r="L1218" s="12" t="s">
        <v>1321</v>
      </c>
      <c r="M1218" s="2" t="s">
        <v>245</v>
      </c>
      <c r="N1218" s="27" t="s">
        <v>1218</v>
      </c>
      <c r="O1218" t="s">
        <v>42</v>
      </c>
      <c r="P1218" s="2" t="s">
        <v>1356</v>
      </c>
      <c r="Q1218" s="2" t="s">
        <v>43</v>
      </c>
      <c r="R1218" s="9"/>
      <c r="T1218" s="2">
        <v>1500</v>
      </c>
      <c r="U1218" s="9">
        <v>3</v>
      </c>
      <c r="V1218" s="1"/>
      <c r="W1218" s="5" t="s">
        <v>1213</v>
      </c>
      <c r="X1218" s="9">
        <v>5500</v>
      </c>
      <c r="Y1218" s="2" t="s">
        <v>1322</v>
      </c>
      <c r="Z1218" s="2" t="s">
        <v>1323</v>
      </c>
      <c r="AA1218" s="10" t="str">
        <f t="array" aca="1" ref="AA1218" ca="1">LEFT(Z1218,LOOKUP(2^15,FIND(".",Z1218,ROW(INDIRECT("1:"&amp;LEN(Z1218)))))-1)</f>
        <v>NB_2023_016 - 20230425 - 1</v>
      </c>
      <c r="AB1218" s="2" t="s">
        <v>1324</v>
      </c>
      <c r="AC1218" s="10" t="str">
        <f t="array" aca="1" ref="AC1218" ca="1">LEFT(AB1218,LOOKUP(2^15,FIND(".",AB1218,ROW(INDIRECT("1:"&amp;LEN(AB1218)))))-1)</f>
        <v>NB_2023_016 - 20230425 - 2</v>
      </c>
      <c r="AD1218" t="str">
        <f t="shared" ca="1" si="46"/>
        <v>NB_2023_016 - 20230425 - 1-035.mzML</v>
      </c>
      <c r="AE1218" t="str">
        <f t="shared" ca="1" si="47"/>
        <v>NB_2023_016 - 20230425 - 2-035.mzML</v>
      </c>
    </row>
    <row r="1219" spans="1:31" ht="21" x14ac:dyDescent="0.4">
      <c r="A1219" s="26" t="s">
        <v>1379</v>
      </c>
      <c r="B1219" s="1" t="s">
        <v>1380</v>
      </c>
      <c r="C1219" s="2" t="s">
        <v>13</v>
      </c>
      <c r="D1219" s="2" t="s">
        <v>1317</v>
      </c>
      <c r="E1219" s="3" t="s">
        <v>1318</v>
      </c>
      <c r="F1219" s="2" t="s">
        <v>1319</v>
      </c>
      <c r="G1219" s="3" t="s">
        <v>923</v>
      </c>
      <c r="H1219" s="2" t="str">
        <f t="shared" si="45"/>
        <v>NLA_2023_018_036</v>
      </c>
      <c r="I1219" s="2" t="s">
        <v>37</v>
      </c>
      <c r="J1219" s="2" t="s">
        <v>1331</v>
      </c>
      <c r="K1219" s="5" t="s">
        <v>68</v>
      </c>
      <c r="L1219" s="12" t="s">
        <v>1321</v>
      </c>
      <c r="M1219" s="2" t="s">
        <v>245</v>
      </c>
      <c r="N1219" s="27" t="s">
        <v>1210</v>
      </c>
      <c r="O1219" t="s">
        <v>42</v>
      </c>
      <c r="P1219" s="2" t="s">
        <v>42</v>
      </c>
      <c r="Q1219" s="2" t="s">
        <v>43</v>
      </c>
      <c r="T1219" s="2">
        <v>1500</v>
      </c>
      <c r="U1219">
        <v>1</v>
      </c>
      <c r="V1219" s="1"/>
      <c r="W1219" s="5" t="s">
        <v>1213</v>
      </c>
      <c r="X1219" s="9">
        <v>5500</v>
      </c>
      <c r="Y1219" s="2" t="s">
        <v>1322</v>
      </c>
      <c r="Z1219" s="2" t="s">
        <v>1323</v>
      </c>
      <c r="AA1219" s="10" t="str">
        <f t="array" aca="1" ref="AA1219" ca="1">LEFT(Z1219,LOOKUP(2^15,FIND(".",Z1219,ROW(INDIRECT("1:"&amp;LEN(Z1219)))))-1)</f>
        <v>NB_2023_016 - 20230425 - 1</v>
      </c>
      <c r="AB1219" s="2" t="s">
        <v>1324</v>
      </c>
      <c r="AC1219" s="10" t="str">
        <f t="array" aca="1" ref="AC1219" ca="1">LEFT(AB1219,LOOKUP(2^15,FIND(".",AB1219,ROW(INDIRECT("1:"&amp;LEN(AB1219)))))-1)</f>
        <v>NB_2023_016 - 20230425 - 2</v>
      </c>
      <c r="AD1219" t="str">
        <f t="shared" ca="1" si="46"/>
        <v>NB_2023_016 - 20230425 - 1-036.mzML</v>
      </c>
      <c r="AE1219" t="str">
        <f t="shared" ca="1" si="47"/>
        <v>NB_2023_016 - 20230425 - 2-036.mzML</v>
      </c>
    </row>
    <row r="1220" spans="1:31" ht="19.5" x14ac:dyDescent="0.4">
      <c r="A1220" s="26" t="s">
        <v>1379</v>
      </c>
      <c r="B1220" s="1" t="s">
        <v>1380</v>
      </c>
      <c r="C1220" s="2" t="s">
        <v>13</v>
      </c>
      <c r="D1220" s="2" t="s">
        <v>1317</v>
      </c>
      <c r="E1220" s="3" t="s">
        <v>1318</v>
      </c>
      <c r="F1220" s="2" t="s">
        <v>1317</v>
      </c>
      <c r="G1220" s="11" t="s">
        <v>63</v>
      </c>
      <c r="H1220" s="2" t="str">
        <f t="shared" si="45"/>
        <v>NLA_2023_018_Blank_1</v>
      </c>
      <c r="I1220" s="2" t="s">
        <v>51</v>
      </c>
      <c r="J1220" s="11" t="s">
        <v>63</v>
      </c>
      <c r="K1220" s="3" t="s">
        <v>45</v>
      </c>
      <c r="L1220" s="12" t="s">
        <v>45</v>
      </c>
      <c r="M1220" s="2" t="s">
        <v>64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>
        <v>1</v>
      </c>
      <c r="V1220" s="1"/>
      <c r="W1220" s="2" t="s">
        <v>45</v>
      </c>
      <c r="X1220" s="9">
        <v>5500</v>
      </c>
      <c r="Y1220" s="2" t="s">
        <v>1322</v>
      </c>
      <c r="Z1220" s="2" t="s">
        <v>1323</v>
      </c>
      <c r="AA1220" s="10" t="str">
        <f t="array" aca="1" ref="AA1220" ca="1">LEFT(Z1220,LOOKUP(2^15,FIND(".",Z1220,ROW(INDIRECT("1:"&amp;LEN(Z1220)))))-1)</f>
        <v>NB_2023_016 - 20230425 - 1</v>
      </c>
      <c r="AB1220" s="2" t="s">
        <v>1324</v>
      </c>
      <c r="AC1220" s="10" t="str">
        <f t="array" aca="1" ref="AC1220" ca="1">LEFT(AB1220,LOOKUP(2^15,FIND(".",AB1220,ROW(INDIRECT("1:"&amp;LEN(AB1220)))))-1)</f>
        <v>NB_2023_016 - 20230425 - 2</v>
      </c>
      <c r="AD1220" t="str">
        <f t="shared" ca="1" si="46"/>
        <v>NB_2023_016 - 20230425 - 1-Blank_1.mzML</v>
      </c>
      <c r="AE1220" t="str">
        <f t="shared" ca="1" si="47"/>
        <v>NB_2023_016 - 20230425 - 2-Blank_1.mzML</v>
      </c>
    </row>
    <row r="1221" spans="1:31" ht="19.5" x14ac:dyDescent="0.4">
      <c r="A1221" s="26" t="s">
        <v>1379</v>
      </c>
      <c r="B1221" s="1" t="s">
        <v>1380</v>
      </c>
      <c r="C1221" s="2" t="s">
        <v>13</v>
      </c>
      <c r="D1221" s="2" t="s">
        <v>1317</v>
      </c>
      <c r="E1221" s="3" t="s">
        <v>1318</v>
      </c>
      <c r="F1221" s="2" t="s">
        <v>1317</v>
      </c>
      <c r="G1221" s="11" t="s">
        <v>66</v>
      </c>
      <c r="H1221" s="2" t="str">
        <f t="shared" si="45"/>
        <v>NLA_2023_018_Blank_3</v>
      </c>
      <c r="I1221" s="2" t="s">
        <v>51</v>
      </c>
      <c r="J1221" s="11" t="s">
        <v>66</v>
      </c>
      <c r="K1221" s="3" t="s">
        <v>45</v>
      </c>
      <c r="L1221" s="12" t="s">
        <v>45</v>
      </c>
      <c r="M1221" s="2" t="s">
        <v>64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>
        <v>3</v>
      </c>
      <c r="V1221" s="1"/>
      <c r="W1221" s="2" t="s">
        <v>45</v>
      </c>
      <c r="X1221" s="9">
        <v>5500</v>
      </c>
      <c r="Y1221" s="2" t="s">
        <v>1322</v>
      </c>
      <c r="Z1221" s="2" t="s">
        <v>1323</v>
      </c>
      <c r="AA1221" s="10" t="str">
        <f t="array" aca="1" ref="AA1221" ca="1">LEFT(Z1221,LOOKUP(2^15,FIND(".",Z1221,ROW(INDIRECT("1:"&amp;LEN(Z1221)))))-1)</f>
        <v>NB_2023_016 - 20230425 - 1</v>
      </c>
      <c r="AB1221" s="2" t="s">
        <v>1324</v>
      </c>
      <c r="AC1221" s="10" t="str">
        <f t="array" aca="1" ref="AC1221" ca="1">LEFT(AB1221,LOOKUP(2^15,FIND(".",AB1221,ROW(INDIRECT("1:"&amp;LEN(AB1221)))))-1)</f>
        <v>NB_2023_016 - 20230425 - 2</v>
      </c>
      <c r="AD1221" t="str">
        <f t="shared" ca="1" si="46"/>
        <v>NB_2023_016 - 20230425 - 1-Blank_3.mzML</v>
      </c>
      <c r="AE1221" t="str">
        <f t="shared" ca="1" si="47"/>
        <v>NB_2023_016 - 20230425 - 2-Blank_3.mzML</v>
      </c>
    </row>
    <row r="1222" spans="1:31" ht="19.5" x14ac:dyDescent="0.4">
      <c r="A1222" s="26" t="s">
        <v>1379</v>
      </c>
      <c r="B1222" s="1" t="s">
        <v>1380</v>
      </c>
      <c r="C1222" s="2" t="s">
        <v>13</v>
      </c>
      <c r="D1222" s="2" t="s">
        <v>1317</v>
      </c>
      <c r="E1222" s="3" t="s">
        <v>1318</v>
      </c>
      <c r="F1222" s="2" t="s">
        <v>1317</v>
      </c>
      <c r="G1222" s="11" t="s">
        <v>220</v>
      </c>
      <c r="H1222" s="2" t="str">
        <f t="shared" si="45"/>
        <v>NLA_2023_018_Blank_4</v>
      </c>
      <c r="I1222" s="2" t="s">
        <v>51</v>
      </c>
      <c r="J1222" s="11" t="s">
        <v>220</v>
      </c>
      <c r="K1222" s="3" t="s">
        <v>45</v>
      </c>
      <c r="L1222" s="12" t="s">
        <v>45</v>
      </c>
      <c r="M1222" s="2" t="s">
        <v>64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>
        <v>4</v>
      </c>
      <c r="V1222" s="1"/>
      <c r="W1222" s="2" t="s">
        <v>45</v>
      </c>
      <c r="X1222" s="9">
        <v>5500</v>
      </c>
      <c r="Y1222" s="2" t="s">
        <v>1322</v>
      </c>
      <c r="Z1222" s="2" t="s">
        <v>1323</v>
      </c>
      <c r="AA1222" s="10" t="str">
        <f t="array" aca="1" ref="AA1222" ca="1">LEFT(Z1222,LOOKUP(2^15,FIND(".",Z1222,ROW(INDIRECT("1:"&amp;LEN(Z1222)))))-1)</f>
        <v>NB_2023_016 - 20230425 - 1</v>
      </c>
      <c r="AB1222" s="2" t="s">
        <v>1324</v>
      </c>
      <c r="AC1222" s="10" t="str">
        <f t="array" aca="1" ref="AC1222" ca="1">LEFT(AB1222,LOOKUP(2^15,FIND(".",AB1222,ROW(INDIRECT("1:"&amp;LEN(AB1222)))))-1)</f>
        <v>NB_2023_016 - 20230425 - 2</v>
      </c>
      <c r="AD1222" t="str">
        <f t="shared" ca="1" si="46"/>
        <v>NB_2023_016 - 20230425 - 1-Blank_4.mzML</v>
      </c>
      <c r="AE1222" t="str">
        <f t="shared" ca="1" si="47"/>
        <v>NB_2023_016 - 20230425 - 2-Blank_4.mzML</v>
      </c>
    </row>
    <row r="1223" spans="1:31" ht="19.5" x14ac:dyDescent="0.4">
      <c r="A1223" s="26" t="s">
        <v>1379</v>
      </c>
      <c r="B1223" s="1" t="s">
        <v>1380</v>
      </c>
      <c r="C1223" s="2" t="s">
        <v>13</v>
      </c>
      <c r="D1223" s="2" t="s">
        <v>1317</v>
      </c>
      <c r="E1223" s="3" t="s">
        <v>1318</v>
      </c>
      <c r="F1223" s="2" t="s">
        <v>1317</v>
      </c>
      <c r="G1223" s="11" t="s">
        <v>67</v>
      </c>
      <c r="H1223" s="2" t="str">
        <f t="shared" si="45"/>
        <v>NLA_2023_018_QC_C_1</v>
      </c>
      <c r="I1223" s="2" t="s">
        <v>51</v>
      </c>
      <c r="J1223" s="11" t="s">
        <v>67</v>
      </c>
      <c r="K1223" s="5" t="s">
        <v>68</v>
      </c>
      <c r="L1223" s="2" t="s">
        <v>68</v>
      </c>
      <c r="M1223" s="2" t="s">
        <v>69</v>
      </c>
      <c r="N1223" s="2" t="s">
        <v>45</v>
      </c>
      <c r="O1223" s="2" t="s">
        <v>70</v>
      </c>
      <c r="P1223" s="2" t="s">
        <v>70</v>
      </c>
      <c r="Q1223" s="2" t="s">
        <v>71</v>
      </c>
      <c r="R1223" s="2" t="s">
        <v>72</v>
      </c>
      <c r="S1223" s="2" t="s">
        <v>45</v>
      </c>
      <c r="T1223" s="2">
        <v>1000</v>
      </c>
      <c r="U1223">
        <v>1</v>
      </c>
      <c r="V1223" s="1"/>
      <c r="W1223" s="2" t="s">
        <v>73</v>
      </c>
      <c r="X1223" s="9">
        <v>5500</v>
      </c>
      <c r="Y1223" s="2" t="s">
        <v>1322</v>
      </c>
      <c r="Z1223" s="2" t="s">
        <v>1323</v>
      </c>
      <c r="AA1223" s="10" t="str">
        <f t="array" aca="1" ref="AA1223" ca="1">LEFT(Z1223,LOOKUP(2^15,FIND(".",Z1223,ROW(INDIRECT("1:"&amp;LEN(Z1223)))))-1)</f>
        <v>NB_2023_016 - 20230425 - 1</v>
      </c>
      <c r="AB1223" s="2" t="s">
        <v>1324</v>
      </c>
      <c r="AC1223" s="10" t="str">
        <f t="array" aca="1" ref="AC1223" ca="1">LEFT(AB1223,LOOKUP(2^15,FIND(".",AB1223,ROW(INDIRECT("1:"&amp;LEN(AB1223)))))-1)</f>
        <v>NB_2023_016 - 20230425 - 2</v>
      </c>
      <c r="AD1223" t="str">
        <f t="shared" ca="1" si="46"/>
        <v>NB_2023_016 - 20230425 - 1-QC_C_1.mzML</v>
      </c>
      <c r="AE1223" t="str">
        <f t="shared" ca="1" si="47"/>
        <v>NB_2023_016 - 20230425 - 2-QC_C_1.mzML</v>
      </c>
    </row>
    <row r="1224" spans="1:31" ht="19.5" x14ac:dyDescent="0.4">
      <c r="A1224" s="26" t="s">
        <v>1379</v>
      </c>
      <c r="B1224" s="1" t="s">
        <v>1380</v>
      </c>
      <c r="C1224" s="2" t="s">
        <v>13</v>
      </c>
      <c r="D1224" s="2" t="s">
        <v>1317</v>
      </c>
      <c r="E1224" s="3" t="s">
        <v>1318</v>
      </c>
      <c r="F1224" s="2" t="s">
        <v>1317</v>
      </c>
      <c r="G1224" s="11" t="s">
        <v>74</v>
      </c>
      <c r="H1224" s="2" t="str">
        <f t="shared" si="45"/>
        <v>NLA_2023_018_QC_C_2</v>
      </c>
      <c r="I1224" s="2" t="s">
        <v>51</v>
      </c>
      <c r="J1224" s="11" t="s">
        <v>74</v>
      </c>
      <c r="K1224" s="5" t="s">
        <v>68</v>
      </c>
      <c r="L1224" s="2" t="s">
        <v>68</v>
      </c>
      <c r="M1224" s="2" t="s">
        <v>69</v>
      </c>
      <c r="N1224" s="2" t="s">
        <v>45</v>
      </c>
      <c r="O1224" s="2" t="s">
        <v>70</v>
      </c>
      <c r="P1224" s="2" t="s">
        <v>70</v>
      </c>
      <c r="Q1224" s="2" t="s">
        <v>71</v>
      </c>
      <c r="R1224" s="2" t="s">
        <v>72</v>
      </c>
      <c r="S1224" s="2" t="s">
        <v>45</v>
      </c>
      <c r="T1224" s="2">
        <v>1000</v>
      </c>
      <c r="U1224">
        <v>2</v>
      </c>
      <c r="V1224" s="1"/>
      <c r="W1224" s="2" t="s">
        <v>73</v>
      </c>
      <c r="X1224" s="9">
        <v>5500</v>
      </c>
      <c r="Y1224" s="2" t="s">
        <v>1322</v>
      </c>
      <c r="Z1224" s="2" t="s">
        <v>1323</v>
      </c>
      <c r="AA1224" s="10" t="str">
        <f t="array" aca="1" ref="AA1224" ca="1">LEFT(Z1224,LOOKUP(2^15,FIND(".",Z1224,ROW(INDIRECT("1:"&amp;LEN(Z1224)))))-1)</f>
        <v>NB_2023_016 - 20230425 - 1</v>
      </c>
      <c r="AB1224" s="2" t="s">
        <v>1324</v>
      </c>
      <c r="AC1224" s="10" t="str">
        <f t="array" aca="1" ref="AC1224" ca="1">LEFT(AB1224,LOOKUP(2^15,FIND(".",AB1224,ROW(INDIRECT("1:"&amp;LEN(AB1224)))))-1)</f>
        <v>NB_2023_016 - 20230425 - 2</v>
      </c>
      <c r="AD1224" t="str">
        <f t="shared" ca="1" si="46"/>
        <v>NB_2023_016 - 20230425 - 1-QC_C_2.mzML</v>
      </c>
      <c r="AE1224" t="str">
        <f t="shared" ca="1" si="47"/>
        <v>NB_2023_016 - 20230425 - 2-QC_C_2.mzML</v>
      </c>
    </row>
    <row r="1225" spans="1:31" ht="19.5" x14ac:dyDescent="0.4">
      <c r="A1225" s="26" t="s">
        <v>1379</v>
      </c>
      <c r="B1225" s="1" t="s">
        <v>1380</v>
      </c>
      <c r="C1225" s="2" t="s">
        <v>13</v>
      </c>
      <c r="D1225" s="2" t="s">
        <v>1317</v>
      </c>
      <c r="E1225" s="3" t="s">
        <v>1318</v>
      </c>
      <c r="F1225" s="2" t="s">
        <v>1317</v>
      </c>
      <c r="G1225" s="11" t="s">
        <v>75</v>
      </c>
      <c r="H1225" s="2" t="str">
        <f t="shared" si="45"/>
        <v>NLA_2023_018_QC_C_3</v>
      </c>
      <c r="I1225" s="2" t="s">
        <v>51</v>
      </c>
      <c r="J1225" s="11" t="s">
        <v>75</v>
      </c>
      <c r="K1225" s="5" t="s">
        <v>68</v>
      </c>
      <c r="L1225" s="2" t="s">
        <v>68</v>
      </c>
      <c r="M1225" s="2" t="s">
        <v>69</v>
      </c>
      <c r="N1225" s="2" t="s">
        <v>45</v>
      </c>
      <c r="O1225" s="2" t="s">
        <v>70</v>
      </c>
      <c r="P1225" s="2" t="s">
        <v>70</v>
      </c>
      <c r="Q1225" s="2" t="s">
        <v>71</v>
      </c>
      <c r="R1225" s="2" t="s">
        <v>72</v>
      </c>
      <c r="S1225" s="2" t="s">
        <v>45</v>
      </c>
      <c r="T1225" s="2">
        <v>1000</v>
      </c>
      <c r="U1225">
        <v>3</v>
      </c>
      <c r="V1225" s="1"/>
      <c r="W1225" s="2" t="s">
        <v>73</v>
      </c>
      <c r="X1225" s="9">
        <v>5500</v>
      </c>
      <c r="Y1225" s="2" t="s">
        <v>1322</v>
      </c>
      <c r="Z1225" s="2" t="s">
        <v>1323</v>
      </c>
      <c r="AA1225" s="10" t="str">
        <f t="array" aca="1" ref="AA1225" ca="1">LEFT(Z1225,LOOKUP(2^15,FIND(".",Z1225,ROW(INDIRECT("1:"&amp;LEN(Z1225)))))-1)</f>
        <v>NB_2023_016 - 20230425 - 1</v>
      </c>
      <c r="AB1225" s="2" t="s">
        <v>1324</v>
      </c>
      <c r="AC1225" s="10" t="str">
        <f t="array" aca="1" ref="AC1225" ca="1">LEFT(AB1225,LOOKUP(2^15,FIND(".",AB1225,ROW(INDIRECT("1:"&amp;LEN(AB1225)))))-1)</f>
        <v>NB_2023_016 - 20230425 - 2</v>
      </c>
      <c r="AD1225" t="str">
        <f t="shared" ca="1" si="46"/>
        <v>NB_2023_016 - 20230425 - 1-QC_C_3.mzML</v>
      </c>
      <c r="AE1225" t="str">
        <f t="shared" ca="1" si="47"/>
        <v>NB_2023_016 - 20230425 - 2-QC_C_3.mzML</v>
      </c>
    </row>
    <row r="1226" spans="1:31" ht="19.5" x14ac:dyDescent="0.4">
      <c r="A1226" s="26" t="s">
        <v>1379</v>
      </c>
      <c r="B1226" s="1" t="s">
        <v>1380</v>
      </c>
      <c r="C1226" s="2" t="s">
        <v>13</v>
      </c>
      <c r="D1226" s="2" t="s">
        <v>1317</v>
      </c>
      <c r="E1226" s="3" t="s">
        <v>1318</v>
      </c>
      <c r="F1226" s="2" t="s">
        <v>1317</v>
      </c>
      <c r="G1226" s="11" t="s">
        <v>221</v>
      </c>
      <c r="H1226" s="2" t="str">
        <f t="shared" si="45"/>
        <v>NLA_2023_018_QC_C_4</v>
      </c>
      <c r="I1226" s="2" t="s">
        <v>51</v>
      </c>
      <c r="J1226" s="11" t="s">
        <v>221</v>
      </c>
      <c r="K1226" s="5" t="s">
        <v>68</v>
      </c>
      <c r="L1226" s="2" t="s">
        <v>68</v>
      </c>
      <c r="M1226" s="2" t="s">
        <v>69</v>
      </c>
      <c r="N1226" s="2" t="s">
        <v>45</v>
      </c>
      <c r="O1226" s="2" t="s">
        <v>70</v>
      </c>
      <c r="P1226" s="2" t="s">
        <v>70</v>
      </c>
      <c r="Q1226" s="2" t="s">
        <v>71</v>
      </c>
      <c r="R1226" s="2" t="s">
        <v>72</v>
      </c>
      <c r="S1226" s="2" t="s">
        <v>45</v>
      </c>
      <c r="T1226" s="2">
        <v>1000</v>
      </c>
      <c r="U1226">
        <v>4</v>
      </c>
      <c r="V1226" s="1"/>
      <c r="W1226" s="2" t="s">
        <v>73</v>
      </c>
      <c r="X1226" s="9">
        <v>5500</v>
      </c>
      <c r="Y1226" s="2" t="s">
        <v>1322</v>
      </c>
      <c r="Z1226" s="2" t="s">
        <v>1323</v>
      </c>
      <c r="AA1226" s="10" t="str">
        <f t="array" aca="1" ref="AA1226" ca="1">LEFT(Z1226,LOOKUP(2^15,FIND(".",Z1226,ROW(INDIRECT("1:"&amp;LEN(Z1226)))))-1)</f>
        <v>NB_2023_016 - 20230425 - 1</v>
      </c>
      <c r="AB1226" s="2" t="s">
        <v>1324</v>
      </c>
      <c r="AC1226" s="10" t="str">
        <f t="array" aca="1" ref="AC1226" ca="1">LEFT(AB1226,LOOKUP(2^15,FIND(".",AB1226,ROW(INDIRECT("1:"&amp;LEN(AB1226)))))-1)</f>
        <v>NB_2023_016 - 20230425 - 2</v>
      </c>
      <c r="AD1226" t="str">
        <f t="shared" ca="1" si="46"/>
        <v>NB_2023_016 - 20230425 - 1-QC_C_4.mzML</v>
      </c>
      <c r="AE1226" t="str">
        <f t="shared" ca="1" si="47"/>
        <v>NB_2023_016 - 20230425 - 2-QC_C_4.mzML</v>
      </c>
    </row>
    <row r="1227" spans="1:31" ht="19.5" x14ac:dyDescent="0.4">
      <c r="A1227" s="26" t="s">
        <v>1379</v>
      </c>
      <c r="B1227" s="1" t="s">
        <v>1380</v>
      </c>
      <c r="C1227" s="2" t="s">
        <v>13</v>
      </c>
      <c r="D1227" s="2" t="s">
        <v>1317</v>
      </c>
      <c r="E1227" s="3" t="s">
        <v>1318</v>
      </c>
      <c r="F1227" s="2" t="s">
        <v>1317</v>
      </c>
      <c r="G1227" s="11" t="s">
        <v>76</v>
      </c>
      <c r="H1227" s="2" t="str">
        <f t="shared" si="45"/>
        <v>NLA_2023_018_QC_P_1</v>
      </c>
      <c r="I1227" s="2" t="s">
        <v>51</v>
      </c>
      <c r="J1227" s="11" t="s">
        <v>76</v>
      </c>
      <c r="K1227" s="3" t="s">
        <v>68</v>
      </c>
      <c r="L1227" s="12" t="s">
        <v>68</v>
      </c>
      <c r="M1227" s="2" t="s">
        <v>77</v>
      </c>
      <c r="N1227" s="2" t="s">
        <v>45</v>
      </c>
      <c r="O1227" s="2" t="s">
        <v>78</v>
      </c>
      <c r="P1227" s="2" t="s">
        <v>79</v>
      </c>
      <c r="Q1227" s="2" t="s">
        <v>80</v>
      </c>
      <c r="R1227" s="2" t="s">
        <v>45</v>
      </c>
      <c r="S1227" s="2" t="s">
        <v>45</v>
      </c>
      <c r="T1227" s="2" t="s">
        <v>81</v>
      </c>
      <c r="U1227">
        <v>1</v>
      </c>
      <c r="V1227" s="1"/>
      <c r="W1227" s="2" t="s">
        <v>82</v>
      </c>
      <c r="X1227" s="9">
        <v>5500</v>
      </c>
      <c r="Y1227" s="2" t="s">
        <v>1322</v>
      </c>
      <c r="Z1227" s="2" t="s">
        <v>1323</v>
      </c>
      <c r="AA1227" s="10" t="str">
        <f t="array" aca="1" ref="AA1227" ca="1">LEFT(Z1227,LOOKUP(2^15,FIND(".",Z1227,ROW(INDIRECT("1:"&amp;LEN(Z1227)))))-1)</f>
        <v>NB_2023_016 - 20230425 - 1</v>
      </c>
      <c r="AB1227" s="2" t="s">
        <v>1324</v>
      </c>
      <c r="AC1227" s="10" t="str">
        <f t="array" aca="1" ref="AC1227" ca="1">LEFT(AB1227,LOOKUP(2^15,FIND(".",AB1227,ROW(INDIRECT("1:"&amp;LEN(AB1227)))))-1)</f>
        <v>NB_2023_016 - 20230425 - 2</v>
      </c>
      <c r="AD1227" t="str">
        <f t="shared" ca="1" si="46"/>
        <v>NB_2023_016 - 20230425 - 1-QC_P_1.mzML</v>
      </c>
      <c r="AE1227" t="str">
        <f t="shared" ca="1" si="47"/>
        <v>NB_2023_016 - 20230425 - 2-QC_P_1.mzML</v>
      </c>
    </row>
    <row r="1228" spans="1:31" ht="19.5" x14ac:dyDescent="0.4">
      <c r="A1228" s="26" t="s">
        <v>1379</v>
      </c>
      <c r="B1228" s="1" t="s">
        <v>1380</v>
      </c>
      <c r="C1228" s="2" t="s">
        <v>13</v>
      </c>
      <c r="D1228" s="2" t="s">
        <v>1317</v>
      </c>
      <c r="E1228" s="3" t="s">
        <v>1318</v>
      </c>
      <c r="F1228" s="2" t="s">
        <v>1317</v>
      </c>
      <c r="G1228" s="11" t="s">
        <v>83</v>
      </c>
      <c r="H1228" s="2" t="str">
        <f t="shared" si="45"/>
        <v>NLA_2023_018_QC_P_2</v>
      </c>
      <c r="I1228" s="2" t="s">
        <v>51</v>
      </c>
      <c r="J1228" s="11" t="s">
        <v>83</v>
      </c>
      <c r="K1228" s="3" t="s">
        <v>68</v>
      </c>
      <c r="L1228" s="12" t="s">
        <v>68</v>
      </c>
      <c r="M1228" s="2" t="s">
        <v>77</v>
      </c>
      <c r="N1228" s="2" t="s">
        <v>45</v>
      </c>
      <c r="O1228" s="2" t="s">
        <v>78</v>
      </c>
      <c r="P1228" s="2" t="s">
        <v>79</v>
      </c>
      <c r="Q1228" s="2" t="s">
        <v>80</v>
      </c>
      <c r="R1228" s="2" t="s">
        <v>45</v>
      </c>
      <c r="S1228" s="2" t="s">
        <v>45</v>
      </c>
      <c r="T1228" s="2" t="s">
        <v>81</v>
      </c>
      <c r="U1228">
        <v>2</v>
      </c>
      <c r="V1228" s="1"/>
      <c r="W1228" t="s">
        <v>82</v>
      </c>
      <c r="X1228" s="9">
        <v>5500</v>
      </c>
      <c r="Y1228" s="2" t="s">
        <v>1322</v>
      </c>
      <c r="Z1228" s="2" t="s">
        <v>1323</v>
      </c>
      <c r="AA1228" s="10" t="str">
        <f t="array" aca="1" ref="AA1228" ca="1">LEFT(Z1228,LOOKUP(2^15,FIND(".",Z1228,ROW(INDIRECT("1:"&amp;LEN(Z1228)))))-1)</f>
        <v>NB_2023_016 - 20230425 - 1</v>
      </c>
      <c r="AB1228" s="2" t="s">
        <v>1324</v>
      </c>
      <c r="AC1228" s="10" t="str">
        <f t="array" aca="1" ref="AC1228" ca="1">LEFT(AB1228,LOOKUP(2^15,FIND(".",AB1228,ROW(INDIRECT("1:"&amp;LEN(AB1228)))))-1)</f>
        <v>NB_2023_016 - 20230425 - 2</v>
      </c>
      <c r="AD1228" t="str">
        <f t="shared" ca="1" si="46"/>
        <v>NB_2023_016 - 20230425 - 1-QC_P_2.mzML</v>
      </c>
      <c r="AE1228" t="str">
        <f t="shared" ca="1" si="47"/>
        <v>NB_2023_016 - 20230425 - 2-QC_P_2.mzML</v>
      </c>
    </row>
    <row r="1229" spans="1:31" ht="19.5" x14ac:dyDescent="0.4">
      <c r="A1229" s="26" t="s">
        <v>1379</v>
      </c>
      <c r="B1229" s="1" t="s">
        <v>1380</v>
      </c>
      <c r="C1229" s="2" t="s">
        <v>13</v>
      </c>
      <c r="D1229" s="2" t="s">
        <v>1317</v>
      </c>
      <c r="E1229" s="3" t="s">
        <v>1318</v>
      </c>
      <c r="F1229" s="2" t="s">
        <v>1317</v>
      </c>
      <c r="G1229" s="11" t="s">
        <v>84</v>
      </c>
      <c r="H1229" s="2" t="str">
        <f t="shared" si="45"/>
        <v>NLA_2023_018_QC_P_3</v>
      </c>
      <c r="I1229" s="1" t="s">
        <v>51</v>
      </c>
      <c r="J1229" s="11" t="s">
        <v>84</v>
      </c>
      <c r="K1229" s="3" t="s">
        <v>68</v>
      </c>
      <c r="L1229" s="12" t="s">
        <v>68</v>
      </c>
      <c r="M1229" s="2" t="s">
        <v>77</v>
      </c>
      <c r="N1229" s="2" t="s">
        <v>45</v>
      </c>
      <c r="O1229" s="2" t="s">
        <v>78</v>
      </c>
      <c r="P1229" s="2" t="s">
        <v>79</v>
      </c>
      <c r="Q1229" s="2" t="s">
        <v>80</v>
      </c>
      <c r="R1229" s="2" t="s">
        <v>45</v>
      </c>
      <c r="S1229" s="2" t="s">
        <v>45</v>
      </c>
      <c r="T1229" s="2" t="s">
        <v>81</v>
      </c>
      <c r="U1229">
        <v>3</v>
      </c>
      <c r="V1229" s="1"/>
      <c r="W1229" s="2" t="s">
        <v>82</v>
      </c>
      <c r="X1229" s="9">
        <v>5500</v>
      </c>
      <c r="Y1229" s="2" t="s">
        <v>1322</v>
      </c>
      <c r="Z1229" s="2" t="s">
        <v>1323</v>
      </c>
      <c r="AA1229" s="10" t="str">
        <f t="array" aca="1" ref="AA1229" ca="1">LEFT(Z1229,LOOKUP(2^15,FIND(".",Z1229,ROW(INDIRECT("1:"&amp;LEN(Z1229)))))-1)</f>
        <v>NB_2023_016 - 20230425 - 1</v>
      </c>
      <c r="AB1229" s="2" t="s">
        <v>1324</v>
      </c>
      <c r="AC1229" s="10" t="str">
        <f t="array" aca="1" ref="AC1229" ca="1">LEFT(AB1229,LOOKUP(2^15,FIND(".",AB1229,ROW(INDIRECT("1:"&amp;LEN(AB1229)))))-1)</f>
        <v>NB_2023_016 - 20230425 - 2</v>
      </c>
      <c r="AD1229" t="str">
        <f t="shared" ca="1" si="46"/>
        <v>NB_2023_016 - 20230425 - 1-QC_P_3.mzML</v>
      </c>
      <c r="AE1229" t="str">
        <f t="shared" ca="1" si="47"/>
        <v>NB_2023_016 - 20230425 - 2-QC_P_3.mzML</v>
      </c>
    </row>
    <row r="1230" spans="1:31" ht="19.5" x14ac:dyDescent="0.4">
      <c r="A1230" s="26" t="s">
        <v>1379</v>
      </c>
      <c r="B1230" s="1" t="s">
        <v>1380</v>
      </c>
      <c r="C1230" s="2" t="s">
        <v>13</v>
      </c>
      <c r="D1230" s="2" t="s">
        <v>1317</v>
      </c>
      <c r="E1230" s="3" t="s">
        <v>1318</v>
      </c>
      <c r="F1230" s="2" t="s">
        <v>1317</v>
      </c>
      <c r="G1230" s="11" t="s">
        <v>223</v>
      </c>
      <c r="H1230" s="2" t="str">
        <f t="shared" si="45"/>
        <v>NLA_2023_018_QC_P_4</v>
      </c>
      <c r="I1230" s="1" t="s">
        <v>51</v>
      </c>
      <c r="J1230" s="11" t="s">
        <v>223</v>
      </c>
      <c r="K1230" s="3" t="s">
        <v>68</v>
      </c>
      <c r="L1230" s="12" t="s">
        <v>68</v>
      </c>
      <c r="M1230" s="2" t="s">
        <v>77</v>
      </c>
      <c r="N1230" s="2" t="s">
        <v>45</v>
      </c>
      <c r="O1230" s="2" t="s">
        <v>78</v>
      </c>
      <c r="P1230" s="2" t="s">
        <v>79</v>
      </c>
      <c r="Q1230" s="2" t="s">
        <v>80</v>
      </c>
      <c r="R1230" s="2" t="s">
        <v>45</v>
      </c>
      <c r="S1230" s="2" t="s">
        <v>45</v>
      </c>
      <c r="T1230" s="2" t="s">
        <v>81</v>
      </c>
      <c r="U1230">
        <v>4</v>
      </c>
      <c r="V1230" s="1"/>
      <c r="W1230" t="s">
        <v>82</v>
      </c>
      <c r="X1230" s="9">
        <v>5500</v>
      </c>
      <c r="Y1230" s="2" t="s">
        <v>1322</v>
      </c>
      <c r="Z1230" s="2" t="s">
        <v>1323</v>
      </c>
      <c r="AA1230" s="10" t="str">
        <f t="array" aca="1" ref="AA1230" ca="1">LEFT(Z1230,LOOKUP(2^15,FIND(".",Z1230,ROW(INDIRECT("1:"&amp;LEN(Z1230)))))-1)</f>
        <v>NB_2023_016 - 20230425 - 1</v>
      </c>
      <c r="AB1230" s="2" t="s">
        <v>1324</v>
      </c>
      <c r="AC1230" s="10" t="str">
        <f t="array" aca="1" ref="AC1230" ca="1">LEFT(AB1230,LOOKUP(2^15,FIND(".",AB1230,ROW(INDIRECT("1:"&amp;LEN(AB1230)))))-1)</f>
        <v>NB_2023_016 - 20230425 - 2</v>
      </c>
      <c r="AD1230" t="str">
        <f t="shared" ca="1" si="46"/>
        <v>NB_2023_016 - 20230425 - 1-QC_P_4.mzML</v>
      </c>
      <c r="AE1230" t="str">
        <f t="shared" ca="1" si="47"/>
        <v>NB_2023_016 - 20230425 - 2-QC_P_4.mzML</v>
      </c>
    </row>
    <row r="1231" spans="1:31" ht="21" x14ac:dyDescent="0.4">
      <c r="A1231" s="26" t="s">
        <v>1388</v>
      </c>
      <c r="B1231" s="1" t="s">
        <v>1389</v>
      </c>
      <c r="C1231" s="2" t="s">
        <v>13</v>
      </c>
      <c r="D1231" s="2" t="s">
        <v>1317</v>
      </c>
      <c r="E1231" s="3" t="s">
        <v>1318</v>
      </c>
      <c r="F1231" s="2" t="s">
        <v>1343</v>
      </c>
      <c r="G1231" s="3" t="s">
        <v>87</v>
      </c>
      <c r="H1231" s="2" t="str">
        <f t="shared" si="45"/>
        <v>NLA_2023_018_002</v>
      </c>
      <c r="I1231" s="2" t="s">
        <v>51</v>
      </c>
      <c r="J1231" s="2" t="s">
        <v>1344</v>
      </c>
      <c r="K1231" s="5" t="s">
        <v>68</v>
      </c>
      <c r="L1231" s="12" t="s">
        <v>1345</v>
      </c>
      <c r="M1231" s="2" t="s">
        <v>245</v>
      </c>
      <c r="N1231" s="27" t="s">
        <v>1218</v>
      </c>
      <c r="O1231" t="s">
        <v>42</v>
      </c>
      <c r="P1231" s="2" t="s">
        <v>1267</v>
      </c>
      <c r="Q1231" s="2" t="s">
        <v>43</v>
      </c>
      <c r="T1231" s="2">
        <v>1500</v>
      </c>
      <c r="U1231">
        <v>2</v>
      </c>
      <c r="V1231" s="1"/>
      <c r="W1231" s="5" t="s">
        <v>1213</v>
      </c>
      <c r="X1231" s="9">
        <v>5500</v>
      </c>
      <c r="Y1231" s="2" t="s">
        <v>1322</v>
      </c>
      <c r="Z1231" s="2" t="s">
        <v>1323</v>
      </c>
      <c r="AA1231" s="10" t="str">
        <f t="array" aca="1" ref="AA1231" ca="1">LEFT(Z1231,LOOKUP(2^15,FIND(".",Z1231,ROW(INDIRECT("1:"&amp;LEN(Z1231)))))-1)</f>
        <v>NB_2023_016 - 20230425 - 1</v>
      </c>
      <c r="AB1231" s="2" t="s">
        <v>1324</v>
      </c>
      <c r="AC1231" s="10" t="str">
        <f t="array" aca="1" ref="AC1231" ca="1">LEFT(AB1231,LOOKUP(2^15,FIND(".",AB1231,ROW(INDIRECT("1:"&amp;LEN(AB1231)))))-1)</f>
        <v>NB_2023_016 - 20230425 - 2</v>
      </c>
      <c r="AD1231" t="str">
        <f t="shared" ca="1" si="46"/>
        <v>NB_2023_016 - 20230425 - 1-002.mzML</v>
      </c>
      <c r="AE1231" t="str">
        <f t="shared" ca="1" si="47"/>
        <v>NB_2023_016 - 20230425 - 2-002.mzML</v>
      </c>
    </row>
    <row r="1232" spans="1:31" ht="21" x14ac:dyDescent="0.4">
      <c r="A1232" s="26" t="s">
        <v>1388</v>
      </c>
      <c r="B1232" s="1" t="s">
        <v>1389</v>
      </c>
      <c r="C1232" s="2" t="s">
        <v>13</v>
      </c>
      <c r="D1232" s="2" t="s">
        <v>1317</v>
      </c>
      <c r="E1232" s="3" t="s">
        <v>1318</v>
      </c>
      <c r="F1232" s="2" t="s">
        <v>1319</v>
      </c>
      <c r="G1232" s="3" t="s">
        <v>96</v>
      </c>
      <c r="H1232" s="2" t="str">
        <f t="shared" si="45"/>
        <v>NLA_2023_018_003</v>
      </c>
      <c r="I1232" s="2" t="s">
        <v>51</v>
      </c>
      <c r="J1232" s="2" t="s">
        <v>1320</v>
      </c>
      <c r="K1232" s="5" t="s">
        <v>68</v>
      </c>
      <c r="L1232" s="12" t="s">
        <v>1321</v>
      </c>
      <c r="M1232" s="2" t="s">
        <v>245</v>
      </c>
      <c r="N1232" s="27" t="s">
        <v>1218</v>
      </c>
      <c r="O1232" t="s">
        <v>42</v>
      </c>
      <c r="P1232" s="2" t="s">
        <v>1267</v>
      </c>
      <c r="Q1232" s="2" t="s">
        <v>43</v>
      </c>
      <c r="R1232" s="9"/>
      <c r="T1232" s="2">
        <v>1500</v>
      </c>
      <c r="U1232" s="9">
        <v>1</v>
      </c>
      <c r="V1232" s="1"/>
      <c r="W1232" s="5" t="s">
        <v>1213</v>
      </c>
      <c r="X1232" s="9">
        <v>5500</v>
      </c>
      <c r="Y1232" s="2" t="s">
        <v>1322</v>
      </c>
      <c r="Z1232" s="2" t="s">
        <v>1323</v>
      </c>
      <c r="AA1232" s="10" t="str">
        <f t="array" aca="1" ref="AA1232" ca="1">LEFT(Z1232,LOOKUP(2^15,FIND(".",Z1232,ROW(INDIRECT("1:"&amp;LEN(Z1232)))))-1)</f>
        <v>NB_2023_016 - 20230425 - 1</v>
      </c>
      <c r="AB1232" s="2" t="s">
        <v>1324</v>
      </c>
      <c r="AC1232" s="10" t="str">
        <f t="array" aca="1" ref="AC1232" ca="1">LEFT(AB1232,LOOKUP(2^15,FIND(".",AB1232,ROW(INDIRECT("1:"&amp;LEN(AB1232)))))-1)</f>
        <v>NB_2023_016 - 20230425 - 2</v>
      </c>
      <c r="AD1232" t="str">
        <f t="shared" ca="1" si="46"/>
        <v>NB_2023_016 - 20230425 - 1-003.mzML</v>
      </c>
      <c r="AE1232" t="str">
        <f t="shared" ca="1" si="47"/>
        <v>NB_2023_016 - 20230425 - 2-003.mzML</v>
      </c>
    </row>
    <row r="1233" spans="1:31" ht="21" x14ac:dyDescent="0.4">
      <c r="A1233" s="26" t="s">
        <v>1388</v>
      </c>
      <c r="B1233" s="1" t="s">
        <v>1389</v>
      </c>
      <c r="C1233" s="2" t="s">
        <v>13</v>
      </c>
      <c r="D1233" s="2" t="s">
        <v>1317</v>
      </c>
      <c r="E1233" s="3" t="s">
        <v>1318</v>
      </c>
      <c r="F1233" s="2" t="s">
        <v>1343</v>
      </c>
      <c r="G1233" s="3" t="s">
        <v>98</v>
      </c>
      <c r="H1233" s="2" t="str">
        <f t="shared" si="45"/>
        <v>NLA_2023_018_004</v>
      </c>
      <c r="I1233" s="2" t="s">
        <v>51</v>
      </c>
      <c r="J1233" s="2" t="s">
        <v>1346</v>
      </c>
      <c r="K1233" s="5" t="s">
        <v>68</v>
      </c>
      <c r="L1233" s="12" t="s">
        <v>1345</v>
      </c>
      <c r="M1233" s="2" t="s">
        <v>245</v>
      </c>
      <c r="N1233" s="27" t="s">
        <v>1218</v>
      </c>
      <c r="O1233" t="s">
        <v>42</v>
      </c>
      <c r="P1233" s="2" t="s">
        <v>1267</v>
      </c>
      <c r="Q1233" s="2" t="s">
        <v>43</v>
      </c>
      <c r="R1233" s="9"/>
      <c r="T1233" s="2">
        <v>1500</v>
      </c>
      <c r="U1233" s="9">
        <v>3</v>
      </c>
      <c r="V1233" s="1"/>
      <c r="W1233" s="5" t="s">
        <v>1213</v>
      </c>
      <c r="X1233" s="9">
        <v>5500</v>
      </c>
      <c r="Y1233" s="2" t="s">
        <v>1322</v>
      </c>
      <c r="Z1233" s="2" t="s">
        <v>1323</v>
      </c>
      <c r="AA1233" s="10" t="str">
        <f t="array" aca="1" ref="AA1233" ca="1">LEFT(Z1233,LOOKUP(2^15,FIND(".",Z1233,ROW(INDIRECT("1:"&amp;LEN(Z1233)))))-1)</f>
        <v>NB_2023_016 - 20230425 - 1</v>
      </c>
      <c r="AB1233" s="2" t="s">
        <v>1324</v>
      </c>
      <c r="AC1233" s="10" t="str">
        <f t="array" aca="1" ref="AC1233" ca="1">LEFT(AB1233,LOOKUP(2^15,FIND(".",AB1233,ROW(INDIRECT("1:"&amp;LEN(AB1233)))))-1)</f>
        <v>NB_2023_016 - 20230425 - 2</v>
      </c>
      <c r="AD1233" t="str">
        <f t="shared" ca="1" si="46"/>
        <v>NB_2023_016 - 20230425 - 1-004.mzML</v>
      </c>
      <c r="AE1233" t="str">
        <f t="shared" ca="1" si="47"/>
        <v>NB_2023_016 - 20230425 - 2-004.mzML</v>
      </c>
    </row>
    <row r="1234" spans="1:31" ht="21" x14ac:dyDescent="0.4">
      <c r="A1234" s="26" t="s">
        <v>1388</v>
      </c>
      <c r="B1234" s="1" t="s">
        <v>1389</v>
      </c>
      <c r="C1234" s="2" t="s">
        <v>13</v>
      </c>
      <c r="D1234" s="2" t="s">
        <v>1317</v>
      </c>
      <c r="E1234" s="3" t="s">
        <v>1318</v>
      </c>
      <c r="F1234" s="2" t="s">
        <v>1343</v>
      </c>
      <c r="G1234" s="3" t="s">
        <v>90</v>
      </c>
      <c r="H1234" s="2" t="str">
        <f t="shared" si="45"/>
        <v>NLA_2023_018_005</v>
      </c>
      <c r="I1234" s="2" t="s">
        <v>51</v>
      </c>
      <c r="J1234" s="2" t="s">
        <v>1347</v>
      </c>
      <c r="K1234" s="5" t="s">
        <v>68</v>
      </c>
      <c r="L1234" s="12" t="s">
        <v>1345</v>
      </c>
      <c r="M1234" s="2" t="s">
        <v>245</v>
      </c>
      <c r="N1234" s="27" t="s">
        <v>1218</v>
      </c>
      <c r="O1234" t="s">
        <v>42</v>
      </c>
      <c r="P1234" s="2" t="s">
        <v>1267</v>
      </c>
      <c r="Q1234" s="2" t="s">
        <v>43</v>
      </c>
      <c r="T1234" s="2">
        <v>1500</v>
      </c>
      <c r="U1234">
        <v>1</v>
      </c>
      <c r="V1234" s="1"/>
      <c r="W1234" s="5" t="s">
        <v>1213</v>
      </c>
      <c r="X1234" s="9">
        <v>5500</v>
      </c>
      <c r="Y1234" s="2" t="s">
        <v>1322</v>
      </c>
      <c r="Z1234" s="2" t="s">
        <v>1323</v>
      </c>
      <c r="AA1234" s="10" t="str">
        <f t="array" aca="1" ref="AA1234" ca="1">LEFT(Z1234,LOOKUP(2^15,FIND(".",Z1234,ROW(INDIRECT("1:"&amp;LEN(Z1234)))))-1)</f>
        <v>NB_2023_016 - 20230425 - 1</v>
      </c>
      <c r="AB1234" s="2" t="s">
        <v>1324</v>
      </c>
      <c r="AC1234" s="10" t="str">
        <f t="array" aca="1" ref="AC1234" ca="1">LEFT(AB1234,LOOKUP(2^15,FIND(".",AB1234,ROW(INDIRECT("1:"&amp;LEN(AB1234)))))-1)</f>
        <v>NB_2023_016 - 20230425 - 2</v>
      </c>
      <c r="AD1234" t="str">
        <f t="shared" ca="1" si="46"/>
        <v>NB_2023_016 - 20230425 - 1-005.mzML</v>
      </c>
      <c r="AE1234" t="str">
        <f t="shared" ca="1" si="47"/>
        <v>NB_2023_016 - 20230425 - 2-005.mzML</v>
      </c>
    </row>
    <row r="1235" spans="1:31" ht="21" x14ac:dyDescent="0.4">
      <c r="A1235" s="26" t="s">
        <v>1388</v>
      </c>
      <c r="B1235" s="1" t="s">
        <v>1389</v>
      </c>
      <c r="C1235" s="2" t="s">
        <v>13</v>
      </c>
      <c r="D1235" s="2" t="s">
        <v>1317</v>
      </c>
      <c r="E1235" s="3" t="s">
        <v>1318</v>
      </c>
      <c r="F1235" s="2" t="s">
        <v>1334</v>
      </c>
      <c r="G1235" s="3" t="s">
        <v>141</v>
      </c>
      <c r="H1235" s="2" t="str">
        <f t="shared" si="45"/>
        <v>NLA_2023_018_008</v>
      </c>
      <c r="I1235" s="2" t="s">
        <v>51</v>
      </c>
      <c r="J1235" s="2" t="s">
        <v>1335</v>
      </c>
      <c r="K1235" s="5" t="s">
        <v>68</v>
      </c>
      <c r="L1235" s="12" t="s">
        <v>1336</v>
      </c>
      <c r="M1235" s="2" t="s">
        <v>245</v>
      </c>
      <c r="N1235" s="27" t="s">
        <v>1218</v>
      </c>
      <c r="O1235" t="s">
        <v>42</v>
      </c>
      <c r="P1235" s="2" t="s">
        <v>1267</v>
      </c>
      <c r="Q1235" s="2" t="s">
        <v>43</v>
      </c>
      <c r="R1235" s="9"/>
      <c r="T1235" s="2">
        <v>1500</v>
      </c>
      <c r="U1235" s="9">
        <v>2</v>
      </c>
      <c r="V1235" s="1"/>
      <c r="W1235" s="5" t="s">
        <v>1213</v>
      </c>
      <c r="X1235" s="9">
        <v>5500</v>
      </c>
      <c r="Y1235" s="2" t="s">
        <v>1322</v>
      </c>
      <c r="Z1235" s="2" t="s">
        <v>1323</v>
      </c>
      <c r="AA1235" s="10" t="str">
        <f t="array" aca="1" ref="AA1235" ca="1">LEFT(Z1235,LOOKUP(2^15,FIND(".",Z1235,ROW(INDIRECT("1:"&amp;LEN(Z1235)))))-1)</f>
        <v>NB_2023_016 - 20230425 - 1</v>
      </c>
      <c r="AB1235" s="2" t="s">
        <v>1324</v>
      </c>
      <c r="AC1235" s="10" t="str">
        <f t="array" aca="1" ref="AC1235" ca="1">LEFT(AB1235,LOOKUP(2^15,FIND(".",AB1235,ROW(INDIRECT("1:"&amp;LEN(AB1235)))))-1)</f>
        <v>NB_2023_016 - 20230425 - 2</v>
      </c>
      <c r="AD1235" t="str">
        <f t="shared" ca="1" si="46"/>
        <v>NB_2023_016 - 20230425 - 1-008.mzML</v>
      </c>
      <c r="AE1235" t="str">
        <f t="shared" ca="1" si="47"/>
        <v>NB_2023_016 - 20230425 - 2-008.mzML</v>
      </c>
    </row>
    <row r="1236" spans="1:31" ht="21" x14ac:dyDescent="0.4">
      <c r="A1236" s="26" t="s">
        <v>1388</v>
      </c>
      <c r="B1236" s="1" t="s">
        <v>1389</v>
      </c>
      <c r="C1236" s="2" t="s">
        <v>13</v>
      </c>
      <c r="D1236" s="2" t="s">
        <v>1317</v>
      </c>
      <c r="E1236" s="3" t="s">
        <v>1318</v>
      </c>
      <c r="F1236" s="2" t="s">
        <v>1334</v>
      </c>
      <c r="G1236" s="3" t="s">
        <v>128</v>
      </c>
      <c r="H1236" s="2" t="str">
        <f t="shared" si="45"/>
        <v>NLA_2023_018_010</v>
      </c>
      <c r="I1236" s="2" t="s">
        <v>51</v>
      </c>
      <c r="J1236" s="2" t="s">
        <v>1337</v>
      </c>
      <c r="K1236" s="5" t="s">
        <v>68</v>
      </c>
      <c r="L1236" s="12" t="s">
        <v>1336</v>
      </c>
      <c r="M1236" s="2" t="s">
        <v>245</v>
      </c>
      <c r="N1236" s="27" t="s">
        <v>1218</v>
      </c>
      <c r="O1236" t="s">
        <v>42</v>
      </c>
      <c r="P1236" s="2" t="s">
        <v>1267</v>
      </c>
      <c r="Q1236" s="2" t="s">
        <v>43</v>
      </c>
      <c r="R1236" s="9"/>
      <c r="T1236" s="2">
        <v>1500</v>
      </c>
      <c r="U1236" s="9">
        <v>1</v>
      </c>
      <c r="V1236" s="1"/>
      <c r="W1236" s="5" t="s">
        <v>1213</v>
      </c>
      <c r="X1236" s="9">
        <v>5500</v>
      </c>
      <c r="Y1236" s="2" t="s">
        <v>1322</v>
      </c>
      <c r="Z1236" s="2" t="s">
        <v>1323</v>
      </c>
      <c r="AA1236" s="10" t="str">
        <f t="array" aca="1" ref="AA1236" ca="1">LEFT(Z1236,LOOKUP(2^15,FIND(".",Z1236,ROW(INDIRECT("1:"&amp;LEN(Z1236)))))-1)</f>
        <v>NB_2023_016 - 20230425 - 1</v>
      </c>
      <c r="AB1236" s="2" t="s">
        <v>1324</v>
      </c>
      <c r="AC1236" s="10" t="str">
        <f t="array" aca="1" ref="AC1236" ca="1">LEFT(AB1236,LOOKUP(2^15,FIND(".",AB1236,ROW(INDIRECT("1:"&amp;LEN(AB1236)))))-1)</f>
        <v>NB_2023_016 - 20230425 - 2</v>
      </c>
      <c r="AD1236" t="str">
        <f t="shared" ca="1" si="46"/>
        <v>NB_2023_016 - 20230425 - 1-010.mzML</v>
      </c>
      <c r="AE1236" t="str">
        <f t="shared" ca="1" si="47"/>
        <v>NB_2023_016 - 20230425 - 2-010.mzML</v>
      </c>
    </row>
    <row r="1237" spans="1:31" ht="21" x14ac:dyDescent="0.4">
      <c r="A1237" s="26" t="s">
        <v>1388</v>
      </c>
      <c r="B1237" s="1" t="s">
        <v>1389</v>
      </c>
      <c r="C1237" s="2" t="s">
        <v>13</v>
      </c>
      <c r="D1237" s="2" t="s">
        <v>1317</v>
      </c>
      <c r="E1237" s="3" t="s">
        <v>1318</v>
      </c>
      <c r="F1237" s="2" t="s">
        <v>1319</v>
      </c>
      <c r="G1237" s="3" t="s">
        <v>59</v>
      </c>
      <c r="H1237" s="2" t="str">
        <f t="shared" si="45"/>
        <v>NLA_2023_018_016</v>
      </c>
      <c r="I1237" s="2" t="s">
        <v>37</v>
      </c>
      <c r="J1237" s="2" t="s">
        <v>1325</v>
      </c>
      <c r="K1237" s="5" t="s">
        <v>68</v>
      </c>
      <c r="L1237" s="12" t="s">
        <v>1321</v>
      </c>
      <c r="M1237" s="2" t="s">
        <v>245</v>
      </c>
      <c r="N1237" s="27" t="s">
        <v>1210</v>
      </c>
      <c r="O1237" t="s">
        <v>42</v>
      </c>
      <c r="P1237" s="2" t="s">
        <v>42</v>
      </c>
      <c r="Q1237" s="2" t="s">
        <v>43</v>
      </c>
      <c r="R1237" s="2"/>
      <c r="T1237" s="2">
        <v>1500</v>
      </c>
      <c r="U1237">
        <v>2</v>
      </c>
      <c r="V1237" s="1"/>
      <c r="W1237" s="5" t="s">
        <v>1213</v>
      </c>
      <c r="X1237" s="9">
        <v>5500</v>
      </c>
      <c r="Y1237" s="2" t="s">
        <v>1322</v>
      </c>
      <c r="Z1237" s="2" t="s">
        <v>1323</v>
      </c>
      <c r="AA1237" s="10" t="str">
        <f t="array" aca="1" ref="AA1237" ca="1">LEFT(Z1237,LOOKUP(2^15,FIND(".",Z1237,ROW(INDIRECT("1:"&amp;LEN(Z1237)))))-1)</f>
        <v>NB_2023_016 - 20230425 - 1</v>
      </c>
      <c r="AB1237" s="2" t="s">
        <v>1324</v>
      </c>
      <c r="AC1237" s="10" t="str">
        <f t="array" aca="1" ref="AC1237" ca="1">LEFT(AB1237,LOOKUP(2^15,FIND(".",AB1237,ROW(INDIRECT("1:"&amp;LEN(AB1237)))))-1)</f>
        <v>NB_2023_016 - 20230425 - 2</v>
      </c>
      <c r="AD1237" t="str">
        <f t="shared" ca="1" si="46"/>
        <v>NB_2023_016 - 20230425 - 1-016.mzML</v>
      </c>
      <c r="AE1237" t="str">
        <f t="shared" ca="1" si="47"/>
        <v>NB_2023_016 - 20230425 - 2-016.mzML</v>
      </c>
    </row>
    <row r="1238" spans="1:31" ht="21" x14ac:dyDescent="0.4">
      <c r="A1238" s="26" t="s">
        <v>1388</v>
      </c>
      <c r="B1238" s="1" t="s">
        <v>1389</v>
      </c>
      <c r="C1238" s="2" t="s">
        <v>13</v>
      </c>
      <c r="D1238" s="2" t="s">
        <v>1317</v>
      </c>
      <c r="E1238" s="3" t="s">
        <v>1318</v>
      </c>
      <c r="F1238" s="2" t="s">
        <v>1334</v>
      </c>
      <c r="G1238" s="3" t="s">
        <v>180</v>
      </c>
      <c r="H1238" s="2" t="str">
        <f t="shared" si="45"/>
        <v>NLA_2023_018_017</v>
      </c>
      <c r="I1238" s="2" t="s">
        <v>37</v>
      </c>
      <c r="J1238" s="2" t="s">
        <v>1338</v>
      </c>
      <c r="K1238" s="5" t="s">
        <v>68</v>
      </c>
      <c r="L1238" s="12" t="s">
        <v>1336</v>
      </c>
      <c r="M1238" s="2" t="s">
        <v>245</v>
      </c>
      <c r="N1238" s="27" t="s">
        <v>1210</v>
      </c>
      <c r="O1238" t="s">
        <v>42</v>
      </c>
      <c r="P1238" t="s">
        <v>42</v>
      </c>
      <c r="Q1238" s="2" t="s">
        <v>43</v>
      </c>
      <c r="R1238" s="9"/>
      <c r="T1238" s="2">
        <v>1500</v>
      </c>
      <c r="U1238" s="9">
        <v>2</v>
      </c>
      <c r="V1238" s="1"/>
      <c r="W1238" s="5" t="s">
        <v>1213</v>
      </c>
      <c r="X1238" s="9">
        <v>5500</v>
      </c>
      <c r="Y1238" s="2" t="s">
        <v>1322</v>
      </c>
      <c r="Z1238" s="2" t="s">
        <v>1323</v>
      </c>
      <c r="AA1238" s="10" t="str">
        <f t="array" aca="1" ref="AA1238" ca="1">LEFT(Z1238,LOOKUP(2^15,FIND(".",Z1238,ROW(INDIRECT("1:"&amp;LEN(Z1238)))))-1)</f>
        <v>NB_2023_016 - 20230425 - 1</v>
      </c>
      <c r="AB1238" s="2" t="s">
        <v>1324</v>
      </c>
      <c r="AC1238" s="10" t="str">
        <f t="array" aca="1" ref="AC1238" ca="1">LEFT(AB1238,LOOKUP(2^15,FIND(".",AB1238,ROW(INDIRECT("1:"&amp;LEN(AB1238)))))-1)</f>
        <v>NB_2023_016 - 20230425 - 2</v>
      </c>
      <c r="AD1238" t="str">
        <f t="shared" ca="1" si="46"/>
        <v>NB_2023_016 - 20230425 - 1-017.mzML</v>
      </c>
      <c r="AE1238" t="str">
        <f t="shared" ca="1" si="47"/>
        <v>NB_2023_016 - 20230425 - 2-017.mzML</v>
      </c>
    </row>
    <row r="1239" spans="1:31" ht="21" x14ac:dyDescent="0.4">
      <c r="A1239" s="26" t="s">
        <v>1388</v>
      </c>
      <c r="B1239" s="1" t="s">
        <v>1389</v>
      </c>
      <c r="C1239" s="2" t="s">
        <v>13</v>
      </c>
      <c r="D1239" s="2" t="s">
        <v>1317</v>
      </c>
      <c r="E1239" s="3" t="s">
        <v>1318</v>
      </c>
      <c r="F1239" s="2" t="s">
        <v>1319</v>
      </c>
      <c r="G1239" s="3" t="s">
        <v>226</v>
      </c>
      <c r="H1239" s="2" t="str">
        <f t="shared" si="45"/>
        <v>NLA_2023_018_019</v>
      </c>
      <c r="I1239" s="2" t="s">
        <v>51</v>
      </c>
      <c r="J1239" s="2" t="s">
        <v>1326</v>
      </c>
      <c r="K1239" s="5" t="s">
        <v>68</v>
      </c>
      <c r="L1239" s="12" t="s">
        <v>1321</v>
      </c>
      <c r="M1239" s="2" t="s">
        <v>245</v>
      </c>
      <c r="N1239" s="27" t="s">
        <v>1218</v>
      </c>
      <c r="O1239" t="s">
        <v>42</v>
      </c>
      <c r="P1239" s="2" t="s">
        <v>1267</v>
      </c>
      <c r="Q1239" s="2" t="s">
        <v>43</v>
      </c>
      <c r="R1239" s="9"/>
      <c r="T1239" s="2">
        <v>1500</v>
      </c>
      <c r="U1239" s="9">
        <v>3</v>
      </c>
      <c r="V1239" s="1"/>
      <c r="W1239" s="5" t="s">
        <v>1213</v>
      </c>
      <c r="X1239" s="9">
        <v>5500</v>
      </c>
      <c r="Y1239" s="2" t="s">
        <v>1322</v>
      </c>
      <c r="Z1239" s="2" t="s">
        <v>1323</v>
      </c>
      <c r="AA1239" s="10" t="str">
        <f t="array" aca="1" ref="AA1239" ca="1">LEFT(Z1239,LOOKUP(2^15,FIND(".",Z1239,ROW(INDIRECT("1:"&amp;LEN(Z1239)))))-1)</f>
        <v>NB_2023_016 - 20230425 - 1</v>
      </c>
      <c r="AB1239" s="2" t="s">
        <v>1324</v>
      </c>
      <c r="AC1239" s="10" t="str">
        <f t="array" aca="1" ref="AC1239" ca="1">LEFT(AB1239,LOOKUP(2^15,FIND(".",AB1239,ROW(INDIRECT("1:"&amp;LEN(AB1239)))))-1)</f>
        <v>NB_2023_016 - 20230425 - 2</v>
      </c>
      <c r="AD1239" t="str">
        <f t="shared" ca="1" si="46"/>
        <v>NB_2023_016 - 20230425 - 1-019.mzML</v>
      </c>
      <c r="AE1239" t="str">
        <f t="shared" ca="1" si="47"/>
        <v>NB_2023_016 - 20230425 - 2-019.mzML</v>
      </c>
    </row>
    <row r="1240" spans="1:31" ht="21" x14ac:dyDescent="0.4">
      <c r="A1240" s="26" t="s">
        <v>1388</v>
      </c>
      <c r="B1240" s="1" t="s">
        <v>1389</v>
      </c>
      <c r="C1240" s="2" t="s">
        <v>13</v>
      </c>
      <c r="D1240" s="2" t="s">
        <v>1317</v>
      </c>
      <c r="E1240" s="3" t="s">
        <v>1318</v>
      </c>
      <c r="F1240" s="2" t="s">
        <v>1343</v>
      </c>
      <c r="G1240" s="3" t="s">
        <v>61</v>
      </c>
      <c r="H1240" s="2" t="str">
        <f t="shared" si="45"/>
        <v>NLA_2023_018_021</v>
      </c>
      <c r="I1240" s="2" t="s">
        <v>37</v>
      </c>
      <c r="J1240" s="2" t="s">
        <v>1348</v>
      </c>
      <c r="K1240" s="5" t="s">
        <v>68</v>
      </c>
      <c r="L1240" s="12" t="s">
        <v>1345</v>
      </c>
      <c r="M1240" s="2" t="s">
        <v>245</v>
      </c>
      <c r="N1240" s="27" t="s">
        <v>1210</v>
      </c>
      <c r="O1240" t="s">
        <v>42</v>
      </c>
      <c r="P1240" s="2" t="s">
        <v>42</v>
      </c>
      <c r="Q1240" s="2" t="s">
        <v>43</v>
      </c>
      <c r="R1240" s="9"/>
      <c r="T1240" s="2">
        <v>1500</v>
      </c>
      <c r="U1240" s="9">
        <v>1</v>
      </c>
      <c r="V1240" s="1"/>
      <c r="W1240" s="5" t="s">
        <v>1213</v>
      </c>
      <c r="X1240" s="9">
        <v>5500</v>
      </c>
      <c r="Y1240" s="2" t="s">
        <v>1322</v>
      </c>
      <c r="Z1240" s="2" t="s">
        <v>1323</v>
      </c>
      <c r="AA1240" s="10" t="str">
        <f t="array" aca="1" ref="AA1240" ca="1">LEFT(Z1240,LOOKUP(2^15,FIND(".",Z1240,ROW(INDIRECT("1:"&amp;LEN(Z1240)))))-1)</f>
        <v>NB_2023_016 - 20230425 - 1</v>
      </c>
      <c r="AB1240" s="2" t="s">
        <v>1324</v>
      </c>
      <c r="AC1240" s="10" t="str">
        <f t="array" aca="1" ref="AC1240" ca="1">LEFT(AB1240,LOOKUP(2^15,FIND(".",AB1240,ROW(INDIRECT("1:"&amp;LEN(AB1240)))))-1)</f>
        <v>NB_2023_016 - 20230425 - 2</v>
      </c>
      <c r="AD1240" t="str">
        <f t="shared" ca="1" si="46"/>
        <v>NB_2023_016 - 20230425 - 1-021.mzML</v>
      </c>
      <c r="AE1240" t="str">
        <f t="shared" ca="1" si="47"/>
        <v>NB_2023_016 - 20230425 - 2-021.mzML</v>
      </c>
    </row>
    <row r="1241" spans="1:31" ht="21" x14ac:dyDescent="0.4">
      <c r="A1241" s="26" t="s">
        <v>1388</v>
      </c>
      <c r="B1241" s="1" t="s">
        <v>1389</v>
      </c>
      <c r="C1241" s="2" t="s">
        <v>13</v>
      </c>
      <c r="D1241" s="2" t="s">
        <v>1317</v>
      </c>
      <c r="E1241" s="3" t="s">
        <v>1318</v>
      </c>
      <c r="F1241" s="2" t="s">
        <v>1334</v>
      </c>
      <c r="G1241" s="3" t="s">
        <v>236</v>
      </c>
      <c r="H1241" s="2" t="str">
        <f t="shared" si="45"/>
        <v>NLA_2023_018_024</v>
      </c>
      <c r="I1241" s="2" t="s">
        <v>51</v>
      </c>
      <c r="J1241" s="2" t="s">
        <v>1339</v>
      </c>
      <c r="K1241" s="5" t="s">
        <v>68</v>
      </c>
      <c r="L1241" s="12" t="s">
        <v>1336</v>
      </c>
      <c r="M1241" s="2" t="s">
        <v>245</v>
      </c>
      <c r="N1241" s="27" t="s">
        <v>1218</v>
      </c>
      <c r="O1241" t="s">
        <v>42</v>
      </c>
      <c r="P1241" s="2" t="s">
        <v>1267</v>
      </c>
      <c r="Q1241" s="2" t="s">
        <v>43</v>
      </c>
      <c r="R1241" s="9"/>
      <c r="T1241" s="2">
        <v>1500</v>
      </c>
      <c r="U1241" s="9">
        <v>3</v>
      </c>
      <c r="V1241" s="1"/>
      <c r="W1241" s="5" t="s">
        <v>1213</v>
      </c>
      <c r="X1241" s="9">
        <v>5500</v>
      </c>
      <c r="Y1241" s="2" t="s">
        <v>1322</v>
      </c>
      <c r="Z1241" s="2" t="s">
        <v>1323</v>
      </c>
      <c r="AA1241" s="10" t="str">
        <f t="array" aca="1" ref="AA1241" ca="1">LEFT(Z1241,LOOKUP(2^15,FIND(".",Z1241,ROW(INDIRECT("1:"&amp;LEN(Z1241)))))-1)</f>
        <v>NB_2023_016 - 20230425 - 1</v>
      </c>
      <c r="AB1241" s="2" t="s">
        <v>1324</v>
      </c>
      <c r="AC1241" s="10" t="str">
        <f t="array" aca="1" ref="AC1241" ca="1">LEFT(AB1241,LOOKUP(2^15,FIND(".",AB1241,ROW(INDIRECT("1:"&amp;LEN(AB1241)))))-1)</f>
        <v>NB_2023_016 - 20230425 - 2</v>
      </c>
      <c r="AD1241" t="str">
        <f t="shared" ca="1" si="46"/>
        <v>NB_2023_016 - 20230425 - 1-024.mzML</v>
      </c>
      <c r="AE1241" t="str">
        <f t="shared" ca="1" si="47"/>
        <v>NB_2023_016 - 20230425 - 2-024.mzML</v>
      </c>
    </row>
    <row r="1242" spans="1:31" ht="21" x14ac:dyDescent="0.4">
      <c r="A1242" s="26" t="s">
        <v>1388</v>
      </c>
      <c r="B1242" s="1" t="s">
        <v>1389</v>
      </c>
      <c r="C1242" s="2" t="s">
        <v>13</v>
      </c>
      <c r="D1242" s="2" t="s">
        <v>1317</v>
      </c>
      <c r="E1242" s="3" t="s">
        <v>1318</v>
      </c>
      <c r="F1242" s="2" t="s">
        <v>1343</v>
      </c>
      <c r="G1242" s="3" t="s">
        <v>1349</v>
      </c>
      <c r="H1242" s="2" t="str">
        <f t="shared" si="45"/>
        <v>NLA_2023_018_025</v>
      </c>
      <c r="I1242" s="2" t="s">
        <v>37</v>
      </c>
      <c r="J1242" s="2" t="s">
        <v>1350</v>
      </c>
      <c r="K1242" s="5" t="s">
        <v>68</v>
      </c>
      <c r="L1242" s="12" t="s">
        <v>1345</v>
      </c>
      <c r="M1242" s="2" t="s">
        <v>245</v>
      </c>
      <c r="N1242" s="27" t="s">
        <v>1210</v>
      </c>
      <c r="O1242" t="s">
        <v>42</v>
      </c>
      <c r="P1242" s="2" t="s">
        <v>42</v>
      </c>
      <c r="Q1242" s="2" t="s">
        <v>43</v>
      </c>
      <c r="R1242" s="9"/>
      <c r="T1242" s="2">
        <v>1500</v>
      </c>
      <c r="U1242" s="9">
        <v>2</v>
      </c>
      <c r="V1242" s="1"/>
      <c r="W1242" s="5" t="s">
        <v>1213</v>
      </c>
      <c r="X1242" s="9">
        <v>5500</v>
      </c>
      <c r="Y1242" s="2" t="s">
        <v>1322</v>
      </c>
      <c r="Z1242" s="2" t="s">
        <v>1323</v>
      </c>
      <c r="AA1242" s="10" t="str">
        <f t="array" aca="1" ref="AA1242" ca="1">LEFT(Z1242,LOOKUP(2^15,FIND(".",Z1242,ROW(INDIRECT("1:"&amp;LEN(Z1242)))))-1)</f>
        <v>NB_2023_016 - 20230425 - 1</v>
      </c>
      <c r="AB1242" s="2" t="s">
        <v>1324</v>
      </c>
      <c r="AC1242" s="10" t="str">
        <f t="array" aca="1" ref="AC1242" ca="1">LEFT(AB1242,LOOKUP(2^15,FIND(".",AB1242,ROW(INDIRECT("1:"&amp;LEN(AB1242)))))-1)</f>
        <v>NB_2023_016 - 20230425 - 2</v>
      </c>
      <c r="AD1242" t="str">
        <f t="shared" ca="1" si="46"/>
        <v>NB_2023_016 - 20230425 - 1-025.mzML</v>
      </c>
      <c r="AE1242" t="str">
        <f t="shared" ca="1" si="47"/>
        <v>NB_2023_016 - 20230425 - 2-025.mzML</v>
      </c>
    </row>
    <row r="1243" spans="1:31" ht="21" x14ac:dyDescent="0.4">
      <c r="A1243" s="26" t="s">
        <v>1388</v>
      </c>
      <c r="B1243" s="1" t="s">
        <v>1389</v>
      </c>
      <c r="C1243" s="2" t="s">
        <v>13</v>
      </c>
      <c r="D1243" s="2" t="s">
        <v>1317</v>
      </c>
      <c r="E1243" s="3" t="s">
        <v>1318</v>
      </c>
      <c r="F1243" s="2" t="s">
        <v>1343</v>
      </c>
      <c r="G1243" s="3" t="s">
        <v>1351</v>
      </c>
      <c r="H1243" s="2" t="str">
        <f t="shared" si="45"/>
        <v>NLA_2023_018_027</v>
      </c>
      <c r="I1243" s="2" t="s">
        <v>37</v>
      </c>
      <c r="J1243" s="2" t="s">
        <v>1352</v>
      </c>
      <c r="K1243" s="5" t="s">
        <v>68</v>
      </c>
      <c r="L1243" s="12" t="s">
        <v>1345</v>
      </c>
      <c r="M1243" s="2" t="s">
        <v>245</v>
      </c>
      <c r="N1243" s="27" t="s">
        <v>1210</v>
      </c>
      <c r="O1243" t="s">
        <v>42</v>
      </c>
      <c r="P1243" t="s">
        <v>42</v>
      </c>
      <c r="Q1243" s="2" t="s">
        <v>43</v>
      </c>
      <c r="R1243" s="9"/>
      <c r="T1243" s="2">
        <v>1500</v>
      </c>
      <c r="U1243" s="9">
        <v>3</v>
      </c>
      <c r="V1243" s="1"/>
      <c r="W1243" s="5" t="s">
        <v>1213</v>
      </c>
      <c r="X1243" s="9">
        <v>5500</v>
      </c>
      <c r="Y1243" s="2" t="s">
        <v>1322</v>
      </c>
      <c r="Z1243" s="2" t="s">
        <v>1323</v>
      </c>
      <c r="AA1243" s="10" t="str">
        <f t="array" aca="1" ref="AA1243" ca="1">LEFT(Z1243,LOOKUP(2^15,FIND(".",Z1243,ROW(INDIRECT("1:"&amp;LEN(Z1243)))))-1)</f>
        <v>NB_2023_016 - 20230425 - 1</v>
      </c>
      <c r="AB1243" s="2" t="s">
        <v>1324</v>
      </c>
      <c r="AC1243" s="10" t="str">
        <f t="array" aca="1" ref="AC1243" ca="1">LEFT(AB1243,LOOKUP(2^15,FIND(".",AB1243,ROW(INDIRECT("1:"&amp;LEN(AB1243)))))-1)</f>
        <v>NB_2023_016 - 20230425 - 2</v>
      </c>
      <c r="AD1243" t="str">
        <f t="shared" ca="1" si="46"/>
        <v>NB_2023_016 - 20230425 - 1-027.mzML</v>
      </c>
      <c r="AE1243" t="str">
        <f t="shared" ca="1" si="47"/>
        <v>NB_2023_016 - 20230425 - 2-027.mzML</v>
      </c>
    </row>
    <row r="1244" spans="1:31" ht="21" x14ac:dyDescent="0.4">
      <c r="A1244" s="26" t="s">
        <v>1388</v>
      </c>
      <c r="B1244" s="1" t="s">
        <v>1389</v>
      </c>
      <c r="C1244" s="2" t="s">
        <v>13</v>
      </c>
      <c r="D1244" s="2" t="s">
        <v>1317</v>
      </c>
      <c r="E1244" s="3" t="s">
        <v>1318</v>
      </c>
      <c r="F1244" s="2" t="s">
        <v>1319</v>
      </c>
      <c r="G1244" s="3" t="s">
        <v>1327</v>
      </c>
      <c r="H1244" s="2" t="str">
        <f t="shared" si="45"/>
        <v>NLA_2023_018_028</v>
      </c>
      <c r="I1244" s="2" t="s">
        <v>37</v>
      </c>
      <c r="J1244" s="2" t="s">
        <v>1328</v>
      </c>
      <c r="K1244" s="5" t="s">
        <v>68</v>
      </c>
      <c r="L1244" s="12" t="s">
        <v>1321</v>
      </c>
      <c r="M1244" s="2" t="s">
        <v>245</v>
      </c>
      <c r="N1244" s="27" t="s">
        <v>1210</v>
      </c>
      <c r="O1244" t="s">
        <v>42</v>
      </c>
      <c r="P1244" t="s">
        <v>42</v>
      </c>
      <c r="Q1244" s="2" t="s">
        <v>43</v>
      </c>
      <c r="T1244" s="2">
        <v>1500</v>
      </c>
      <c r="U1244">
        <v>4</v>
      </c>
      <c r="V1244" s="1"/>
      <c r="W1244" s="5" t="s">
        <v>1213</v>
      </c>
      <c r="X1244" s="9">
        <v>5500</v>
      </c>
      <c r="Y1244" s="2" t="s">
        <v>1322</v>
      </c>
      <c r="Z1244" s="2" t="s">
        <v>1323</v>
      </c>
      <c r="AA1244" s="10" t="str">
        <f t="array" aca="1" ref="AA1244" ca="1">LEFT(Z1244,LOOKUP(2^15,FIND(".",Z1244,ROW(INDIRECT("1:"&amp;LEN(Z1244)))))-1)</f>
        <v>NB_2023_016 - 20230425 - 1</v>
      </c>
      <c r="AB1244" s="2" t="s">
        <v>1324</v>
      </c>
      <c r="AC1244" s="10" t="str">
        <f t="array" aca="1" ref="AC1244" ca="1">LEFT(AB1244,LOOKUP(2^15,FIND(".",AB1244,ROW(INDIRECT("1:"&amp;LEN(AB1244)))))-1)</f>
        <v>NB_2023_016 - 20230425 - 2</v>
      </c>
      <c r="AD1244" t="str">
        <f t="shared" ca="1" si="46"/>
        <v>NB_2023_016 - 20230425 - 1-028.mzML</v>
      </c>
      <c r="AE1244" t="str">
        <f t="shared" ca="1" si="47"/>
        <v>NB_2023_016 - 20230425 - 2-028.mzML</v>
      </c>
    </row>
    <row r="1245" spans="1:31" ht="21" x14ac:dyDescent="0.4">
      <c r="A1245" s="26" t="s">
        <v>1388</v>
      </c>
      <c r="B1245" s="1" t="s">
        <v>1389</v>
      </c>
      <c r="C1245" s="2" t="s">
        <v>13</v>
      </c>
      <c r="D1245" s="2" t="s">
        <v>1317</v>
      </c>
      <c r="E1245" s="3" t="s">
        <v>1318</v>
      </c>
      <c r="F1245" s="2" t="s">
        <v>1334</v>
      </c>
      <c r="G1245" s="3" t="s">
        <v>437</v>
      </c>
      <c r="H1245" s="2" t="str">
        <f t="shared" si="45"/>
        <v>NLA_2023_018_029</v>
      </c>
      <c r="I1245" s="2" t="s">
        <v>37</v>
      </c>
      <c r="J1245" s="2" t="s">
        <v>1340</v>
      </c>
      <c r="K1245" s="5" t="s">
        <v>68</v>
      </c>
      <c r="L1245" s="12" t="s">
        <v>1336</v>
      </c>
      <c r="M1245" s="2" t="s">
        <v>245</v>
      </c>
      <c r="N1245" s="27" t="s">
        <v>1210</v>
      </c>
      <c r="O1245" t="s">
        <v>42</v>
      </c>
      <c r="P1245" t="s">
        <v>42</v>
      </c>
      <c r="Q1245" s="2" t="s">
        <v>43</v>
      </c>
      <c r="T1245" s="2">
        <v>1500</v>
      </c>
      <c r="U1245">
        <v>1</v>
      </c>
      <c r="V1245" s="1"/>
      <c r="W1245" s="5" t="s">
        <v>1213</v>
      </c>
      <c r="X1245" s="9">
        <v>5500</v>
      </c>
      <c r="Y1245" s="2" t="s">
        <v>1322</v>
      </c>
      <c r="Z1245" s="2" t="s">
        <v>1323</v>
      </c>
      <c r="AA1245" s="10" t="str">
        <f t="array" aca="1" ref="AA1245" ca="1">LEFT(Z1245,LOOKUP(2^15,FIND(".",Z1245,ROW(INDIRECT("1:"&amp;LEN(Z1245)))))-1)</f>
        <v>NB_2023_016 - 20230425 - 1</v>
      </c>
      <c r="AB1245" s="2" t="s">
        <v>1324</v>
      </c>
      <c r="AC1245" s="10" t="str">
        <f t="array" aca="1" ref="AC1245" ca="1">LEFT(AB1245,LOOKUP(2^15,FIND(".",AB1245,ROW(INDIRECT("1:"&amp;LEN(AB1245)))))-1)</f>
        <v>NB_2023_016 - 20230425 - 2</v>
      </c>
      <c r="AD1245" t="str">
        <f t="shared" ca="1" si="46"/>
        <v>NB_2023_016 - 20230425 - 1-029.mzML</v>
      </c>
      <c r="AE1245" t="str">
        <f t="shared" ca="1" si="47"/>
        <v>NB_2023_016 - 20230425 - 2-029.mzML</v>
      </c>
    </row>
    <row r="1246" spans="1:31" ht="21" x14ac:dyDescent="0.4">
      <c r="A1246" s="26" t="s">
        <v>1388</v>
      </c>
      <c r="B1246" s="1" t="s">
        <v>1389</v>
      </c>
      <c r="C1246" s="2" t="s">
        <v>13</v>
      </c>
      <c r="D1246" s="2" t="s">
        <v>1317</v>
      </c>
      <c r="E1246" s="3" t="s">
        <v>1318</v>
      </c>
      <c r="F1246" s="2" t="s">
        <v>1319</v>
      </c>
      <c r="G1246" s="3" t="s">
        <v>443</v>
      </c>
      <c r="H1246" s="2" t="str">
        <f t="shared" si="45"/>
        <v>NLA_2023_018_031</v>
      </c>
      <c r="I1246" s="2" t="s">
        <v>51</v>
      </c>
      <c r="J1246" s="2" t="s">
        <v>1329</v>
      </c>
      <c r="K1246" s="5" t="s">
        <v>68</v>
      </c>
      <c r="L1246" s="12" t="s">
        <v>1321</v>
      </c>
      <c r="M1246" s="2" t="s">
        <v>245</v>
      </c>
      <c r="N1246" s="27" t="s">
        <v>1218</v>
      </c>
      <c r="O1246" t="s">
        <v>42</v>
      </c>
      <c r="P1246" s="2" t="s">
        <v>1267</v>
      </c>
      <c r="Q1246" s="2" t="s">
        <v>43</v>
      </c>
      <c r="R1246" s="9"/>
      <c r="T1246" s="2">
        <v>1500</v>
      </c>
      <c r="U1246" s="9">
        <v>2</v>
      </c>
      <c r="V1246" s="1"/>
      <c r="W1246" s="5" t="s">
        <v>1213</v>
      </c>
      <c r="X1246" s="9">
        <v>5500</v>
      </c>
      <c r="Y1246" s="2" t="s">
        <v>1322</v>
      </c>
      <c r="Z1246" s="2" t="s">
        <v>1323</v>
      </c>
      <c r="AA1246" s="10" t="str">
        <f t="array" aca="1" ref="AA1246" ca="1">LEFT(Z1246,LOOKUP(2^15,FIND(".",Z1246,ROW(INDIRECT("1:"&amp;LEN(Z1246)))))-1)</f>
        <v>NB_2023_016 - 20230425 - 1</v>
      </c>
      <c r="AB1246" s="2" t="s">
        <v>1324</v>
      </c>
      <c r="AC1246" s="10" t="str">
        <f t="array" aca="1" ref="AC1246" ca="1">LEFT(AB1246,LOOKUP(2^15,FIND(".",AB1246,ROW(INDIRECT("1:"&amp;LEN(AB1246)))))-1)</f>
        <v>NB_2023_016 - 20230425 - 2</v>
      </c>
      <c r="AD1246" t="str">
        <f t="shared" ca="1" si="46"/>
        <v>NB_2023_016 - 20230425 - 1-031.mzML</v>
      </c>
      <c r="AE1246" t="str">
        <f t="shared" ca="1" si="47"/>
        <v>NB_2023_016 - 20230425 - 2-031.mzML</v>
      </c>
    </row>
    <row r="1247" spans="1:31" ht="21" x14ac:dyDescent="0.4">
      <c r="A1247" s="26" t="s">
        <v>1388</v>
      </c>
      <c r="B1247" s="1" t="s">
        <v>1389</v>
      </c>
      <c r="C1247" s="2" t="s">
        <v>13</v>
      </c>
      <c r="D1247" s="2" t="s">
        <v>1317</v>
      </c>
      <c r="E1247" s="3" t="s">
        <v>1318</v>
      </c>
      <c r="F1247" s="2" t="s">
        <v>1319</v>
      </c>
      <c r="G1247" s="3" t="s">
        <v>1061</v>
      </c>
      <c r="H1247" s="2" t="str">
        <f t="shared" si="45"/>
        <v>NLA_2023_018_033</v>
      </c>
      <c r="I1247" s="2" t="s">
        <v>37</v>
      </c>
      <c r="J1247" s="2" t="s">
        <v>1330</v>
      </c>
      <c r="K1247" s="5" t="s">
        <v>68</v>
      </c>
      <c r="L1247" s="12" t="s">
        <v>1321</v>
      </c>
      <c r="M1247" s="2" t="s">
        <v>245</v>
      </c>
      <c r="N1247" s="27" t="s">
        <v>1210</v>
      </c>
      <c r="O1247" t="s">
        <v>42</v>
      </c>
      <c r="P1247" s="2" t="s">
        <v>42</v>
      </c>
      <c r="Q1247" s="2" t="s">
        <v>43</v>
      </c>
      <c r="T1247" s="2">
        <v>1500</v>
      </c>
      <c r="U1247">
        <v>3</v>
      </c>
      <c r="V1247" s="1"/>
      <c r="W1247" s="5" t="s">
        <v>1213</v>
      </c>
      <c r="X1247" s="9">
        <v>5500</v>
      </c>
      <c r="Y1247" s="2" t="s">
        <v>1322</v>
      </c>
      <c r="Z1247" s="2" t="s">
        <v>1323</v>
      </c>
      <c r="AA1247" s="10" t="str">
        <f t="array" aca="1" ref="AA1247" ca="1">LEFT(Z1247,LOOKUP(2^15,FIND(".",Z1247,ROW(INDIRECT("1:"&amp;LEN(Z1247)))))-1)</f>
        <v>NB_2023_016 - 20230425 - 1</v>
      </c>
      <c r="AB1247" s="2" t="s">
        <v>1324</v>
      </c>
      <c r="AC1247" s="10" t="str">
        <f t="array" aca="1" ref="AC1247" ca="1">LEFT(AB1247,LOOKUP(2^15,FIND(".",AB1247,ROW(INDIRECT("1:"&amp;LEN(AB1247)))))-1)</f>
        <v>NB_2023_016 - 20230425 - 2</v>
      </c>
      <c r="AD1247" t="str">
        <f t="shared" ca="1" si="46"/>
        <v>NB_2023_016 - 20230425 - 1-033.mzML</v>
      </c>
      <c r="AE1247" t="str">
        <f t="shared" ca="1" si="47"/>
        <v>NB_2023_016 - 20230425 - 2-033.mzML</v>
      </c>
    </row>
    <row r="1248" spans="1:31" ht="21" x14ac:dyDescent="0.4">
      <c r="A1248" s="26" t="s">
        <v>1388</v>
      </c>
      <c r="B1248" s="1" t="s">
        <v>1389</v>
      </c>
      <c r="C1248" s="2" t="s">
        <v>13</v>
      </c>
      <c r="D1248" s="2" t="s">
        <v>1317</v>
      </c>
      <c r="E1248" s="3" t="s">
        <v>1318</v>
      </c>
      <c r="F1248" s="2" t="s">
        <v>1319</v>
      </c>
      <c r="G1248" s="3" t="s">
        <v>923</v>
      </c>
      <c r="H1248" s="2" t="str">
        <f t="shared" si="45"/>
        <v>NLA_2023_018_036</v>
      </c>
      <c r="I1248" s="2" t="s">
        <v>37</v>
      </c>
      <c r="J1248" s="2" t="s">
        <v>1331</v>
      </c>
      <c r="K1248" s="5" t="s">
        <v>68</v>
      </c>
      <c r="L1248" s="12" t="s">
        <v>1321</v>
      </c>
      <c r="M1248" s="2" t="s">
        <v>245</v>
      </c>
      <c r="N1248" s="27" t="s">
        <v>1210</v>
      </c>
      <c r="O1248" t="s">
        <v>42</v>
      </c>
      <c r="P1248" s="2" t="s">
        <v>42</v>
      </c>
      <c r="Q1248" s="2" t="s">
        <v>43</v>
      </c>
      <c r="T1248" s="2">
        <v>1500</v>
      </c>
      <c r="U1248">
        <v>1</v>
      </c>
      <c r="V1248" s="1"/>
      <c r="W1248" s="5" t="s">
        <v>1213</v>
      </c>
      <c r="X1248" s="9">
        <v>5500</v>
      </c>
      <c r="Y1248" s="2" t="s">
        <v>1322</v>
      </c>
      <c r="Z1248" s="2" t="s">
        <v>1323</v>
      </c>
      <c r="AA1248" s="10" t="str">
        <f t="array" aca="1" ref="AA1248" ca="1">LEFT(Z1248,LOOKUP(2^15,FIND(".",Z1248,ROW(INDIRECT("1:"&amp;LEN(Z1248)))))-1)</f>
        <v>NB_2023_016 - 20230425 - 1</v>
      </c>
      <c r="AB1248" s="2" t="s">
        <v>1324</v>
      </c>
      <c r="AC1248" s="10" t="str">
        <f t="array" aca="1" ref="AC1248" ca="1">LEFT(AB1248,LOOKUP(2^15,FIND(".",AB1248,ROW(INDIRECT("1:"&amp;LEN(AB1248)))))-1)</f>
        <v>NB_2023_016 - 20230425 - 2</v>
      </c>
      <c r="AD1248" t="str">
        <f t="shared" ca="1" si="46"/>
        <v>NB_2023_016 - 20230425 - 1-036.mzML</v>
      </c>
      <c r="AE1248" t="str">
        <f t="shared" ca="1" si="47"/>
        <v>NB_2023_016 - 20230425 - 2-036.mzML</v>
      </c>
    </row>
    <row r="1249" spans="1:31" ht="19.5" x14ac:dyDescent="0.4">
      <c r="A1249" s="26" t="s">
        <v>1388</v>
      </c>
      <c r="B1249" s="1" t="s">
        <v>1389</v>
      </c>
      <c r="C1249" s="2" t="s">
        <v>13</v>
      </c>
      <c r="D1249" s="2" t="s">
        <v>1317</v>
      </c>
      <c r="E1249" s="3" t="s">
        <v>1318</v>
      </c>
      <c r="F1249" s="2" t="s">
        <v>1317</v>
      </c>
      <c r="G1249" s="11" t="s">
        <v>63</v>
      </c>
      <c r="H1249" s="2" t="str">
        <f t="shared" si="45"/>
        <v>NLA_2023_018_Blank_1</v>
      </c>
      <c r="I1249" s="2" t="s">
        <v>51</v>
      </c>
      <c r="J1249" s="11" t="s">
        <v>63</v>
      </c>
      <c r="K1249" s="3" t="s">
        <v>45</v>
      </c>
      <c r="L1249" s="12" t="s">
        <v>45</v>
      </c>
      <c r="M1249" s="2" t="s">
        <v>64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>
        <v>1</v>
      </c>
      <c r="V1249" s="1"/>
      <c r="W1249" s="2" t="s">
        <v>45</v>
      </c>
      <c r="X1249" s="9">
        <v>5500</v>
      </c>
      <c r="Y1249" s="2" t="s">
        <v>1322</v>
      </c>
      <c r="Z1249" s="2" t="s">
        <v>1323</v>
      </c>
      <c r="AA1249" s="10" t="str">
        <f t="array" aca="1" ref="AA1249" ca="1">LEFT(Z1249,LOOKUP(2^15,FIND(".",Z1249,ROW(INDIRECT("1:"&amp;LEN(Z1249)))))-1)</f>
        <v>NB_2023_016 - 20230425 - 1</v>
      </c>
      <c r="AB1249" s="2" t="s">
        <v>1324</v>
      </c>
      <c r="AC1249" s="10" t="str">
        <f t="array" aca="1" ref="AC1249" ca="1">LEFT(AB1249,LOOKUP(2^15,FIND(".",AB1249,ROW(INDIRECT("1:"&amp;LEN(AB1249)))))-1)</f>
        <v>NB_2023_016 - 20230425 - 2</v>
      </c>
      <c r="AD1249" t="str">
        <f t="shared" ca="1" si="46"/>
        <v>NB_2023_016 - 20230425 - 1-Blank_1.mzML</v>
      </c>
      <c r="AE1249" t="str">
        <f t="shared" ca="1" si="47"/>
        <v>NB_2023_016 - 20230425 - 2-Blank_1.mzML</v>
      </c>
    </row>
    <row r="1250" spans="1:31" ht="19.5" x14ac:dyDescent="0.4">
      <c r="A1250" s="26" t="s">
        <v>1388</v>
      </c>
      <c r="B1250" s="1" t="s">
        <v>1389</v>
      </c>
      <c r="C1250" s="2" t="s">
        <v>13</v>
      </c>
      <c r="D1250" s="2" t="s">
        <v>1317</v>
      </c>
      <c r="E1250" s="3" t="s">
        <v>1318</v>
      </c>
      <c r="F1250" s="2" t="s">
        <v>1317</v>
      </c>
      <c r="G1250" s="11" t="s">
        <v>66</v>
      </c>
      <c r="H1250" s="2" t="str">
        <f t="shared" si="45"/>
        <v>NLA_2023_018_Blank_3</v>
      </c>
      <c r="I1250" s="2" t="s">
        <v>51</v>
      </c>
      <c r="J1250" s="11" t="s">
        <v>66</v>
      </c>
      <c r="K1250" s="3" t="s">
        <v>45</v>
      </c>
      <c r="L1250" s="12" t="s">
        <v>45</v>
      </c>
      <c r="M1250" s="2" t="s">
        <v>64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>
        <v>3</v>
      </c>
      <c r="V1250" s="1"/>
      <c r="W1250" s="2" t="s">
        <v>45</v>
      </c>
      <c r="X1250" s="9">
        <v>5500</v>
      </c>
      <c r="Y1250" s="2" t="s">
        <v>1322</v>
      </c>
      <c r="Z1250" s="2" t="s">
        <v>1323</v>
      </c>
      <c r="AA1250" s="10" t="str">
        <f t="array" aca="1" ref="AA1250" ca="1">LEFT(Z1250,LOOKUP(2^15,FIND(".",Z1250,ROW(INDIRECT("1:"&amp;LEN(Z1250)))))-1)</f>
        <v>NB_2023_016 - 20230425 - 1</v>
      </c>
      <c r="AB1250" s="2" t="s">
        <v>1324</v>
      </c>
      <c r="AC1250" s="10" t="str">
        <f t="array" aca="1" ref="AC1250" ca="1">LEFT(AB1250,LOOKUP(2^15,FIND(".",AB1250,ROW(INDIRECT("1:"&amp;LEN(AB1250)))))-1)</f>
        <v>NB_2023_016 - 20230425 - 2</v>
      </c>
      <c r="AD1250" t="str">
        <f t="shared" ca="1" si="46"/>
        <v>NB_2023_016 - 20230425 - 1-Blank_3.mzML</v>
      </c>
      <c r="AE1250" t="str">
        <f t="shared" ca="1" si="47"/>
        <v>NB_2023_016 - 20230425 - 2-Blank_3.mzML</v>
      </c>
    </row>
    <row r="1251" spans="1:31" ht="19.5" x14ac:dyDescent="0.4">
      <c r="A1251" s="26" t="s">
        <v>1388</v>
      </c>
      <c r="B1251" s="1" t="s">
        <v>1389</v>
      </c>
      <c r="C1251" s="2" t="s">
        <v>13</v>
      </c>
      <c r="D1251" s="2" t="s">
        <v>1317</v>
      </c>
      <c r="E1251" s="3" t="s">
        <v>1318</v>
      </c>
      <c r="F1251" s="2" t="s">
        <v>1317</v>
      </c>
      <c r="G1251" s="11" t="s">
        <v>220</v>
      </c>
      <c r="H1251" s="2" t="str">
        <f t="shared" si="45"/>
        <v>NLA_2023_018_Blank_4</v>
      </c>
      <c r="I1251" s="2" t="s">
        <v>51</v>
      </c>
      <c r="J1251" s="11" t="s">
        <v>220</v>
      </c>
      <c r="K1251" s="3" t="s">
        <v>45</v>
      </c>
      <c r="L1251" s="12" t="s">
        <v>45</v>
      </c>
      <c r="M1251" s="2" t="s">
        <v>64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>
        <v>4</v>
      </c>
      <c r="V1251" s="1"/>
      <c r="W1251" s="2" t="s">
        <v>45</v>
      </c>
      <c r="X1251" s="9">
        <v>5500</v>
      </c>
      <c r="Y1251" s="2" t="s">
        <v>1322</v>
      </c>
      <c r="Z1251" s="2" t="s">
        <v>1323</v>
      </c>
      <c r="AA1251" s="10" t="str">
        <f t="array" aca="1" ref="AA1251" ca="1">LEFT(Z1251,LOOKUP(2^15,FIND(".",Z1251,ROW(INDIRECT("1:"&amp;LEN(Z1251)))))-1)</f>
        <v>NB_2023_016 - 20230425 - 1</v>
      </c>
      <c r="AB1251" s="2" t="s">
        <v>1324</v>
      </c>
      <c r="AC1251" s="10" t="str">
        <f t="array" aca="1" ref="AC1251" ca="1">LEFT(AB1251,LOOKUP(2^15,FIND(".",AB1251,ROW(INDIRECT("1:"&amp;LEN(AB1251)))))-1)</f>
        <v>NB_2023_016 - 20230425 - 2</v>
      </c>
      <c r="AD1251" t="str">
        <f t="shared" ca="1" si="46"/>
        <v>NB_2023_016 - 20230425 - 1-Blank_4.mzML</v>
      </c>
      <c r="AE1251" t="str">
        <f t="shared" ca="1" si="47"/>
        <v>NB_2023_016 - 20230425 - 2-Blank_4.mzML</v>
      </c>
    </row>
    <row r="1252" spans="1:31" ht="19.5" x14ac:dyDescent="0.4">
      <c r="A1252" s="26" t="s">
        <v>1388</v>
      </c>
      <c r="B1252" s="1" t="s">
        <v>1389</v>
      </c>
      <c r="C1252" s="2" t="s">
        <v>13</v>
      </c>
      <c r="D1252" s="2" t="s">
        <v>1317</v>
      </c>
      <c r="E1252" s="3" t="s">
        <v>1318</v>
      </c>
      <c r="F1252" s="2" t="s">
        <v>1317</v>
      </c>
      <c r="G1252" s="11" t="s">
        <v>67</v>
      </c>
      <c r="H1252" s="2" t="str">
        <f t="shared" si="45"/>
        <v>NLA_2023_018_QC_C_1</v>
      </c>
      <c r="I1252" s="2" t="s">
        <v>51</v>
      </c>
      <c r="J1252" s="11" t="s">
        <v>67</v>
      </c>
      <c r="K1252" s="5" t="s">
        <v>68</v>
      </c>
      <c r="L1252" s="2" t="s">
        <v>68</v>
      </c>
      <c r="M1252" s="2" t="s">
        <v>69</v>
      </c>
      <c r="N1252" s="2" t="s">
        <v>45</v>
      </c>
      <c r="O1252" s="2" t="s">
        <v>70</v>
      </c>
      <c r="P1252" s="2" t="s">
        <v>70</v>
      </c>
      <c r="Q1252" s="2" t="s">
        <v>71</v>
      </c>
      <c r="R1252" s="2" t="s">
        <v>72</v>
      </c>
      <c r="S1252" s="2" t="s">
        <v>45</v>
      </c>
      <c r="T1252" s="2">
        <v>1000</v>
      </c>
      <c r="U1252">
        <v>1</v>
      </c>
      <c r="V1252" s="1"/>
      <c r="W1252" s="2" t="s">
        <v>73</v>
      </c>
      <c r="X1252" s="9">
        <v>5500</v>
      </c>
      <c r="Y1252" s="2" t="s">
        <v>1322</v>
      </c>
      <c r="Z1252" s="2" t="s">
        <v>1323</v>
      </c>
      <c r="AA1252" s="10" t="str">
        <f t="array" aca="1" ref="AA1252" ca="1">LEFT(Z1252,LOOKUP(2^15,FIND(".",Z1252,ROW(INDIRECT("1:"&amp;LEN(Z1252)))))-1)</f>
        <v>NB_2023_016 - 20230425 - 1</v>
      </c>
      <c r="AB1252" s="2" t="s">
        <v>1324</v>
      </c>
      <c r="AC1252" s="10" t="str">
        <f t="array" aca="1" ref="AC1252" ca="1">LEFT(AB1252,LOOKUP(2^15,FIND(".",AB1252,ROW(INDIRECT("1:"&amp;LEN(AB1252)))))-1)</f>
        <v>NB_2023_016 - 20230425 - 2</v>
      </c>
      <c r="AD1252" t="str">
        <f t="shared" ca="1" si="46"/>
        <v>NB_2023_016 - 20230425 - 1-QC_C_1.mzML</v>
      </c>
      <c r="AE1252" t="str">
        <f t="shared" ca="1" si="47"/>
        <v>NB_2023_016 - 20230425 - 2-QC_C_1.mzML</v>
      </c>
    </row>
    <row r="1253" spans="1:31" ht="19.5" x14ac:dyDescent="0.4">
      <c r="A1253" s="26" t="s">
        <v>1388</v>
      </c>
      <c r="B1253" s="1" t="s">
        <v>1389</v>
      </c>
      <c r="C1253" s="2" t="s">
        <v>13</v>
      </c>
      <c r="D1253" s="2" t="s">
        <v>1317</v>
      </c>
      <c r="E1253" s="3" t="s">
        <v>1318</v>
      </c>
      <c r="F1253" s="2" t="s">
        <v>1317</v>
      </c>
      <c r="G1253" s="11" t="s">
        <v>74</v>
      </c>
      <c r="H1253" s="2" t="str">
        <f t="shared" si="45"/>
        <v>NLA_2023_018_QC_C_2</v>
      </c>
      <c r="I1253" s="2" t="s">
        <v>51</v>
      </c>
      <c r="J1253" s="11" t="s">
        <v>74</v>
      </c>
      <c r="K1253" s="5" t="s">
        <v>68</v>
      </c>
      <c r="L1253" s="2" t="s">
        <v>68</v>
      </c>
      <c r="M1253" s="2" t="s">
        <v>69</v>
      </c>
      <c r="N1253" s="2" t="s">
        <v>45</v>
      </c>
      <c r="O1253" s="2" t="s">
        <v>70</v>
      </c>
      <c r="P1253" s="2" t="s">
        <v>70</v>
      </c>
      <c r="Q1253" s="2" t="s">
        <v>71</v>
      </c>
      <c r="R1253" s="2" t="s">
        <v>72</v>
      </c>
      <c r="S1253" s="2" t="s">
        <v>45</v>
      </c>
      <c r="T1253" s="2">
        <v>1000</v>
      </c>
      <c r="U1253">
        <v>2</v>
      </c>
      <c r="V1253" s="1"/>
      <c r="W1253" s="2" t="s">
        <v>73</v>
      </c>
      <c r="X1253" s="9">
        <v>5500</v>
      </c>
      <c r="Y1253" s="2" t="s">
        <v>1322</v>
      </c>
      <c r="Z1253" s="2" t="s">
        <v>1323</v>
      </c>
      <c r="AA1253" s="10" t="str">
        <f t="array" aca="1" ref="AA1253" ca="1">LEFT(Z1253,LOOKUP(2^15,FIND(".",Z1253,ROW(INDIRECT("1:"&amp;LEN(Z1253)))))-1)</f>
        <v>NB_2023_016 - 20230425 - 1</v>
      </c>
      <c r="AB1253" s="2" t="s">
        <v>1324</v>
      </c>
      <c r="AC1253" s="10" t="str">
        <f t="array" aca="1" ref="AC1253" ca="1">LEFT(AB1253,LOOKUP(2^15,FIND(".",AB1253,ROW(INDIRECT("1:"&amp;LEN(AB1253)))))-1)</f>
        <v>NB_2023_016 - 20230425 - 2</v>
      </c>
      <c r="AD1253" t="str">
        <f t="shared" ca="1" si="46"/>
        <v>NB_2023_016 - 20230425 - 1-QC_C_2.mzML</v>
      </c>
      <c r="AE1253" t="str">
        <f t="shared" ca="1" si="47"/>
        <v>NB_2023_016 - 20230425 - 2-QC_C_2.mzML</v>
      </c>
    </row>
    <row r="1254" spans="1:31" ht="19.5" x14ac:dyDescent="0.4">
      <c r="A1254" s="26" t="s">
        <v>1388</v>
      </c>
      <c r="B1254" s="1" t="s">
        <v>1389</v>
      </c>
      <c r="C1254" s="2" t="s">
        <v>13</v>
      </c>
      <c r="D1254" s="2" t="s">
        <v>1317</v>
      </c>
      <c r="E1254" s="3" t="s">
        <v>1318</v>
      </c>
      <c r="F1254" s="2" t="s">
        <v>1317</v>
      </c>
      <c r="G1254" s="11" t="s">
        <v>75</v>
      </c>
      <c r="H1254" s="2" t="str">
        <f t="shared" si="45"/>
        <v>NLA_2023_018_QC_C_3</v>
      </c>
      <c r="I1254" s="2" t="s">
        <v>51</v>
      </c>
      <c r="J1254" s="11" t="s">
        <v>75</v>
      </c>
      <c r="K1254" s="5" t="s">
        <v>68</v>
      </c>
      <c r="L1254" s="2" t="s">
        <v>68</v>
      </c>
      <c r="M1254" s="2" t="s">
        <v>69</v>
      </c>
      <c r="N1254" s="2" t="s">
        <v>45</v>
      </c>
      <c r="O1254" s="2" t="s">
        <v>70</v>
      </c>
      <c r="P1254" s="2" t="s">
        <v>70</v>
      </c>
      <c r="Q1254" s="2" t="s">
        <v>71</v>
      </c>
      <c r="R1254" s="2" t="s">
        <v>72</v>
      </c>
      <c r="S1254" s="2" t="s">
        <v>45</v>
      </c>
      <c r="T1254" s="2">
        <v>1000</v>
      </c>
      <c r="U1254">
        <v>3</v>
      </c>
      <c r="V1254" s="1"/>
      <c r="W1254" s="2" t="s">
        <v>73</v>
      </c>
      <c r="X1254" s="9">
        <v>5500</v>
      </c>
      <c r="Y1254" s="2" t="s">
        <v>1322</v>
      </c>
      <c r="Z1254" s="2" t="s">
        <v>1323</v>
      </c>
      <c r="AA1254" s="10" t="str">
        <f t="array" aca="1" ref="AA1254" ca="1">LEFT(Z1254,LOOKUP(2^15,FIND(".",Z1254,ROW(INDIRECT("1:"&amp;LEN(Z1254)))))-1)</f>
        <v>NB_2023_016 - 20230425 - 1</v>
      </c>
      <c r="AB1254" s="2" t="s">
        <v>1324</v>
      </c>
      <c r="AC1254" s="10" t="str">
        <f t="array" aca="1" ref="AC1254" ca="1">LEFT(AB1254,LOOKUP(2^15,FIND(".",AB1254,ROW(INDIRECT("1:"&amp;LEN(AB1254)))))-1)</f>
        <v>NB_2023_016 - 20230425 - 2</v>
      </c>
      <c r="AD1254" t="str">
        <f t="shared" ca="1" si="46"/>
        <v>NB_2023_016 - 20230425 - 1-QC_C_3.mzML</v>
      </c>
      <c r="AE1254" t="str">
        <f t="shared" ca="1" si="47"/>
        <v>NB_2023_016 - 20230425 - 2-QC_C_3.mzML</v>
      </c>
    </row>
    <row r="1255" spans="1:31" ht="19.5" x14ac:dyDescent="0.4">
      <c r="A1255" s="26" t="s">
        <v>1388</v>
      </c>
      <c r="B1255" s="1" t="s">
        <v>1389</v>
      </c>
      <c r="C1255" s="2" t="s">
        <v>13</v>
      </c>
      <c r="D1255" s="2" t="s">
        <v>1317</v>
      </c>
      <c r="E1255" s="3" t="s">
        <v>1318</v>
      </c>
      <c r="F1255" s="2" t="s">
        <v>1317</v>
      </c>
      <c r="G1255" s="11" t="s">
        <v>221</v>
      </c>
      <c r="H1255" s="2" t="str">
        <f t="shared" si="45"/>
        <v>NLA_2023_018_QC_C_4</v>
      </c>
      <c r="I1255" s="2" t="s">
        <v>51</v>
      </c>
      <c r="J1255" s="11" t="s">
        <v>221</v>
      </c>
      <c r="K1255" s="5" t="s">
        <v>68</v>
      </c>
      <c r="L1255" s="2" t="s">
        <v>68</v>
      </c>
      <c r="M1255" s="2" t="s">
        <v>69</v>
      </c>
      <c r="N1255" s="2" t="s">
        <v>45</v>
      </c>
      <c r="O1255" s="2" t="s">
        <v>70</v>
      </c>
      <c r="P1255" s="2" t="s">
        <v>70</v>
      </c>
      <c r="Q1255" s="2" t="s">
        <v>71</v>
      </c>
      <c r="R1255" s="2" t="s">
        <v>72</v>
      </c>
      <c r="S1255" s="2" t="s">
        <v>45</v>
      </c>
      <c r="T1255" s="2">
        <v>1000</v>
      </c>
      <c r="U1255">
        <v>4</v>
      </c>
      <c r="V1255" s="1"/>
      <c r="W1255" s="2" t="s">
        <v>73</v>
      </c>
      <c r="X1255" s="9">
        <v>5500</v>
      </c>
      <c r="Y1255" s="2" t="s">
        <v>1322</v>
      </c>
      <c r="Z1255" s="2" t="s">
        <v>1323</v>
      </c>
      <c r="AA1255" s="10" t="str">
        <f t="array" aca="1" ref="AA1255" ca="1">LEFT(Z1255,LOOKUP(2^15,FIND(".",Z1255,ROW(INDIRECT("1:"&amp;LEN(Z1255)))))-1)</f>
        <v>NB_2023_016 - 20230425 - 1</v>
      </c>
      <c r="AB1255" s="2" t="s">
        <v>1324</v>
      </c>
      <c r="AC1255" s="10" t="str">
        <f t="array" aca="1" ref="AC1255" ca="1">LEFT(AB1255,LOOKUP(2^15,FIND(".",AB1255,ROW(INDIRECT("1:"&amp;LEN(AB1255)))))-1)</f>
        <v>NB_2023_016 - 20230425 - 2</v>
      </c>
      <c r="AD1255" t="str">
        <f t="shared" ca="1" si="46"/>
        <v>NB_2023_016 - 20230425 - 1-QC_C_4.mzML</v>
      </c>
      <c r="AE1255" t="str">
        <f t="shared" ca="1" si="47"/>
        <v>NB_2023_016 - 20230425 - 2-QC_C_4.mzML</v>
      </c>
    </row>
    <row r="1256" spans="1:31" ht="19.5" x14ac:dyDescent="0.4">
      <c r="A1256" s="26" t="s">
        <v>1388</v>
      </c>
      <c r="B1256" s="1" t="s">
        <v>1389</v>
      </c>
      <c r="C1256" s="2" t="s">
        <v>13</v>
      </c>
      <c r="D1256" s="2" t="s">
        <v>1317</v>
      </c>
      <c r="E1256" s="3" t="s">
        <v>1318</v>
      </c>
      <c r="F1256" s="2" t="s">
        <v>1317</v>
      </c>
      <c r="G1256" s="11" t="s">
        <v>76</v>
      </c>
      <c r="H1256" s="2" t="str">
        <f t="shared" si="45"/>
        <v>NLA_2023_018_QC_P_1</v>
      </c>
      <c r="I1256" s="2" t="s">
        <v>51</v>
      </c>
      <c r="J1256" s="11" t="s">
        <v>76</v>
      </c>
      <c r="K1256" s="3" t="s">
        <v>68</v>
      </c>
      <c r="L1256" s="12" t="s">
        <v>68</v>
      </c>
      <c r="M1256" s="2" t="s">
        <v>77</v>
      </c>
      <c r="N1256" s="2" t="s">
        <v>45</v>
      </c>
      <c r="O1256" s="2" t="s">
        <v>78</v>
      </c>
      <c r="P1256" s="2" t="s">
        <v>79</v>
      </c>
      <c r="Q1256" s="2" t="s">
        <v>80</v>
      </c>
      <c r="R1256" s="2" t="s">
        <v>45</v>
      </c>
      <c r="S1256" s="2" t="s">
        <v>45</v>
      </c>
      <c r="T1256" s="2" t="s">
        <v>81</v>
      </c>
      <c r="U1256">
        <v>1</v>
      </c>
      <c r="V1256" s="1"/>
      <c r="W1256" s="2" t="s">
        <v>82</v>
      </c>
      <c r="X1256" s="9">
        <v>5500</v>
      </c>
      <c r="Y1256" s="2" t="s">
        <v>1322</v>
      </c>
      <c r="Z1256" s="2" t="s">
        <v>1323</v>
      </c>
      <c r="AA1256" s="10" t="str">
        <f t="array" aca="1" ref="AA1256" ca="1">LEFT(Z1256,LOOKUP(2^15,FIND(".",Z1256,ROW(INDIRECT("1:"&amp;LEN(Z1256)))))-1)</f>
        <v>NB_2023_016 - 20230425 - 1</v>
      </c>
      <c r="AB1256" s="2" t="s">
        <v>1324</v>
      </c>
      <c r="AC1256" s="10" t="str">
        <f t="array" aca="1" ref="AC1256" ca="1">LEFT(AB1256,LOOKUP(2^15,FIND(".",AB1256,ROW(INDIRECT("1:"&amp;LEN(AB1256)))))-1)</f>
        <v>NB_2023_016 - 20230425 - 2</v>
      </c>
      <c r="AD1256" t="str">
        <f t="shared" ca="1" si="46"/>
        <v>NB_2023_016 - 20230425 - 1-QC_P_1.mzML</v>
      </c>
      <c r="AE1256" t="str">
        <f t="shared" ca="1" si="47"/>
        <v>NB_2023_016 - 20230425 - 2-QC_P_1.mzML</v>
      </c>
    </row>
    <row r="1257" spans="1:31" ht="19.5" x14ac:dyDescent="0.4">
      <c r="A1257" s="26" t="s">
        <v>1388</v>
      </c>
      <c r="B1257" s="1" t="s">
        <v>1389</v>
      </c>
      <c r="C1257" s="2" t="s">
        <v>13</v>
      </c>
      <c r="D1257" s="2" t="s">
        <v>1317</v>
      </c>
      <c r="E1257" s="3" t="s">
        <v>1318</v>
      </c>
      <c r="F1257" s="2" t="s">
        <v>1317</v>
      </c>
      <c r="G1257" s="11" t="s">
        <v>83</v>
      </c>
      <c r="H1257" s="2" t="str">
        <f t="shared" si="45"/>
        <v>NLA_2023_018_QC_P_2</v>
      </c>
      <c r="I1257" s="2" t="s">
        <v>51</v>
      </c>
      <c r="J1257" s="11" t="s">
        <v>83</v>
      </c>
      <c r="K1257" s="3" t="s">
        <v>68</v>
      </c>
      <c r="L1257" s="12" t="s">
        <v>68</v>
      </c>
      <c r="M1257" s="2" t="s">
        <v>77</v>
      </c>
      <c r="N1257" s="2" t="s">
        <v>45</v>
      </c>
      <c r="O1257" s="2" t="s">
        <v>78</v>
      </c>
      <c r="P1257" s="2" t="s">
        <v>79</v>
      </c>
      <c r="Q1257" s="2" t="s">
        <v>80</v>
      </c>
      <c r="R1257" s="2" t="s">
        <v>45</v>
      </c>
      <c r="S1257" s="2" t="s">
        <v>45</v>
      </c>
      <c r="T1257" s="2" t="s">
        <v>81</v>
      </c>
      <c r="U1257">
        <v>2</v>
      </c>
      <c r="V1257" s="1"/>
      <c r="W1257" t="s">
        <v>82</v>
      </c>
      <c r="X1257" s="9">
        <v>5500</v>
      </c>
      <c r="Y1257" s="2" t="s">
        <v>1322</v>
      </c>
      <c r="Z1257" s="2" t="s">
        <v>1323</v>
      </c>
      <c r="AA1257" s="10" t="str">
        <f t="array" aca="1" ref="AA1257" ca="1">LEFT(Z1257,LOOKUP(2^15,FIND(".",Z1257,ROW(INDIRECT("1:"&amp;LEN(Z1257)))))-1)</f>
        <v>NB_2023_016 - 20230425 - 1</v>
      </c>
      <c r="AB1257" s="2" t="s">
        <v>1324</v>
      </c>
      <c r="AC1257" s="10" t="str">
        <f t="array" aca="1" ref="AC1257" ca="1">LEFT(AB1257,LOOKUP(2^15,FIND(".",AB1257,ROW(INDIRECT("1:"&amp;LEN(AB1257)))))-1)</f>
        <v>NB_2023_016 - 20230425 - 2</v>
      </c>
      <c r="AD1257" t="str">
        <f t="shared" ca="1" si="46"/>
        <v>NB_2023_016 - 20230425 - 1-QC_P_2.mzML</v>
      </c>
      <c r="AE1257" t="str">
        <f t="shared" ca="1" si="47"/>
        <v>NB_2023_016 - 20230425 - 2-QC_P_2.mzML</v>
      </c>
    </row>
    <row r="1258" spans="1:31" ht="19.5" x14ac:dyDescent="0.4">
      <c r="A1258" s="26" t="s">
        <v>1388</v>
      </c>
      <c r="B1258" s="1" t="s">
        <v>1389</v>
      </c>
      <c r="C1258" s="2" t="s">
        <v>13</v>
      </c>
      <c r="D1258" s="2" t="s">
        <v>1317</v>
      </c>
      <c r="E1258" s="3" t="s">
        <v>1318</v>
      </c>
      <c r="F1258" s="2" t="s">
        <v>1317</v>
      </c>
      <c r="G1258" s="11" t="s">
        <v>84</v>
      </c>
      <c r="H1258" s="2" t="str">
        <f t="shared" si="45"/>
        <v>NLA_2023_018_QC_P_3</v>
      </c>
      <c r="I1258" s="1" t="s">
        <v>51</v>
      </c>
      <c r="J1258" s="11" t="s">
        <v>84</v>
      </c>
      <c r="K1258" s="3" t="s">
        <v>68</v>
      </c>
      <c r="L1258" s="12" t="s">
        <v>68</v>
      </c>
      <c r="M1258" s="2" t="s">
        <v>77</v>
      </c>
      <c r="N1258" s="2" t="s">
        <v>45</v>
      </c>
      <c r="O1258" s="2" t="s">
        <v>78</v>
      </c>
      <c r="P1258" s="2" t="s">
        <v>79</v>
      </c>
      <c r="Q1258" s="2" t="s">
        <v>80</v>
      </c>
      <c r="R1258" s="2" t="s">
        <v>45</v>
      </c>
      <c r="S1258" s="2" t="s">
        <v>45</v>
      </c>
      <c r="T1258" s="2" t="s">
        <v>81</v>
      </c>
      <c r="U1258">
        <v>3</v>
      </c>
      <c r="V1258" s="1"/>
      <c r="W1258" s="2" t="s">
        <v>82</v>
      </c>
      <c r="X1258" s="9">
        <v>5500</v>
      </c>
      <c r="Y1258" s="2" t="s">
        <v>1322</v>
      </c>
      <c r="Z1258" s="2" t="s">
        <v>1323</v>
      </c>
      <c r="AA1258" s="10" t="str">
        <f t="array" aca="1" ref="AA1258" ca="1">LEFT(Z1258,LOOKUP(2^15,FIND(".",Z1258,ROW(INDIRECT("1:"&amp;LEN(Z1258)))))-1)</f>
        <v>NB_2023_016 - 20230425 - 1</v>
      </c>
      <c r="AB1258" s="2" t="s">
        <v>1324</v>
      </c>
      <c r="AC1258" s="10" t="str">
        <f t="array" aca="1" ref="AC1258" ca="1">LEFT(AB1258,LOOKUP(2^15,FIND(".",AB1258,ROW(INDIRECT("1:"&amp;LEN(AB1258)))))-1)</f>
        <v>NB_2023_016 - 20230425 - 2</v>
      </c>
      <c r="AD1258" t="str">
        <f t="shared" ca="1" si="46"/>
        <v>NB_2023_016 - 20230425 - 1-QC_P_3.mzML</v>
      </c>
      <c r="AE1258" t="str">
        <f t="shared" ca="1" si="47"/>
        <v>NB_2023_016 - 20230425 - 2-QC_P_3.mzML</v>
      </c>
    </row>
    <row r="1259" spans="1:31" ht="19.5" x14ac:dyDescent="0.4">
      <c r="A1259" s="26" t="s">
        <v>1388</v>
      </c>
      <c r="B1259" s="1" t="s">
        <v>1389</v>
      </c>
      <c r="C1259" s="2" t="s">
        <v>13</v>
      </c>
      <c r="D1259" s="2" t="s">
        <v>1317</v>
      </c>
      <c r="E1259" s="3" t="s">
        <v>1318</v>
      </c>
      <c r="F1259" s="2" t="s">
        <v>1317</v>
      </c>
      <c r="G1259" s="11" t="s">
        <v>223</v>
      </c>
      <c r="H1259" s="2" t="str">
        <f t="shared" si="45"/>
        <v>NLA_2023_018_QC_P_4</v>
      </c>
      <c r="I1259" s="1" t="s">
        <v>51</v>
      </c>
      <c r="J1259" s="11" t="s">
        <v>223</v>
      </c>
      <c r="K1259" s="3" t="s">
        <v>68</v>
      </c>
      <c r="L1259" s="12" t="s">
        <v>68</v>
      </c>
      <c r="M1259" s="2" t="s">
        <v>77</v>
      </c>
      <c r="N1259" s="2" t="s">
        <v>45</v>
      </c>
      <c r="O1259" s="2" t="s">
        <v>78</v>
      </c>
      <c r="P1259" s="2" t="s">
        <v>79</v>
      </c>
      <c r="Q1259" s="2" t="s">
        <v>80</v>
      </c>
      <c r="R1259" s="2" t="s">
        <v>45</v>
      </c>
      <c r="S1259" s="2" t="s">
        <v>45</v>
      </c>
      <c r="T1259" s="2" t="s">
        <v>81</v>
      </c>
      <c r="U1259">
        <v>4</v>
      </c>
      <c r="V1259" s="1"/>
      <c r="W1259" t="s">
        <v>82</v>
      </c>
      <c r="X1259" s="9">
        <v>5500</v>
      </c>
      <c r="Y1259" s="2" t="s">
        <v>1322</v>
      </c>
      <c r="Z1259" s="2" t="s">
        <v>1323</v>
      </c>
      <c r="AA1259" s="10" t="str">
        <f t="array" aca="1" ref="AA1259" ca="1">LEFT(Z1259,LOOKUP(2^15,FIND(".",Z1259,ROW(INDIRECT("1:"&amp;LEN(Z1259)))))-1)</f>
        <v>NB_2023_016 - 20230425 - 1</v>
      </c>
      <c r="AB1259" s="2" t="s">
        <v>1324</v>
      </c>
      <c r="AC1259" s="10" t="str">
        <f t="array" aca="1" ref="AC1259" ca="1">LEFT(AB1259,LOOKUP(2^15,FIND(".",AB1259,ROW(INDIRECT("1:"&amp;LEN(AB1259)))))-1)</f>
        <v>NB_2023_016 - 20230425 - 2</v>
      </c>
      <c r="AD1259" t="str">
        <f t="shared" ca="1" si="46"/>
        <v>NB_2023_016 - 20230425 - 1-QC_P_4.mzML</v>
      </c>
      <c r="AE1259" t="str">
        <f t="shared" ca="1" si="47"/>
        <v>NB_2023_016 - 20230425 - 2-QC_P_4.mzML</v>
      </c>
    </row>
    <row r="1260" spans="1:31" ht="21" x14ac:dyDescent="0.4">
      <c r="A1260" s="26" t="s">
        <v>1390</v>
      </c>
      <c r="B1260" s="1" t="s">
        <v>1391</v>
      </c>
      <c r="C1260" s="2" t="s">
        <v>13</v>
      </c>
      <c r="D1260" s="2" t="s">
        <v>1317</v>
      </c>
      <c r="E1260" s="3" t="s">
        <v>1318</v>
      </c>
      <c r="F1260" s="2" t="s">
        <v>1319</v>
      </c>
      <c r="G1260" s="3" t="s">
        <v>57</v>
      </c>
      <c r="H1260" s="2" t="str">
        <f t="shared" si="45"/>
        <v>NLA_2023_018_014</v>
      </c>
      <c r="I1260" s="2" t="s">
        <v>51</v>
      </c>
      <c r="J1260" s="2" t="s">
        <v>1382</v>
      </c>
      <c r="K1260" s="5" t="s">
        <v>68</v>
      </c>
      <c r="L1260" s="12" t="s">
        <v>1321</v>
      </c>
      <c r="M1260" s="2" t="s">
        <v>245</v>
      </c>
      <c r="N1260" s="27" t="s">
        <v>1218</v>
      </c>
      <c r="O1260" t="s">
        <v>42</v>
      </c>
      <c r="P1260" s="2" t="s">
        <v>1356</v>
      </c>
      <c r="Q1260" s="2" t="s">
        <v>43</v>
      </c>
      <c r="R1260" s="9"/>
      <c r="T1260">
        <v>1500</v>
      </c>
      <c r="U1260" s="9">
        <v>2</v>
      </c>
      <c r="V1260" s="1"/>
      <c r="W1260" s="5" t="s">
        <v>1213</v>
      </c>
      <c r="X1260" s="9">
        <v>5500</v>
      </c>
      <c r="Y1260" s="2" t="s">
        <v>1322</v>
      </c>
      <c r="Z1260" s="2" t="s">
        <v>1323</v>
      </c>
      <c r="AA1260" s="10" t="str">
        <f t="array" aca="1" ref="AA1260" ca="1">LEFT(Z1260,LOOKUP(2^15,FIND(".",Z1260,ROW(INDIRECT("1:"&amp;LEN(Z1260)))))-1)</f>
        <v>NB_2023_016 - 20230425 - 1</v>
      </c>
      <c r="AB1260" s="2" t="s">
        <v>1324</v>
      </c>
      <c r="AC1260" s="10" t="str">
        <f t="array" aca="1" ref="AC1260" ca="1">LEFT(AB1260,LOOKUP(2^15,FIND(".",AB1260,ROW(INDIRECT("1:"&amp;LEN(AB1260)))))-1)</f>
        <v>NB_2023_016 - 20230425 - 2</v>
      </c>
      <c r="AD1260" s="2" t="str">
        <f t="shared" ca="1" si="46"/>
        <v>NB_2023_016 - 20230425 - 1-014.mzML</v>
      </c>
      <c r="AE1260" s="2" t="str">
        <f t="shared" ca="1" si="47"/>
        <v>NB_2023_016 - 20230425 - 2-014.mzML</v>
      </c>
    </row>
    <row r="1261" spans="1:31" ht="21" x14ac:dyDescent="0.4">
      <c r="A1261" s="26" t="s">
        <v>1390</v>
      </c>
      <c r="B1261" s="1" t="s">
        <v>1391</v>
      </c>
      <c r="C1261" s="2" t="s">
        <v>13</v>
      </c>
      <c r="D1261" s="2" t="s">
        <v>1317</v>
      </c>
      <c r="E1261" s="3" t="s">
        <v>1318</v>
      </c>
      <c r="F1261" s="2" t="s">
        <v>1319</v>
      </c>
      <c r="G1261" s="3" t="s">
        <v>59</v>
      </c>
      <c r="H1261" s="2" t="str">
        <f t="shared" si="45"/>
        <v>NLA_2023_018_016</v>
      </c>
      <c r="I1261" s="2" t="s">
        <v>37</v>
      </c>
      <c r="J1261" s="2" t="s">
        <v>1325</v>
      </c>
      <c r="K1261" s="5" t="s">
        <v>68</v>
      </c>
      <c r="L1261" s="12" t="s">
        <v>1321</v>
      </c>
      <c r="M1261" s="2" t="s">
        <v>245</v>
      </c>
      <c r="N1261" s="27" t="s">
        <v>1210</v>
      </c>
      <c r="O1261" t="s">
        <v>42</v>
      </c>
      <c r="P1261" t="s">
        <v>42</v>
      </c>
      <c r="Q1261" s="2" t="s">
        <v>43</v>
      </c>
      <c r="T1261">
        <v>1500</v>
      </c>
      <c r="U1261">
        <v>2</v>
      </c>
      <c r="V1261" s="1"/>
      <c r="W1261" s="5" t="s">
        <v>1213</v>
      </c>
      <c r="X1261" s="9">
        <v>5500</v>
      </c>
      <c r="Y1261" s="2" t="s">
        <v>1322</v>
      </c>
      <c r="Z1261" s="2" t="s">
        <v>1323</v>
      </c>
      <c r="AA1261" s="10" t="str">
        <f t="array" aca="1" ref="AA1261" ca="1">LEFT(Z1261,LOOKUP(2^15,FIND(".",Z1261,ROW(INDIRECT("1:"&amp;LEN(Z1261)))))-1)</f>
        <v>NB_2023_016 - 20230425 - 1</v>
      </c>
      <c r="AB1261" s="2" t="s">
        <v>1324</v>
      </c>
      <c r="AC1261" s="10" t="str">
        <f t="array" aca="1" ref="AC1261" ca="1">LEFT(AB1261,LOOKUP(2^15,FIND(".",AB1261,ROW(INDIRECT("1:"&amp;LEN(AB1261)))))-1)</f>
        <v>NB_2023_016 - 20230425 - 2</v>
      </c>
      <c r="AD1261" s="2" t="str">
        <f t="shared" ca="1" si="46"/>
        <v>NB_2023_016 - 20230425 - 1-016.mzML</v>
      </c>
      <c r="AE1261" s="2" t="str">
        <f t="shared" ca="1" si="47"/>
        <v>NB_2023_016 - 20230425 - 2-016.mzML</v>
      </c>
    </row>
    <row r="1262" spans="1:31" ht="21" x14ac:dyDescent="0.4">
      <c r="A1262" s="26" t="s">
        <v>1390</v>
      </c>
      <c r="B1262" s="1" t="s">
        <v>1391</v>
      </c>
      <c r="C1262" s="2" t="s">
        <v>13</v>
      </c>
      <c r="D1262" s="2" t="s">
        <v>1317</v>
      </c>
      <c r="E1262" s="3" t="s">
        <v>1318</v>
      </c>
      <c r="F1262" s="2" t="s">
        <v>1319</v>
      </c>
      <c r="G1262" s="3" t="s">
        <v>315</v>
      </c>
      <c r="H1262" s="2" t="str">
        <f t="shared" si="45"/>
        <v>NLA_2023_018_026</v>
      </c>
      <c r="I1262" s="2" t="s">
        <v>51</v>
      </c>
      <c r="J1262" s="2" t="s">
        <v>1384</v>
      </c>
      <c r="K1262" s="5" t="s">
        <v>68</v>
      </c>
      <c r="L1262" s="12" t="s">
        <v>1321</v>
      </c>
      <c r="M1262" s="2" t="s">
        <v>245</v>
      </c>
      <c r="N1262" s="27" t="s">
        <v>1218</v>
      </c>
      <c r="O1262" t="s">
        <v>42</v>
      </c>
      <c r="P1262" s="2" t="s">
        <v>1356</v>
      </c>
      <c r="Q1262" s="2" t="s">
        <v>43</v>
      </c>
      <c r="R1262" s="9"/>
      <c r="T1262">
        <v>1500</v>
      </c>
      <c r="U1262" s="9">
        <v>1</v>
      </c>
      <c r="V1262" s="1"/>
      <c r="W1262" s="5" t="s">
        <v>1213</v>
      </c>
      <c r="X1262" s="9">
        <v>5500</v>
      </c>
      <c r="Y1262" s="2" t="s">
        <v>1322</v>
      </c>
      <c r="Z1262" s="2" t="s">
        <v>1323</v>
      </c>
      <c r="AA1262" s="10" t="str">
        <f t="array" aca="1" ref="AA1262" ca="1">LEFT(Z1262,LOOKUP(2^15,FIND(".",Z1262,ROW(INDIRECT("1:"&amp;LEN(Z1262)))))-1)</f>
        <v>NB_2023_016 - 20230425 - 1</v>
      </c>
      <c r="AB1262" s="2" t="s">
        <v>1324</v>
      </c>
      <c r="AC1262" s="10" t="str">
        <f t="array" aca="1" ref="AC1262" ca="1">LEFT(AB1262,LOOKUP(2^15,FIND(".",AB1262,ROW(INDIRECT("1:"&amp;LEN(AB1262)))))-1)</f>
        <v>NB_2023_016 - 20230425 - 2</v>
      </c>
      <c r="AD1262" s="2" t="str">
        <f t="shared" ca="1" si="46"/>
        <v>NB_2023_016 - 20230425 - 1-026.mzML</v>
      </c>
      <c r="AE1262" s="2" t="str">
        <f t="shared" ca="1" si="47"/>
        <v>NB_2023_016 - 20230425 - 2-026.mzML</v>
      </c>
    </row>
    <row r="1263" spans="1:31" ht="21" x14ac:dyDescent="0.4">
      <c r="A1263" s="26" t="s">
        <v>1390</v>
      </c>
      <c r="B1263" s="1" t="s">
        <v>1391</v>
      </c>
      <c r="C1263" s="2" t="s">
        <v>13</v>
      </c>
      <c r="D1263" s="2" t="s">
        <v>1317</v>
      </c>
      <c r="E1263" s="3" t="s">
        <v>1318</v>
      </c>
      <c r="F1263" s="2" t="s">
        <v>1319</v>
      </c>
      <c r="G1263" s="3" t="s">
        <v>1327</v>
      </c>
      <c r="H1263" s="2" t="str">
        <f t="shared" si="45"/>
        <v>NLA_2023_018_028</v>
      </c>
      <c r="I1263" s="2" t="s">
        <v>37</v>
      </c>
      <c r="J1263" s="2" t="s">
        <v>1328</v>
      </c>
      <c r="K1263" s="5" t="s">
        <v>68</v>
      </c>
      <c r="L1263" s="12" t="s">
        <v>1321</v>
      </c>
      <c r="M1263" s="2" t="s">
        <v>245</v>
      </c>
      <c r="N1263" s="27" t="s">
        <v>1210</v>
      </c>
      <c r="O1263" t="s">
        <v>42</v>
      </c>
      <c r="P1263" t="s">
        <v>42</v>
      </c>
      <c r="Q1263" s="2" t="s">
        <v>43</v>
      </c>
      <c r="T1263">
        <v>1500</v>
      </c>
      <c r="U1263">
        <v>4</v>
      </c>
      <c r="V1263" s="1"/>
      <c r="W1263" s="5" t="s">
        <v>1213</v>
      </c>
      <c r="X1263" s="9">
        <v>5500</v>
      </c>
      <c r="Y1263" s="2" t="s">
        <v>1322</v>
      </c>
      <c r="Z1263" s="2" t="s">
        <v>1323</v>
      </c>
      <c r="AA1263" s="10" t="str">
        <f t="array" aca="1" ref="AA1263" ca="1">LEFT(Z1263,LOOKUP(2^15,FIND(".",Z1263,ROW(INDIRECT("1:"&amp;LEN(Z1263)))))-1)</f>
        <v>NB_2023_016 - 20230425 - 1</v>
      </c>
      <c r="AB1263" s="2" t="s">
        <v>1324</v>
      </c>
      <c r="AC1263" s="10" t="str">
        <f t="array" aca="1" ref="AC1263" ca="1">LEFT(AB1263,LOOKUP(2^15,FIND(".",AB1263,ROW(INDIRECT("1:"&amp;LEN(AB1263)))))-1)</f>
        <v>NB_2023_016 - 20230425 - 2</v>
      </c>
      <c r="AD1263" s="2" t="str">
        <f t="shared" ca="1" si="46"/>
        <v>NB_2023_016 - 20230425 - 1-028.mzML</v>
      </c>
      <c r="AE1263" s="2" t="str">
        <f t="shared" ca="1" si="47"/>
        <v>NB_2023_016 - 20230425 - 2-028.mzML</v>
      </c>
    </row>
    <row r="1264" spans="1:31" ht="21" x14ac:dyDescent="0.4">
      <c r="A1264" s="26" t="s">
        <v>1390</v>
      </c>
      <c r="B1264" s="1" t="s">
        <v>1391</v>
      </c>
      <c r="C1264" s="2" t="s">
        <v>13</v>
      </c>
      <c r="D1264" s="2" t="s">
        <v>1317</v>
      </c>
      <c r="E1264" s="3" t="s">
        <v>1318</v>
      </c>
      <c r="F1264" s="2" t="s">
        <v>1319</v>
      </c>
      <c r="G1264" s="3" t="s">
        <v>1061</v>
      </c>
      <c r="H1264" s="2" t="str">
        <f t="shared" si="45"/>
        <v>NLA_2023_018_033</v>
      </c>
      <c r="I1264" s="2" t="s">
        <v>37</v>
      </c>
      <c r="J1264" s="2" t="s">
        <v>1330</v>
      </c>
      <c r="K1264" s="5" t="s">
        <v>68</v>
      </c>
      <c r="L1264" s="12" t="s">
        <v>1321</v>
      </c>
      <c r="M1264" s="2" t="s">
        <v>245</v>
      </c>
      <c r="N1264" s="27" t="s">
        <v>1210</v>
      </c>
      <c r="O1264" t="s">
        <v>42</v>
      </c>
      <c r="P1264" s="2" t="s">
        <v>42</v>
      </c>
      <c r="Q1264" s="2" t="s">
        <v>43</v>
      </c>
      <c r="T1264">
        <v>1500</v>
      </c>
      <c r="U1264">
        <v>3</v>
      </c>
      <c r="V1264" s="1"/>
      <c r="W1264" s="5" t="s">
        <v>1213</v>
      </c>
      <c r="X1264" s="9">
        <v>5500</v>
      </c>
      <c r="Y1264" s="2" t="s">
        <v>1322</v>
      </c>
      <c r="Z1264" s="2" t="s">
        <v>1323</v>
      </c>
      <c r="AA1264" s="10" t="str">
        <f t="array" aca="1" ref="AA1264" ca="1">LEFT(Z1264,LOOKUP(2^15,FIND(".",Z1264,ROW(INDIRECT("1:"&amp;LEN(Z1264)))))-1)</f>
        <v>NB_2023_016 - 20230425 - 1</v>
      </c>
      <c r="AB1264" s="2" t="s">
        <v>1324</v>
      </c>
      <c r="AC1264" s="10" t="str">
        <f t="array" aca="1" ref="AC1264" ca="1">LEFT(AB1264,LOOKUP(2^15,FIND(".",AB1264,ROW(INDIRECT("1:"&amp;LEN(AB1264)))))-1)</f>
        <v>NB_2023_016 - 20230425 - 2</v>
      </c>
      <c r="AD1264" s="2" t="str">
        <f t="shared" ca="1" si="46"/>
        <v>NB_2023_016 - 20230425 - 1-033.mzML</v>
      </c>
      <c r="AE1264" s="2" t="str">
        <f t="shared" ca="1" si="47"/>
        <v>NB_2023_016 - 20230425 - 2-033.mzML</v>
      </c>
    </row>
    <row r="1265" spans="1:31" ht="21" x14ac:dyDescent="0.4">
      <c r="A1265" s="26" t="s">
        <v>1390</v>
      </c>
      <c r="B1265" s="1" t="s">
        <v>1391</v>
      </c>
      <c r="C1265" s="2" t="s">
        <v>13</v>
      </c>
      <c r="D1265" s="2" t="s">
        <v>1317</v>
      </c>
      <c r="E1265" s="3" t="s">
        <v>1318</v>
      </c>
      <c r="F1265" s="2" t="s">
        <v>1319</v>
      </c>
      <c r="G1265" s="3" t="s">
        <v>1242</v>
      </c>
      <c r="H1265" s="2" t="str">
        <f t="shared" si="45"/>
        <v>NLA_2023_018_035</v>
      </c>
      <c r="I1265" s="2" t="s">
        <v>51</v>
      </c>
      <c r="J1265" s="2" t="s">
        <v>1387</v>
      </c>
      <c r="K1265" s="5" t="s">
        <v>68</v>
      </c>
      <c r="L1265" s="12" t="s">
        <v>1321</v>
      </c>
      <c r="M1265" s="2" t="s">
        <v>245</v>
      </c>
      <c r="N1265" s="27" t="s">
        <v>1218</v>
      </c>
      <c r="O1265" t="s">
        <v>42</v>
      </c>
      <c r="P1265" s="2" t="s">
        <v>1356</v>
      </c>
      <c r="Q1265" s="2" t="s">
        <v>43</v>
      </c>
      <c r="R1265" s="9"/>
      <c r="T1265">
        <v>1500</v>
      </c>
      <c r="U1265" s="9">
        <v>3</v>
      </c>
      <c r="V1265" s="1"/>
      <c r="W1265" s="5" t="s">
        <v>1213</v>
      </c>
      <c r="X1265" s="9">
        <v>5500</v>
      </c>
      <c r="Y1265" s="2" t="s">
        <v>1322</v>
      </c>
      <c r="Z1265" s="2" t="s">
        <v>1323</v>
      </c>
      <c r="AA1265" s="10" t="str">
        <f t="array" aca="1" ref="AA1265" ca="1">LEFT(Z1265,LOOKUP(2^15,FIND(".",Z1265,ROW(INDIRECT("1:"&amp;LEN(Z1265)))))-1)</f>
        <v>NB_2023_016 - 20230425 - 1</v>
      </c>
      <c r="AB1265" s="2" t="s">
        <v>1324</v>
      </c>
      <c r="AC1265" s="10" t="str">
        <f t="array" aca="1" ref="AC1265" ca="1">LEFT(AB1265,LOOKUP(2^15,FIND(".",AB1265,ROW(INDIRECT("1:"&amp;LEN(AB1265)))))-1)</f>
        <v>NB_2023_016 - 20230425 - 2</v>
      </c>
      <c r="AD1265" s="2" t="str">
        <f t="shared" ca="1" si="46"/>
        <v>NB_2023_016 - 20230425 - 1-035.mzML</v>
      </c>
      <c r="AE1265" s="2" t="str">
        <f t="shared" ca="1" si="47"/>
        <v>NB_2023_016 - 20230425 - 2-035.mzML</v>
      </c>
    </row>
    <row r="1266" spans="1:31" ht="21" x14ac:dyDescent="0.4">
      <c r="A1266" s="26" t="s">
        <v>1390</v>
      </c>
      <c r="B1266" s="1" t="s">
        <v>1391</v>
      </c>
      <c r="C1266" s="2" t="s">
        <v>13</v>
      </c>
      <c r="D1266" s="2" t="s">
        <v>1317</v>
      </c>
      <c r="E1266" s="3" t="s">
        <v>1318</v>
      </c>
      <c r="F1266" s="2" t="s">
        <v>1319</v>
      </c>
      <c r="G1266" s="3" t="s">
        <v>923</v>
      </c>
      <c r="H1266" s="2" t="str">
        <f t="shared" si="45"/>
        <v>NLA_2023_018_036</v>
      </c>
      <c r="I1266" s="2" t="s">
        <v>37</v>
      </c>
      <c r="J1266" s="2" t="s">
        <v>1331</v>
      </c>
      <c r="K1266" s="5" t="s">
        <v>68</v>
      </c>
      <c r="L1266" s="12" t="s">
        <v>1321</v>
      </c>
      <c r="M1266" s="2" t="s">
        <v>245</v>
      </c>
      <c r="N1266" s="27" t="s">
        <v>1210</v>
      </c>
      <c r="O1266" t="s">
        <v>42</v>
      </c>
      <c r="P1266" s="2" t="s">
        <v>42</v>
      </c>
      <c r="Q1266" s="2" t="s">
        <v>43</v>
      </c>
      <c r="T1266">
        <v>1500</v>
      </c>
      <c r="U1266">
        <v>1</v>
      </c>
      <c r="V1266" s="1"/>
      <c r="W1266" s="5" t="s">
        <v>1213</v>
      </c>
      <c r="X1266" s="9">
        <v>5500</v>
      </c>
      <c r="Y1266" s="2" t="s">
        <v>1322</v>
      </c>
      <c r="Z1266" s="2" t="s">
        <v>1323</v>
      </c>
      <c r="AA1266" s="10" t="str">
        <f t="array" aca="1" ref="AA1266" ca="1">LEFT(Z1266,LOOKUP(2^15,FIND(".",Z1266,ROW(INDIRECT("1:"&amp;LEN(Z1266)))))-1)</f>
        <v>NB_2023_016 - 20230425 - 1</v>
      </c>
      <c r="AB1266" s="2" t="s">
        <v>1324</v>
      </c>
      <c r="AC1266" s="10" t="str">
        <f t="array" aca="1" ref="AC1266" ca="1">LEFT(AB1266,LOOKUP(2^15,FIND(".",AB1266,ROW(INDIRECT("1:"&amp;LEN(AB1266)))))-1)</f>
        <v>NB_2023_016 - 20230425 - 2</v>
      </c>
      <c r="AD1266" s="2" t="str">
        <f t="shared" ca="1" si="46"/>
        <v>NB_2023_016 - 20230425 - 1-036.mzML</v>
      </c>
      <c r="AE1266" s="2" t="str">
        <f t="shared" ca="1" si="47"/>
        <v>NB_2023_016 - 20230425 - 2-036.mzML</v>
      </c>
    </row>
    <row r="1267" spans="1:31" ht="19.5" x14ac:dyDescent="0.4">
      <c r="A1267" s="26" t="s">
        <v>1390</v>
      </c>
      <c r="B1267" s="1" t="s">
        <v>1391</v>
      </c>
      <c r="C1267" s="2" t="s">
        <v>13</v>
      </c>
      <c r="D1267" s="2" t="s">
        <v>1317</v>
      </c>
      <c r="E1267" s="3" t="s">
        <v>1318</v>
      </c>
      <c r="F1267" s="2" t="s">
        <v>1317</v>
      </c>
      <c r="G1267" s="11" t="s">
        <v>63</v>
      </c>
      <c r="H1267" s="2" t="str">
        <f t="shared" si="45"/>
        <v>NLA_2023_018_Blank_1</v>
      </c>
      <c r="I1267" s="2" t="s">
        <v>51</v>
      </c>
      <c r="J1267" s="11" t="s">
        <v>63</v>
      </c>
      <c r="K1267" s="3" t="s">
        <v>45</v>
      </c>
      <c r="L1267" s="12" t="s">
        <v>45</v>
      </c>
      <c r="M1267" s="2" t="s">
        <v>64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>
        <v>1</v>
      </c>
      <c r="V1267" s="1"/>
      <c r="W1267" t="s">
        <v>45</v>
      </c>
      <c r="X1267" s="9">
        <v>5500</v>
      </c>
      <c r="Y1267" s="2" t="s">
        <v>1322</v>
      </c>
      <c r="Z1267" s="2" t="s">
        <v>1323</v>
      </c>
      <c r="AA1267" s="10" t="str">
        <f t="array" aca="1" ref="AA1267" ca="1">LEFT(Z1267,LOOKUP(2^15,FIND(".",Z1267,ROW(INDIRECT("1:"&amp;LEN(Z1267)))))-1)</f>
        <v>NB_2023_016 - 20230425 - 1</v>
      </c>
      <c r="AB1267" s="2" t="s">
        <v>1324</v>
      </c>
      <c r="AC1267" s="10" t="str">
        <f t="array" aca="1" ref="AC1267" ca="1">LEFT(AB1267,LOOKUP(2^15,FIND(".",AB1267,ROW(INDIRECT("1:"&amp;LEN(AB1267)))))-1)</f>
        <v>NB_2023_016 - 20230425 - 2</v>
      </c>
      <c r="AD1267" s="2" t="str">
        <f t="shared" ca="1" si="46"/>
        <v>NB_2023_016 - 20230425 - 1-Blank_1.mzML</v>
      </c>
      <c r="AE1267" s="2" t="str">
        <f t="shared" ca="1" si="47"/>
        <v>NB_2023_016 - 20230425 - 2-Blank_1.mzML</v>
      </c>
    </row>
    <row r="1268" spans="1:31" ht="19.5" x14ac:dyDescent="0.4">
      <c r="A1268" s="26" t="s">
        <v>1390</v>
      </c>
      <c r="B1268" s="1" t="s">
        <v>1391</v>
      </c>
      <c r="C1268" s="2" t="s">
        <v>13</v>
      </c>
      <c r="D1268" s="2" t="s">
        <v>1317</v>
      </c>
      <c r="E1268" s="3" t="s">
        <v>1318</v>
      </c>
      <c r="F1268" s="2" t="s">
        <v>1317</v>
      </c>
      <c r="G1268" s="11" t="s">
        <v>66</v>
      </c>
      <c r="H1268" s="2" t="str">
        <f t="shared" si="45"/>
        <v>NLA_2023_018_Blank_3</v>
      </c>
      <c r="I1268" s="2" t="s">
        <v>51</v>
      </c>
      <c r="J1268" s="11" t="s">
        <v>66</v>
      </c>
      <c r="K1268" s="3" t="s">
        <v>45</v>
      </c>
      <c r="L1268" s="12" t="s">
        <v>45</v>
      </c>
      <c r="M1268" s="2" t="s">
        <v>64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>
        <v>3</v>
      </c>
      <c r="V1268" s="1"/>
      <c r="W1268" t="s">
        <v>45</v>
      </c>
      <c r="X1268" s="9">
        <v>5500</v>
      </c>
      <c r="Y1268" s="2" t="s">
        <v>1322</v>
      </c>
      <c r="Z1268" s="2" t="s">
        <v>1323</v>
      </c>
      <c r="AA1268" s="10" t="str">
        <f t="array" aca="1" ref="AA1268" ca="1">LEFT(Z1268,LOOKUP(2^15,FIND(".",Z1268,ROW(INDIRECT("1:"&amp;LEN(Z1268)))))-1)</f>
        <v>NB_2023_016 - 20230425 - 1</v>
      </c>
      <c r="AB1268" s="2" t="s">
        <v>1324</v>
      </c>
      <c r="AC1268" s="10" t="str">
        <f t="array" aca="1" ref="AC1268" ca="1">LEFT(AB1268,LOOKUP(2^15,FIND(".",AB1268,ROW(INDIRECT("1:"&amp;LEN(AB1268)))))-1)</f>
        <v>NB_2023_016 - 20230425 - 2</v>
      </c>
      <c r="AD1268" s="2" t="str">
        <f t="shared" ca="1" si="46"/>
        <v>NB_2023_016 - 20230425 - 1-Blank_3.mzML</v>
      </c>
      <c r="AE1268" s="2" t="str">
        <f t="shared" ca="1" si="47"/>
        <v>NB_2023_016 - 20230425 - 2-Blank_3.mzML</v>
      </c>
    </row>
    <row r="1269" spans="1:31" ht="19.5" x14ac:dyDescent="0.4">
      <c r="A1269" s="26" t="s">
        <v>1390</v>
      </c>
      <c r="B1269" s="1" t="s">
        <v>1391</v>
      </c>
      <c r="C1269" s="2" t="s">
        <v>13</v>
      </c>
      <c r="D1269" s="2" t="s">
        <v>1317</v>
      </c>
      <c r="E1269" s="3" t="s">
        <v>1318</v>
      </c>
      <c r="F1269" s="2" t="s">
        <v>1317</v>
      </c>
      <c r="G1269" s="11" t="s">
        <v>220</v>
      </c>
      <c r="H1269" s="2" t="str">
        <f t="shared" si="45"/>
        <v>NLA_2023_018_Blank_4</v>
      </c>
      <c r="I1269" s="2" t="s">
        <v>51</v>
      </c>
      <c r="J1269" s="11" t="s">
        <v>220</v>
      </c>
      <c r="K1269" s="3" t="s">
        <v>45</v>
      </c>
      <c r="L1269" s="12" t="s">
        <v>45</v>
      </c>
      <c r="M1269" s="2" t="s">
        <v>64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>
        <v>4</v>
      </c>
      <c r="V1269" s="1"/>
      <c r="W1269" t="s">
        <v>45</v>
      </c>
      <c r="X1269" s="9">
        <v>5500</v>
      </c>
      <c r="Y1269" s="2" t="s">
        <v>1322</v>
      </c>
      <c r="Z1269" s="2" t="s">
        <v>1323</v>
      </c>
      <c r="AA1269" s="10" t="str">
        <f t="array" aca="1" ref="AA1269" ca="1">LEFT(Z1269,LOOKUP(2^15,FIND(".",Z1269,ROW(INDIRECT("1:"&amp;LEN(Z1269)))))-1)</f>
        <v>NB_2023_016 - 20230425 - 1</v>
      </c>
      <c r="AB1269" s="2" t="s">
        <v>1324</v>
      </c>
      <c r="AC1269" s="10" t="str">
        <f t="array" aca="1" ref="AC1269" ca="1">LEFT(AB1269,LOOKUP(2^15,FIND(".",AB1269,ROW(INDIRECT("1:"&amp;LEN(AB1269)))))-1)</f>
        <v>NB_2023_016 - 20230425 - 2</v>
      </c>
      <c r="AD1269" s="2" t="str">
        <f t="shared" ca="1" si="46"/>
        <v>NB_2023_016 - 20230425 - 1-Blank_4.mzML</v>
      </c>
      <c r="AE1269" s="2" t="str">
        <f t="shared" ca="1" si="47"/>
        <v>NB_2023_016 - 20230425 - 2-Blank_4.mzML</v>
      </c>
    </row>
    <row r="1270" spans="1:31" ht="19.5" x14ac:dyDescent="0.4">
      <c r="A1270" s="26" t="s">
        <v>1390</v>
      </c>
      <c r="B1270" s="1" t="s">
        <v>1391</v>
      </c>
      <c r="C1270" s="2" t="s">
        <v>13</v>
      </c>
      <c r="D1270" s="2" t="s">
        <v>1317</v>
      </c>
      <c r="E1270" s="3" t="s">
        <v>1318</v>
      </c>
      <c r="F1270" s="2" t="s">
        <v>1317</v>
      </c>
      <c r="G1270" s="11" t="s">
        <v>67</v>
      </c>
      <c r="H1270" s="2" t="str">
        <f t="shared" si="45"/>
        <v>NLA_2023_018_QC_C_1</v>
      </c>
      <c r="I1270" s="2" t="s">
        <v>51</v>
      </c>
      <c r="J1270" s="11" t="s">
        <v>67</v>
      </c>
      <c r="K1270" s="5" t="s">
        <v>68</v>
      </c>
      <c r="L1270" s="2" t="s">
        <v>68</v>
      </c>
      <c r="M1270" s="2" t="s">
        <v>69</v>
      </c>
      <c r="N1270" s="2" t="s">
        <v>45</v>
      </c>
      <c r="O1270" s="2" t="s">
        <v>70</v>
      </c>
      <c r="P1270" s="2" t="s">
        <v>70</v>
      </c>
      <c r="Q1270" s="2" t="s">
        <v>71</v>
      </c>
      <c r="R1270" s="2" t="s">
        <v>72</v>
      </c>
      <c r="S1270" s="2" t="s">
        <v>45</v>
      </c>
      <c r="T1270" s="2">
        <v>1000</v>
      </c>
      <c r="U1270">
        <v>1</v>
      </c>
      <c r="V1270" s="1"/>
      <c r="W1270" t="s">
        <v>73</v>
      </c>
      <c r="X1270" s="9">
        <v>5500</v>
      </c>
      <c r="Y1270" s="2" t="s">
        <v>1322</v>
      </c>
      <c r="Z1270" s="2" t="s">
        <v>1323</v>
      </c>
      <c r="AA1270" s="10" t="str">
        <f t="array" aca="1" ref="AA1270" ca="1">LEFT(Z1270,LOOKUP(2^15,FIND(".",Z1270,ROW(INDIRECT("1:"&amp;LEN(Z1270)))))-1)</f>
        <v>NB_2023_016 - 20230425 - 1</v>
      </c>
      <c r="AB1270" s="2" t="s">
        <v>1324</v>
      </c>
      <c r="AC1270" s="10" t="str">
        <f t="array" aca="1" ref="AC1270" ca="1">LEFT(AB1270,LOOKUP(2^15,FIND(".",AB1270,ROW(INDIRECT("1:"&amp;LEN(AB1270)))))-1)</f>
        <v>NB_2023_016 - 20230425 - 2</v>
      </c>
      <c r="AD1270" s="2" t="str">
        <f t="shared" ca="1" si="46"/>
        <v>NB_2023_016 - 20230425 - 1-QC_C_1.mzML</v>
      </c>
      <c r="AE1270" s="2" t="str">
        <f t="shared" ca="1" si="47"/>
        <v>NB_2023_016 - 20230425 - 2-QC_C_1.mzML</v>
      </c>
    </row>
    <row r="1271" spans="1:31" ht="19.5" x14ac:dyDescent="0.4">
      <c r="A1271" s="26" t="s">
        <v>1390</v>
      </c>
      <c r="B1271" s="1" t="s">
        <v>1391</v>
      </c>
      <c r="C1271" s="2" t="s">
        <v>13</v>
      </c>
      <c r="D1271" s="2" t="s">
        <v>1317</v>
      </c>
      <c r="E1271" s="3" t="s">
        <v>1318</v>
      </c>
      <c r="F1271" s="2" t="s">
        <v>1317</v>
      </c>
      <c r="G1271" s="11" t="s">
        <v>74</v>
      </c>
      <c r="H1271" s="2" t="str">
        <f t="shared" si="45"/>
        <v>NLA_2023_018_QC_C_2</v>
      </c>
      <c r="I1271" s="2" t="s">
        <v>51</v>
      </c>
      <c r="J1271" s="11" t="s">
        <v>74</v>
      </c>
      <c r="K1271" s="5" t="s">
        <v>68</v>
      </c>
      <c r="L1271" s="2" t="s">
        <v>68</v>
      </c>
      <c r="M1271" s="2" t="s">
        <v>69</v>
      </c>
      <c r="N1271" s="2" t="s">
        <v>45</v>
      </c>
      <c r="O1271" s="2" t="s">
        <v>70</v>
      </c>
      <c r="P1271" s="2" t="s">
        <v>70</v>
      </c>
      <c r="Q1271" s="2" t="s">
        <v>71</v>
      </c>
      <c r="R1271" s="2" t="s">
        <v>72</v>
      </c>
      <c r="S1271" s="2" t="s">
        <v>45</v>
      </c>
      <c r="T1271" s="2">
        <v>1000</v>
      </c>
      <c r="U1271">
        <v>2</v>
      </c>
      <c r="V1271" s="1"/>
      <c r="W1271" t="s">
        <v>73</v>
      </c>
      <c r="X1271" s="9">
        <v>5500</v>
      </c>
      <c r="Y1271" s="2" t="s">
        <v>1322</v>
      </c>
      <c r="Z1271" s="2" t="s">
        <v>1323</v>
      </c>
      <c r="AA1271" s="10" t="str">
        <f t="array" aca="1" ref="AA1271" ca="1">LEFT(Z1271,LOOKUP(2^15,FIND(".",Z1271,ROW(INDIRECT("1:"&amp;LEN(Z1271)))))-1)</f>
        <v>NB_2023_016 - 20230425 - 1</v>
      </c>
      <c r="AB1271" s="2" t="s">
        <v>1324</v>
      </c>
      <c r="AC1271" s="10" t="str">
        <f t="array" aca="1" ref="AC1271" ca="1">LEFT(AB1271,LOOKUP(2^15,FIND(".",AB1271,ROW(INDIRECT("1:"&amp;LEN(AB1271)))))-1)</f>
        <v>NB_2023_016 - 20230425 - 2</v>
      </c>
      <c r="AD1271" s="2" t="str">
        <f t="shared" ca="1" si="46"/>
        <v>NB_2023_016 - 20230425 - 1-QC_C_2.mzML</v>
      </c>
      <c r="AE1271" s="2" t="str">
        <f t="shared" ca="1" si="47"/>
        <v>NB_2023_016 - 20230425 - 2-QC_C_2.mzML</v>
      </c>
    </row>
    <row r="1272" spans="1:31" ht="19.5" x14ac:dyDescent="0.4">
      <c r="A1272" s="26" t="s">
        <v>1390</v>
      </c>
      <c r="B1272" s="1" t="s">
        <v>1391</v>
      </c>
      <c r="C1272" s="2" t="s">
        <v>13</v>
      </c>
      <c r="D1272" s="2" t="s">
        <v>1317</v>
      </c>
      <c r="E1272" s="3" t="s">
        <v>1318</v>
      </c>
      <c r="F1272" s="2" t="s">
        <v>1317</v>
      </c>
      <c r="G1272" s="11" t="s">
        <v>75</v>
      </c>
      <c r="H1272" s="2" t="str">
        <f t="shared" si="45"/>
        <v>NLA_2023_018_QC_C_3</v>
      </c>
      <c r="I1272" s="2" t="s">
        <v>51</v>
      </c>
      <c r="J1272" s="11" t="s">
        <v>75</v>
      </c>
      <c r="K1272" s="5" t="s">
        <v>68</v>
      </c>
      <c r="L1272" s="2" t="s">
        <v>68</v>
      </c>
      <c r="M1272" s="2" t="s">
        <v>69</v>
      </c>
      <c r="N1272" s="2" t="s">
        <v>45</v>
      </c>
      <c r="O1272" s="2" t="s">
        <v>70</v>
      </c>
      <c r="P1272" s="2" t="s">
        <v>70</v>
      </c>
      <c r="Q1272" s="2" t="s">
        <v>71</v>
      </c>
      <c r="R1272" s="2" t="s">
        <v>72</v>
      </c>
      <c r="S1272" s="2" t="s">
        <v>45</v>
      </c>
      <c r="T1272" s="2">
        <v>1000</v>
      </c>
      <c r="U1272">
        <v>3</v>
      </c>
      <c r="V1272" s="1"/>
      <c r="W1272" t="s">
        <v>73</v>
      </c>
      <c r="X1272" s="9">
        <v>5500</v>
      </c>
      <c r="Y1272" s="2" t="s">
        <v>1322</v>
      </c>
      <c r="Z1272" s="2" t="s">
        <v>1323</v>
      </c>
      <c r="AA1272" s="10" t="str">
        <f t="array" aca="1" ref="AA1272" ca="1">LEFT(Z1272,LOOKUP(2^15,FIND(".",Z1272,ROW(INDIRECT("1:"&amp;LEN(Z1272)))))-1)</f>
        <v>NB_2023_016 - 20230425 - 1</v>
      </c>
      <c r="AB1272" s="2" t="s">
        <v>1324</v>
      </c>
      <c r="AC1272" s="10" t="str">
        <f t="array" aca="1" ref="AC1272" ca="1">LEFT(AB1272,LOOKUP(2^15,FIND(".",AB1272,ROW(INDIRECT("1:"&amp;LEN(AB1272)))))-1)</f>
        <v>NB_2023_016 - 20230425 - 2</v>
      </c>
      <c r="AD1272" s="2" t="str">
        <f t="shared" ca="1" si="46"/>
        <v>NB_2023_016 - 20230425 - 1-QC_C_3.mzML</v>
      </c>
      <c r="AE1272" s="2" t="str">
        <f t="shared" ca="1" si="47"/>
        <v>NB_2023_016 - 20230425 - 2-QC_C_3.mzML</v>
      </c>
    </row>
    <row r="1273" spans="1:31" ht="19.5" x14ac:dyDescent="0.4">
      <c r="A1273" s="26" t="s">
        <v>1390</v>
      </c>
      <c r="B1273" s="1" t="s">
        <v>1391</v>
      </c>
      <c r="C1273" s="2" t="s">
        <v>13</v>
      </c>
      <c r="D1273" s="2" t="s">
        <v>1317</v>
      </c>
      <c r="E1273" s="3" t="s">
        <v>1318</v>
      </c>
      <c r="F1273" s="2" t="s">
        <v>1317</v>
      </c>
      <c r="G1273" s="11" t="s">
        <v>221</v>
      </c>
      <c r="H1273" s="2" t="str">
        <f t="shared" si="45"/>
        <v>NLA_2023_018_QC_C_4</v>
      </c>
      <c r="I1273" s="2" t="s">
        <v>51</v>
      </c>
      <c r="J1273" s="11" t="s">
        <v>221</v>
      </c>
      <c r="K1273" s="5" t="s">
        <v>68</v>
      </c>
      <c r="L1273" s="2" t="s">
        <v>68</v>
      </c>
      <c r="M1273" s="2" t="s">
        <v>69</v>
      </c>
      <c r="N1273" s="2" t="s">
        <v>45</v>
      </c>
      <c r="O1273" s="2" t="s">
        <v>70</v>
      </c>
      <c r="P1273" s="2" t="s">
        <v>70</v>
      </c>
      <c r="Q1273" s="2" t="s">
        <v>71</v>
      </c>
      <c r="R1273" s="2" t="s">
        <v>72</v>
      </c>
      <c r="S1273" s="2" t="s">
        <v>45</v>
      </c>
      <c r="T1273" s="2">
        <v>1000</v>
      </c>
      <c r="U1273">
        <v>4</v>
      </c>
      <c r="V1273" s="1"/>
      <c r="W1273" t="s">
        <v>73</v>
      </c>
      <c r="X1273" s="9">
        <v>5500</v>
      </c>
      <c r="Y1273" s="2" t="s">
        <v>1322</v>
      </c>
      <c r="Z1273" s="2" t="s">
        <v>1323</v>
      </c>
      <c r="AA1273" s="10" t="str">
        <f t="array" aca="1" ref="AA1273" ca="1">LEFT(Z1273,LOOKUP(2^15,FIND(".",Z1273,ROW(INDIRECT("1:"&amp;LEN(Z1273)))))-1)</f>
        <v>NB_2023_016 - 20230425 - 1</v>
      </c>
      <c r="AB1273" s="2" t="s">
        <v>1324</v>
      </c>
      <c r="AC1273" s="10" t="str">
        <f t="array" aca="1" ref="AC1273" ca="1">LEFT(AB1273,LOOKUP(2^15,FIND(".",AB1273,ROW(INDIRECT("1:"&amp;LEN(AB1273)))))-1)</f>
        <v>NB_2023_016 - 20230425 - 2</v>
      </c>
      <c r="AD1273" s="2" t="str">
        <f t="shared" ca="1" si="46"/>
        <v>NB_2023_016 - 20230425 - 1-QC_C_4.mzML</v>
      </c>
      <c r="AE1273" s="2" t="str">
        <f t="shared" ca="1" si="47"/>
        <v>NB_2023_016 - 20230425 - 2-QC_C_4.mzML</v>
      </c>
    </row>
    <row r="1274" spans="1:31" ht="19.5" x14ac:dyDescent="0.4">
      <c r="A1274" s="26" t="s">
        <v>1390</v>
      </c>
      <c r="B1274" s="1" t="s">
        <v>1391</v>
      </c>
      <c r="C1274" s="2" t="s">
        <v>13</v>
      </c>
      <c r="D1274" s="2" t="s">
        <v>1317</v>
      </c>
      <c r="E1274" s="3" t="s">
        <v>1318</v>
      </c>
      <c r="F1274" s="2" t="s">
        <v>1317</v>
      </c>
      <c r="G1274" s="11" t="s">
        <v>76</v>
      </c>
      <c r="H1274" s="2" t="str">
        <f t="shared" ref="H1274:H1308" si="48">CONCATENATE(D1274, "_",G1274)</f>
        <v>NLA_2023_018_QC_P_1</v>
      </c>
      <c r="I1274" s="2" t="s">
        <v>51</v>
      </c>
      <c r="J1274" s="11" t="s">
        <v>76</v>
      </c>
      <c r="K1274" s="3" t="s">
        <v>68</v>
      </c>
      <c r="L1274" s="12" t="s">
        <v>68</v>
      </c>
      <c r="M1274" s="2" t="s">
        <v>77</v>
      </c>
      <c r="N1274" s="2" t="s">
        <v>45</v>
      </c>
      <c r="O1274" s="2" t="s">
        <v>78</v>
      </c>
      <c r="P1274" s="2" t="s">
        <v>79</v>
      </c>
      <c r="Q1274" s="2" t="s">
        <v>80</v>
      </c>
      <c r="R1274" s="2" t="s">
        <v>45</v>
      </c>
      <c r="S1274" s="2" t="s">
        <v>45</v>
      </c>
      <c r="T1274" s="2" t="s">
        <v>81</v>
      </c>
      <c r="U1274">
        <v>1</v>
      </c>
      <c r="V1274" s="1"/>
      <c r="W1274" s="2" t="s">
        <v>82</v>
      </c>
      <c r="X1274" s="9">
        <v>5500</v>
      </c>
      <c r="Y1274" s="2" t="s">
        <v>1322</v>
      </c>
      <c r="Z1274" s="2" t="s">
        <v>1323</v>
      </c>
      <c r="AA1274" s="10" t="str">
        <f t="array" aca="1" ref="AA1274" ca="1">LEFT(Z1274,LOOKUP(2^15,FIND(".",Z1274,ROW(INDIRECT("1:"&amp;LEN(Z1274)))))-1)</f>
        <v>NB_2023_016 - 20230425 - 1</v>
      </c>
      <c r="AB1274" s="2" t="s">
        <v>1324</v>
      </c>
      <c r="AC1274" s="10" t="str">
        <f t="array" aca="1" ref="AC1274" ca="1">LEFT(AB1274,LOOKUP(2^15,FIND(".",AB1274,ROW(INDIRECT("1:"&amp;LEN(AB1274)))))-1)</f>
        <v>NB_2023_016 - 20230425 - 2</v>
      </c>
      <c r="AD1274" s="2" t="str">
        <f t="shared" ref="AD1274:AD1308" ca="1" si="49">CONCATENATE(AA1274, "-",G1274, ".mzML")</f>
        <v>NB_2023_016 - 20230425 - 1-QC_P_1.mzML</v>
      </c>
      <c r="AE1274" s="2" t="str">
        <f t="shared" ref="AE1274:AE1308" ca="1" si="50">CONCATENATE(AC1274, "-",G1274, ".mzML")</f>
        <v>NB_2023_016 - 20230425 - 2-QC_P_1.mzML</v>
      </c>
    </row>
    <row r="1275" spans="1:31" ht="19.5" x14ac:dyDescent="0.4">
      <c r="A1275" s="26" t="s">
        <v>1390</v>
      </c>
      <c r="B1275" s="1" t="s">
        <v>1391</v>
      </c>
      <c r="C1275" s="2" t="s">
        <v>13</v>
      </c>
      <c r="D1275" s="2" t="s">
        <v>1317</v>
      </c>
      <c r="E1275" s="3" t="s">
        <v>1318</v>
      </c>
      <c r="F1275" s="2" t="s">
        <v>1317</v>
      </c>
      <c r="G1275" s="11" t="s">
        <v>83</v>
      </c>
      <c r="H1275" s="2" t="str">
        <f t="shared" si="48"/>
        <v>NLA_2023_018_QC_P_2</v>
      </c>
      <c r="I1275" s="2" t="s">
        <v>51</v>
      </c>
      <c r="J1275" s="11" t="s">
        <v>83</v>
      </c>
      <c r="K1275" s="3" t="s">
        <v>68</v>
      </c>
      <c r="L1275" s="12" t="s">
        <v>68</v>
      </c>
      <c r="M1275" s="2" t="s">
        <v>77</v>
      </c>
      <c r="N1275" s="2" t="s">
        <v>45</v>
      </c>
      <c r="O1275" s="2" t="s">
        <v>78</v>
      </c>
      <c r="P1275" s="2" t="s">
        <v>79</v>
      </c>
      <c r="Q1275" s="2" t="s">
        <v>80</v>
      </c>
      <c r="R1275" s="2" t="s">
        <v>45</v>
      </c>
      <c r="S1275" s="2" t="s">
        <v>45</v>
      </c>
      <c r="T1275" s="2" t="s">
        <v>81</v>
      </c>
      <c r="U1275">
        <v>2</v>
      </c>
      <c r="V1275" s="1"/>
      <c r="W1275" s="2" t="s">
        <v>82</v>
      </c>
      <c r="X1275" s="9">
        <v>5500</v>
      </c>
      <c r="Y1275" s="2" t="s">
        <v>1322</v>
      </c>
      <c r="Z1275" s="2" t="s">
        <v>1323</v>
      </c>
      <c r="AA1275" s="10" t="str">
        <f t="array" aca="1" ref="AA1275" ca="1">LEFT(Z1275,LOOKUP(2^15,FIND(".",Z1275,ROW(INDIRECT("1:"&amp;LEN(Z1275)))))-1)</f>
        <v>NB_2023_016 - 20230425 - 1</v>
      </c>
      <c r="AB1275" s="2" t="s">
        <v>1324</v>
      </c>
      <c r="AC1275" s="10" t="str">
        <f t="array" aca="1" ref="AC1275" ca="1">LEFT(AB1275,LOOKUP(2^15,FIND(".",AB1275,ROW(INDIRECT("1:"&amp;LEN(AB1275)))))-1)</f>
        <v>NB_2023_016 - 20230425 - 2</v>
      </c>
      <c r="AD1275" s="2" t="str">
        <f t="shared" ca="1" si="49"/>
        <v>NB_2023_016 - 20230425 - 1-QC_P_2.mzML</v>
      </c>
      <c r="AE1275" s="2" t="str">
        <f t="shared" ca="1" si="50"/>
        <v>NB_2023_016 - 20230425 - 2-QC_P_2.mzML</v>
      </c>
    </row>
    <row r="1276" spans="1:31" ht="19.5" x14ac:dyDescent="0.4">
      <c r="A1276" s="26" t="s">
        <v>1390</v>
      </c>
      <c r="B1276" s="1" t="s">
        <v>1391</v>
      </c>
      <c r="C1276" s="2" t="s">
        <v>13</v>
      </c>
      <c r="D1276" s="2" t="s">
        <v>1317</v>
      </c>
      <c r="E1276" s="3" t="s">
        <v>1318</v>
      </c>
      <c r="F1276" s="2" t="s">
        <v>1317</v>
      </c>
      <c r="G1276" s="11" t="s">
        <v>84</v>
      </c>
      <c r="H1276" s="2" t="str">
        <f t="shared" si="48"/>
        <v>NLA_2023_018_QC_P_3</v>
      </c>
      <c r="I1276" s="1" t="s">
        <v>51</v>
      </c>
      <c r="J1276" s="11" t="s">
        <v>84</v>
      </c>
      <c r="K1276" s="3" t="s">
        <v>68</v>
      </c>
      <c r="L1276" s="12" t="s">
        <v>68</v>
      </c>
      <c r="M1276" s="2" t="s">
        <v>77</v>
      </c>
      <c r="N1276" s="2" t="s">
        <v>45</v>
      </c>
      <c r="O1276" s="2" t="s">
        <v>78</v>
      </c>
      <c r="P1276" s="2" t="s">
        <v>79</v>
      </c>
      <c r="Q1276" s="2" t="s">
        <v>80</v>
      </c>
      <c r="R1276" s="2" t="s">
        <v>45</v>
      </c>
      <c r="S1276" s="2" t="s">
        <v>45</v>
      </c>
      <c r="T1276" s="2" t="s">
        <v>81</v>
      </c>
      <c r="U1276">
        <v>3</v>
      </c>
      <c r="V1276" s="1"/>
      <c r="W1276" s="2" t="s">
        <v>82</v>
      </c>
      <c r="X1276" s="9">
        <v>5500</v>
      </c>
      <c r="Y1276" s="2" t="s">
        <v>1322</v>
      </c>
      <c r="Z1276" s="2" t="s">
        <v>1323</v>
      </c>
      <c r="AA1276" s="10" t="str">
        <f t="array" aca="1" ref="AA1276" ca="1">LEFT(Z1276,LOOKUP(2^15,FIND(".",Z1276,ROW(INDIRECT("1:"&amp;LEN(Z1276)))))-1)</f>
        <v>NB_2023_016 - 20230425 - 1</v>
      </c>
      <c r="AB1276" s="2" t="s">
        <v>1324</v>
      </c>
      <c r="AC1276" s="10" t="str">
        <f t="array" aca="1" ref="AC1276" ca="1">LEFT(AB1276,LOOKUP(2^15,FIND(".",AB1276,ROW(INDIRECT("1:"&amp;LEN(AB1276)))))-1)</f>
        <v>NB_2023_016 - 20230425 - 2</v>
      </c>
      <c r="AD1276" s="2" t="str">
        <f t="shared" ca="1" si="49"/>
        <v>NB_2023_016 - 20230425 - 1-QC_P_3.mzML</v>
      </c>
      <c r="AE1276" s="2" t="str">
        <f t="shared" ca="1" si="50"/>
        <v>NB_2023_016 - 20230425 - 2-QC_P_3.mzML</v>
      </c>
    </row>
    <row r="1277" spans="1:31" ht="19.5" x14ac:dyDescent="0.4">
      <c r="A1277" s="26" t="s">
        <v>1390</v>
      </c>
      <c r="B1277" s="1" t="s">
        <v>1391</v>
      </c>
      <c r="C1277" s="2" t="s">
        <v>13</v>
      </c>
      <c r="D1277" s="2" t="s">
        <v>1317</v>
      </c>
      <c r="E1277" s="3" t="s">
        <v>1318</v>
      </c>
      <c r="F1277" s="2" t="s">
        <v>1317</v>
      </c>
      <c r="G1277" s="11" t="s">
        <v>223</v>
      </c>
      <c r="H1277" s="2" t="str">
        <f t="shared" si="48"/>
        <v>NLA_2023_018_QC_P_4</v>
      </c>
      <c r="I1277" s="1" t="s">
        <v>51</v>
      </c>
      <c r="J1277" s="11" t="s">
        <v>223</v>
      </c>
      <c r="K1277" s="3" t="s">
        <v>68</v>
      </c>
      <c r="L1277" s="12" t="s">
        <v>68</v>
      </c>
      <c r="M1277" s="2" t="s">
        <v>77</v>
      </c>
      <c r="N1277" s="2" t="s">
        <v>45</v>
      </c>
      <c r="O1277" s="2" t="s">
        <v>78</v>
      </c>
      <c r="P1277" s="2" t="s">
        <v>79</v>
      </c>
      <c r="Q1277" s="2" t="s">
        <v>80</v>
      </c>
      <c r="R1277" s="2" t="s">
        <v>45</v>
      </c>
      <c r="S1277" s="2" t="s">
        <v>45</v>
      </c>
      <c r="T1277" s="2" t="s">
        <v>81</v>
      </c>
      <c r="U1277">
        <v>4</v>
      </c>
      <c r="V1277" s="1"/>
      <c r="W1277" s="2" t="s">
        <v>82</v>
      </c>
      <c r="X1277" s="9">
        <v>5500</v>
      </c>
      <c r="Y1277" s="2" t="s">
        <v>1322</v>
      </c>
      <c r="Z1277" s="2" t="s">
        <v>1323</v>
      </c>
      <c r="AA1277" s="10" t="str">
        <f t="array" aca="1" ref="AA1277" ca="1">LEFT(Z1277,LOOKUP(2^15,FIND(".",Z1277,ROW(INDIRECT("1:"&amp;LEN(Z1277)))))-1)</f>
        <v>NB_2023_016 - 20230425 - 1</v>
      </c>
      <c r="AB1277" s="2" t="s">
        <v>1324</v>
      </c>
      <c r="AC1277" s="10" t="str">
        <f t="array" aca="1" ref="AC1277" ca="1">LEFT(AB1277,LOOKUP(2^15,FIND(".",AB1277,ROW(INDIRECT("1:"&amp;LEN(AB1277)))))-1)</f>
        <v>NB_2023_016 - 20230425 - 2</v>
      </c>
      <c r="AD1277" s="2" t="str">
        <f t="shared" ca="1" si="49"/>
        <v>NB_2023_016 - 20230425 - 1-QC_P_4.mzML</v>
      </c>
      <c r="AE1277" s="2" t="str">
        <f t="shared" ca="1" si="50"/>
        <v>NB_2023_016 - 20230425 - 2-QC_P_4.mzML</v>
      </c>
    </row>
    <row r="1278" spans="1:31" ht="21" x14ac:dyDescent="0.4">
      <c r="A1278" s="26" t="s">
        <v>1392</v>
      </c>
      <c r="B1278" s="1" t="s">
        <v>1393</v>
      </c>
      <c r="C1278" s="2" t="s">
        <v>13</v>
      </c>
      <c r="D1278" s="2" t="s">
        <v>1317</v>
      </c>
      <c r="E1278" s="3" t="s">
        <v>1318</v>
      </c>
      <c r="F1278" s="2" t="s">
        <v>1334</v>
      </c>
      <c r="G1278" s="3" t="s">
        <v>131</v>
      </c>
      <c r="H1278" s="2" t="str">
        <f t="shared" si="48"/>
        <v>NLA_2023_018_011</v>
      </c>
      <c r="I1278" s="2" t="s">
        <v>51</v>
      </c>
      <c r="J1278" s="2" t="s">
        <v>1381</v>
      </c>
      <c r="K1278" s="5" t="s">
        <v>68</v>
      </c>
      <c r="L1278" s="12" t="s">
        <v>1336</v>
      </c>
      <c r="M1278" s="2" t="s">
        <v>245</v>
      </c>
      <c r="N1278" s="27" t="s">
        <v>1218</v>
      </c>
      <c r="O1278" t="s">
        <v>42</v>
      </c>
      <c r="P1278" s="2" t="s">
        <v>1356</v>
      </c>
      <c r="Q1278" s="2" t="s">
        <v>43</v>
      </c>
      <c r="R1278" s="9"/>
      <c r="S1278" s="2"/>
      <c r="T1278" s="2">
        <v>1500</v>
      </c>
      <c r="U1278" s="9">
        <v>1</v>
      </c>
      <c r="V1278" s="1"/>
      <c r="W1278" s="5" t="s">
        <v>1213</v>
      </c>
      <c r="X1278" s="9">
        <v>5500</v>
      </c>
      <c r="Y1278" s="2" t="s">
        <v>1322</v>
      </c>
      <c r="Z1278" s="2" t="s">
        <v>1323</v>
      </c>
      <c r="AA1278" s="10" t="str">
        <f t="array" aca="1" ref="AA1278" ca="1">LEFT(Z1278,LOOKUP(2^15,FIND(".",Z1278,ROW(INDIRECT("1:"&amp;LEN(Z1278)))))-1)</f>
        <v>NB_2023_016 - 20230425 - 1</v>
      </c>
      <c r="AB1278" s="2" t="s">
        <v>1324</v>
      </c>
      <c r="AC1278" s="10" t="str">
        <f t="array" aca="1" ref="AC1278" ca="1">LEFT(AB1278,LOOKUP(2^15,FIND(".",AB1278,ROW(INDIRECT("1:"&amp;LEN(AB1278)))))-1)</f>
        <v>NB_2023_016 - 20230425 - 2</v>
      </c>
      <c r="AD1278" s="2" t="str">
        <f t="shared" ca="1" si="49"/>
        <v>NB_2023_016 - 20230425 - 1-011.mzML</v>
      </c>
      <c r="AE1278" s="2" t="str">
        <f t="shared" ca="1" si="50"/>
        <v>NB_2023_016 - 20230425 - 2-011.mzML</v>
      </c>
    </row>
    <row r="1279" spans="1:31" ht="21" x14ac:dyDescent="0.4">
      <c r="A1279" s="26" t="s">
        <v>1392</v>
      </c>
      <c r="B1279" s="1" t="s">
        <v>1393</v>
      </c>
      <c r="C1279" s="2" t="s">
        <v>13</v>
      </c>
      <c r="D1279" s="2" t="s">
        <v>1317</v>
      </c>
      <c r="E1279" s="3" t="s">
        <v>1318</v>
      </c>
      <c r="F1279" s="2" t="s">
        <v>1334</v>
      </c>
      <c r="G1279" s="3" t="s">
        <v>180</v>
      </c>
      <c r="H1279" s="2" t="str">
        <f t="shared" si="48"/>
        <v>NLA_2023_018_017</v>
      </c>
      <c r="I1279" s="2" t="s">
        <v>37</v>
      </c>
      <c r="J1279" s="2" t="s">
        <v>1338</v>
      </c>
      <c r="K1279" s="5" t="s">
        <v>68</v>
      </c>
      <c r="L1279" s="12" t="s">
        <v>1336</v>
      </c>
      <c r="M1279" s="2" t="s">
        <v>245</v>
      </c>
      <c r="N1279" s="27" t="s">
        <v>1210</v>
      </c>
      <c r="O1279" t="s">
        <v>42</v>
      </c>
      <c r="P1279" t="s">
        <v>42</v>
      </c>
      <c r="Q1279" s="2" t="s">
        <v>43</v>
      </c>
      <c r="R1279" s="9"/>
      <c r="S1279" s="2"/>
      <c r="T1279" s="2">
        <v>1500</v>
      </c>
      <c r="U1279" s="9">
        <v>2</v>
      </c>
      <c r="V1279" s="1"/>
      <c r="W1279" s="5" t="s">
        <v>1213</v>
      </c>
      <c r="X1279" s="9">
        <v>5500</v>
      </c>
      <c r="Y1279" s="2" t="s">
        <v>1322</v>
      </c>
      <c r="Z1279" s="2" t="s">
        <v>1323</v>
      </c>
      <c r="AA1279" s="10" t="str">
        <f t="array" aca="1" ref="AA1279" ca="1">LEFT(Z1279,LOOKUP(2^15,FIND(".",Z1279,ROW(INDIRECT("1:"&amp;LEN(Z1279)))))-1)</f>
        <v>NB_2023_016 - 20230425 - 1</v>
      </c>
      <c r="AB1279" s="2" t="s">
        <v>1324</v>
      </c>
      <c r="AC1279" s="10" t="str">
        <f t="array" aca="1" ref="AC1279" ca="1">LEFT(AB1279,LOOKUP(2^15,FIND(".",AB1279,ROW(INDIRECT("1:"&amp;LEN(AB1279)))))-1)</f>
        <v>NB_2023_016 - 20230425 - 2</v>
      </c>
      <c r="AD1279" s="2" t="str">
        <f t="shared" ca="1" si="49"/>
        <v>NB_2023_016 - 20230425 - 1-017.mzML</v>
      </c>
      <c r="AE1279" s="2" t="str">
        <f t="shared" ca="1" si="50"/>
        <v>NB_2023_016 - 20230425 - 2-017.mzML</v>
      </c>
    </row>
    <row r="1280" spans="1:31" ht="21" x14ac:dyDescent="0.4">
      <c r="A1280" s="26" t="s">
        <v>1392</v>
      </c>
      <c r="B1280" s="1" t="s">
        <v>1393</v>
      </c>
      <c r="C1280" s="2" t="s">
        <v>13</v>
      </c>
      <c r="D1280" s="2" t="s">
        <v>1317</v>
      </c>
      <c r="E1280" s="3" t="s">
        <v>1318</v>
      </c>
      <c r="F1280" s="2" t="s">
        <v>1334</v>
      </c>
      <c r="G1280" s="3" t="s">
        <v>287</v>
      </c>
      <c r="H1280" s="2" t="str">
        <f t="shared" si="48"/>
        <v>NLA_2023_018_022</v>
      </c>
      <c r="I1280" s="2" t="s">
        <v>51</v>
      </c>
      <c r="J1280" s="2" t="s">
        <v>1383</v>
      </c>
      <c r="K1280" s="5" t="s">
        <v>68</v>
      </c>
      <c r="L1280" s="12" t="s">
        <v>1336</v>
      </c>
      <c r="M1280" s="2" t="s">
        <v>245</v>
      </c>
      <c r="N1280" s="27" t="s">
        <v>1218</v>
      </c>
      <c r="O1280" t="s">
        <v>42</v>
      </c>
      <c r="P1280" s="2" t="s">
        <v>1356</v>
      </c>
      <c r="Q1280" s="2" t="s">
        <v>43</v>
      </c>
      <c r="R1280" s="9"/>
      <c r="S1280" s="2"/>
      <c r="T1280" s="2">
        <v>1500</v>
      </c>
      <c r="U1280" s="9">
        <v>3</v>
      </c>
      <c r="V1280" s="1"/>
      <c r="W1280" s="5" t="s">
        <v>1213</v>
      </c>
      <c r="X1280" s="9">
        <v>5500</v>
      </c>
      <c r="Y1280" s="2" t="s">
        <v>1322</v>
      </c>
      <c r="Z1280" s="2" t="s">
        <v>1323</v>
      </c>
      <c r="AA1280" s="10" t="str">
        <f t="array" aca="1" ref="AA1280" ca="1">LEFT(Z1280,LOOKUP(2^15,FIND(".",Z1280,ROW(INDIRECT("1:"&amp;LEN(Z1280)))))-1)</f>
        <v>NB_2023_016 - 20230425 - 1</v>
      </c>
      <c r="AB1280" s="2" t="s">
        <v>1324</v>
      </c>
      <c r="AC1280" s="10" t="str">
        <f t="array" aca="1" ref="AC1280" ca="1">LEFT(AB1280,LOOKUP(2^15,FIND(".",AB1280,ROW(INDIRECT("1:"&amp;LEN(AB1280)))))-1)</f>
        <v>NB_2023_016 - 20230425 - 2</v>
      </c>
      <c r="AD1280" s="2" t="str">
        <f t="shared" ca="1" si="49"/>
        <v>NB_2023_016 - 20230425 - 1-022.mzML</v>
      </c>
      <c r="AE1280" s="2" t="str">
        <f t="shared" ca="1" si="50"/>
        <v>NB_2023_016 - 20230425 - 2-022.mzML</v>
      </c>
    </row>
    <row r="1281" spans="1:31" ht="21" x14ac:dyDescent="0.4">
      <c r="A1281" s="26" t="s">
        <v>1392</v>
      </c>
      <c r="B1281" s="1" t="s">
        <v>1393</v>
      </c>
      <c r="C1281" s="2" t="s">
        <v>13</v>
      </c>
      <c r="D1281" s="2" t="s">
        <v>1317</v>
      </c>
      <c r="E1281" s="3" t="s">
        <v>1318</v>
      </c>
      <c r="F1281" s="2" t="s">
        <v>1334</v>
      </c>
      <c r="G1281" s="3" t="s">
        <v>437</v>
      </c>
      <c r="H1281" s="2" t="str">
        <f t="shared" si="48"/>
        <v>NLA_2023_018_029</v>
      </c>
      <c r="I1281" s="2" t="s">
        <v>37</v>
      </c>
      <c r="J1281" s="2" t="s">
        <v>1340</v>
      </c>
      <c r="K1281" s="5" t="s">
        <v>68</v>
      </c>
      <c r="L1281" s="12" t="s">
        <v>1336</v>
      </c>
      <c r="M1281" s="2" t="s">
        <v>245</v>
      </c>
      <c r="N1281" s="27" t="s">
        <v>1210</v>
      </c>
      <c r="O1281" t="s">
        <v>42</v>
      </c>
      <c r="P1281" s="2" t="s">
        <v>42</v>
      </c>
      <c r="Q1281" s="2" t="s">
        <v>43</v>
      </c>
      <c r="R1281" s="2"/>
      <c r="S1281" s="2"/>
      <c r="T1281" s="2">
        <v>1500</v>
      </c>
      <c r="U1281">
        <v>1</v>
      </c>
      <c r="V1281" s="1"/>
      <c r="W1281" s="5" t="s">
        <v>1213</v>
      </c>
      <c r="X1281" s="9">
        <v>5500</v>
      </c>
      <c r="Y1281" s="2" t="s">
        <v>1322</v>
      </c>
      <c r="Z1281" s="2" t="s">
        <v>1323</v>
      </c>
      <c r="AA1281" s="10" t="str">
        <f t="array" aca="1" ref="AA1281" ca="1">LEFT(Z1281,LOOKUP(2^15,FIND(".",Z1281,ROW(INDIRECT("1:"&amp;LEN(Z1281)))))-1)</f>
        <v>NB_2023_016 - 20230425 - 1</v>
      </c>
      <c r="AB1281" s="2" t="s">
        <v>1324</v>
      </c>
      <c r="AC1281" s="10" t="str">
        <f t="array" aca="1" ref="AC1281" ca="1">LEFT(AB1281,LOOKUP(2^15,FIND(".",AB1281,ROW(INDIRECT("1:"&amp;LEN(AB1281)))))-1)</f>
        <v>NB_2023_016 - 20230425 - 2</v>
      </c>
      <c r="AD1281" s="2" t="str">
        <f t="shared" ca="1" si="49"/>
        <v>NB_2023_016 - 20230425 - 1-029.mzML</v>
      </c>
      <c r="AE1281" s="2" t="str">
        <f t="shared" ca="1" si="50"/>
        <v>NB_2023_016 - 20230425 - 2-029.mzML</v>
      </c>
    </row>
    <row r="1282" spans="1:31" ht="21" x14ac:dyDescent="0.4">
      <c r="A1282" s="26" t="s">
        <v>1392</v>
      </c>
      <c r="B1282" s="1" t="s">
        <v>1393</v>
      </c>
      <c r="C1282" s="2" t="s">
        <v>13</v>
      </c>
      <c r="D1282" s="2" t="s">
        <v>1317</v>
      </c>
      <c r="E1282" s="3" t="s">
        <v>1318</v>
      </c>
      <c r="F1282" s="2" t="s">
        <v>1334</v>
      </c>
      <c r="G1282" s="3" t="s">
        <v>1239</v>
      </c>
      <c r="H1282" s="2" t="str">
        <f t="shared" si="48"/>
        <v>NLA_2023_018_032</v>
      </c>
      <c r="I1282" s="2" t="s">
        <v>51</v>
      </c>
      <c r="J1282" s="2" t="s">
        <v>1385</v>
      </c>
      <c r="K1282" s="5" t="s">
        <v>68</v>
      </c>
      <c r="L1282" s="12" t="s">
        <v>1336</v>
      </c>
      <c r="M1282" s="2" t="s">
        <v>245</v>
      </c>
      <c r="N1282" s="27" t="s">
        <v>1218</v>
      </c>
      <c r="O1282" t="s">
        <v>42</v>
      </c>
      <c r="P1282" s="2" t="s">
        <v>1356</v>
      </c>
      <c r="Q1282" s="2" t="s">
        <v>43</v>
      </c>
      <c r="R1282" s="9"/>
      <c r="S1282" s="2"/>
      <c r="T1282" s="2">
        <v>1500</v>
      </c>
      <c r="U1282" s="9">
        <v>2</v>
      </c>
      <c r="V1282" s="1"/>
      <c r="W1282" s="5" t="s">
        <v>1213</v>
      </c>
      <c r="X1282" s="9">
        <v>5500</v>
      </c>
      <c r="Y1282" s="2" t="s">
        <v>1322</v>
      </c>
      <c r="Z1282" s="2" t="s">
        <v>1323</v>
      </c>
      <c r="AA1282" s="10" t="str">
        <f t="array" aca="1" ref="AA1282" ca="1">LEFT(Z1282,LOOKUP(2^15,FIND(".",Z1282,ROW(INDIRECT("1:"&amp;LEN(Z1282)))))-1)</f>
        <v>NB_2023_016 - 20230425 - 1</v>
      </c>
      <c r="AB1282" s="2" t="s">
        <v>1324</v>
      </c>
      <c r="AC1282" s="10" t="str">
        <f t="array" aca="1" ref="AC1282" ca="1">LEFT(AB1282,LOOKUP(2^15,FIND(".",AB1282,ROW(INDIRECT("1:"&amp;LEN(AB1282)))))-1)</f>
        <v>NB_2023_016 - 20230425 - 2</v>
      </c>
      <c r="AD1282" s="2" t="str">
        <f t="shared" ca="1" si="49"/>
        <v>NB_2023_016 - 20230425 - 1-032.mzML</v>
      </c>
      <c r="AE1282" s="2" t="str">
        <f t="shared" ca="1" si="50"/>
        <v>NB_2023_016 - 20230425 - 2-032.mzML</v>
      </c>
    </row>
    <row r="1283" spans="1:31" ht="19.5" x14ac:dyDescent="0.4">
      <c r="A1283" s="26" t="s">
        <v>1392</v>
      </c>
      <c r="B1283" s="1" t="s">
        <v>1393</v>
      </c>
      <c r="C1283" s="2" t="s">
        <v>13</v>
      </c>
      <c r="D1283" s="2" t="s">
        <v>1317</v>
      </c>
      <c r="E1283" s="3" t="s">
        <v>1318</v>
      </c>
      <c r="F1283" s="2" t="s">
        <v>1317</v>
      </c>
      <c r="G1283" s="11" t="s">
        <v>63</v>
      </c>
      <c r="H1283" s="2" t="str">
        <f t="shared" si="48"/>
        <v>NLA_2023_018_Blank_1</v>
      </c>
      <c r="I1283" s="2" t="s">
        <v>51</v>
      </c>
      <c r="J1283" s="11" t="s">
        <v>63</v>
      </c>
      <c r="K1283" s="3" t="s">
        <v>45</v>
      </c>
      <c r="L1283" s="12" t="s">
        <v>45</v>
      </c>
      <c r="M1283" s="2" t="s">
        <v>64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>
        <v>1</v>
      </c>
      <c r="V1283" s="1"/>
      <c r="W1283" t="s">
        <v>45</v>
      </c>
      <c r="X1283" s="9">
        <v>5500</v>
      </c>
      <c r="Y1283" s="2" t="s">
        <v>1322</v>
      </c>
      <c r="Z1283" s="2" t="s">
        <v>1323</v>
      </c>
      <c r="AA1283" s="10" t="str">
        <f t="array" aca="1" ref="AA1283" ca="1">LEFT(Z1283,LOOKUP(2^15,FIND(".",Z1283,ROW(INDIRECT("1:"&amp;LEN(Z1283)))))-1)</f>
        <v>NB_2023_016 - 20230425 - 1</v>
      </c>
      <c r="AB1283" s="2" t="s">
        <v>1324</v>
      </c>
      <c r="AC1283" s="10" t="str">
        <f t="array" aca="1" ref="AC1283" ca="1">LEFT(AB1283,LOOKUP(2^15,FIND(".",AB1283,ROW(INDIRECT("1:"&amp;LEN(AB1283)))))-1)</f>
        <v>NB_2023_016 - 20230425 - 2</v>
      </c>
      <c r="AD1283" s="2" t="str">
        <f t="shared" ca="1" si="49"/>
        <v>NB_2023_016 - 20230425 - 1-Blank_1.mzML</v>
      </c>
      <c r="AE1283" s="2" t="str">
        <f t="shared" ca="1" si="50"/>
        <v>NB_2023_016 - 20230425 - 2-Blank_1.mzML</v>
      </c>
    </row>
    <row r="1284" spans="1:31" ht="19.5" x14ac:dyDescent="0.4">
      <c r="A1284" s="26" t="s">
        <v>1392</v>
      </c>
      <c r="B1284" s="1" t="s">
        <v>1393</v>
      </c>
      <c r="C1284" s="2" t="s">
        <v>13</v>
      </c>
      <c r="D1284" s="2" t="s">
        <v>1317</v>
      </c>
      <c r="E1284" s="3" t="s">
        <v>1318</v>
      </c>
      <c r="F1284" s="2" t="s">
        <v>1317</v>
      </c>
      <c r="G1284" s="11" t="s">
        <v>66</v>
      </c>
      <c r="H1284" s="2" t="str">
        <f t="shared" si="48"/>
        <v>NLA_2023_018_Blank_3</v>
      </c>
      <c r="I1284" s="2" t="s">
        <v>51</v>
      </c>
      <c r="J1284" s="11" t="s">
        <v>66</v>
      </c>
      <c r="K1284" s="3" t="s">
        <v>45</v>
      </c>
      <c r="L1284" s="12" t="s">
        <v>45</v>
      </c>
      <c r="M1284" s="2" t="s">
        <v>64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>
        <v>3</v>
      </c>
      <c r="V1284" s="1"/>
      <c r="W1284" t="s">
        <v>45</v>
      </c>
      <c r="X1284" s="9">
        <v>5500</v>
      </c>
      <c r="Y1284" s="2" t="s">
        <v>1322</v>
      </c>
      <c r="Z1284" s="2" t="s">
        <v>1323</v>
      </c>
      <c r="AA1284" s="10" t="str">
        <f t="array" aca="1" ref="AA1284" ca="1">LEFT(Z1284,LOOKUP(2^15,FIND(".",Z1284,ROW(INDIRECT("1:"&amp;LEN(Z1284)))))-1)</f>
        <v>NB_2023_016 - 20230425 - 1</v>
      </c>
      <c r="AB1284" s="2" t="s">
        <v>1324</v>
      </c>
      <c r="AC1284" s="10" t="str">
        <f t="array" aca="1" ref="AC1284" ca="1">LEFT(AB1284,LOOKUP(2^15,FIND(".",AB1284,ROW(INDIRECT("1:"&amp;LEN(AB1284)))))-1)</f>
        <v>NB_2023_016 - 20230425 - 2</v>
      </c>
      <c r="AD1284" s="2" t="str">
        <f t="shared" ca="1" si="49"/>
        <v>NB_2023_016 - 20230425 - 1-Blank_3.mzML</v>
      </c>
      <c r="AE1284" s="2" t="str">
        <f t="shared" ca="1" si="50"/>
        <v>NB_2023_016 - 20230425 - 2-Blank_3.mzML</v>
      </c>
    </row>
    <row r="1285" spans="1:31" ht="19.5" x14ac:dyDescent="0.4">
      <c r="A1285" s="26" t="s">
        <v>1392</v>
      </c>
      <c r="B1285" s="1" t="s">
        <v>1393</v>
      </c>
      <c r="C1285" s="2" t="s">
        <v>13</v>
      </c>
      <c r="D1285" s="2" t="s">
        <v>1317</v>
      </c>
      <c r="E1285" s="3" t="s">
        <v>1318</v>
      </c>
      <c r="F1285" s="2" t="s">
        <v>1317</v>
      </c>
      <c r="G1285" s="11" t="s">
        <v>220</v>
      </c>
      <c r="H1285" s="2" t="str">
        <f t="shared" si="48"/>
        <v>NLA_2023_018_Blank_4</v>
      </c>
      <c r="I1285" s="2" t="s">
        <v>51</v>
      </c>
      <c r="J1285" s="11" t="s">
        <v>220</v>
      </c>
      <c r="K1285" s="3" t="s">
        <v>45</v>
      </c>
      <c r="L1285" s="12" t="s">
        <v>45</v>
      </c>
      <c r="M1285" s="2" t="s">
        <v>64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>
        <v>4</v>
      </c>
      <c r="V1285" s="1"/>
      <c r="W1285" t="s">
        <v>45</v>
      </c>
      <c r="X1285" s="9">
        <v>5500</v>
      </c>
      <c r="Y1285" s="2" t="s">
        <v>1322</v>
      </c>
      <c r="Z1285" s="2" t="s">
        <v>1323</v>
      </c>
      <c r="AA1285" s="10" t="str">
        <f t="array" aca="1" ref="AA1285" ca="1">LEFT(Z1285,LOOKUP(2^15,FIND(".",Z1285,ROW(INDIRECT("1:"&amp;LEN(Z1285)))))-1)</f>
        <v>NB_2023_016 - 20230425 - 1</v>
      </c>
      <c r="AB1285" s="2" t="s">
        <v>1324</v>
      </c>
      <c r="AC1285" s="10" t="str">
        <f t="array" aca="1" ref="AC1285" ca="1">LEFT(AB1285,LOOKUP(2^15,FIND(".",AB1285,ROW(INDIRECT("1:"&amp;LEN(AB1285)))))-1)</f>
        <v>NB_2023_016 - 20230425 - 2</v>
      </c>
      <c r="AD1285" s="2" t="str">
        <f t="shared" ca="1" si="49"/>
        <v>NB_2023_016 - 20230425 - 1-Blank_4.mzML</v>
      </c>
      <c r="AE1285" s="2" t="str">
        <f t="shared" ca="1" si="50"/>
        <v>NB_2023_016 - 20230425 - 2-Blank_4.mzML</v>
      </c>
    </row>
    <row r="1286" spans="1:31" ht="19.5" x14ac:dyDescent="0.4">
      <c r="A1286" s="26" t="s">
        <v>1392</v>
      </c>
      <c r="B1286" s="1" t="s">
        <v>1393</v>
      </c>
      <c r="C1286" s="2" t="s">
        <v>13</v>
      </c>
      <c r="D1286" s="2" t="s">
        <v>1317</v>
      </c>
      <c r="E1286" s="3" t="s">
        <v>1318</v>
      </c>
      <c r="F1286" s="2" t="s">
        <v>1317</v>
      </c>
      <c r="G1286" s="11" t="s">
        <v>67</v>
      </c>
      <c r="H1286" s="2" t="str">
        <f t="shared" si="48"/>
        <v>NLA_2023_018_QC_C_1</v>
      </c>
      <c r="I1286" s="2" t="s">
        <v>51</v>
      </c>
      <c r="J1286" s="11" t="s">
        <v>67</v>
      </c>
      <c r="K1286" s="5" t="s">
        <v>68</v>
      </c>
      <c r="L1286" s="2" t="s">
        <v>68</v>
      </c>
      <c r="M1286" s="2" t="s">
        <v>69</v>
      </c>
      <c r="N1286" s="2" t="s">
        <v>45</v>
      </c>
      <c r="O1286" s="2" t="s">
        <v>70</v>
      </c>
      <c r="P1286" s="2" t="s">
        <v>70</v>
      </c>
      <c r="Q1286" s="2" t="s">
        <v>71</v>
      </c>
      <c r="R1286" s="2" t="s">
        <v>72</v>
      </c>
      <c r="S1286" s="2" t="s">
        <v>45</v>
      </c>
      <c r="T1286" s="2">
        <v>1000</v>
      </c>
      <c r="U1286">
        <v>1</v>
      </c>
      <c r="V1286" s="1"/>
      <c r="W1286" t="s">
        <v>73</v>
      </c>
      <c r="X1286" s="9">
        <v>5500</v>
      </c>
      <c r="Y1286" s="2" t="s">
        <v>1322</v>
      </c>
      <c r="Z1286" s="2" t="s">
        <v>1323</v>
      </c>
      <c r="AA1286" s="10" t="str">
        <f t="array" aca="1" ref="AA1286" ca="1">LEFT(Z1286,LOOKUP(2^15,FIND(".",Z1286,ROW(INDIRECT("1:"&amp;LEN(Z1286)))))-1)</f>
        <v>NB_2023_016 - 20230425 - 1</v>
      </c>
      <c r="AB1286" s="2" t="s">
        <v>1324</v>
      </c>
      <c r="AC1286" s="10" t="str">
        <f t="array" aca="1" ref="AC1286" ca="1">LEFT(AB1286,LOOKUP(2^15,FIND(".",AB1286,ROW(INDIRECT("1:"&amp;LEN(AB1286)))))-1)</f>
        <v>NB_2023_016 - 20230425 - 2</v>
      </c>
      <c r="AD1286" s="2" t="str">
        <f t="shared" ca="1" si="49"/>
        <v>NB_2023_016 - 20230425 - 1-QC_C_1.mzML</v>
      </c>
      <c r="AE1286" s="2" t="str">
        <f t="shared" ca="1" si="50"/>
        <v>NB_2023_016 - 20230425 - 2-QC_C_1.mzML</v>
      </c>
    </row>
    <row r="1287" spans="1:31" ht="19.5" x14ac:dyDescent="0.4">
      <c r="A1287" s="26" t="s">
        <v>1392</v>
      </c>
      <c r="B1287" s="1" t="s">
        <v>1393</v>
      </c>
      <c r="C1287" s="2" t="s">
        <v>13</v>
      </c>
      <c r="D1287" s="2" t="s">
        <v>1317</v>
      </c>
      <c r="E1287" s="3" t="s">
        <v>1318</v>
      </c>
      <c r="F1287" s="2" t="s">
        <v>1317</v>
      </c>
      <c r="G1287" s="11" t="s">
        <v>74</v>
      </c>
      <c r="H1287" s="2" t="str">
        <f t="shared" si="48"/>
        <v>NLA_2023_018_QC_C_2</v>
      </c>
      <c r="I1287" s="2" t="s">
        <v>51</v>
      </c>
      <c r="J1287" s="11" t="s">
        <v>74</v>
      </c>
      <c r="K1287" s="5" t="s">
        <v>68</v>
      </c>
      <c r="L1287" s="2" t="s">
        <v>68</v>
      </c>
      <c r="M1287" s="2" t="s">
        <v>69</v>
      </c>
      <c r="N1287" s="2" t="s">
        <v>45</v>
      </c>
      <c r="O1287" s="2" t="s">
        <v>70</v>
      </c>
      <c r="P1287" s="2" t="s">
        <v>70</v>
      </c>
      <c r="Q1287" s="2" t="s">
        <v>71</v>
      </c>
      <c r="R1287" s="2" t="s">
        <v>72</v>
      </c>
      <c r="S1287" s="2" t="s">
        <v>45</v>
      </c>
      <c r="T1287" s="2">
        <v>1000</v>
      </c>
      <c r="U1287">
        <v>2</v>
      </c>
      <c r="V1287" s="1"/>
      <c r="W1287" t="s">
        <v>73</v>
      </c>
      <c r="X1287" s="9">
        <v>5500</v>
      </c>
      <c r="Y1287" s="2" t="s">
        <v>1322</v>
      </c>
      <c r="Z1287" s="2" t="s">
        <v>1323</v>
      </c>
      <c r="AA1287" s="10" t="str">
        <f t="array" aca="1" ref="AA1287" ca="1">LEFT(Z1287,LOOKUP(2^15,FIND(".",Z1287,ROW(INDIRECT("1:"&amp;LEN(Z1287)))))-1)</f>
        <v>NB_2023_016 - 20230425 - 1</v>
      </c>
      <c r="AB1287" s="2" t="s">
        <v>1324</v>
      </c>
      <c r="AC1287" s="10" t="str">
        <f t="array" aca="1" ref="AC1287" ca="1">LEFT(AB1287,LOOKUP(2^15,FIND(".",AB1287,ROW(INDIRECT("1:"&amp;LEN(AB1287)))))-1)</f>
        <v>NB_2023_016 - 20230425 - 2</v>
      </c>
      <c r="AD1287" s="2" t="str">
        <f t="shared" ca="1" si="49"/>
        <v>NB_2023_016 - 20230425 - 1-QC_C_2.mzML</v>
      </c>
      <c r="AE1287" s="2" t="str">
        <f t="shared" ca="1" si="50"/>
        <v>NB_2023_016 - 20230425 - 2-QC_C_2.mzML</v>
      </c>
    </row>
    <row r="1288" spans="1:31" ht="19.5" x14ac:dyDescent="0.4">
      <c r="A1288" s="26" t="s">
        <v>1392</v>
      </c>
      <c r="B1288" s="1" t="s">
        <v>1393</v>
      </c>
      <c r="C1288" s="2" t="s">
        <v>13</v>
      </c>
      <c r="D1288" s="2" t="s">
        <v>1317</v>
      </c>
      <c r="E1288" s="3" t="s">
        <v>1318</v>
      </c>
      <c r="F1288" s="2" t="s">
        <v>1317</v>
      </c>
      <c r="G1288" s="11" t="s">
        <v>75</v>
      </c>
      <c r="H1288" s="2" t="str">
        <f t="shared" si="48"/>
        <v>NLA_2023_018_QC_C_3</v>
      </c>
      <c r="I1288" s="2" t="s">
        <v>51</v>
      </c>
      <c r="J1288" s="11" t="s">
        <v>75</v>
      </c>
      <c r="K1288" s="5" t="s">
        <v>68</v>
      </c>
      <c r="L1288" s="2" t="s">
        <v>68</v>
      </c>
      <c r="M1288" s="2" t="s">
        <v>69</v>
      </c>
      <c r="N1288" s="2" t="s">
        <v>45</v>
      </c>
      <c r="O1288" s="2" t="s">
        <v>70</v>
      </c>
      <c r="P1288" s="2" t="s">
        <v>70</v>
      </c>
      <c r="Q1288" s="2" t="s">
        <v>71</v>
      </c>
      <c r="R1288" s="2" t="s">
        <v>72</v>
      </c>
      <c r="S1288" s="2" t="s">
        <v>45</v>
      </c>
      <c r="T1288" s="2">
        <v>1000</v>
      </c>
      <c r="U1288">
        <v>3</v>
      </c>
      <c r="V1288" s="1"/>
      <c r="W1288" t="s">
        <v>73</v>
      </c>
      <c r="X1288" s="9">
        <v>5500</v>
      </c>
      <c r="Y1288" s="2" t="s">
        <v>1322</v>
      </c>
      <c r="Z1288" s="2" t="s">
        <v>1323</v>
      </c>
      <c r="AA1288" s="10" t="str">
        <f t="array" aca="1" ref="AA1288" ca="1">LEFT(Z1288,LOOKUP(2^15,FIND(".",Z1288,ROW(INDIRECT("1:"&amp;LEN(Z1288)))))-1)</f>
        <v>NB_2023_016 - 20230425 - 1</v>
      </c>
      <c r="AB1288" s="2" t="s">
        <v>1324</v>
      </c>
      <c r="AC1288" s="10" t="str">
        <f t="array" aca="1" ref="AC1288" ca="1">LEFT(AB1288,LOOKUP(2^15,FIND(".",AB1288,ROW(INDIRECT("1:"&amp;LEN(AB1288)))))-1)</f>
        <v>NB_2023_016 - 20230425 - 2</v>
      </c>
      <c r="AD1288" s="2" t="str">
        <f t="shared" ca="1" si="49"/>
        <v>NB_2023_016 - 20230425 - 1-QC_C_3.mzML</v>
      </c>
      <c r="AE1288" s="2" t="str">
        <f t="shared" ca="1" si="50"/>
        <v>NB_2023_016 - 20230425 - 2-QC_C_3.mzML</v>
      </c>
    </row>
    <row r="1289" spans="1:31" ht="19.5" x14ac:dyDescent="0.4">
      <c r="A1289" s="26" t="s">
        <v>1392</v>
      </c>
      <c r="B1289" s="1" t="s">
        <v>1393</v>
      </c>
      <c r="C1289" s="2" t="s">
        <v>13</v>
      </c>
      <c r="D1289" s="2" t="s">
        <v>1317</v>
      </c>
      <c r="E1289" s="3" t="s">
        <v>1318</v>
      </c>
      <c r="F1289" s="2" t="s">
        <v>1317</v>
      </c>
      <c r="G1289" s="11" t="s">
        <v>221</v>
      </c>
      <c r="H1289" s="2" t="str">
        <f t="shared" si="48"/>
        <v>NLA_2023_018_QC_C_4</v>
      </c>
      <c r="I1289" s="2" t="s">
        <v>51</v>
      </c>
      <c r="J1289" s="11" t="s">
        <v>221</v>
      </c>
      <c r="K1289" s="5" t="s">
        <v>68</v>
      </c>
      <c r="L1289" s="2" t="s">
        <v>68</v>
      </c>
      <c r="M1289" s="2" t="s">
        <v>69</v>
      </c>
      <c r="N1289" s="2" t="s">
        <v>45</v>
      </c>
      <c r="O1289" s="2" t="s">
        <v>70</v>
      </c>
      <c r="P1289" s="2" t="s">
        <v>70</v>
      </c>
      <c r="Q1289" s="2" t="s">
        <v>71</v>
      </c>
      <c r="R1289" s="2" t="s">
        <v>72</v>
      </c>
      <c r="S1289" s="2" t="s">
        <v>45</v>
      </c>
      <c r="T1289" s="2">
        <v>1000</v>
      </c>
      <c r="U1289">
        <v>4</v>
      </c>
      <c r="V1289" s="1"/>
      <c r="W1289" t="s">
        <v>73</v>
      </c>
      <c r="X1289" s="9">
        <v>5500</v>
      </c>
      <c r="Y1289" s="2" t="s">
        <v>1322</v>
      </c>
      <c r="Z1289" s="2" t="s">
        <v>1323</v>
      </c>
      <c r="AA1289" s="10" t="str">
        <f t="array" aca="1" ref="AA1289" ca="1">LEFT(Z1289,LOOKUP(2^15,FIND(".",Z1289,ROW(INDIRECT("1:"&amp;LEN(Z1289)))))-1)</f>
        <v>NB_2023_016 - 20230425 - 1</v>
      </c>
      <c r="AB1289" s="2" t="s">
        <v>1324</v>
      </c>
      <c r="AC1289" s="10" t="str">
        <f t="array" aca="1" ref="AC1289" ca="1">LEFT(AB1289,LOOKUP(2^15,FIND(".",AB1289,ROW(INDIRECT("1:"&amp;LEN(AB1289)))))-1)</f>
        <v>NB_2023_016 - 20230425 - 2</v>
      </c>
      <c r="AD1289" s="2" t="str">
        <f t="shared" ca="1" si="49"/>
        <v>NB_2023_016 - 20230425 - 1-QC_C_4.mzML</v>
      </c>
      <c r="AE1289" s="2" t="str">
        <f t="shared" ca="1" si="50"/>
        <v>NB_2023_016 - 20230425 - 2-QC_C_4.mzML</v>
      </c>
    </row>
    <row r="1290" spans="1:31" ht="19.5" x14ac:dyDescent="0.4">
      <c r="A1290" s="26" t="s">
        <v>1392</v>
      </c>
      <c r="B1290" s="1" t="s">
        <v>1393</v>
      </c>
      <c r="C1290" s="2" t="s">
        <v>13</v>
      </c>
      <c r="D1290" s="2" t="s">
        <v>1317</v>
      </c>
      <c r="E1290" s="3" t="s">
        <v>1318</v>
      </c>
      <c r="F1290" s="2" t="s">
        <v>1317</v>
      </c>
      <c r="G1290" s="11" t="s">
        <v>76</v>
      </c>
      <c r="H1290" s="2" t="str">
        <f t="shared" si="48"/>
        <v>NLA_2023_018_QC_P_1</v>
      </c>
      <c r="I1290" s="2" t="s">
        <v>51</v>
      </c>
      <c r="J1290" s="11" t="s">
        <v>76</v>
      </c>
      <c r="K1290" s="3" t="s">
        <v>68</v>
      </c>
      <c r="L1290" s="12" t="s">
        <v>68</v>
      </c>
      <c r="M1290" s="2" t="s">
        <v>77</v>
      </c>
      <c r="N1290" s="2" t="s">
        <v>45</v>
      </c>
      <c r="O1290" s="2" t="s">
        <v>78</v>
      </c>
      <c r="P1290" s="2" t="s">
        <v>79</v>
      </c>
      <c r="Q1290" s="2" t="s">
        <v>80</v>
      </c>
      <c r="R1290" s="2" t="s">
        <v>45</v>
      </c>
      <c r="S1290" s="2" t="s">
        <v>45</v>
      </c>
      <c r="T1290" s="2" t="s">
        <v>81</v>
      </c>
      <c r="U1290">
        <v>1</v>
      </c>
      <c r="V1290" s="1"/>
      <c r="W1290" s="2" t="s">
        <v>82</v>
      </c>
      <c r="X1290" s="9">
        <v>5500</v>
      </c>
      <c r="Y1290" s="2" t="s">
        <v>1322</v>
      </c>
      <c r="Z1290" s="2" t="s">
        <v>1323</v>
      </c>
      <c r="AA1290" s="10" t="str">
        <f t="array" aca="1" ref="AA1290" ca="1">LEFT(Z1290,LOOKUP(2^15,FIND(".",Z1290,ROW(INDIRECT("1:"&amp;LEN(Z1290)))))-1)</f>
        <v>NB_2023_016 - 20230425 - 1</v>
      </c>
      <c r="AB1290" s="2" t="s">
        <v>1324</v>
      </c>
      <c r="AC1290" s="10" t="str">
        <f t="array" aca="1" ref="AC1290" ca="1">LEFT(AB1290,LOOKUP(2^15,FIND(".",AB1290,ROW(INDIRECT("1:"&amp;LEN(AB1290)))))-1)</f>
        <v>NB_2023_016 - 20230425 - 2</v>
      </c>
      <c r="AD1290" s="2" t="str">
        <f t="shared" ca="1" si="49"/>
        <v>NB_2023_016 - 20230425 - 1-QC_P_1.mzML</v>
      </c>
      <c r="AE1290" s="2" t="str">
        <f t="shared" ca="1" si="50"/>
        <v>NB_2023_016 - 20230425 - 2-QC_P_1.mzML</v>
      </c>
    </row>
    <row r="1291" spans="1:31" ht="19.5" x14ac:dyDescent="0.4">
      <c r="A1291" s="26" t="s">
        <v>1392</v>
      </c>
      <c r="B1291" s="1" t="s">
        <v>1393</v>
      </c>
      <c r="C1291" s="2" t="s">
        <v>13</v>
      </c>
      <c r="D1291" s="2" t="s">
        <v>1317</v>
      </c>
      <c r="E1291" s="3" t="s">
        <v>1318</v>
      </c>
      <c r="F1291" s="2" t="s">
        <v>1317</v>
      </c>
      <c r="G1291" s="11" t="s">
        <v>83</v>
      </c>
      <c r="H1291" s="2" t="str">
        <f t="shared" si="48"/>
        <v>NLA_2023_018_QC_P_2</v>
      </c>
      <c r="I1291" s="2" t="s">
        <v>51</v>
      </c>
      <c r="J1291" s="11" t="s">
        <v>83</v>
      </c>
      <c r="K1291" s="3" t="s">
        <v>68</v>
      </c>
      <c r="L1291" s="12" t="s">
        <v>68</v>
      </c>
      <c r="M1291" s="2" t="s">
        <v>77</v>
      </c>
      <c r="N1291" s="2" t="s">
        <v>45</v>
      </c>
      <c r="O1291" s="2" t="s">
        <v>78</v>
      </c>
      <c r="P1291" s="2" t="s">
        <v>79</v>
      </c>
      <c r="Q1291" s="2" t="s">
        <v>80</v>
      </c>
      <c r="R1291" s="2" t="s">
        <v>45</v>
      </c>
      <c r="S1291" s="2" t="s">
        <v>45</v>
      </c>
      <c r="T1291" s="2" t="s">
        <v>81</v>
      </c>
      <c r="U1291">
        <v>2</v>
      </c>
      <c r="V1291" s="1"/>
      <c r="W1291" s="2" t="s">
        <v>82</v>
      </c>
      <c r="X1291" s="9">
        <v>5500</v>
      </c>
      <c r="Y1291" s="2" t="s">
        <v>1322</v>
      </c>
      <c r="Z1291" s="2" t="s">
        <v>1323</v>
      </c>
      <c r="AA1291" s="10" t="str">
        <f t="array" aca="1" ref="AA1291" ca="1">LEFT(Z1291,LOOKUP(2^15,FIND(".",Z1291,ROW(INDIRECT("1:"&amp;LEN(Z1291)))))-1)</f>
        <v>NB_2023_016 - 20230425 - 1</v>
      </c>
      <c r="AB1291" s="2" t="s">
        <v>1324</v>
      </c>
      <c r="AC1291" s="10" t="str">
        <f t="array" aca="1" ref="AC1291" ca="1">LEFT(AB1291,LOOKUP(2^15,FIND(".",AB1291,ROW(INDIRECT("1:"&amp;LEN(AB1291)))))-1)</f>
        <v>NB_2023_016 - 20230425 - 2</v>
      </c>
      <c r="AD1291" s="2" t="str">
        <f t="shared" ca="1" si="49"/>
        <v>NB_2023_016 - 20230425 - 1-QC_P_2.mzML</v>
      </c>
      <c r="AE1291" s="2" t="str">
        <f t="shared" ca="1" si="50"/>
        <v>NB_2023_016 - 20230425 - 2-QC_P_2.mzML</v>
      </c>
    </row>
    <row r="1292" spans="1:31" ht="19.5" x14ac:dyDescent="0.4">
      <c r="A1292" s="26" t="s">
        <v>1392</v>
      </c>
      <c r="B1292" s="1" t="s">
        <v>1393</v>
      </c>
      <c r="C1292" s="2" t="s">
        <v>13</v>
      </c>
      <c r="D1292" s="2" t="s">
        <v>1317</v>
      </c>
      <c r="E1292" s="3" t="s">
        <v>1318</v>
      </c>
      <c r="F1292" s="2" t="s">
        <v>1317</v>
      </c>
      <c r="G1292" s="11" t="s">
        <v>84</v>
      </c>
      <c r="H1292" s="2" t="str">
        <f t="shared" si="48"/>
        <v>NLA_2023_018_QC_P_3</v>
      </c>
      <c r="I1292" s="1" t="s">
        <v>51</v>
      </c>
      <c r="J1292" s="11" t="s">
        <v>84</v>
      </c>
      <c r="K1292" s="3" t="s">
        <v>68</v>
      </c>
      <c r="L1292" s="12" t="s">
        <v>68</v>
      </c>
      <c r="M1292" s="2" t="s">
        <v>77</v>
      </c>
      <c r="N1292" s="2" t="s">
        <v>45</v>
      </c>
      <c r="O1292" s="2" t="s">
        <v>78</v>
      </c>
      <c r="P1292" s="2" t="s">
        <v>79</v>
      </c>
      <c r="Q1292" s="2" t="s">
        <v>80</v>
      </c>
      <c r="R1292" s="2" t="s">
        <v>45</v>
      </c>
      <c r="S1292" s="2" t="s">
        <v>45</v>
      </c>
      <c r="T1292" s="2" t="s">
        <v>81</v>
      </c>
      <c r="U1292">
        <v>3</v>
      </c>
      <c r="V1292" s="1"/>
      <c r="W1292" s="2" t="s">
        <v>82</v>
      </c>
      <c r="X1292" s="9">
        <v>5500</v>
      </c>
      <c r="Y1292" s="2" t="s">
        <v>1322</v>
      </c>
      <c r="Z1292" s="2" t="s">
        <v>1323</v>
      </c>
      <c r="AA1292" s="10" t="str">
        <f t="array" aca="1" ref="AA1292" ca="1">LEFT(Z1292,LOOKUP(2^15,FIND(".",Z1292,ROW(INDIRECT("1:"&amp;LEN(Z1292)))))-1)</f>
        <v>NB_2023_016 - 20230425 - 1</v>
      </c>
      <c r="AB1292" s="2" t="s">
        <v>1324</v>
      </c>
      <c r="AC1292" s="10" t="str">
        <f t="array" aca="1" ref="AC1292" ca="1">LEFT(AB1292,LOOKUP(2^15,FIND(".",AB1292,ROW(INDIRECT("1:"&amp;LEN(AB1292)))))-1)</f>
        <v>NB_2023_016 - 20230425 - 2</v>
      </c>
      <c r="AD1292" s="2" t="str">
        <f t="shared" ca="1" si="49"/>
        <v>NB_2023_016 - 20230425 - 1-QC_P_3.mzML</v>
      </c>
      <c r="AE1292" s="2" t="str">
        <f t="shared" ca="1" si="50"/>
        <v>NB_2023_016 - 20230425 - 2-QC_P_3.mzML</v>
      </c>
    </row>
    <row r="1293" spans="1:31" ht="19.5" x14ac:dyDescent="0.4">
      <c r="A1293" s="26" t="s">
        <v>1392</v>
      </c>
      <c r="B1293" s="1" t="s">
        <v>1393</v>
      </c>
      <c r="C1293" s="2" t="s">
        <v>13</v>
      </c>
      <c r="D1293" s="2" t="s">
        <v>1317</v>
      </c>
      <c r="E1293" s="3" t="s">
        <v>1318</v>
      </c>
      <c r="F1293" s="2" t="s">
        <v>1317</v>
      </c>
      <c r="G1293" s="11" t="s">
        <v>223</v>
      </c>
      <c r="H1293" s="2" t="str">
        <f t="shared" si="48"/>
        <v>NLA_2023_018_QC_P_4</v>
      </c>
      <c r="I1293" s="1" t="s">
        <v>51</v>
      </c>
      <c r="J1293" s="11" t="s">
        <v>223</v>
      </c>
      <c r="K1293" s="3" t="s">
        <v>68</v>
      </c>
      <c r="L1293" s="12" t="s">
        <v>68</v>
      </c>
      <c r="M1293" s="2" t="s">
        <v>77</v>
      </c>
      <c r="N1293" s="2" t="s">
        <v>45</v>
      </c>
      <c r="O1293" s="2" t="s">
        <v>78</v>
      </c>
      <c r="P1293" s="2" t="s">
        <v>79</v>
      </c>
      <c r="Q1293" s="2" t="s">
        <v>80</v>
      </c>
      <c r="R1293" s="2" t="s">
        <v>45</v>
      </c>
      <c r="S1293" s="2" t="s">
        <v>45</v>
      </c>
      <c r="T1293" s="2" t="s">
        <v>81</v>
      </c>
      <c r="U1293">
        <v>4</v>
      </c>
      <c r="V1293" s="1"/>
      <c r="W1293" s="2" t="s">
        <v>82</v>
      </c>
      <c r="X1293" s="9">
        <v>5500</v>
      </c>
      <c r="Y1293" s="2" t="s">
        <v>1322</v>
      </c>
      <c r="Z1293" s="2" t="s">
        <v>1323</v>
      </c>
      <c r="AA1293" s="10" t="str">
        <f t="array" aca="1" ref="AA1293" ca="1">LEFT(Z1293,LOOKUP(2^15,FIND(".",Z1293,ROW(INDIRECT("1:"&amp;LEN(Z1293)))))-1)</f>
        <v>NB_2023_016 - 20230425 - 1</v>
      </c>
      <c r="AB1293" s="2" t="s">
        <v>1324</v>
      </c>
      <c r="AC1293" s="10" t="str">
        <f t="array" aca="1" ref="AC1293" ca="1">LEFT(AB1293,LOOKUP(2^15,FIND(".",AB1293,ROW(INDIRECT("1:"&amp;LEN(AB1293)))))-1)</f>
        <v>NB_2023_016 - 20230425 - 2</v>
      </c>
      <c r="AD1293" s="2" t="str">
        <f t="shared" ca="1" si="49"/>
        <v>NB_2023_016 - 20230425 - 1-QC_P_4.mzML</v>
      </c>
      <c r="AE1293" s="2" t="str">
        <f t="shared" ca="1" si="50"/>
        <v>NB_2023_016 - 20230425 - 2-QC_P_4.mzML</v>
      </c>
    </row>
    <row r="1294" spans="1:31" ht="21" x14ac:dyDescent="0.4">
      <c r="A1294" s="26" t="s">
        <v>1394</v>
      </c>
      <c r="B1294" s="1" t="s">
        <v>1395</v>
      </c>
      <c r="C1294" s="2" t="s">
        <v>13</v>
      </c>
      <c r="D1294" s="2" t="s">
        <v>1317</v>
      </c>
      <c r="E1294" s="3" t="s">
        <v>1318</v>
      </c>
      <c r="F1294" s="2" t="s">
        <v>1343</v>
      </c>
      <c r="G1294" s="3" t="s">
        <v>61</v>
      </c>
      <c r="H1294" s="2" t="str">
        <f t="shared" si="48"/>
        <v>NLA_2023_018_021</v>
      </c>
      <c r="I1294" s="2" t="s">
        <v>37</v>
      </c>
      <c r="J1294" s="2" t="s">
        <v>1348</v>
      </c>
      <c r="K1294" s="5" t="s">
        <v>68</v>
      </c>
      <c r="L1294" s="12" t="s">
        <v>1345</v>
      </c>
      <c r="M1294" s="2" t="s">
        <v>245</v>
      </c>
      <c r="N1294" s="27" t="s">
        <v>1210</v>
      </c>
      <c r="O1294" t="s">
        <v>42</v>
      </c>
      <c r="P1294" t="s">
        <v>42</v>
      </c>
      <c r="Q1294" s="2" t="s">
        <v>43</v>
      </c>
      <c r="R1294" s="9"/>
      <c r="S1294" s="2"/>
      <c r="T1294" s="2">
        <v>1500</v>
      </c>
      <c r="U1294" s="9">
        <v>1</v>
      </c>
      <c r="V1294" s="1"/>
      <c r="W1294" s="5" t="s">
        <v>1213</v>
      </c>
      <c r="X1294" s="9">
        <v>5500</v>
      </c>
      <c r="Y1294" s="2" t="s">
        <v>1322</v>
      </c>
      <c r="Z1294" s="2" t="s">
        <v>1323</v>
      </c>
      <c r="AA1294" s="10" t="str">
        <f t="array" aca="1" ref="AA1294" ca="1">LEFT(Z1294,LOOKUP(2^15,FIND(".",Z1294,ROW(INDIRECT("1:"&amp;LEN(Z1294)))))-1)</f>
        <v>NB_2023_016 - 20230425 - 1</v>
      </c>
      <c r="AB1294" s="2" t="s">
        <v>1324</v>
      </c>
      <c r="AC1294" s="10" t="str">
        <f t="array" aca="1" ref="AC1294" ca="1">LEFT(AB1294,LOOKUP(2^15,FIND(".",AB1294,ROW(INDIRECT("1:"&amp;LEN(AB1294)))))-1)</f>
        <v>NB_2023_016 - 20230425 - 2</v>
      </c>
      <c r="AD1294" s="2" t="str">
        <f t="shared" ca="1" si="49"/>
        <v>NB_2023_016 - 20230425 - 1-021.mzML</v>
      </c>
      <c r="AE1294" s="2" t="str">
        <f t="shared" ca="1" si="50"/>
        <v>NB_2023_016 - 20230425 - 2-021.mzML</v>
      </c>
    </row>
    <row r="1295" spans="1:31" ht="21" x14ac:dyDescent="0.4">
      <c r="A1295" s="26" t="s">
        <v>1394</v>
      </c>
      <c r="B1295" s="1" t="s">
        <v>1395</v>
      </c>
      <c r="C1295" s="2" t="s">
        <v>13</v>
      </c>
      <c r="D1295" s="2" t="s">
        <v>1317</v>
      </c>
      <c r="E1295" s="3" t="s">
        <v>1318</v>
      </c>
      <c r="F1295" s="2" t="s">
        <v>1343</v>
      </c>
      <c r="G1295" s="3" t="s">
        <v>1349</v>
      </c>
      <c r="H1295" s="2" t="str">
        <f t="shared" si="48"/>
        <v>NLA_2023_018_025</v>
      </c>
      <c r="I1295" s="2" t="s">
        <v>37</v>
      </c>
      <c r="J1295" s="2" t="s">
        <v>1350</v>
      </c>
      <c r="K1295" s="5" t="s">
        <v>68</v>
      </c>
      <c r="L1295" s="12" t="s">
        <v>1345</v>
      </c>
      <c r="M1295" s="2" t="s">
        <v>245</v>
      </c>
      <c r="N1295" s="27" t="s">
        <v>1210</v>
      </c>
      <c r="O1295" t="s">
        <v>42</v>
      </c>
      <c r="P1295" t="s">
        <v>42</v>
      </c>
      <c r="Q1295" s="2" t="s">
        <v>43</v>
      </c>
      <c r="R1295" s="9"/>
      <c r="S1295" s="2"/>
      <c r="T1295" s="2">
        <v>1500</v>
      </c>
      <c r="U1295" s="9">
        <v>2</v>
      </c>
      <c r="V1295" s="1"/>
      <c r="W1295" s="5" t="s">
        <v>1213</v>
      </c>
      <c r="X1295" s="9">
        <v>5500</v>
      </c>
      <c r="Y1295" s="2" t="s">
        <v>1322</v>
      </c>
      <c r="Z1295" s="2" t="s">
        <v>1323</v>
      </c>
      <c r="AA1295" s="10" t="str">
        <f t="array" aca="1" ref="AA1295" ca="1">LEFT(Z1295,LOOKUP(2^15,FIND(".",Z1295,ROW(INDIRECT("1:"&amp;LEN(Z1295)))))-1)</f>
        <v>NB_2023_016 - 20230425 - 1</v>
      </c>
      <c r="AB1295" s="2" t="s">
        <v>1324</v>
      </c>
      <c r="AC1295" s="10" t="str">
        <f t="array" aca="1" ref="AC1295" ca="1">LEFT(AB1295,LOOKUP(2^15,FIND(".",AB1295,ROW(INDIRECT("1:"&amp;LEN(AB1295)))))-1)</f>
        <v>NB_2023_016 - 20230425 - 2</v>
      </c>
      <c r="AD1295" s="2" t="str">
        <f t="shared" ca="1" si="49"/>
        <v>NB_2023_016 - 20230425 - 1-025.mzML</v>
      </c>
      <c r="AE1295" s="2" t="str">
        <f t="shared" ca="1" si="50"/>
        <v>NB_2023_016 - 20230425 - 2-025.mzML</v>
      </c>
    </row>
    <row r="1296" spans="1:31" ht="21" x14ac:dyDescent="0.4">
      <c r="A1296" s="26" t="s">
        <v>1394</v>
      </c>
      <c r="B1296" s="1" t="s">
        <v>1395</v>
      </c>
      <c r="C1296" s="2" t="s">
        <v>13</v>
      </c>
      <c r="D1296" s="2" t="s">
        <v>1317</v>
      </c>
      <c r="E1296" s="3" t="s">
        <v>1318</v>
      </c>
      <c r="F1296" s="2" t="s">
        <v>1343</v>
      </c>
      <c r="G1296" s="3" t="s">
        <v>1351</v>
      </c>
      <c r="H1296" s="2" t="str">
        <f t="shared" si="48"/>
        <v>NLA_2023_018_027</v>
      </c>
      <c r="I1296" s="2" t="s">
        <v>37</v>
      </c>
      <c r="J1296" s="2" t="s">
        <v>1352</v>
      </c>
      <c r="K1296" s="5" t="s">
        <v>68</v>
      </c>
      <c r="L1296" s="12" t="s">
        <v>1345</v>
      </c>
      <c r="M1296" s="2" t="s">
        <v>245</v>
      </c>
      <c r="N1296" s="27" t="s">
        <v>1210</v>
      </c>
      <c r="O1296" t="s">
        <v>42</v>
      </c>
      <c r="P1296" t="s">
        <v>42</v>
      </c>
      <c r="Q1296" s="2" t="s">
        <v>43</v>
      </c>
      <c r="R1296" s="9"/>
      <c r="S1296" s="2"/>
      <c r="T1296" s="2">
        <v>1500</v>
      </c>
      <c r="U1296" s="9">
        <v>3</v>
      </c>
      <c r="V1296" s="1"/>
      <c r="W1296" s="5" t="s">
        <v>1213</v>
      </c>
      <c r="X1296" s="9">
        <v>5500</v>
      </c>
      <c r="Y1296" s="2" t="s">
        <v>1322</v>
      </c>
      <c r="Z1296" s="2" t="s">
        <v>1323</v>
      </c>
      <c r="AA1296" s="10" t="str">
        <f t="array" aca="1" ref="AA1296" ca="1">LEFT(Z1296,LOOKUP(2^15,FIND(".",Z1296,ROW(INDIRECT("1:"&amp;LEN(Z1296)))))-1)</f>
        <v>NB_2023_016 - 20230425 - 1</v>
      </c>
      <c r="AB1296" s="2" t="s">
        <v>1324</v>
      </c>
      <c r="AC1296" s="10" t="str">
        <f t="array" aca="1" ref="AC1296" ca="1">LEFT(AB1296,LOOKUP(2^15,FIND(".",AB1296,ROW(INDIRECT("1:"&amp;LEN(AB1296)))))-1)</f>
        <v>NB_2023_016 - 20230425 - 2</v>
      </c>
      <c r="AD1296" s="2" t="str">
        <f t="shared" ca="1" si="49"/>
        <v>NB_2023_016 - 20230425 - 1-027.mzML</v>
      </c>
      <c r="AE1296" s="2" t="str">
        <f t="shared" ca="1" si="50"/>
        <v>NB_2023_016 - 20230425 - 2-027.mzML</v>
      </c>
    </row>
    <row r="1297" spans="1:31" ht="21" x14ac:dyDescent="0.4">
      <c r="A1297" s="26" t="s">
        <v>1394</v>
      </c>
      <c r="B1297" s="1" t="s">
        <v>1395</v>
      </c>
      <c r="C1297" s="2" t="s">
        <v>13</v>
      </c>
      <c r="D1297" s="2" t="s">
        <v>1317</v>
      </c>
      <c r="E1297" s="3" t="s">
        <v>1318</v>
      </c>
      <c r="F1297" s="2" t="s">
        <v>1343</v>
      </c>
      <c r="G1297" s="3" t="s">
        <v>918</v>
      </c>
      <c r="H1297" s="2" t="str">
        <f t="shared" si="48"/>
        <v>NLA_2023_018_034</v>
      </c>
      <c r="I1297" s="2" t="s">
        <v>51</v>
      </c>
      <c r="J1297" s="2" t="s">
        <v>1386</v>
      </c>
      <c r="K1297" s="5" t="s">
        <v>68</v>
      </c>
      <c r="L1297" s="12" t="s">
        <v>1345</v>
      </c>
      <c r="M1297" s="2" t="s">
        <v>245</v>
      </c>
      <c r="N1297" s="27" t="s">
        <v>1218</v>
      </c>
      <c r="O1297" t="s">
        <v>42</v>
      </c>
      <c r="P1297" s="2" t="s">
        <v>1356</v>
      </c>
      <c r="Q1297" s="2" t="s">
        <v>43</v>
      </c>
      <c r="R1297" s="9"/>
      <c r="S1297" s="2"/>
      <c r="T1297" s="2">
        <v>1500</v>
      </c>
      <c r="U1297" s="9">
        <v>1</v>
      </c>
      <c r="V1297" s="1"/>
      <c r="W1297" s="5" t="s">
        <v>1213</v>
      </c>
      <c r="X1297" s="9">
        <v>5500</v>
      </c>
      <c r="Y1297" s="2" t="s">
        <v>1322</v>
      </c>
      <c r="Z1297" s="2" t="s">
        <v>1323</v>
      </c>
      <c r="AA1297" s="10" t="str">
        <f t="array" aca="1" ref="AA1297" ca="1">LEFT(Z1297,LOOKUP(2^15,FIND(".",Z1297,ROW(INDIRECT("1:"&amp;LEN(Z1297)))))-1)</f>
        <v>NB_2023_016 - 20230425 - 1</v>
      </c>
      <c r="AB1297" s="2" t="s">
        <v>1324</v>
      </c>
      <c r="AC1297" s="10" t="str">
        <f t="array" aca="1" ref="AC1297" ca="1">LEFT(AB1297,LOOKUP(2^15,FIND(".",AB1297,ROW(INDIRECT("1:"&amp;LEN(AB1297)))))-1)</f>
        <v>NB_2023_016 - 20230425 - 2</v>
      </c>
      <c r="AD1297" s="2" t="str">
        <f t="shared" ca="1" si="49"/>
        <v>NB_2023_016 - 20230425 - 1-034.mzML</v>
      </c>
      <c r="AE1297" s="2" t="str">
        <f t="shared" ca="1" si="50"/>
        <v>NB_2023_016 - 20230425 - 2-034.mzML</v>
      </c>
    </row>
    <row r="1298" spans="1:31" ht="19.5" x14ac:dyDescent="0.4">
      <c r="A1298" s="26" t="s">
        <v>1394</v>
      </c>
      <c r="B1298" s="1" t="s">
        <v>1395</v>
      </c>
      <c r="C1298" s="2" t="s">
        <v>13</v>
      </c>
      <c r="D1298" s="2" t="s">
        <v>1317</v>
      </c>
      <c r="E1298" s="3" t="s">
        <v>1318</v>
      </c>
      <c r="F1298" s="2" t="s">
        <v>1317</v>
      </c>
      <c r="G1298" s="11" t="s">
        <v>63</v>
      </c>
      <c r="H1298" s="2" t="str">
        <f t="shared" si="48"/>
        <v>NLA_2023_018_Blank_1</v>
      </c>
      <c r="I1298" s="2" t="s">
        <v>51</v>
      </c>
      <c r="J1298" s="11" t="s">
        <v>63</v>
      </c>
      <c r="K1298" s="3" t="s">
        <v>45</v>
      </c>
      <c r="L1298" s="12" t="s">
        <v>45</v>
      </c>
      <c r="M1298" s="2" t="s">
        <v>64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>
        <v>1</v>
      </c>
      <c r="V1298" s="1"/>
      <c r="W1298" t="s">
        <v>45</v>
      </c>
      <c r="X1298" s="9">
        <v>5500</v>
      </c>
      <c r="Y1298" s="2" t="s">
        <v>1322</v>
      </c>
      <c r="Z1298" s="2" t="s">
        <v>1323</v>
      </c>
      <c r="AA1298" s="10" t="str">
        <f t="array" aca="1" ref="AA1298" ca="1">LEFT(Z1298,LOOKUP(2^15,FIND(".",Z1298,ROW(INDIRECT("1:"&amp;LEN(Z1298)))))-1)</f>
        <v>NB_2023_016 - 20230425 - 1</v>
      </c>
      <c r="AB1298" s="2" t="s">
        <v>1324</v>
      </c>
      <c r="AC1298" s="10" t="str">
        <f t="array" aca="1" ref="AC1298" ca="1">LEFT(AB1298,LOOKUP(2^15,FIND(".",AB1298,ROW(INDIRECT("1:"&amp;LEN(AB1298)))))-1)</f>
        <v>NB_2023_016 - 20230425 - 2</v>
      </c>
      <c r="AD1298" s="2" t="str">
        <f t="shared" ca="1" si="49"/>
        <v>NB_2023_016 - 20230425 - 1-Blank_1.mzML</v>
      </c>
      <c r="AE1298" s="2" t="str">
        <f t="shared" ca="1" si="50"/>
        <v>NB_2023_016 - 20230425 - 2-Blank_1.mzML</v>
      </c>
    </row>
    <row r="1299" spans="1:31" ht="19.5" x14ac:dyDescent="0.4">
      <c r="A1299" s="26" t="s">
        <v>1394</v>
      </c>
      <c r="B1299" s="1" t="s">
        <v>1395</v>
      </c>
      <c r="C1299" s="2" t="s">
        <v>13</v>
      </c>
      <c r="D1299" s="2" t="s">
        <v>1317</v>
      </c>
      <c r="E1299" s="3" t="s">
        <v>1318</v>
      </c>
      <c r="F1299" s="2" t="s">
        <v>1317</v>
      </c>
      <c r="G1299" s="11" t="s">
        <v>66</v>
      </c>
      <c r="H1299" s="2" t="str">
        <f t="shared" si="48"/>
        <v>NLA_2023_018_Blank_3</v>
      </c>
      <c r="I1299" s="2" t="s">
        <v>51</v>
      </c>
      <c r="J1299" s="11" t="s">
        <v>66</v>
      </c>
      <c r="K1299" s="3" t="s">
        <v>45</v>
      </c>
      <c r="L1299" s="12" t="s">
        <v>45</v>
      </c>
      <c r="M1299" s="2" t="s">
        <v>64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>
        <v>3</v>
      </c>
      <c r="V1299" s="1"/>
      <c r="W1299" t="s">
        <v>45</v>
      </c>
      <c r="X1299" s="9">
        <v>5500</v>
      </c>
      <c r="Y1299" s="2" t="s">
        <v>1322</v>
      </c>
      <c r="Z1299" s="2" t="s">
        <v>1323</v>
      </c>
      <c r="AA1299" s="10" t="str">
        <f t="array" aca="1" ref="AA1299" ca="1">LEFT(Z1299,LOOKUP(2^15,FIND(".",Z1299,ROW(INDIRECT("1:"&amp;LEN(Z1299)))))-1)</f>
        <v>NB_2023_016 - 20230425 - 1</v>
      </c>
      <c r="AB1299" s="2" t="s">
        <v>1324</v>
      </c>
      <c r="AC1299" s="10" t="str">
        <f t="array" aca="1" ref="AC1299" ca="1">LEFT(AB1299,LOOKUP(2^15,FIND(".",AB1299,ROW(INDIRECT("1:"&amp;LEN(AB1299)))))-1)</f>
        <v>NB_2023_016 - 20230425 - 2</v>
      </c>
      <c r="AD1299" s="2" t="str">
        <f t="shared" ca="1" si="49"/>
        <v>NB_2023_016 - 20230425 - 1-Blank_3.mzML</v>
      </c>
      <c r="AE1299" s="2" t="str">
        <f t="shared" ca="1" si="50"/>
        <v>NB_2023_016 - 20230425 - 2-Blank_3.mzML</v>
      </c>
    </row>
    <row r="1300" spans="1:31" ht="19.5" x14ac:dyDescent="0.4">
      <c r="A1300" s="26" t="s">
        <v>1394</v>
      </c>
      <c r="B1300" s="1" t="s">
        <v>1395</v>
      </c>
      <c r="C1300" s="2" t="s">
        <v>13</v>
      </c>
      <c r="D1300" s="2" t="s">
        <v>1317</v>
      </c>
      <c r="E1300" s="3" t="s">
        <v>1318</v>
      </c>
      <c r="F1300" s="2" t="s">
        <v>1317</v>
      </c>
      <c r="G1300" s="11" t="s">
        <v>220</v>
      </c>
      <c r="H1300" s="2" t="str">
        <f t="shared" si="48"/>
        <v>NLA_2023_018_Blank_4</v>
      </c>
      <c r="I1300" s="2" t="s">
        <v>51</v>
      </c>
      <c r="J1300" s="11" t="s">
        <v>220</v>
      </c>
      <c r="K1300" s="3" t="s">
        <v>45</v>
      </c>
      <c r="L1300" s="12" t="s">
        <v>45</v>
      </c>
      <c r="M1300" s="2" t="s">
        <v>64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>
        <v>4</v>
      </c>
      <c r="V1300" s="1"/>
      <c r="W1300" t="s">
        <v>45</v>
      </c>
      <c r="X1300" s="9">
        <v>5500</v>
      </c>
      <c r="Y1300" s="2" t="s">
        <v>1322</v>
      </c>
      <c r="Z1300" s="2" t="s">
        <v>1323</v>
      </c>
      <c r="AA1300" s="10" t="str">
        <f t="array" aca="1" ref="AA1300" ca="1">LEFT(Z1300,LOOKUP(2^15,FIND(".",Z1300,ROW(INDIRECT("1:"&amp;LEN(Z1300)))))-1)</f>
        <v>NB_2023_016 - 20230425 - 1</v>
      </c>
      <c r="AB1300" s="2" t="s">
        <v>1324</v>
      </c>
      <c r="AC1300" s="10" t="str">
        <f t="array" aca="1" ref="AC1300" ca="1">LEFT(AB1300,LOOKUP(2^15,FIND(".",AB1300,ROW(INDIRECT("1:"&amp;LEN(AB1300)))))-1)</f>
        <v>NB_2023_016 - 20230425 - 2</v>
      </c>
      <c r="AD1300" s="2" t="str">
        <f t="shared" ca="1" si="49"/>
        <v>NB_2023_016 - 20230425 - 1-Blank_4.mzML</v>
      </c>
      <c r="AE1300" s="2" t="str">
        <f t="shared" ca="1" si="50"/>
        <v>NB_2023_016 - 20230425 - 2-Blank_4.mzML</v>
      </c>
    </row>
    <row r="1301" spans="1:31" ht="19.5" x14ac:dyDescent="0.4">
      <c r="A1301" s="26" t="s">
        <v>1394</v>
      </c>
      <c r="B1301" s="1" t="s">
        <v>1395</v>
      </c>
      <c r="C1301" s="2" t="s">
        <v>13</v>
      </c>
      <c r="D1301" s="2" t="s">
        <v>1317</v>
      </c>
      <c r="E1301" s="3" t="s">
        <v>1318</v>
      </c>
      <c r="F1301" s="2" t="s">
        <v>1317</v>
      </c>
      <c r="G1301" s="11" t="s">
        <v>67</v>
      </c>
      <c r="H1301" s="2" t="str">
        <f t="shared" si="48"/>
        <v>NLA_2023_018_QC_C_1</v>
      </c>
      <c r="I1301" s="2" t="s">
        <v>51</v>
      </c>
      <c r="J1301" s="11" t="s">
        <v>67</v>
      </c>
      <c r="K1301" s="5" t="s">
        <v>68</v>
      </c>
      <c r="L1301" s="2" t="s">
        <v>68</v>
      </c>
      <c r="M1301" s="2" t="s">
        <v>69</v>
      </c>
      <c r="N1301" s="2" t="s">
        <v>45</v>
      </c>
      <c r="O1301" s="2" t="s">
        <v>70</v>
      </c>
      <c r="P1301" s="2" t="s">
        <v>70</v>
      </c>
      <c r="Q1301" s="2" t="s">
        <v>71</v>
      </c>
      <c r="R1301" s="2" t="s">
        <v>72</v>
      </c>
      <c r="S1301" s="2" t="s">
        <v>45</v>
      </c>
      <c r="T1301" s="2">
        <v>1000</v>
      </c>
      <c r="U1301">
        <v>1</v>
      </c>
      <c r="V1301" s="1"/>
      <c r="W1301" t="s">
        <v>73</v>
      </c>
      <c r="X1301" s="9">
        <v>5500</v>
      </c>
      <c r="Y1301" s="2" t="s">
        <v>1322</v>
      </c>
      <c r="Z1301" s="2" t="s">
        <v>1323</v>
      </c>
      <c r="AA1301" s="10" t="str">
        <f t="array" aca="1" ref="AA1301" ca="1">LEFT(Z1301,LOOKUP(2^15,FIND(".",Z1301,ROW(INDIRECT("1:"&amp;LEN(Z1301)))))-1)</f>
        <v>NB_2023_016 - 20230425 - 1</v>
      </c>
      <c r="AB1301" s="2" t="s">
        <v>1324</v>
      </c>
      <c r="AC1301" s="10" t="str">
        <f t="array" aca="1" ref="AC1301" ca="1">LEFT(AB1301,LOOKUP(2^15,FIND(".",AB1301,ROW(INDIRECT("1:"&amp;LEN(AB1301)))))-1)</f>
        <v>NB_2023_016 - 20230425 - 2</v>
      </c>
      <c r="AD1301" s="2" t="str">
        <f t="shared" ca="1" si="49"/>
        <v>NB_2023_016 - 20230425 - 1-QC_C_1.mzML</v>
      </c>
      <c r="AE1301" s="2" t="str">
        <f t="shared" ca="1" si="50"/>
        <v>NB_2023_016 - 20230425 - 2-QC_C_1.mzML</v>
      </c>
    </row>
    <row r="1302" spans="1:31" ht="19.5" x14ac:dyDescent="0.4">
      <c r="A1302" s="26" t="s">
        <v>1394</v>
      </c>
      <c r="B1302" s="1" t="s">
        <v>1395</v>
      </c>
      <c r="C1302" s="2" t="s">
        <v>13</v>
      </c>
      <c r="D1302" s="2" t="s">
        <v>1317</v>
      </c>
      <c r="E1302" s="3" t="s">
        <v>1318</v>
      </c>
      <c r="F1302" s="2" t="s">
        <v>1317</v>
      </c>
      <c r="G1302" s="11" t="s">
        <v>74</v>
      </c>
      <c r="H1302" s="2" t="str">
        <f t="shared" si="48"/>
        <v>NLA_2023_018_QC_C_2</v>
      </c>
      <c r="I1302" s="2" t="s">
        <v>51</v>
      </c>
      <c r="J1302" s="11" t="s">
        <v>74</v>
      </c>
      <c r="K1302" s="5" t="s">
        <v>68</v>
      </c>
      <c r="L1302" s="2" t="s">
        <v>68</v>
      </c>
      <c r="M1302" s="2" t="s">
        <v>69</v>
      </c>
      <c r="N1302" s="2" t="s">
        <v>45</v>
      </c>
      <c r="O1302" s="2" t="s">
        <v>70</v>
      </c>
      <c r="P1302" s="2" t="s">
        <v>70</v>
      </c>
      <c r="Q1302" s="2" t="s">
        <v>71</v>
      </c>
      <c r="R1302" s="2" t="s">
        <v>72</v>
      </c>
      <c r="S1302" s="2" t="s">
        <v>45</v>
      </c>
      <c r="T1302" s="2">
        <v>1000</v>
      </c>
      <c r="U1302">
        <v>2</v>
      </c>
      <c r="V1302" s="1"/>
      <c r="W1302" t="s">
        <v>73</v>
      </c>
      <c r="X1302" s="9">
        <v>5500</v>
      </c>
      <c r="Y1302" s="2" t="s">
        <v>1322</v>
      </c>
      <c r="Z1302" s="2" t="s">
        <v>1323</v>
      </c>
      <c r="AA1302" s="10" t="str">
        <f t="array" aca="1" ref="AA1302" ca="1">LEFT(Z1302,LOOKUP(2^15,FIND(".",Z1302,ROW(INDIRECT("1:"&amp;LEN(Z1302)))))-1)</f>
        <v>NB_2023_016 - 20230425 - 1</v>
      </c>
      <c r="AB1302" s="2" t="s">
        <v>1324</v>
      </c>
      <c r="AC1302" s="10" t="str">
        <f t="array" aca="1" ref="AC1302" ca="1">LEFT(AB1302,LOOKUP(2^15,FIND(".",AB1302,ROW(INDIRECT("1:"&amp;LEN(AB1302)))))-1)</f>
        <v>NB_2023_016 - 20230425 - 2</v>
      </c>
      <c r="AD1302" s="2" t="str">
        <f t="shared" ca="1" si="49"/>
        <v>NB_2023_016 - 20230425 - 1-QC_C_2.mzML</v>
      </c>
      <c r="AE1302" s="2" t="str">
        <f t="shared" ca="1" si="50"/>
        <v>NB_2023_016 - 20230425 - 2-QC_C_2.mzML</v>
      </c>
    </row>
    <row r="1303" spans="1:31" ht="19.5" x14ac:dyDescent="0.4">
      <c r="A1303" s="26" t="s">
        <v>1394</v>
      </c>
      <c r="B1303" s="1" t="s">
        <v>1395</v>
      </c>
      <c r="C1303" s="2" t="s">
        <v>13</v>
      </c>
      <c r="D1303" s="2" t="s">
        <v>1317</v>
      </c>
      <c r="E1303" s="3" t="s">
        <v>1318</v>
      </c>
      <c r="F1303" s="2" t="s">
        <v>1317</v>
      </c>
      <c r="G1303" s="11" t="s">
        <v>75</v>
      </c>
      <c r="H1303" s="2" t="str">
        <f t="shared" si="48"/>
        <v>NLA_2023_018_QC_C_3</v>
      </c>
      <c r="I1303" s="2" t="s">
        <v>51</v>
      </c>
      <c r="J1303" s="11" t="s">
        <v>75</v>
      </c>
      <c r="K1303" s="5" t="s">
        <v>68</v>
      </c>
      <c r="L1303" s="2" t="s">
        <v>68</v>
      </c>
      <c r="M1303" s="2" t="s">
        <v>69</v>
      </c>
      <c r="N1303" s="2" t="s">
        <v>45</v>
      </c>
      <c r="O1303" s="2" t="s">
        <v>70</v>
      </c>
      <c r="P1303" s="2" t="s">
        <v>70</v>
      </c>
      <c r="Q1303" s="2" t="s">
        <v>71</v>
      </c>
      <c r="R1303" s="2" t="s">
        <v>72</v>
      </c>
      <c r="S1303" s="2" t="s">
        <v>45</v>
      </c>
      <c r="T1303" s="2">
        <v>1000</v>
      </c>
      <c r="U1303">
        <v>3</v>
      </c>
      <c r="V1303" s="1"/>
      <c r="W1303" t="s">
        <v>73</v>
      </c>
      <c r="X1303" s="9">
        <v>5500</v>
      </c>
      <c r="Y1303" s="2" t="s">
        <v>1322</v>
      </c>
      <c r="Z1303" s="2" t="s">
        <v>1323</v>
      </c>
      <c r="AA1303" s="10" t="str">
        <f t="array" aca="1" ref="AA1303" ca="1">LEFT(Z1303,LOOKUP(2^15,FIND(".",Z1303,ROW(INDIRECT("1:"&amp;LEN(Z1303)))))-1)</f>
        <v>NB_2023_016 - 20230425 - 1</v>
      </c>
      <c r="AB1303" s="2" t="s">
        <v>1324</v>
      </c>
      <c r="AC1303" s="10" t="str">
        <f t="array" aca="1" ref="AC1303" ca="1">LEFT(AB1303,LOOKUP(2^15,FIND(".",AB1303,ROW(INDIRECT("1:"&amp;LEN(AB1303)))))-1)</f>
        <v>NB_2023_016 - 20230425 - 2</v>
      </c>
      <c r="AD1303" s="2" t="str">
        <f t="shared" ca="1" si="49"/>
        <v>NB_2023_016 - 20230425 - 1-QC_C_3.mzML</v>
      </c>
      <c r="AE1303" s="2" t="str">
        <f t="shared" ca="1" si="50"/>
        <v>NB_2023_016 - 20230425 - 2-QC_C_3.mzML</v>
      </c>
    </row>
    <row r="1304" spans="1:31" ht="19.5" x14ac:dyDescent="0.4">
      <c r="A1304" s="26" t="s">
        <v>1394</v>
      </c>
      <c r="B1304" s="1" t="s">
        <v>1395</v>
      </c>
      <c r="C1304" s="2" t="s">
        <v>13</v>
      </c>
      <c r="D1304" s="2" t="s">
        <v>1317</v>
      </c>
      <c r="E1304" s="3" t="s">
        <v>1318</v>
      </c>
      <c r="F1304" s="2" t="s">
        <v>1317</v>
      </c>
      <c r="G1304" s="11" t="s">
        <v>221</v>
      </c>
      <c r="H1304" s="2" t="str">
        <f t="shared" si="48"/>
        <v>NLA_2023_018_QC_C_4</v>
      </c>
      <c r="I1304" s="2" t="s">
        <v>51</v>
      </c>
      <c r="J1304" s="11" t="s">
        <v>221</v>
      </c>
      <c r="K1304" s="5" t="s">
        <v>68</v>
      </c>
      <c r="L1304" s="2" t="s">
        <v>68</v>
      </c>
      <c r="M1304" s="2" t="s">
        <v>69</v>
      </c>
      <c r="N1304" s="2" t="s">
        <v>45</v>
      </c>
      <c r="O1304" s="2" t="s">
        <v>70</v>
      </c>
      <c r="P1304" s="2" t="s">
        <v>70</v>
      </c>
      <c r="Q1304" s="2" t="s">
        <v>71</v>
      </c>
      <c r="R1304" s="2" t="s">
        <v>72</v>
      </c>
      <c r="S1304" s="2" t="s">
        <v>45</v>
      </c>
      <c r="T1304" s="2">
        <v>1000</v>
      </c>
      <c r="U1304">
        <v>4</v>
      </c>
      <c r="V1304" s="1"/>
      <c r="W1304" t="s">
        <v>73</v>
      </c>
      <c r="X1304" s="9">
        <v>5500</v>
      </c>
      <c r="Y1304" s="2" t="s">
        <v>1322</v>
      </c>
      <c r="Z1304" s="2" t="s">
        <v>1323</v>
      </c>
      <c r="AA1304" s="10" t="str">
        <f t="array" aca="1" ref="AA1304" ca="1">LEFT(Z1304,LOOKUP(2^15,FIND(".",Z1304,ROW(INDIRECT("1:"&amp;LEN(Z1304)))))-1)</f>
        <v>NB_2023_016 - 20230425 - 1</v>
      </c>
      <c r="AB1304" s="2" t="s">
        <v>1324</v>
      </c>
      <c r="AC1304" s="10" t="str">
        <f t="array" aca="1" ref="AC1304" ca="1">LEFT(AB1304,LOOKUP(2^15,FIND(".",AB1304,ROW(INDIRECT("1:"&amp;LEN(AB1304)))))-1)</f>
        <v>NB_2023_016 - 20230425 - 2</v>
      </c>
      <c r="AD1304" s="2" t="str">
        <f t="shared" ca="1" si="49"/>
        <v>NB_2023_016 - 20230425 - 1-QC_C_4.mzML</v>
      </c>
      <c r="AE1304" s="2" t="str">
        <f t="shared" ca="1" si="50"/>
        <v>NB_2023_016 - 20230425 - 2-QC_C_4.mzML</v>
      </c>
    </row>
    <row r="1305" spans="1:31" ht="19.5" x14ac:dyDescent="0.4">
      <c r="A1305" s="26" t="s">
        <v>1394</v>
      </c>
      <c r="B1305" s="1" t="s">
        <v>1395</v>
      </c>
      <c r="C1305" s="2" t="s">
        <v>13</v>
      </c>
      <c r="D1305" s="2" t="s">
        <v>1317</v>
      </c>
      <c r="E1305" s="3" t="s">
        <v>1318</v>
      </c>
      <c r="F1305" s="2" t="s">
        <v>1317</v>
      </c>
      <c r="G1305" s="11" t="s">
        <v>76</v>
      </c>
      <c r="H1305" s="2" t="str">
        <f t="shared" si="48"/>
        <v>NLA_2023_018_QC_P_1</v>
      </c>
      <c r="I1305" s="2" t="s">
        <v>51</v>
      </c>
      <c r="J1305" s="11" t="s">
        <v>76</v>
      </c>
      <c r="K1305" s="3" t="s">
        <v>68</v>
      </c>
      <c r="L1305" s="12" t="s">
        <v>68</v>
      </c>
      <c r="M1305" s="2" t="s">
        <v>77</v>
      </c>
      <c r="N1305" s="2" t="s">
        <v>45</v>
      </c>
      <c r="O1305" s="2" t="s">
        <v>78</v>
      </c>
      <c r="P1305" s="2" t="s">
        <v>79</v>
      </c>
      <c r="Q1305" s="2" t="s">
        <v>80</v>
      </c>
      <c r="R1305" s="2" t="s">
        <v>45</v>
      </c>
      <c r="S1305" s="2" t="s">
        <v>45</v>
      </c>
      <c r="T1305" s="2" t="s">
        <v>81</v>
      </c>
      <c r="U1305">
        <v>1</v>
      </c>
      <c r="V1305" s="1"/>
      <c r="W1305" s="2" t="s">
        <v>82</v>
      </c>
      <c r="X1305" s="9">
        <v>5500</v>
      </c>
      <c r="Y1305" s="2" t="s">
        <v>1322</v>
      </c>
      <c r="Z1305" s="2" t="s">
        <v>1323</v>
      </c>
      <c r="AA1305" s="10" t="str">
        <f t="array" aca="1" ref="AA1305" ca="1">LEFT(Z1305,LOOKUP(2^15,FIND(".",Z1305,ROW(INDIRECT("1:"&amp;LEN(Z1305)))))-1)</f>
        <v>NB_2023_016 - 20230425 - 1</v>
      </c>
      <c r="AB1305" s="2" t="s">
        <v>1324</v>
      </c>
      <c r="AC1305" s="10" t="str">
        <f t="array" aca="1" ref="AC1305" ca="1">LEFT(AB1305,LOOKUP(2^15,FIND(".",AB1305,ROW(INDIRECT("1:"&amp;LEN(AB1305)))))-1)</f>
        <v>NB_2023_016 - 20230425 - 2</v>
      </c>
      <c r="AD1305" s="2" t="str">
        <f t="shared" ca="1" si="49"/>
        <v>NB_2023_016 - 20230425 - 1-QC_P_1.mzML</v>
      </c>
      <c r="AE1305" s="2" t="str">
        <f t="shared" ca="1" si="50"/>
        <v>NB_2023_016 - 20230425 - 2-QC_P_1.mzML</v>
      </c>
    </row>
    <row r="1306" spans="1:31" ht="19.5" x14ac:dyDescent="0.4">
      <c r="A1306" s="26" t="s">
        <v>1394</v>
      </c>
      <c r="B1306" s="1" t="s">
        <v>1395</v>
      </c>
      <c r="C1306" s="2" t="s">
        <v>13</v>
      </c>
      <c r="D1306" s="2" t="s">
        <v>1317</v>
      </c>
      <c r="E1306" s="3" t="s">
        <v>1318</v>
      </c>
      <c r="F1306" s="2" t="s">
        <v>1317</v>
      </c>
      <c r="G1306" s="11" t="s">
        <v>83</v>
      </c>
      <c r="H1306" s="2" t="str">
        <f t="shared" si="48"/>
        <v>NLA_2023_018_QC_P_2</v>
      </c>
      <c r="I1306" s="2" t="s">
        <v>51</v>
      </c>
      <c r="J1306" s="11" t="s">
        <v>83</v>
      </c>
      <c r="K1306" s="3" t="s">
        <v>68</v>
      </c>
      <c r="L1306" s="12" t="s">
        <v>68</v>
      </c>
      <c r="M1306" s="2" t="s">
        <v>77</v>
      </c>
      <c r="N1306" s="2" t="s">
        <v>45</v>
      </c>
      <c r="O1306" s="2" t="s">
        <v>78</v>
      </c>
      <c r="P1306" s="2" t="s">
        <v>79</v>
      </c>
      <c r="Q1306" s="2" t="s">
        <v>80</v>
      </c>
      <c r="R1306" s="2" t="s">
        <v>45</v>
      </c>
      <c r="S1306" s="2" t="s">
        <v>45</v>
      </c>
      <c r="T1306" s="2" t="s">
        <v>81</v>
      </c>
      <c r="U1306">
        <v>2</v>
      </c>
      <c r="V1306" s="1"/>
      <c r="W1306" s="2" t="s">
        <v>82</v>
      </c>
      <c r="X1306" s="9">
        <v>5500</v>
      </c>
      <c r="Y1306" s="2" t="s">
        <v>1322</v>
      </c>
      <c r="Z1306" s="2" t="s">
        <v>1323</v>
      </c>
      <c r="AA1306" s="10" t="str">
        <f t="array" aca="1" ref="AA1306" ca="1">LEFT(Z1306,LOOKUP(2^15,FIND(".",Z1306,ROW(INDIRECT("1:"&amp;LEN(Z1306)))))-1)</f>
        <v>NB_2023_016 - 20230425 - 1</v>
      </c>
      <c r="AB1306" s="2" t="s">
        <v>1324</v>
      </c>
      <c r="AC1306" s="10" t="str">
        <f t="array" aca="1" ref="AC1306" ca="1">LEFT(AB1306,LOOKUP(2^15,FIND(".",AB1306,ROW(INDIRECT("1:"&amp;LEN(AB1306)))))-1)</f>
        <v>NB_2023_016 - 20230425 - 2</v>
      </c>
      <c r="AD1306" s="2" t="str">
        <f t="shared" ca="1" si="49"/>
        <v>NB_2023_016 - 20230425 - 1-QC_P_2.mzML</v>
      </c>
      <c r="AE1306" s="2" t="str">
        <f t="shared" ca="1" si="50"/>
        <v>NB_2023_016 - 20230425 - 2-QC_P_2.mzML</v>
      </c>
    </row>
    <row r="1307" spans="1:31" ht="19.5" x14ac:dyDescent="0.4">
      <c r="A1307" s="26" t="s">
        <v>1394</v>
      </c>
      <c r="B1307" s="1" t="s">
        <v>1395</v>
      </c>
      <c r="C1307" s="2" t="s">
        <v>13</v>
      </c>
      <c r="D1307" s="2" t="s">
        <v>1317</v>
      </c>
      <c r="E1307" s="3" t="s">
        <v>1318</v>
      </c>
      <c r="F1307" s="2" t="s">
        <v>1317</v>
      </c>
      <c r="G1307" s="11" t="s">
        <v>84</v>
      </c>
      <c r="H1307" s="2" t="str">
        <f t="shared" si="48"/>
        <v>NLA_2023_018_QC_P_3</v>
      </c>
      <c r="I1307" s="1" t="s">
        <v>51</v>
      </c>
      <c r="J1307" s="11" t="s">
        <v>84</v>
      </c>
      <c r="K1307" s="3" t="s">
        <v>68</v>
      </c>
      <c r="L1307" s="12" t="s">
        <v>68</v>
      </c>
      <c r="M1307" s="2" t="s">
        <v>77</v>
      </c>
      <c r="N1307" s="2" t="s">
        <v>45</v>
      </c>
      <c r="O1307" s="2" t="s">
        <v>78</v>
      </c>
      <c r="P1307" s="2" t="s">
        <v>79</v>
      </c>
      <c r="Q1307" s="2" t="s">
        <v>80</v>
      </c>
      <c r="R1307" s="2" t="s">
        <v>45</v>
      </c>
      <c r="S1307" s="2" t="s">
        <v>45</v>
      </c>
      <c r="T1307" s="2" t="s">
        <v>81</v>
      </c>
      <c r="U1307">
        <v>3</v>
      </c>
      <c r="V1307" s="1"/>
      <c r="W1307" s="2" t="s">
        <v>82</v>
      </c>
      <c r="X1307" s="9">
        <v>5500</v>
      </c>
      <c r="Y1307" s="2" t="s">
        <v>1322</v>
      </c>
      <c r="Z1307" s="2" t="s">
        <v>1323</v>
      </c>
      <c r="AA1307" s="10" t="str">
        <f t="array" aca="1" ref="AA1307" ca="1">LEFT(Z1307,LOOKUP(2^15,FIND(".",Z1307,ROW(INDIRECT("1:"&amp;LEN(Z1307)))))-1)</f>
        <v>NB_2023_016 - 20230425 - 1</v>
      </c>
      <c r="AB1307" s="2" t="s">
        <v>1324</v>
      </c>
      <c r="AC1307" s="10" t="str">
        <f t="array" aca="1" ref="AC1307" ca="1">LEFT(AB1307,LOOKUP(2^15,FIND(".",AB1307,ROW(INDIRECT("1:"&amp;LEN(AB1307)))))-1)</f>
        <v>NB_2023_016 - 20230425 - 2</v>
      </c>
      <c r="AD1307" s="2" t="str">
        <f t="shared" ca="1" si="49"/>
        <v>NB_2023_016 - 20230425 - 1-QC_P_3.mzML</v>
      </c>
      <c r="AE1307" s="2" t="str">
        <f t="shared" ca="1" si="50"/>
        <v>NB_2023_016 - 20230425 - 2-QC_P_3.mzML</v>
      </c>
    </row>
    <row r="1308" spans="1:31" ht="19.5" x14ac:dyDescent="0.4">
      <c r="A1308" s="26" t="s">
        <v>1394</v>
      </c>
      <c r="B1308" s="1" t="s">
        <v>1395</v>
      </c>
      <c r="C1308" s="2" t="s">
        <v>13</v>
      </c>
      <c r="D1308" s="2" t="s">
        <v>1317</v>
      </c>
      <c r="E1308" s="3" t="s">
        <v>1318</v>
      </c>
      <c r="F1308" s="2" t="s">
        <v>1317</v>
      </c>
      <c r="G1308" s="11" t="s">
        <v>223</v>
      </c>
      <c r="H1308" s="2" t="str">
        <f t="shared" si="48"/>
        <v>NLA_2023_018_QC_P_4</v>
      </c>
      <c r="I1308" s="1" t="s">
        <v>51</v>
      </c>
      <c r="J1308" s="11" t="s">
        <v>223</v>
      </c>
      <c r="K1308" s="3" t="s">
        <v>68</v>
      </c>
      <c r="L1308" s="12" t="s">
        <v>68</v>
      </c>
      <c r="M1308" s="2" t="s">
        <v>77</v>
      </c>
      <c r="N1308" s="2" t="s">
        <v>45</v>
      </c>
      <c r="O1308" s="2" t="s">
        <v>78</v>
      </c>
      <c r="P1308" s="2" t="s">
        <v>79</v>
      </c>
      <c r="Q1308" s="2" t="s">
        <v>80</v>
      </c>
      <c r="R1308" s="2" t="s">
        <v>45</v>
      </c>
      <c r="S1308" s="2" t="s">
        <v>45</v>
      </c>
      <c r="T1308" s="2" t="s">
        <v>81</v>
      </c>
      <c r="U1308">
        <v>4</v>
      </c>
      <c r="V1308" s="1"/>
      <c r="W1308" s="2" t="s">
        <v>82</v>
      </c>
      <c r="X1308" s="9">
        <v>5500</v>
      </c>
      <c r="Y1308" s="2" t="s">
        <v>1322</v>
      </c>
      <c r="Z1308" s="2" t="s">
        <v>1323</v>
      </c>
      <c r="AA1308" s="10" t="str">
        <f t="array" aca="1" ref="AA1308" ca="1">LEFT(Z1308,LOOKUP(2^15,FIND(".",Z1308,ROW(INDIRECT("1:"&amp;LEN(Z1308)))))-1)</f>
        <v>NB_2023_016 - 20230425 - 1</v>
      </c>
      <c r="AB1308" s="2" t="s">
        <v>1324</v>
      </c>
      <c r="AC1308" s="10" t="str">
        <f t="array" aca="1" ref="AC1308" ca="1">LEFT(AB1308,LOOKUP(2^15,FIND(".",AB1308,ROW(INDIRECT("1:"&amp;LEN(AB1308)))))-1)</f>
        <v>NB_2023_016 - 20230425 - 2</v>
      </c>
      <c r="AD1308" s="2" t="str">
        <f t="shared" ca="1" si="49"/>
        <v>NB_2023_016 - 20230425 - 1-QC_P_4.mzML</v>
      </c>
      <c r="AE1308" s="2" t="str">
        <f t="shared" ca="1" si="50"/>
        <v>NB_2023_016 - 20230425 - 2-QC_P_4.mzML</v>
      </c>
    </row>
    <row r="1309" spans="1:31" x14ac:dyDescent="0.25">
      <c r="A1309" t="s">
        <v>1396</v>
      </c>
      <c r="B1309" t="s">
        <v>1397</v>
      </c>
      <c r="C1309" t="s">
        <v>13</v>
      </c>
      <c r="D1309" t="s">
        <v>1398</v>
      </c>
      <c r="E1309" t="s">
        <v>1399</v>
      </c>
      <c r="F1309" t="s">
        <v>1398</v>
      </c>
      <c r="G1309" t="s">
        <v>96</v>
      </c>
      <c r="H1309" t="s">
        <v>1400</v>
      </c>
      <c r="I1309" t="s">
        <v>37</v>
      </c>
      <c r="J1309" t="s">
        <v>1401</v>
      </c>
      <c r="K1309" t="s">
        <v>68</v>
      </c>
      <c r="L1309" t="s">
        <v>68</v>
      </c>
      <c r="M1309" t="s">
        <v>1402</v>
      </c>
      <c r="N1309" t="s">
        <v>160</v>
      </c>
      <c r="O1309" t="s">
        <v>1403</v>
      </c>
      <c r="P1309" t="s">
        <v>45</v>
      </c>
      <c r="Q1309" s="2" t="s">
        <v>80</v>
      </c>
      <c r="R1309" t="s">
        <v>1404</v>
      </c>
      <c r="S1309" t="s">
        <v>45</v>
      </c>
      <c r="T1309">
        <v>20</v>
      </c>
      <c r="U1309">
        <v>1</v>
      </c>
      <c r="W1309" t="s">
        <v>1405</v>
      </c>
      <c r="X1309" t="s">
        <v>152</v>
      </c>
      <c r="Y1309" t="s">
        <v>1406</v>
      </c>
      <c r="Z1309" t="s">
        <v>1407</v>
      </c>
      <c r="AA1309" t="s">
        <v>1408</v>
      </c>
      <c r="AB1309" t="s">
        <v>1409</v>
      </c>
      <c r="AC1309" t="s">
        <v>1410</v>
      </c>
      <c r="AD1309" t="s">
        <v>1411</v>
      </c>
      <c r="AE1309" t="s">
        <v>1412</v>
      </c>
    </row>
    <row r="1310" spans="1:31" x14ac:dyDescent="0.25">
      <c r="A1310" t="s">
        <v>1396</v>
      </c>
      <c r="B1310" t="s">
        <v>1397</v>
      </c>
      <c r="C1310" t="s">
        <v>13</v>
      </c>
      <c r="D1310" t="s">
        <v>1398</v>
      </c>
      <c r="E1310" t="s">
        <v>1399</v>
      </c>
      <c r="F1310" t="s">
        <v>1398</v>
      </c>
      <c r="G1310" t="s">
        <v>98</v>
      </c>
      <c r="H1310" t="s">
        <v>1413</v>
      </c>
      <c r="I1310" t="s">
        <v>51</v>
      </c>
      <c r="J1310" t="s">
        <v>1414</v>
      </c>
      <c r="K1310" t="s">
        <v>68</v>
      </c>
      <c r="L1310" t="s">
        <v>68</v>
      </c>
      <c r="M1310" t="s">
        <v>1402</v>
      </c>
      <c r="N1310" t="s">
        <v>1415</v>
      </c>
      <c r="O1310" t="s">
        <v>1403</v>
      </c>
      <c r="P1310" t="s">
        <v>45</v>
      </c>
      <c r="Q1310" s="2" t="s">
        <v>80</v>
      </c>
      <c r="R1310" t="s">
        <v>1404</v>
      </c>
      <c r="S1310" t="s">
        <v>45</v>
      </c>
      <c r="T1310">
        <v>20</v>
      </c>
      <c r="U1310">
        <v>1</v>
      </c>
      <c r="W1310" t="s">
        <v>1405</v>
      </c>
      <c r="X1310" t="s">
        <v>152</v>
      </c>
      <c r="Y1310" t="s">
        <v>1406</v>
      </c>
      <c r="Z1310" t="s">
        <v>1407</v>
      </c>
      <c r="AA1310" t="s">
        <v>1408</v>
      </c>
      <c r="AB1310" t="s">
        <v>1409</v>
      </c>
      <c r="AC1310" t="s">
        <v>1410</v>
      </c>
      <c r="AD1310" t="s">
        <v>1416</v>
      </c>
      <c r="AE1310" t="s">
        <v>1417</v>
      </c>
    </row>
    <row r="1311" spans="1:31" x14ac:dyDescent="0.25">
      <c r="A1311" t="s">
        <v>1396</v>
      </c>
      <c r="B1311" t="s">
        <v>1397</v>
      </c>
      <c r="C1311" t="s">
        <v>13</v>
      </c>
      <c r="D1311" t="s">
        <v>1398</v>
      </c>
      <c r="E1311" t="s">
        <v>1399</v>
      </c>
      <c r="F1311" t="s">
        <v>1398</v>
      </c>
      <c r="G1311" t="s">
        <v>90</v>
      </c>
      <c r="H1311" t="s">
        <v>1418</v>
      </c>
      <c r="I1311" t="s">
        <v>51</v>
      </c>
      <c r="J1311" t="s">
        <v>1419</v>
      </c>
      <c r="K1311" t="s">
        <v>68</v>
      </c>
      <c r="L1311" t="s">
        <v>68</v>
      </c>
      <c r="M1311" t="s">
        <v>1402</v>
      </c>
      <c r="N1311" t="s">
        <v>160</v>
      </c>
      <c r="O1311" t="s">
        <v>1403</v>
      </c>
      <c r="P1311" t="s">
        <v>45</v>
      </c>
      <c r="Q1311" s="2" t="s">
        <v>80</v>
      </c>
      <c r="R1311" t="s">
        <v>1420</v>
      </c>
      <c r="S1311" t="s">
        <v>45</v>
      </c>
      <c r="T1311">
        <v>20</v>
      </c>
      <c r="U1311">
        <v>1</v>
      </c>
      <c r="W1311" t="s">
        <v>1405</v>
      </c>
      <c r="X1311" t="s">
        <v>152</v>
      </c>
      <c r="Y1311" t="s">
        <v>1406</v>
      </c>
      <c r="Z1311" t="s">
        <v>1407</v>
      </c>
      <c r="AA1311" t="s">
        <v>1408</v>
      </c>
      <c r="AB1311" t="s">
        <v>1409</v>
      </c>
      <c r="AC1311" t="s">
        <v>1410</v>
      </c>
      <c r="AD1311" t="s">
        <v>1421</v>
      </c>
      <c r="AE1311" t="s">
        <v>1422</v>
      </c>
    </row>
    <row r="1312" spans="1:31" x14ac:dyDescent="0.25">
      <c r="A1312" t="s">
        <v>1396</v>
      </c>
      <c r="B1312" t="s">
        <v>1397</v>
      </c>
      <c r="C1312" t="s">
        <v>13</v>
      </c>
      <c r="D1312" t="s">
        <v>1398</v>
      </c>
      <c r="E1312" t="s">
        <v>1399</v>
      </c>
      <c r="F1312" t="s">
        <v>1398</v>
      </c>
      <c r="G1312" t="s">
        <v>138</v>
      </c>
      <c r="H1312" t="s">
        <v>1423</v>
      </c>
      <c r="I1312" t="s">
        <v>37</v>
      </c>
      <c r="J1312" t="s">
        <v>1424</v>
      </c>
      <c r="K1312" t="s">
        <v>68</v>
      </c>
      <c r="L1312" t="s">
        <v>68</v>
      </c>
      <c r="M1312" t="s">
        <v>1402</v>
      </c>
      <c r="N1312" t="s">
        <v>160</v>
      </c>
      <c r="O1312" t="s">
        <v>1403</v>
      </c>
      <c r="P1312" t="s">
        <v>45</v>
      </c>
      <c r="Q1312" s="2" t="s">
        <v>80</v>
      </c>
      <c r="R1312" t="s">
        <v>1404</v>
      </c>
      <c r="S1312" t="s">
        <v>45</v>
      </c>
      <c r="T1312">
        <v>20</v>
      </c>
      <c r="U1312">
        <v>2</v>
      </c>
      <c r="W1312" t="s">
        <v>1405</v>
      </c>
      <c r="X1312" t="s">
        <v>152</v>
      </c>
      <c r="Y1312" t="s">
        <v>1406</v>
      </c>
      <c r="Z1312" t="s">
        <v>1407</v>
      </c>
      <c r="AA1312" t="s">
        <v>1408</v>
      </c>
      <c r="AB1312" t="s">
        <v>1409</v>
      </c>
      <c r="AC1312" t="s">
        <v>1410</v>
      </c>
      <c r="AD1312" t="s">
        <v>1425</v>
      </c>
      <c r="AE1312" t="s">
        <v>1426</v>
      </c>
    </row>
    <row r="1313" spans="1:31" x14ac:dyDescent="0.25">
      <c r="A1313" t="s">
        <v>1396</v>
      </c>
      <c r="B1313" t="s">
        <v>1397</v>
      </c>
      <c r="C1313" t="s">
        <v>13</v>
      </c>
      <c r="D1313" t="s">
        <v>1398</v>
      </c>
      <c r="E1313" t="s">
        <v>1399</v>
      </c>
      <c r="F1313" t="s">
        <v>1398</v>
      </c>
      <c r="G1313" t="s">
        <v>141</v>
      </c>
      <c r="H1313" t="s">
        <v>1427</v>
      </c>
      <c r="I1313" t="s">
        <v>51</v>
      </c>
      <c r="J1313" t="s">
        <v>1428</v>
      </c>
      <c r="K1313" t="s">
        <v>68</v>
      </c>
      <c r="L1313" t="s">
        <v>68</v>
      </c>
      <c r="M1313" t="s">
        <v>1402</v>
      </c>
      <c r="N1313" t="s">
        <v>1415</v>
      </c>
      <c r="O1313" t="s">
        <v>1403</v>
      </c>
      <c r="P1313" t="s">
        <v>45</v>
      </c>
      <c r="Q1313" s="2" t="s">
        <v>80</v>
      </c>
      <c r="R1313" t="s">
        <v>1404</v>
      </c>
      <c r="S1313" t="s">
        <v>45</v>
      </c>
      <c r="T1313">
        <v>20</v>
      </c>
      <c r="U1313">
        <v>2</v>
      </c>
      <c r="W1313" t="s">
        <v>1405</v>
      </c>
      <c r="X1313" t="s">
        <v>152</v>
      </c>
      <c r="Y1313" t="s">
        <v>1406</v>
      </c>
      <c r="Z1313" t="s">
        <v>1407</v>
      </c>
      <c r="AA1313" t="s">
        <v>1408</v>
      </c>
      <c r="AB1313" t="s">
        <v>1409</v>
      </c>
      <c r="AC1313" t="s">
        <v>1410</v>
      </c>
      <c r="AD1313" t="s">
        <v>1429</v>
      </c>
      <c r="AE1313" t="s">
        <v>1430</v>
      </c>
    </row>
    <row r="1314" spans="1:31" x14ac:dyDescent="0.25">
      <c r="A1314" t="s">
        <v>1396</v>
      </c>
      <c r="B1314" t="s">
        <v>1397</v>
      </c>
      <c r="C1314" t="s">
        <v>13</v>
      </c>
      <c r="D1314" t="s">
        <v>1398</v>
      </c>
      <c r="E1314" t="s">
        <v>1399</v>
      </c>
      <c r="F1314" t="s">
        <v>1398</v>
      </c>
      <c r="G1314" t="s">
        <v>36</v>
      </c>
      <c r="H1314" t="s">
        <v>1431</v>
      </c>
      <c r="I1314" t="s">
        <v>51</v>
      </c>
      <c r="J1314" t="s">
        <v>1432</v>
      </c>
      <c r="K1314" t="s">
        <v>68</v>
      </c>
      <c r="L1314" t="s">
        <v>68</v>
      </c>
      <c r="M1314" t="s">
        <v>1402</v>
      </c>
      <c r="N1314" t="s">
        <v>160</v>
      </c>
      <c r="O1314" t="s">
        <v>1403</v>
      </c>
      <c r="P1314" t="s">
        <v>45</v>
      </c>
      <c r="Q1314" s="2" t="s">
        <v>80</v>
      </c>
      <c r="R1314" t="s">
        <v>1420</v>
      </c>
      <c r="S1314" t="s">
        <v>45</v>
      </c>
      <c r="T1314">
        <v>20</v>
      </c>
      <c r="U1314">
        <v>2</v>
      </c>
      <c r="W1314" t="s">
        <v>1405</v>
      </c>
      <c r="X1314" t="s">
        <v>152</v>
      </c>
      <c r="Y1314" t="s">
        <v>1406</v>
      </c>
      <c r="Z1314" t="s">
        <v>1407</v>
      </c>
      <c r="AA1314" t="s">
        <v>1408</v>
      </c>
      <c r="AB1314" t="s">
        <v>1409</v>
      </c>
      <c r="AC1314" t="s">
        <v>1410</v>
      </c>
      <c r="AD1314" t="s">
        <v>1433</v>
      </c>
      <c r="AE1314" t="s">
        <v>1434</v>
      </c>
    </row>
    <row r="1315" spans="1:31" x14ac:dyDescent="0.25">
      <c r="A1315" t="s">
        <v>1396</v>
      </c>
      <c r="B1315" t="s">
        <v>1397</v>
      </c>
      <c r="C1315" t="s">
        <v>13</v>
      </c>
      <c r="D1315" t="s">
        <v>1398</v>
      </c>
      <c r="E1315" t="s">
        <v>1399</v>
      </c>
      <c r="F1315" t="s">
        <v>1398</v>
      </c>
      <c r="G1315" t="s">
        <v>128</v>
      </c>
      <c r="H1315" t="s">
        <v>1435</v>
      </c>
      <c r="I1315" t="s">
        <v>51</v>
      </c>
      <c r="J1315" t="s">
        <v>1436</v>
      </c>
      <c r="K1315" t="s">
        <v>68</v>
      </c>
      <c r="L1315" t="s">
        <v>68</v>
      </c>
      <c r="M1315" t="s">
        <v>1402</v>
      </c>
      <c r="N1315" t="s">
        <v>1415</v>
      </c>
      <c r="O1315" t="s">
        <v>1403</v>
      </c>
      <c r="P1315" t="s">
        <v>45</v>
      </c>
      <c r="Q1315" s="2" t="s">
        <v>80</v>
      </c>
      <c r="R1315" t="s">
        <v>1420</v>
      </c>
      <c r="S1315" t="s">
        <v>45</v>
      </c>
      <c r="T1315">
        <v>20</v>
      </c>
      <c r="U1315">
        <v>1</v>
      </c>
      <c r="W1315" t="s">
        <v>1405</v>
      </c>
      <c r="X1315" t="s">
        <v>152</v>
      </c>
      <c r="Y1315" t="s">
        <v>1406</v>
      </c>
      <c r="Z1315" t="s">
        <v>1407</v>
      </c>
      <c r="AA1315" t="s">
        <v>1408</v>
      </c>
      <c r="AB1315" t="s">
        <v>1409</v>
      </c>
      <c r="AC1315" t="s">
        <v>1410</v>
      </c>
      <c r="AD1315" t="s">
        <v>1437</v>
      </c>
      <c r="AE1315" t="s">
        <v>1438</v>
      </c>
    </row>
    <row r="1316" spans="1:31" x14ac:dyDescent="0.25">
      <c r="A1316" t="s">
        <v>1396</v>
      </c>
      <c r="B1316" t="s">
        <v>1397</v>
      </c>
      <c r="C1316" t="s">
        <v>13</v>
      </c>
      <c r="D1316" t="s">
        <v>1398</v>
      </c>
      <c r="E1316" t="s">
        <v>1399</v>
      </c>
      <c r="F1316" t="s">
        <v>1398</v>
      </c>
      <c r="G1316" t="s">
        <v>55</v>
      </c>
      <c r="H1316" t="s">
        <v>1439</v>
      </c>
      <c r="I1316" t="s">
        <v>37</v>
      </c>
      <c r="J1316" t="s">
        <v>1440</v>
      </c>
      <c r="K1316" t="s">
        <v>68</v>
      </c>
      <c r="L1316" t="s">
        <v>68</v>
      </c>
      <c r="M1316" t="s">
        <v>1402</v>
      </c>
      <c r="N1316" t="s">
        <v>160</v>
      </c>
      <c r="O1316" t="s">
        <v>1403</v>
      </c>
      <c r="P1316" t="s">
        <v>45</v>
      </c>
      <c r="Q1316" s="2" t="s">
        <v>80</v>
      </c>
      <c r="R1316" t="s">
        <v>1404</v>
      </c>
      <c r="S1316" t="s">
        <v>45</v>
      </c>
      <c r="T1316">
        <v>20</v>
      </c>
      <c r="U1316">
        <v>3</v>
      </c>
      <c r="W1316" t="s">
        <v>1405</v>
      </c>
      <c r="X1316" t="s">
        <v>152</v>
      </c>
      <c r="Y1316" t="s">
        <v>1406</v>
      </c>
      <c r="Z1316" t="s">
        <v>1407</v>
      </c>
      <c r="AA1316" t="s">
        <v>1408</v>
      </c>
      <c r="AB1316" t="s">
        <v>1409</v>
      </c>
      <c r="AC1316" t="s">
        <v>1410</v>
      </c>
      <c r="AD1316" t="s">
        <v>1441</v>
      </c>
      <c r="AE1316" t="s">
        <v>1442</v>
      </c>
    </row>
    <row r="1317" spans="1:31" x14ac:dyDescent="0.25">
      <c r="A1317" t="s">
        <v>1396</v>
      </c>
      <c r="B1317" t="s">
        <v>1397</v>
      </c>
      <c r="C1317" t="s">
        <v>13</v>
      </c>
      <c r="D1317" t="s">
        <v>1398</v>
      </c>
      <c r="E1317" t="s">
        <v>1399</v>
      </c>
      <c r="F1317" t="s">
        <v>1398</v>
      </c>
      <c r="G1317" t="s">
        <v>57</v>
      </c>
      <c r="H1317" t="s">
        <v>1443</v>
      </c>
      <c r="I1317" t="s">
        <v>51</v>
      </c>
      <c r="J1317" t="s">
        <v>1444</v>
      </c>
      <c r="K1317" t="s">
        <v>68</v>
      </c>
      <c r="L1317" t="s">
        <v>68</v>
      </c>
      <c r="M1317" t="s">
        <v>1402</v>
      </c>
      <c r="N1317" t="s">
        <v>1415</v>
      </c>
      <c r="O1317" t="s">
        <v>1403</v>
      </c>
      <c r="P1317" t="s">
        <v>45</v>
      </c>
      <c r="Q1317" s="2" t="s">
        <v>80</v>
      </c>
      <c r="R1317" t="s">
        <v>1404</v>
      </c>
      <c r="S1317" t="s">
        <v>45</v>
      </c>
      <c r="T1317">
        <v>20</v>
      </c>
      <c r="U1317">
        <v>3</v>
      </c>
      <c r="W1317" t="s">
        <v>1405</v>
      </c>
      <c r="X1317" t="s">
        <v>152</v>
      </c>
      <c r="Y1317" t="s">
        <v>1406</v>
      </c>
      <c r="Z1317" t="s">
        <v>1407</v>
      </c>
      <c r="AA1317" t="s">
        <v>1408</v>
      </c>
      <c r="AB1317" t="s">
        <v>1409</v>
      </c>
      <c r="AC1317" t="s">
        <v>1410</v>
      </c>
      <c r="AD1317" t="s">
        <v>1445</v>
      </c>
      <c r="AE1317" t="s">
        <v>1446</v>
      </c>
    </row>
    <row r="1318" spans="1:31" x14ac:dyDescent="0.25">
      <c r="A1318" t="s">
        <v>1396</v>
      </c>
      <c r="B1318" t="s">
        <v>1397</v>
      </c>
      <c r="C1318" t="s">
        <v>13</v>
      </c>
      <c r="D1318" t="s">
        <v>1398</v>
      </c>
      <c r="E1318" t="s">
        <v>1399</v>
      </c>
      <c r="F1318" t="s">
        <v>1398</v>
      </c>
      <c r="G1318" t="s">
        <v>171</v>
      </c>
      <c r="H1318" t="s">
        <v>1447</v>
      </c>
      <c r="I1318" t="s">
        <v>51</v>
      </c>
      <c r="J1318" t="s">
        <v>1448</v>
      </c>
      <c r="K1318" t="s">
        <v>68</v>
      </c>
      <c r="L1318" t="s">
        <v>68</v>
      </c>
      <c r="M1318" t="s">
        <v>1402</v>
      </c>
      <c r="N1318" t="s">
        <v>160</v>
      </c>
      <c r="O1318" t="s">
        <v>1403</v>
      </c>
      <c r="P1318" t="s">
        <v>45</v>
      </c>
      <c r="Q1318" s="2" t="s">
        <v>80</v>
      </c>
      <c r="R1318" t="s">
        <v>1420</v>
      </c>
      <c r="S1318" t="s">
        <v>45</v>
      </c>
      <c r="T1318">
        <v>20</v>
      </c>
      <c r="U1318">
        <v>3</v>
      </c>
      <c r="W1318" t="s">
        <v>1405</v>
      </c>
      <c r="X1318" t="s">
        <v>152</v>
      </c>
      <c r="Y1318" t="s">
        <v>1406</v>
      </c>
      <c r="Z1318" t="s">
        <v>1407</v>
      </c>
      <c r="AA1318" t="s">
        <v>1408</v>
      </c>
      <c r="AB1318" t="s">
        <v>1409</v>
      </c>
      <c r="AC1318" t="s">
        <v>1410</v>
      </c>
      <c r="AD1318" t="s">
        <v>1449</v>
      </c>
      <c r="AE1318" t="s">
        <v>1450</v>
      </c>
    </row>
    <row r="1319" spans="1:31" x14ac:dyDescent="0.25">
      <c r="A1319" t="s">
        <v>1396</v>
      </c>
      <c r="B1319" t="s">
        <v>1397</v>
      </c>
      <c r="C1319" t="s">
        <v>13</v>
      </c>
      <c r="D1319" t="s">
        <v>1398</v>
      </c>
      <c r="E1319" t="s">
        <v>1399</v>
      </c>
      <c r="F1319" t="s">
        <v>1398</v>
      </c>
      <c r="G1319" t="s">
        <v>59</v>
      </c>
      <c r="H1319" t="s">
        <v>1451</v>
      </c>
      <c r="I1319" t="s">
        <v>51</v>
      </c>
      <c r="J1319" t="s">
        <v>1452</v>
      </c>
      <c r="K1319" t="s">
        <v>68</v>
      </c>
      <c r="L1319" t="s">
        <v>68</v>
      </c>
      <c r="M1319" t="s">
        <v>1402</v>
      </c>
      <c r="N1319" t="s">
        <v>1415</v>
      </c>
      <c r="O1319" t="s">
        <v>1403</v>
      </c>
      <c r="P1319" t="s">
        <v>45</v>
      </c>
      <c r="Q1319" s="2" t="s">
        <v>80</v>
      </c>
      <c r="R1319" t="s">
        <v>1420</v>
      </c>
      <c r="S1319" t="s">
        <v>45</v>
      </c>
      <c r="T1319">
        <v>20</v>
      </c>
      <c r="U1319">
        <v>2</v>
      </c>
      <c r="W1319" t="s">
        <v>1405</v>
      </c>
      <c r="X1319" t="s">
        <v>152</v>
      </c>
      <c r="Y1319" t="s">
        <v>1406</v>
      </c>
      <c r="Z1319" t="s">
        <v>1407</v>
      </c>
      <c r="AA1319" t="s">
        <v>1408</v>
      </c>
      <c r="AB1319" t="s">
        <v>1409</v>
      </c>
      <c r="AC1319" t="s">
        <v>1410</v>
      </c>
      <c r="AD1319" t="s">
        <v>1453</v>
      </c>
      <c r="AE1319" t="s">
        <v>1454</v>
      </c>
    </row>
    <row r="1320" spans="1:31" x14ac:dyDescent="0.25">
      <c r="A1320" t="s">
        <v>1396</v>
      </c>
      <c r="B1320" t="s">
        <v>1397</v>
      </c>
      <c r="C1320" t="s">
        <v>13</v>
      </c>
      <c r="D1320" t="s">
        <v>1398</v>
      </c>
      <c r="E1320" t="s">
        <v>1399</v>
      </c>
      <c r="F1320" t="s">
        <v>1398</v>
      </c>
      <c r="G1320" t="s">
        <v>180</v>
      </c>
      <c r="H1320" t="s">
        <v>1455</v>
      </c>
      <c r="I1320" t="s">
        <v>37</v>
      </c>
      <c r="J1320" t="s">
        <v>1456</v>
      </c>
      <c r="K1320" t="s">
        <v>68</v>
      </c>
      <c r="L1320" t="s">
        <v>68</v>
      </c>
      <c r="M1320" t="s">
        <v>1402</v>
      </c>
      <c r="N1320" t="s">
        <v>160</v>
      </c>
      <c r="O1320" t="s">
        <v>1403</v>
      </c>
      <c r="P1320" t="s">
        <v>45</v>
      </c>
      <c r="Q1320" s="2" t="s">
        <v>80</v>
      </c>
      <c r="R1320" t="s">
        <v>1404</v>
      </c>
      <c r="S1320" t="s">
        <v>45</v>
      </c>
      <c r="T1320">
        <v>20</v>
      </c>
      <c r="U1320">
        <v>4</v>
      </c>
      <c r="W1320" t="s">
        <v>1405</v>
      </c>
      <c r="X1320" t="s">
        <v>152</v>
      </c>
      <c r="Y1320" t="s">
        <v>1406</v>
      </c>
      <c r="Z1320" t="s">
        <v>1407</v>
      </c>
      <c r="AA1320" t="s">
        <v>1408</v>
      </c>
      <c r="AB1320" t="s">
        <v>1409</v>
      </c>
      <c r="AC1320" t="s">
        <v>1410</v>
      </c>
      <c r="AD1320" t="s">
        <v>1457</v>
      </c>
      <c r="AE1320" t="s">
        <v>1458</v>
      </c>
    </row>
    <row r="1321" spans="1:31" x14ac:dyDescent="0.25">
      <c r="A1321" t="s">
        <v>1396</v>
      </c>
      <c r="B1321" t="s">
        <v>1397</v>
      </c>
      <c r="C1321" t="s">
        <v>13</v>
      </c>
      <c r="D1321" t="s">
        <v>1398</v>
      </c>
      <c r="E1321" t="s">
        <v>1399</v>
      </c>
      <c r="F1321" t="s">
        <v>1398</v>
      </c>
      <c r="G1321" t="s">
        <v>92</v>
      </c>
      <c r="H1321" t="s">
        <v>1459</v>
      </c>
      <c r="I1321" t="s">
        <v>51</v>
      </c>
      <c r="J1321" t="s">
        <v>1460</v>
      </c>
      <c r="K1321" t="s">
        <v>68</v>
      </c>
      <c r="L1321" t="s">
        <v>68</v>
      </c>
      <c r="M1321" t="s">
        <v>1402</v>
      </c>
      <c r="N1321" t="s">
        <v>1415</v>
      </c>
      <c r="O1321" t="s">
        <v>1403</v>
      </c>
      <c r="P1321" t="s">
        <v>45</v>
      </c>
      <c r="Q1321" s="2" t="s">
        <v>80</v>
      </c>
      <c r="R1321" t="s">
        <v>1404</v>
      </c>
      <c r="S1321" t="s">
        <v>45</v>
      </c>
      <c r="T1321">
        <v>20</v>
      </c>
      <c r="U1321">
        <v>4</v>
      </c>
      <c r="W1321" t="s">
        <v>1405</v>
      </c>
      <c r="X1321" t="s">
        <v>152</v>
      </c>
      <c r="Y1321" t="s">
        <v>1406</v>
      </c>
      <c r="Z1321" t="s">
        <v>1407</v>
      </c>
      <c r="AA1321" t="s">
        <v>1408</v>
      </c>
      <c r="AB1321" t="s">
        <v>1409</v>
      </c>
      <c r="AC1321" t="s">
        <v>1410</v>
      </c>
      <c r="AD1321" t="s">
        <v>1461</v>
      </c>
      <c r="AE1321" t="s">
        <v>1462</v>
      </c>
    </row>
    <row r="1322" spans="1:31" x14ac:dyDescent="0.25">
      <c r="A1322" t="s">
        <v>1396</v>
      </c>
      <c r="B1322" t="s">
        <v>1397</v>
      </c>
      <c r="C1322" t="s">
        <v>13</v>
      </c>
      <c r="D1322" t="s">
        <v>1398</v>
      </c>
      <c r="E1322" t="s">
        <v>1399</v>
      </c>
      <c r="F1322" t="s">
        <v>1398</v>
      </c>
      <c r="G1322" t="s">
        <v>226</v>
      </c>
      <c r="H1322" t="s">
        <v>1463</v>
      </c>
      <c r="I1322" t="s">
        <v>51</v>
      </c>
      <c r="J1322" t="s">
        <v>1464</v>
      </c>
      <c r="K1322" t="s">
        <v>68</v>
      </c>
      <c r="L1322" t="s">
        <v>68</v>
      </c>
      <c r="M1322" t="s">
        <v>1402</v>
      </c>
      <c r="N1322" t="s">
        <v>160</v>
      </c>
      <c r="O1322" t="s">
        <v>1403</v>
      </c>
      <c r="P1322" t="s">
        <v>45</v>
      </c>
      <c r="Q1322" s="2" t="s">
        <v>80</v>
      </c>
      <c r="R1322" t="s">
        <v>1420</v>
      </c>
      <c r="S1322" t="s">
        <v>45</v>
      </c>
      <c r="T1322">
        <v>20</v>
      </c>
      <c r="U1322">
        <v>4</v>
      </c>
      <c r="W1322" t="s">
        <v>1405</v>
      </c>
      <c r="X1322" t="s">
        <v>152</v>
      </c>
      <c r="Y1322" t="s">
        <v>1406</v>
      </c>
      <c r="Z1322" t="s">
        <v>1407</v>
      </c>
      <c r="AA1322" t="s">
        <v>1408</v>
      </c>
      <c r="AB1322" t="s">
        <v>1409</v>
      </c>
      <c r="AC1322" t="s">
        <v>1410</v>
      </c>
      <c r="AD1322" t="s">
        <v>1465</v>
      </c>
      <c r="AE1322" t="s">
        <v>1466</v>
      </c>
    </row>
    <row r="1323" spans="1:31" x14ac:dyDescent="0.25">
      <c r="A1323" t="s">
        <v>1396</v>
      </c>
      <c r="B1323" t="s">
        <v>1397</v>
      </c>
      <c r="C1323" t="s">
        <v>13</v>
      </c>
      <c r="D1323" t="s">
        <v>1398</v>
      </c>
      <c r="E1323" t="s">
        <v>1399</v>
      </c>
      <c r="F1323" t="s">
        <v>1398</v>
      </c>
      <c r="G1323" t="s">
        <v>229</v>
      </c>
      <c r="H1323" t="s">
        <v>1467</v>
      </c>
      <c r="I1323" t="s">
        <v>51</v>
      </c>
      <c r="J1323" t="s">
        <v>1468</v>
      </c>
      <c r="K1323" t="s">
        <v>68</v>
      </c>
      <c r="L1323" t="s">
        <v>68</v>
      </c>
      <c r="M1323" t="s">
        <v>1402</v>
      </c>
      <c r="N1323" t="s">
        <v>1415</v>
      </c>
      <c r="O1323" t="s">
        <v>1403</v>
      </c>
      <c r="P1323" t="s">
        <v>45</v>
      </c>
      <c r="Q1323" s="2" t="s">
        <v>80</v>
      </c>
      <c r="R1323" t="s">
        <v>1420</v>
      </c>
      <c r="S1323" t="s">
        <v>45</v>
      </c>
      <c r="T1323">
        <v>20</v>
      </c>
      <c r="U1323">
        <v>3</v>
      </c>
      <c r="W1323" t="s">
        <v>1405</v>
      </c>
      <c r="X1323" t="s">
        <v>152</v>
      </c>
      <c r="Y1323" t="s">
        <v>1406</v>
      </c>
      <c r="Z1323" t="s">
        <v>1407</v>
      </c>
      <c r="AA1323" t="s">
        <v>1408</v>
      </c>
      <c r="AB1323" t="s">
        <v>1409</v>
      </c>
      <c r="AC1323" t="s">
        <v>1410</v>
      </c>
      <c r="AD1323" t="s">
        <v>1469</v>
      </c>
      <c r="AE1323" t="s">
        <v>1470</v>
      </c>
    </row>
    <row r="1324" spans="1:31" x14ac:dyDescent="0.25">
      <c r="A1324" t="s">
        <v>1396</v>
      </c>
      <c r="B1324" t="s">
        <v>1397</v>
      </c>
      <c r="C1324" t="s">
        <v>13</v>
      </c>
      <c r="D1324" t="s">
        <v>1398</v>
      </c>
      <c r="E1324" t="s">
        <v>1399</v>
      </c>
      <c r="F1324" t="s">
        <v>1398</v>
      </c>
      <c r="G1324" t="s">
        <v>234</v>
      </c>
      <c r="H1324" t="s">
        <v>1471</v>
      </c>
      <c r="I1324" t="s">
        <v>37</v>
      </c>
      <c r="J1324" t="s">
        <v>1472</v>
      </c>
      <c r="K1324" t="s">
        <v>68</v>
      </c>
      <c r="L1324" t="s">
        <v>68</v>
      </c>
      <c r="M1324" t="s">
        <v>1402</v>
      </c>
      <c r="N1324" t="s">
        <v>160</v>
      </c>
      <c r="O1324" t="s">
        <v>1403</v>
      </c>
      <c r="P1324" t="s">
        <v>45</v>
      </c>
      <c r="Q1324" s="2" t="s">
        <v>80</v>
      </c>
      <c r="R1324" t="s">
        <v>1404</v>
      </c>
      <c r="S1324" t="s">
        <v>45</v>
      </c>
      <c r="T1324">
        <v>20</v>
      </c>
      <c r="U1324">
        <v>5</v>
      </c>
      <c r="W1324" t="s">
        <v>1405</v>
      </c>
      <c r="X1324" t="s">
        <v>152</v>
      </c>
      <c r="Y1324" t="s">
        <v>1406</v>
      </c>
      <c r="Z1324" t="s">
        <v>1407</v>
      </c>
      <c r="AA1324" t="s">
        <v>1408</v>
      </c>
      <c r="AB1324" t="s">
        <v>1409</v>
      </c>
      <c r="AC1324" t="s">
        <v>1410</v>
      </c>
      <c r="AD1324" t="s">
        <v>1473</v>
      </c>
      <c r="AE1324" t="s">
        <v>1474</v>
      </c>
    </row>
    <row r="1325" spans="1:31" x14ac:dyDescent="0.25">
      <c r="A1325" t="s">
        <v>1396</v>
      </c>
      <c r="B1325" t="s">
        <v>1397</v>
      </c>
      <c r="C1325" t="s">
        <v>13</v>
      </c>
      <c r="D1325" t="s">
        <v>1398</v>
      </c>
      <c r="E1325" t="s">
        <v>1399</v>
      </c>
      <c r="F1325" t="s">
        <v>1398</v>
      </c>
      <c r="G1325" t="s">
        <v>236</v>
      </c>
      <c r="H1325" t="s">
        <v>1475</v>
      </c>
      <c r="I1325" t="s">
        <v>51</v>
      </c>
      <c r="J1325" t="s">
        <v>1476</v>
      </c>
      <c r="K1325" t="s">
        <v>68</v>
      </c>
      <c r="L1325" t="s">
        <v>68</v>
      </c>
      <c r="M1325" t="s">
        <v>1402</v>
      </c>
      <c r="N1325" t="s">
        <v>1415</v>
      </c>
      <c r="O1325" t="s">
        <v>1403</v>
      </c>
      <c r="P1325" t="s">
        <v>45</v>
      </c>
      <c r="Q1325" s="2" t="s">
        <v>80</v>
      </c>
      <c r="R1325" t="s">
        <v>1404</v>
      </c>
      <c r="S1325" t="s">
        <v>45</v>
      </c>
      <c r="T1325">
        <v>20</v>
      </c>
      <c r="U1325">
        <v>5</v>
      </c>
      <c r="W1325" t="s">
        <v>1405</v>
      </c>
      <c r="X1325" t="s">
        <v>152</v>
      </c>
      <c r="Y1325" t="s">
        <v>1406</v>
      </c>
      <c r="Z1325" t="s">
        <v>1407</v>
      </c>
      <c r="AA1325" t="s">
        <v>1408</v>
      </c>
      <c r="AB1325" t="s">
        <v>1409</v>
      </c>
      <c r="AC1325" t="s">
        <v>1410</v>
      </c>
      <c r="AD1325" t="s">
        <v>1477</v>
      </c>
      <c r="AE1325" t="s">
        <v>1478</v>
      </c>
    </row>
    <row r="1326" spans="1:31" x14ac:dyDescent="0.25">
      <c r="A1326" t="s">
        <v>1396</v>
      </c>
      <c r="B1326" t="s">
        <v>1397</v>
      </c>
      <c r="C1326" t="s">
        <v>13</v>
      </c>
      <c r="D1326" t="s">
        <v>1398</v>
      </c>
      <c r="E1326" t="s">
        <v>1399</v>
      </c>
      <c r="F1326" t="s">
        <v>1398</v>
      </c>
      <c r="G1326" t="s">
        <v>1349</v>
      </c>
      <c r="H1326" t="s">
        <v>1479</v>
      </c>
      <c r="I1326" t="s">
        <v>51</v>
      </c>
      <c r="J1326" t="s">
        <v>1480</v>
      </c>
      <c r="K1326" t="s">
        <v>68</v>
      </c>
      <c r="L1326" t="s">
        <v>68</v>
      </c>
      <c r="M1326" t="s">
        <v>1402</v>
      </c>
      <c r="N1326" t="s">
        <v>160</v>
      </c>
      <c r="O1326" t="s">
        <v>1403</v>
      </c>
      <c r="P1326" t="s">
        <v>45</v>
      </c>
      <c r="Q1326" s="2" t="s">
        <v>80</v>
      </c>
      <c r="R1326" t="s">
        <v>1420</v>
      </c>
      <c r="S1326" t="s">
        <v>45</v>
      </c>
      <c r="T1326">
        <v>20</v>
      </c>
      <c r="U1326">
        <v>5</v>
      </c>
      <c r="W1326" t="s">
        <v>1405</v>
      </c>
      <c r="X1326" t="s">
        <v>152</v>
      </c>
      <c r="Y1326" t="s">
        <v>1406</v>
      </c>
      <c r="Z1326" t="s">
        <v>1407</v>
      </c>
      <c r="AA1326" t="s">
        <v>1408</v>
      </c>
      <c r="AB1326" t="s">
        <v>1409</v>
      </c>
      <c r="AC1326" t="s">
        <v>1410</v>
      </c>
      <c r="AD1326" t="s">
        <v>1481</v>
      </c>
      <c r="AE1326" t="s">
        <v>1482</v>
      </c>
    </row>
    <row r="1327" spans="1:31" x14ac:dyDescent="0.25">
      <c r="A1327" t="s">
        <v>1396</v>
      </c>
      <c r="B1327" t="s">
        <v>1397</v>
      </c>
      <c r="C1327" t="s">
        <v>13</v>
      </c>
      <c r="D1327" t="s">
        <v>1398</v>
      </c>
      <c r="E1327" t="s">
        <v>1399</v>
      </c>
      <c r="F1327" t="s">
        <v>1398</v>
      </c>
      <c r="G1327" t="s">
        <v>315</v>
      </c>
      <c r="H1327" t="s">
        <v>1483</v>
      </c>
      <c r="I1327" t="s">
        <v>51</v>
      </c>
      <c r="J1327" t="s">
        <v>1484</v>
      </c>
      <c r="K1327" t="s">
        <v>68</v>
      </c>
      <c r="L1327" t="s">
        <v>68</v>
      </c>
      <c r="M1327" t="s">
        <v>1402</v>
      </c>
      <c r="N1327" t="s">
        <v>1415</v>
      </c>
      <c r="O1327" t="s">
        <v>1403</v>
      </c>
      <c r="P1327" t="s">
        <v>45</v>
      </c>
      <c r="Q1327" s="2" t="s">
        <v>80</v>
      </c>
      <c r="R1327" t="s">
        <v>1420</v>
      </c>
      <c r="S1327" t="s">
        <v>45</v>
      </c>
      <c r="T1327">
        <v>20</v>
      </c>
      <c r="U1327">
        <v>4</v>
      </c>
      <c r="W1327" t="s">
        <v>1405</v>
      </c>
      <c r="X1327" t="s">
        <v>152</v>
      </c>
      <c r="Y1327" t="s">
        <v>1406</v>
      </c>
      <c r="Z1327" t="s">
        <v>1407</v>
      </c>
      <c r="AA1327" t="s">
        <v>1408</v>
      </c>
      <c r="AB1327" t="s">
        <v>1409</v>
      </c>
      <c r="AC1327" t="s">
        <v>1410</v>
      </c>
      <c r="AD1327" t="s">
        <v>1485</v>
      </c>
      <c r="AE1327" t="s">
        <v>1486</v>
      </c>
    </row>
    <row r="1328" spans="1:31" x14ac:dyDescent="0.25">
      <c r="A1328" t="s">
        <v>1396</v>
      </c>
      <c r="B1328" t="s">
        <v>1397</v>
      </c>
      <c r="C1328" t="s">
        <v>13</v>
      </c>
      <c r="D1328" t="s">
        <v>1398</v>
      </c>
      <c r="E1328" t="s">
        <v>1399</v>
      </c>
      <c r="F1328" t="s">
        <v>1398</v>
      </c>
      <c r="G1328" t="s">
        <v>1351</v>
      </c>
      <c r="H1328" t="s">
        <v>1487</v>
      </c>
      <c r="I1328" t="s">
        <v>37</v>
      </c>
      <c r="J1328" t="s">
        <v>1488</v>
      </c>
      <c r="K1328" t="s">
        <v>68</v>
      </c>
      <c r="L1328" t="s">
        <v>68</v>
      </c>
      <c r="M1328" t="s">
        <v>1402</v>
      </c>
      <c r="N1328" t="s">
        <v>160</v>
      </c>
      <c r="O1328" t="s">
        <v>1403</v>
      </c>
      <c r="P1328" t="s">
        <v>45</v>
      </c>
      <c r="Q1328" s="2" t="s">
        <v>80</v>
      </c>
      <c r="R1328" t="s">
        <v>1404</v>
      </c>
      <c r="S1328" t="s">
        <v>45</v>
      </c>
      <c r="T1328">
        <v>20</v>
      </c>
      <c r="U1328">
        <v>6</v>
      </c>
      <c r="W1328" t="s">
        <v>1405</v>
      </c>
      <c r="X1328" t="s">
        <v>152</v>
      </c>
      <c r="Y1328" t="s">
        <v>1406</v>
      </c>
      <c r="Z1328" t="s">
        <v>1407</v>
      </c>
      <c r="AA1328" t="s">
        <v>1408</v>
      </c>
      <c r="AB1328" t="s">
        <v>1409</v>
      </c>
      <c r="AC1328" t="s">
        <v>1410</v>
      </c>
      <c r="AD1328" t="s">
        <v>1489</v>
      </c>
      <c r="AE1328" t="s">
        <v>1490</v>
      </c>
    </row>
    <row r="1329" spans="1:31" x14ac:dyDescent="0.25">
      <c r="A1329" t="s">
        <v>1396</v>
      </c>
      <c r="B1329" t="s">
        <v>1397</v>
      </c>
      <c r="C1329" t="s">
        <v>13</v>
      </c>
      <c r="D1329" t="s">
        <v>1398</v>
      </c>
      <c r="E1329" t="s">
        <v>1399</v>
      </c>
      <c r="F1329" t="s">
        <v>1398</v>
      </c>
      <c r="G1329" t="s">
        <v>1327</v>
      </c>
      <c r="H1329" t="s">
        <v>1491</v>
      </c>
      <c r="I1329" t="s">
        <v>51</v>
      </c>
      <c r="J1329" t="s">
        <v>1492</v>
      </c>
      <c r="K1329" t="s">
        <v>68</v>
      </c>
      <c r="L1329" t="s">
        <v>68</v>
      </c>
      <c r="M1329" t="s">
        <v>1402</v>
      </c>
      <c r="N1329" t="s">
        <v>1415</v>
      </c>
      <c r="O1329" t="s">
        <v>1403</v>
      </c>
      <c r="P1329" t="s">
        <v>45</v>
      </c>
      <c r="Q1329" s="2" t="s">
        <v>80</v>
      </c>
      <c r="R1329" t="s">
        <v>1404</v>
      </c>
      <c r="S1329" t="s">
        <v>45</v>
      </c>
      <c r="T1329">
        <v>20</v>
      </c>
      <c r="U1329">
        <v>6</v>
      </c>
      <c r="W1329" t="s">
        <v>1405</v>
      </c>
      <c r="X1329" t="s">
        <v>152</v>
      </c>
      <c r="Y1329" t="s">
        <v>1406</v>
      </c>
      <c r="Z1329" t="s">
        <v>1407</v>
      </c>
      <c r="AA1329" t="s">
        <v>1408</v>
      </c>
      <c r="AB1329" t="s">
        <v>1409</v>
      </c>
      <c r="AC1329" t="s">
        <v>1410</v>
      </c>
      <c r="AD1329" t="s">
        <v>1493</v>
      </c>
      <c r="AE1329" t="s">
        <v>1494</v>
      </c>
    </row>
    <row r="1330" spans="1:31" x14ac:dyDescent="0.25">
      <c r="A1330" t="s">
        <v>1396</v>
      </c>
      <c r="B1330" t="s">
        <v>1397</v>
      </c>
      <c r="C1330" t="s">
        <v>13</v>
      </c>
      <c r="D1330" t="s">
        <v>1398</v>
      </c>
      <c r="E1330" t="s">
        <v>1399</v>
      </c>
      <c r="F1330" t="s">
        <v>1398</v>
      </c>
      <c r="G1330" t="s">
        <v>437</v>
      </c>
      <c r="H1330" t="s">
        <v>1495</v>
      </c>
      <c r="I1330" t="s">
        <v>51</v>
      </c>
      <c r="J1330" t="s">
        <v>1496</v>
      </c>
      <c r="K1330" t="s">
        <v>68</v>
      </c>
      <c r="L1330" t="s">
        <v>68</v>
      </c>
      <c r="M1330" t="s">
        <v>1402</v>
      </c>
      <c r="N1330" t="s">
        <v>160</v>
      </c>
      <c r="O1330" t="s">
        <v>1403</v>
      </c>
      <c r="P1330" t="s">
        <v>45</v>
      </c>
      <c r="Q1330" s="2" t="s">
        <v>80</v>
      </c>
      <c r="R1330" t="s">
        <v>1420</v>
      </c>
      <c r="S1330" t="s">
        <v>45</v>
      </c>
      <c r="T1330">
        <v>20</v>
      </c>
      <c r="U1330">
        <v>6</v>
      </c>
      <c r="W1330" t="s">
        <v>1405</v>
      </c>
      <c r="X1330" t="s">
        <v>152</v>
      </c>
      <c r="Y1330" t="s">
        <v>1406</v>
      </c>
      <c r="Z1330" t="s">
        <v>1407</v>
      </c>
      <c r="AA1330" t="s">
        <v>1408</v>
      </c>
      <c r="AB1330" t="s">
        <v>1409</v>
      </c>
      <c r="AC1330" t="s">
        <v>1410</v>
      </c>
      <c r="AD1330" t="s">
        <v>1497</v>
      </c>
      <c r="AE1330" t="s">
        <v>1498</v>
      </c>
    </row>
    <row r="1331" spans="1:31" x14ac:dyDescent="0.25">
      <c r="A1331" t="s">
        <v>1396</v>
      </c>
      <c r="B1331" t="s">
        <v>1397</v>
      </c>
      <c r="C1331" t="s">
        <v>13</v>
      </c>
      <c r="D1331" t="s">
        <v>1398</v>
      </c>
      <c r="E1331" t="s">
        <v>1399</v>
      </c>
      <c r="F1331" t="s">
        <v>1398</v>
      </c>
      <c r="G1331" t="s">
        <v>384</v>
      </c>
      <c r="H1331" t="s">
        <v>1499</v>
      </c>
      <c r="I1331" t="s">
        <v>51</v>
      </c>
      <c r="J1331" t="s">
        <v>1500</v>
      </c>
      <c r="K1331" t="s">
        <v>68</v>
      </c>
      <c r="L1331" t="s">
        <v>68</v>
      </c>
      <c r="M1331" t="s">
        <v>1402</v>
      </c>
      <c r="N1331" t="s">
        <v>1415</v>
      </c>
      <c r="O1331" t="s">
        <v>1403</v>
      </c>
      <c r="P1331" t="s">
        <v>45</v>
      </c>
      <c r="Q1331" s="2" t="s">
        <v>80</v>
      </c>
      <c r="R1331" t="s">
        <v>1420</v>
      </c>
      <c r="S1331" t="s">
        <v>45</v>
      </c>
      <c r="T1331">
        <v>20</v>
      </c>
      <c r="U1331">
        <v>5</v>
      </c>
      <c r="W1331" t="s">
        <v>1405</v>
      </c>
      <c r="X1331" t="s">
        <v>152</v>
      </c>
      <c r="Y1331" t="s">
        <v>1406</v>
      </c>
      <c r="Z1331" t="s">
        <v>1407</v>
      </c>
      <c r="AA1331" t="s">
        <v>1408</v>
      </c>
      <c r="AB1331" t="s">
        <v>1409</v>
      </c>
      <c r="AC1331" t="s">
        <v>1410</v>
      </c>
      <c r="AD1331" t="s">
        <v>1501</v>
      </c>
      <c r="AE1331" t="s">
        <v>1502</v>
      </c>
    </row>
    <row r="1332" spans="1:31" x14ac:dyDescent="0.25">
      <c r="A1332" t="s">
        <v>1396</v>
      </c>
      <c r="B1332" t="s">
        <v>1397</v>
      </c>
      <c r="C1332" t="s">
        <v>13</v>
      </c>
      <c r="D1332" t="s">
        <v>1398</v>
      </c>
      <c r="E1332" t="s">
        <v>1399</v>
      </c>
      <c r="F1332" t="s">
        <v>1398</v>
      </c>
      <c r="G1332" t="s">
        <v>1503</v>
      </c>
      <c r="H1332" t="s">
        <v>1504</v>
      </c>
      <c r="I1332" t="s">
        <v>51</v>
      </c>
      <c r="J1332" t="s">
        <v>1503</v>
      </c>
      <c r="K1332" t="s">
        <v>68</v>
      </c>
      <c r="L1332" t="s">
        <v>68</v>
      </c>
      <c r="M1332" t="s">
        <v>64</v>
      </c>
      <c r="N1332" t="s">
        <v>45</v>
      </c>
      <c r="O1332" t="s">
        <v>45</v>
      </c>
      <c r="P1332" t="s">
        <v>45</v>
      </c>
      <c r="Q1332" s="2" t="s">
        <v>45</v>
      </c>
      <c r="R1332" t="s">
        <v>45</v>
      </c>
      <c r="S1332" t="s">
        <v>45</v>
      </c>
      <c r="T1332" t="s">
        <v>45</v>
      </c>
      <c r="U1332">
        <v>1</v>
      </c>
      <c r="W1332" t="s">
        <v>1405</v>
      </c>
      <c r="X1332" t="s">
        <v>152</v>
      </c>
      <c r="Y1332" t="s">
        <v>1406</v>
      </c>
      <c r="Z1332" t="s">
        <v>1407</v>
      </c>
      <c r="AA1332" t="s">
        <v>1408</v>
      </c>
      <c r="AB1332" t="s">
        <v>1409</v>
      </c>
      <c r="AC1332" t="s">
        <v>1410</v>
      </c>
      <c r="AD1332" t="s">
        <v>1505</v>
      </c>
      <c r="AE1332" t="s">
        <v>1506</v>
      </c>
    </row>
    <row r="1333" spans="1:31" x14ac:dyDescent="0.25">
      <c r="A1333" t="s">
        <v>1396</v>
      </c>
      <c r="B1333" t="s">
        <v>1397</v>
      </c>
      <c r="C1333" t="s">
        <v>13</v>
      </c>
      <c r="D1333" t="s">
        <v>1398</v>
      </c>
      <c r="E1333" t="s">
        <v>1399</v>
      </c>
      <c r="F1333" t="s">
        <v>1398</v>
      </c>
      <c r="G1333" t="s">
        <v>1507</v>
      </c>
      <c r="H1333" t="s">
        <v>1508</v>
      </c>
      <c r="I1333" t="s">
        <v>51</v>
      </c>
      <c r="J1333" t="s">
        <v>1507</v>
      </c>
      <c r="K1333" t="s">
        <v>68</v>
      </c>
      <c r="L1333" t="s">
        <v>68</v>
      </c>
      <c r="M1333" t="s">
        <v>64</v>
      </c>
      <c r="N1333" t="s">
        <v>45</v>
      </c>
      <c r="O1333" t="s">
        <v>45</v>
      </c>
      <c r="P1333" t="s">
        <v>45</v>
      </c>
      <c r="Q1333" s="2" t="s">
        <v>45</v>
      </c>
      <c r="R1333" t="s">
        <v>45</v>
      </c>
      <c r="S1333" t="s">
        <v>45</v>
      </c>
      <c r="T1333" t="s">
        <v>45</v>
      </c>
      <c r="U1333">
        <v>2</v>
      </c>
      <c r="W1333" t="s">
        <v>1405</v>
      </c>
      <c r="X1333" t="s">
        <v>152</v>
      </c>
      <c r="Y1333" t="s">
        <v>1406</v>
      </c>
      <c r="Z1333" t="s">
        <v>1407</v>
      </c>
      <c r="AA1333" t="s">
        <v>1408</v>
      </c>
      <c r="AB1333" t="s">
        <v>1409</v>
      </c>
      <c r="AC1333" t="s">
        <v>1410</v>
      </c>
      <c r="AD1333" t="s">
        <v>1509</v>
      </c>
      <c r="AE1333" t="s">
        <v>1510</v>
      </c>
    </row>
    <row r="1334" spans="1:31" x14ac:dyDescent="0.25">
      <c r="A1334" t="s">
        <v>1396</v>
      </c>
      <c r="B1334" t="s">
        <v>1397</v>
      </c>
      <c r="C1334" t="s">
        <v>13</v>
      </c>
      <c r="D1334" t="s">
        <v>1398</v>
      </c>
      <c r="E1334" t="s">
        <v>1399</v>
      </c>
      <c r="F1334" t="s">
        <v>1398</v>
      </c>
      <c r="G1334" t="s">
        <v>66</v>
      </c>
      <c r="H1334" t="s">
        <v>1511</v>
      </c>
      <c r="I1334" t="s">
        <v>51</v>
      </c>
      <c r="J1334" t="s">
        <v>66</v>
      </c>
      <c r="K1334" t="s">
        <v>68</v>
      </c>
      <c r="L1334" t="s">
        <v>68</v>
      </c>
      <c r="M1334" t="s">
        <v>64</v>
      </c>
      <c r="N1334" t="s">
        <v>45</v>
      </c>
      <c r="O1334" t="s">
        <v>45</v>
      </c>
      <c r="P1334" t="s">
        <v>45</v>
      </c>
      <c r="Q1334" s="2" t="s">
        <v>45</v>
      </c>
      <c r="R1334" t="s">
        <v>45</v>
      </c>
      <c r="S1334" t="s">
        <v>45</v>
      </c>
      <c r="T1334" t="s">
        <v>45</v>
      </c>
      <c r="U1334">
        <v>3</v>
      </c>
      <c r="W1334" t="s">
        <v>1405</v>
      </c>
      <c r="X1334" t="s">
        <v>152</v>
      </c>
      <c r="Y1334" t="s">
        <v>1406</v>
      </c>
      <c r="Z1334" t="s">
        <v>1407</v>
      </c>
      <c r="AA1334" t="s">
        <v>1408</v>
      </c>
      <c r="AB1334" t="s">
        <v>1409</v>
      </c>
      <c r="AC1334" t="s">
        <v>1410</v>
      </c>
      <c r="AD1334" t="s">
        <v>1512</v>
      </c>
      <c r="AE1334" t="s">
        <v>1513</v>
      </c>
    </row>
    <row r="1335" spans="1:31" x14ac:dyDescent="0.25">
      <c r="A1335" t="s">
        <v>1396</v>
      </c>
      <c r="B1335" t="s">
        <v>1397</v>
      </c>
      <c r="C1335" t="s">
        <v>13</v>
      </c>
      <c r="D1335" t="s">
        <v>1398</v>
      </c>
      <c r="E1335" t="s">
        <v>1399</v>
      </c>
      <c r="F1335" t="s">
        <v>1398</v>
      </c>
      <c r="G1335" t="s">
        <v>1514</v>
      </c>
      <c r="H1335" t="s">
        <v>1515</v>
      </c>
      <c r="I1335" t="s">
        <v>51</v>
      </c>
      <c r="J1335" t="s">
        <v>1514</v>
      </c>
      <c r="K1335" t="s">
        <v>68</v>
      </c>
      <c r="L1335" t="s">
        <v>68</v>
      </c>
      <c r="M1335" t="s">
        <v>69</v>
      </c>
      <c r="N1335" t="s">
        <v>45</v>
      </c>
      <c r="O1335" t="s">
        <v>70</v>
      </c>
      <c r="P1335" t="s">
        <v>70</v>
      </c>
      <c r="Q1335" s="2" t="s">
        <v>71</v>
      </c>
      <c r="R1335" t="s">
        <v>72</v>
      </c>
      <c r="S1335" t="s">
        <v>45</v>
      </c>
      <c r="T1335">
        <v>1000</v>
      </c>
      <c r="U1335">
        <v>1</v>
      </c>
      <c r="W1335" t="s">
        <v>1405</v>
      </c>
      <c r="X1335" t="s">
        <v>152</v>
      </c>
      <c r="Y1335" t="s">
        <v>1406</v>
      </c>
      <c r="Z1335" t="s">
        <v>1407</v>
      </c>
      <c r="AA1335" t="s">
        <v>1408</v>
      </c>
      <c r="AB1335" t="s">
        <v>1409</v>
      </c>
      <c r="AC1335" t="s">
        <v>1410</v>
      </c>
      <c r="AD1335" t="s">
        <v>1516</v>
      </c>
      <c r="AE1335" t="s">
        <v>1517</v>
      </c>
    </row>
    <row r="1336" spans="1:31" x14ac:dyDescent="0.25">
      <c r="A1336" t="s">
        <v>1396</v>
      </c>
      <c r="B1336" t="s">
        <v>1397</v>
      </c>
      <c r="C1336" t="s">
        <v>13</v>
      </c>
      <c r="D1336" t="s">
        <v>1398</v>
      </c>
      <c r="E1336" t="s">
        <v>1399</v>
      </c>
      <c r="F1336" t="s">
        <v>1398</v>
      </c>
      <c r="G1336" t="s">
        <v>1518</v>
      </c>
      <c r="H1336" t="s">
        <v>1519</v>
      </c>
      <c r="I1336" t="s">
        <v>51</v>
      </c>
      <c r="J1336" t="s">
        <v>1518</v>
      </c>
      <c r="K1336" t="s">
        <v>68</v>
      </c>
      <c r="L1336" t="s">
        <v>68</v>
      </c>
      <c r="M1336" t="s">
        <v>69</v>
      </c>
      <c r="N1336" t="s">
        <v>45</v>
      </c>
      <c r="O1336" t="s">
        <v>70</v>
      </c>
      <c r="P1336" t="s">
        <v>70</v>
      </c>
      <c r="Q1336" s="2" t="s">
        <v>71</v>
      </c>
      <c r="R1336" t="s">
        <v>72</v>
      </c>
      <c r="S1336" t="s">
        <v>45</v>
      </c>
      <c r="T1336">
        <v>1000</v>
      </c>
      <c r="U1336">
        <v>2</v>
      </c>
      <c r="W1336" t="s">
        <v>1405</v>
      </c>
      <c r="X1336" t="s">
        <v>152</v>
      </c>
      <c r="Y1336" t="s">
        <v>1406</v>
      </c>
      <c r="Z1336" t="s">
        <v>1407</v>
      </c>
      <c r="AA1336" t="s">
        <v>1408</v>
      </c>
      <c r="AB1336" t="s">
        <v>1409</v>
      </c>
      <c r="AC1336" t="s">
        <v>1410</v>
      </c>
      <c r="AD1336" t="s">
        <v>1520</v>
      </c>
      <c r="AE1336" t="s">
        <v>1521</v>
      </c>
    </row>
    <row r="1337" spans="1:31" x14ac:dyDescent="0.25">
      <c r="A1337" t="s">
        <v>1396</v>
      </c>
      <c r="B1337" t="s">
        <v>1397</v>
      </c>
      <c r="C1337" t="s">
        <v>13</v>
      </c>
      <c r="D1337" t="s">
        <v>1398</v>
      </c>
      <c r="E1337" t="s">
        <v>1399</v>
      </c>
      <c r="F1337" t="s">
        <v>1398</v>
      </c>
      <c r="G1337" t="s">
        <v>75</v>
      </c>
      <c r="H1337" t="s">
        <v>1522</v>
      </c>
      <c r="I1337" t="s">
        <v>51</v>
      </c>
      <c r="J1337" t="s">
        <v>75</v>
      </c>
      <c r="K1337" t="s">
        <v>68</v>
      </c>
      <c r="L1337" t="s">
        <v>68</v>
      </c>
      <c r="M1337" t="s">
        <v>69</v>
      </c>
      <c r="N1337" t="s">
        <v>45</v>
      </c>
      <c r="O1337" t="s">
        <v>70</v>
      </c>
      <c r="P1337" t="s">
        <v>70</v>
      </c>
      <c r="Q1337" s="2" t="s">
        <v>71</v>
      </c>
      <c r="R1337" t="s">
        <v>72</v>
      </c>
      <c r="S1337" t="s">
        <v>45</v>
      </c>
      <c r="T1337">
        <v>1000</v>
      </c>
      <c r="U1337">
        <v>3</v>
      </c>
      <c r="W1337" t="s">
        <v>1405</v>
      </c>
      <c r="X1337" t="s">
        <v>152</v>
      </c>
      <c r="Y1337" t="s">
        <v>1406</v>
      </c>
      <c r="Z1337" t="s">
        <v>1407</v>
      </c>
      <c r="AA1337" t="s">
        <v>1408</v>
      </c>
      <c r="AB1337" t="s">
        <v>1409</v>
      </c>
      <c r="AC1337" t="s">
        <v>1410</v>
      </c>
      <c r="AD1337" t="s">
        <v>1523</v>
      </c>
      <c r="AE1337" t="s">
        <v>1524</v>
      </c>
    </row>
    <row r="1338" spans="1:31" x14ac:dyDescent="0.25">
      <c r="A1338" t="s">
        <v>1525</v>
      </c>
      <c r="B1338" t="s">
        <v>1526</v>
      </c>
      <c r="C1338" t="s">
        <v>17</v>
      </c>
      <c r="D1338" t="s">
        <v>1398</v>
      </c>
      <c r="E1338" t="s">
        <v>1399</v>
      </c>
      <c r="F1338" t="s">
        <v>1398</v>
      </c>
      <c r="G1338" t="s">
        <v>63</v>
      </c>
      <c r="H1338" t="s">
        <v>1504</v>
      </c>
      <c r="I1338" t="s">
        <v>51</v>
      </c>
      <c r="J1338" t="s">
        <v>63</v>
      </c>
      <c r="K1338" t="s">
        <v>68</v>
      </c>
      <c r="L1338" t="s">
        <v>68</v>
      </c>
      <c r="M1338" t="s">
        <v>64</v>
      </c>
      <c r="N1338" t="s">
        <v>45</v>
      </c>
      <c r="O1338" t="s">
        <v>45</v>
      </c>
      <c r="P1338" t="s">
        <v>45</v>
      </c>
      <c r="Q1338" s="2" t="s">
        <v>45</v>
      </c>
      <c r="R1338" t="s">
        <v>45</v>
      </c>
      <c r="S1338" t="s">
        <v>45</v>
      </c>
      <c r="T1338" t="s">
        <v>45</v>
      </c>
      <c r="U1338">
        <v>1</v>
      </c>
      <c r="W1338" t="s">
        <v>45</v>
      </c>
      <c r="X1338" t="s">
        <v>152</v>
      </c>
      <c r="Y1338" t="s">
        <v>1406</v>
      </c>
      <c r="Z1338" t="s">
        <v>1407</v>
      </c>
      <c r="AA1338" t="s">
        <v>1408</v>
      </c>
      <c r="AB1338" t="s">
        <v>1409</v>
      </c>
      <c r="AC1338" t="s">
        <v>1410</v>
      </c>
      <c r="AD1338" t="s">
        <v>1505</v>
      </c>
      <c r="AE1338" t="s">
        <v>1506</v>
      </c>
    </row>
    <row r="1339" spans="1:31" x14ac:dyDescent="0.25">
      <c r="A1339" t="s">
        <v>1525</v>
      </c>
      <c r="B1339" t="s">
        <v>1526</v>
      </c>
      <c r="C1339" t="s">
        <v>17</v>
      </c>
      <c r="D1339" t="s">
        <v>1398</v>
      </c>
      <c r="E1339" t="s">
        <v>1399</v>
      </c>
      <c r="F1339" t="s">
        <v>1398</v>
      </c>
      <c r="G1339" t="s">
        <v>65</v>
      </c>
      <c r="H1339" t="s">
        <v>1508</v>
      </c>
      <c r="I1339" t="s">
        <v>51</v>
      </c>
      <c r="J1339" t="s">
        <v>65</v>
      </c>
      <c r="K1339" t="s">
        <v>68</v>
      </c>
      <c r="L1339" t="s">
        <v>68</v>
      </c>
      <c r="M1339" t="s">
        <v>64</v>
      </c>
      <c r="N1339" t="s">
        <v>45</v>
      </c>
      <c r="O1339" t="s">
        <v>45</v>
      </c>
      <c r="P1339" t="s">
        <v>45</v>
      </c>
      <c r="Q1339" s="2" t="s">
        <v>45</v>
      </c>
      <c r="R1339" t="s">
        <v>45</v>
      </c>
      <c r="S1339" t="s">
        <v>45</v>
      </c>
      <c r="T1339" t="s">
        <v>45</v>
      </c>
      <c r="U1339">
        <v>2</v>
      </c>
      <c r="W1339" t="s">
        <v>45</v>
      </c>
      <c r="X1339" t="s">
        <v>152</v>
      </c>
      <c r="Y1339" t="s">
        <v>1406</v>
      </c>
      <c r="Z1339" t="s">
        <v>1407</v>
      </c>
      <c r="AA1339" t="s">
        <v>1408</v>
      </c>
      <c r="AB1339" t="s">
        <v>1409</v>
      </c>
      <c r="AC1339" t="s">
        <v>1410</v>
      </c>
      <c r="AD1339" t="s">
        <v>1509</v>
      </c>
      <c r="AE1339" t="s">
        <v>1510</v>
      </c>
    </row>
    <row r="1340" spans="1:31" x14ac:dyDescent="0.25">
      <c r="A1340" t="s">
        <v>1525</v>
      </c>
      <c r="B1340" t="s">
        <v>1526</v>
      </c>
      <c r="C1340" t="s">
        <v>17</v>
      </c>
      <c r="D1340" t="s">
        <v>1398</v>
      </c>
      <c r="E1340" t="s">
        <v>1399</v>
      </c>
      <c r="F1340" t="s">
        <v>1398</v>
      </c>
      <c r="G1340" t="s">
        <v>66</v>
      </c>
      <c r="H1340" t="s">
        <v>1511</v>
      </c>
      <c r="I1340" t="s">
        <v>51</v>
      </c>
      <c r="J1340" t="s">
        <v>66</v>
      </c>
      <c r="K1340" t="s">
        <v>68</v>
      </c>
      <c r="L1340" t="s">
        <v>68</v>
      </c>
      <c r="M1340" t="s">
        <v>64</v>
      </c>
      <c r="N1340" t="s">
        <v>45</v>
      </c>
      <c r="O1340" t="s">
        <v>45</v>
      </c>
      <c r="P1340" t="s">
        <v>45</v>
      </c>
      <c r="Q1340" s="2" t="s">
        <v>45</v>
      </c>
      <c r="R1340" t="s">
        <v>45</v>
      </c>
      <c r="S1340" t="s">
        <v>45</v>
      </c>
      <c r="T1340" t="s">
        <v>45</v>
      </c>
      <c r="U1340">
        <v>3</v>
      </c>
      <c r="W1340" t="s">
        <v>45</v>
      </c>
      <c r="X1340" t="s">
        <v>152</v>
      </c>
      <c r="Y1340" t="s">
        <v>1406</v>
      </c>
      <c r="Z1340" t="s">
        <v>1407</v>
      </c>
      <c r="AA1340" t="s">
        <v>1408</v>
      </c>
      <c r="AB1340" t="s">
        <v>1409</v>
      </c>
      <c r="AC1340" t="s">
        <v>1410</v>
      </c>
      <c r="AD1340" t="s">
        <v>1512</v>
      </c>
      <c r="AE1340" t="s">
        <v>1513</v>
      </c>
    </row>
    <row r="1341" spans="1:31" x14ac:dyDescent="0.25">
      <c r="A1341" t="s">
        <v>1525</v>
      </c>
      <c r="B1341" t="s">
        <v>1526</v>
      </c>
      <c r="C1341" t="s">
        <v>17</v>
      </c>
      <c r="D1341" t="s">
        <v>1398</v>
      </c>
      <c r="E1341" t="s">
        <v>1399</v>
      </c>
      <c r="F1341" t="s">
        <v>1398</v>
      </c>
      <c r="G1341" t="s">
        <v>96</v>
      </c>
      <c r="H1341" t="s">
        <v>1400</v>
      </c>
      <c r="I1341" t="s">
        <v>37</v>
      </c>
      <c r="J1341" t="s">
        <v>1401</v>
      </c>
      <c r="K1341" t="s">
        <v>68</v>
      </c>
      <c r="L1341" t="s">
        <v>68</v>
      </c>
      <c r="M1341" t="s">
        <v>1402</v>
      </c>
      <c r="N1341" t="s">
        <v>160</v>
      </c>
      <c r="O1341" t="s">
        <v>1403</v>
      </c>
      <c r="P1341" t="s">
        <v>45</v>
      </c>
      <c r="Q1341" s="2" t="s">
        <v>80</v>
      </c>
      <c r="R1341" t="s">
        <v>1404</v>
      </c>
      <c r="S1341" t="s">
        <v>45</v>
      </c>
      <c r="T1341">
        <v>20</v>
      </c>
      <c r="U1341">
        <v>1</v>
      </c>
      <c r="W1341" t="s">
        <v>1405</v>
      </c>
      <c r="X1341" t="s">
        <v>152</v>
      </c>
      <c r="Y1341" t="s">
        <v>1406</v>
      </c>
      <c r="Z1341" t="s">
        <v>1407</v>
      </c>
      <c r="AA1341" t="s">
        <v>1408</v>
      </c>
      <c r="AB1341" t="s">
        <v>1409</v>
      </c>
      <c r="AC1341" t="s">
        <v>1410</v>
      </c>
      <c r="AD1341" t="s">
        <v>1411</v>
      </c>
      <c r="AE1341" t="s">
        <v>1412</v>
      </c>
    </row>
    <row r="1342" spans="1:31" x14ac:dyDescent="0.25">
      <c r="A1342" t="s">
        <v>1525</v>
      </c>
      <c r="B1342" t="s">
        <v>1526</v>
      </c>
      <c r="C1342" t="s">
        <v>17</v>
      </c>
      <c r="D1342" t="s">
        <v>1398</v>
      </c>
      <c r="E1342" t="s">
        <v>1399</v>
      </c>
      <c r="F1342" t="s">
        <v>1398</v>
      </c>
      <c r="G1342" t="s">
        <v>138</v>
      </c>
      <c r="H1342" t="s">
        <v>1423</v>
      </c>
      <c r="I1342" t="s">
        <v>37</v>
      </c>
      <c r="J1342" t="s">
        <v>1424</v>
      </c>
      <c r="K1342" t="s">
        <v>68</v>
      </c>
      <c r="L1342" t="s">
        <v>68</v>
      </c>
      <c r="M1342" t="s">
        <v>1402</v>
      </c>
      <c r="N1342" t="s">
        <v>160</v>
      </c>
      <c r="O1342" t="s">
        <v>1403</v>
      </c>
      <c r="P1342" t="s">
        <v>45</v>
      </c>
      <c r="Q1342" s="2" t="s">
        <v>80</v>
      </c>
      <c r="R1342" t="s">
        <v>1404</v>
      </c>
      <c r="S1342" t="s">
        <v>45</v>
      </c>
      <c r="T1342">
        <v>20</v>
      </c>
      <c r="U1342">
        <v>2</v>
      </c>
      <c r="W1342" t="s">
        <v>1405</v>
      </c>
      <c r="X1342" t="s">
        <v>152</v>
      </c>
      <c r="Y1342" t="s">
        <v>1406</v>
      </c>
      <c r="Z1342" t="s">
        <v>1407</v>
      </c>
      <c r="AA1342" t="s">
        <v>1408</v>
      </c>
      <c r="AB1342" t="s">
        <v>1409</v>
      </c>
      <c r="AC1342" t="s">
        <v>1410</v>
      </c>
      <c r="AD1342" t="s">
        <v>1425</v>
      </c>
      <c r="AE1342" t="s">
        <v>1426</v>
      </c>
    </row>
    <row r="1343" spans="1:31" x14ac:dyDescent="0.25">
      <c r="A1343" t="s">
        <v>1525</v>
      </c>
      <c r="B1343" t="s">
        <v>1526</v>
      </c>
      <c r="C1343" t="s">
        <v>17</v>
      </c>
      <c r="D1343" t="s">
        <v>1398</v>
      </c>
      <c r="E1343" t="s">
        <v>1399</v>
      </c>
      <c r="F1343" t="s">
        <v>1398</v>
      </c>
      <c r="G1343" t="s">
        <v>55</v>
      </c>
      <c r="H1343" t="s">
        <v>1439</v>
      </c>
      <c r="I1343" t="s">
        <v>37</v>
      </c>
      <c r="J1343" t="s">
        <v>1440</v>
      </c>
      <c r="K1343" t="s">
        <v>68</v>
      </c>
      <c r="L1343" t="s">
        <v>68</v>
      </c>
      <c r="M1343" t="s">
        <v>1402</v>
      </c>
      <c r="N1343" t="s">
        <v>160</v>
      </c>
      <c r="O1343" t="s">
        <v>1403</v>
      </c>
      <c r="P1343" t="s">
        <v>45</v>
      </c>
      <c r="Q1343" s="2" t="s">
        <v>80</v>
      </c>
      <c r="R1343" t="s">
        <v>1404</v>
      </c>
      <c r="S1343" t="s">
        <v>45</v>
      </c>
      <c r="T1343">
        <v>20</v>
      </c>
      <c r="U1343">
        <v>3</v>
      </c>
      <c r="W1343" t="s">
        <v>1405</v>
      </c>
      <c r="X1343" t="s">
        <v>152</v>
      </c>
      <c r="Y1343" t="s">
        <v>1406</v>
      </c>
      <c r="Z1343" t="s">
        <v>1407</v>
      </c>
      <c r="AA1343" t="s">
        <v>1408</v>
      </c>
      <c r="AB1343" t="s">
        <v>1409</v>
      </c>
      <c r="AC1343" t="s">
        <v>1410</v>
      </c>
      <c r="AD1343" t="s">
        <v>1441</v>
      </c>
      <c r="AE1343" t="s">
        <v>1442</v>
      </c>
    </row>
    <row r="1344" spans="1:31" x14ac:dyDescent="0.25">
      <c r="A1344" t="s">
        <v>1525</v>
      </c>
      <c r="B1344" t="s">
        <v>1526</v>
      </c>
      <c r="C1344" t="s">
        <v>17</v>
      </c>
      <c r="D1344" t="s">
        <v>1398</v>
      </c>
      <c r="E1344" t="s">
        <v>1399</v>
      </c>
      <c r="F1344" t="s">
        <v>1398</v>
      </c>
      <c r="G1344" t="s">
        <v>180</v>
      </c>
      <c r="H1344" t="s">
        <v>1455</v>
      </c>
      <c r="I1344" t="s">
        <v>37</v>
      </c>
      <c r="J1344" t="s">
        <v>1456</v>
      </c>
      <c r="K1344" t="s">
        <v>68</v>
      </c>
      <c r="L1344" t="s">
        <v>68</v>
      </c>
      <c r="M1344" t="s">
        <v>1402</v>
      </c>
      <c r="N1344" t="s">
        <v>160</v>
      </c>
      <c r="O1344" t="s">
        <v>1403</v>
      </c>
      <c r="P1344" t="s">
        <v>45</v>
      </c>
      <c r="Q1344" s="2" t="s">
        <v>80</v>
      </c>
      <c r="R1344" t="s">
        <v>1404</v>
      </c>
      <c r="S1344" t="s">
        <v>45</v>
      </c>
      <c r="T1344">
        <v>20</v>
      </c>
      <c r="U1344">
        <v>4</v>
      </c>
      <c r="W1344" t="s">
        <v>1405</v>
      </c>
      <c r="X1344" t="s">
        <v>152</v>
      </c>
      <c r="Y1344" t="s">
        <v>1406</v>
      </c>
      <c r="Z1344" t="s">
        <v>1407</v>
      </c>
      <c r="AA1344" t="s">
        <v>1408</v>
      </c>
      <c r="AB1344" t="s">
        <v>1409</v>
      </c>
      <c r="AC1344" t="s">
        <v>1410</v>
      </c>
      <c r="AD1344" t="s">
        <v>1457</v>
      </c>
      <c r="AE1344" t="s">
        <v>1458</v>
      </c>
    </row>
    <row r="1345" spans="1:31" x14ac:dyDescent="0.25">
      <c r="A1345" t="s">
        <v>1525</v>
      </c>
      <c r="B1345" t="s">
        <v>1526</v>
      </c>
      <c r="C1345" t="s">
        <v>17</v>
      </c>
      <c r="D1345" t="s">
        <v>1398</v>
      </c>
      <c r="E1345" t="s">
        <v>1399</v>
      </c>
      <c r="F1345" t="s">
        <v>1398</v>
      </c>
      <c r="G1345" t="s">
        <v>234</v>
      </c>
      <c r="H1345" t="s">
        <v>1471</v>
      </c>
      <c r="I1345" t="s">
        <v>37</v>
      </c>
      <c r="J1345" t="s">
        <v>1472</v>
      </c>
      <c r="K1345" t="s">
        <v>68</v>
      </c>
      <c r="L1345" t="s">
        <v>68</v>
      </c>
      <c r="M1345" t="s">
        <v>1402</v>
      </c>
      <c r="N1345" t="s">
        <v>160</v>
      </c>
      <c r="O1345" t="s">
        <v>1403</v>
      </c>
      <c r="P1345" t="s">
        <v>45</v>
      </c>
      <c r="Q1345" s="2" t="s">
        <v>80</v>
      </c>
      <c r="R1345" t="s">
        <v>1404</v>
      </c>
      <c r="S1345" t="s">
        <v>45</v>
      </c>
      <c r="T1345">
        <v>20</v>
      </c>
      <c r="U1345">
        <v>5</v>
      </c>
      <c r="W1345" t="s">
        <v>1405</v>
      </c>
      <c r="X1345" t="s">
        <v>152</v>
      </c>
      <c r="Y1345" t="s">
        <v>1406</v>
      </c>
      <c r="Z1345" t="s">
        <v>1407</v>
      </c>
      <c r="AA1345" t="s">
        <v>1408</v>
      </c>
      <c r="AB1345" t="s">
        <v>1409</v>
      </c>
      <c r="AC1345" t="s">
        <v>1410</v>
      </c>
      <c r="AD1345" t="s">
        <v>1473</v>
      </c>
      <c r="AE1345" t="s">
        <v>1474</v>
      </c>
    </row>
    <row r="1346" spans="1:31" x14ac:dyDescent="0.25">
      <c r="A1346" t="s">
        <v>1525</v>
      </c>
      <c r="B1346" t="s">
        <v>1526</v>
      </c>
      <c r="C1346" t="s">
        <v>17</v>
      </c>
      <c r="D1346" t="s">
        <v>1398</v>
      </c>
      <c r="E1346" t="s">
        <v>1399</v>
      </c>
      <c r="F1346" t="s">
        <v>1398</v>
      </c>
      <c r="G1346" t="s">
        <v>1351</v>
      </c>
      <c r="H1346" t="s">
        <v>1487</v>
      </c>
      <c r="I1346" t="s">
        <v>37</v>
      </c>
      <c r="J1346" t="s">
        <v>1488</v>
      </c>
      <c r="K1346" t="s">
        <v>68</v>
      </c>
      <c r="L1346" t="s">
        <v>68</v>
      </c>
      <c r="M1346" t="s">
        <v>1402</v>
      </c>
      <c r="N1346" t="s">
        <v>160</v>
      </c>
      <c r="O1346" t="s">
        <v>1403</v>
      </c>
      <c r="P1346" t="s">
        <v>45</v>
      </c>
      <c r="Q1346" s="2" t="s">
        <v>80</v>
      </c>
      <c r="R1346" t="s">
        <v>1404</v>
      </c>
      <c r="S1346" t="s">
        <v>45</v>
      </c>
      <c r="T1346">
        <v>20</v>
      </c>
      <c r="U1346">
        <v>6</v>
      </c>
      <c r="W1346" t="s">
        <v>1405</v>
      </c>
      <c r="X1346" t="s">
        <v>152</v>
      </c>
      <c r="Y1346" t="s">
        <v>1406</v>
      </c>
      <c r="Z1346" t="s">
        <v>1407</v>
      </c>
      <c r="AA1346" t="s">
        <v>1408</v>
      </c>
      <c r="AB1346" t="s">
        <v>1409</v>
      </c>
      <c r="AC1346" t="s">
        <v>1410</v>
      </c>
      <c r="AD1346" t="s">
        <v>1489</v>
      </c>
      <c r="AE1346" t="s">
        <v>1490</v>
      </c>
    </row>
    <row r="1347" spans="1:31" x14ac:dyDescent="0.25">
      <c r="A1347" t="s">
        <v>1525</v>
      </c>
      <c r="B1347" t="s">
        <v>1526</v>
      </c>
      <c r="C1347" t="s">
        <v>17</v>
      </c>
      <c r="D1347" t="s">
        <v>1398</v>
      </c>
      <c r="E1347" t="s">
        <v>1399</v>
      </c>
      <c r="F1347" t="s">
        <v>1398</v>
      </c>
      <c r="G1347" t="s">
        <v>90</v>
      </c>
      <c r="H1347" t="s">
        <v>1418</v>
      </c>
      <c r="I1347" t="s">
        <v>51</v>
      </c>
      <c r="J1347" t="s">
        <v>1419</v>
      </c>
      <c r="K1347" t="s">
        <v>68</v>
      </c>
      <c r="L1347" t="s">
        <v>68</v>
      </c>
      <c r="M1347" t="s">
        <v>1402</v>
      </c>
      <c r="N1347" t="s">
        <v>160</v>
      </c>
      <c r="O1347" t="s">
        <v>1403</v>
      </c>
      <c r="P1347" t="s">
        <v>45</v>
      </c>
      <c r="Q1347" s="2" t="s">
        <v>80</v>
      </c>
      <c r="R1347" t="s">
        <v>1420</v>
      </c>
      <c r="S1347" t="s">
        <v>45</v>
      </c>
      <c r="T1347">
        <v>20</v>
      </c>
      <c r="U1347">
        <v>1</v>
      </c>
      <c r="W1347" t="s">
        <v>1405</v>
      </c>
      <c r="X1347" t="s">
        <v>152</v>
      </c>
      <c r="Y1347" t="s">
        <v>1406</v>
      </c>
      <c r="Z1347" t="s">
        <v>1407</v>
      </c>
      <c r="AA1347" t="s">
        <v>1408</v>
      </c>
      <c r="AB1347" t="s">
        <v>1409</v>
      </c>
      <c r="AC1347" t="s">
        <v>1410</v>
      </c>
      <c r="AD1347" t="s">
        <v>1421</v>
      </c>
      <c r="AE1347" t="s">
        <v>1422</v>
      </c>
    </row>
    <row r="1348" spans="1:31" x14ac:dyDescent="0.25">
      <c r="A1348" t="s">
        <v>1525</v>
      </c>
      <c r="B1348" t="s">
        <v>1526</v>
      </c>
      <c r="C1348" t="s">
        <v>17</v>
      </c>
      <c r="D1348" t="s">
        <v>1398</v>
      </c>
      <c r="E1348" t="s">
        <v>1399</v>
      </c>
      <c r="F1348" t="s">
        <v>1398</v>
      </c>
      <c r="G1348" t="s">
        <v>36</v>
      </c>
      <c r="H1348" t="s">
        <v>1431</v>
      </c>
      <c r="I1348" t="s">
        <v>51</v>
      </c>
      <c r="J1348" t="s">
        <v>1432</v>
      </c>
      <c r="K1348" t="s">
        <v>68</v>
      </c>
      <c r="L1348" t="s">
        <v>68</v>
      </c>
      <c r="M1348" t="s">
        <v>1402</v>
      </c>
      <c r="N1348" t="s">
        <v>160</v>
      </c>
      <c r="O1348" t="s">
        <v>1403</v>
      </c>
      <c r="P1348" t="s">
        <v>45</v>
      </c>
      <c r="Q1348" s="2" t="s">
        <v>80</v>
      </c>
      <c r="R1348" t="s">
        <v>1420</v>
      </c>
      <c r="S1348" t="s">
        <v>45</v>
      </c>
      <c r="T1348">
        <v>20</v>
      </c>
      <c r="U1348">
        <v>2</v>
      </c>
      <c r="W1348" t="s">
        <v>1405</v>
      </c>
      <c r="X1348" t="s">
        <v>152</v>
      </c>
      <c r="Y1348" t="s">
        <v>1406</v>
      </c>
      <c r="Z1348" t="s">
        <v>1407</v>
      </c>
      <c r="AA1348" t="s">
        <v>1408</v>
      </c>
      <c r="AB1348" t="s">
        <v>1409</v>
      </c>
      <c r="AC1348" t="s">
        <v>1410</v>
      </c>
      <c r="AD1348" t="s">
        <v>1433</v>
      </c>
      <c r="AE1348" t="s">
        <v>1434</v>
      </c>
    </row>
    <row r="1349" spans="1:31" x14ac:dyDescent="0.25">
      <c r="A1349" t="s">
        <v>1525</v>
      </c>
      <c r="B1349" t="s">
        <v>1526</v>
      </c>
      <c r="C1349" t="s">
        <v>17</v>
      </c>
      <c r="D1349" t="s">
        <v>1398</v>
      </c>
      <c r="E1349" t="s">
        <v>1399</v>
      </c>
      <c r="F1349" t="s">
        <v>1398</v>
      </c>
      <c r="G1349" t="s">
        <v>171</v>
      </c>
      <c r="H1349" t="s">
        <v>1447</v>
      </c>
      <c r="I1349" t="s">
        <v>51</v>
      </c>
      <c r="J1349" t="s">
        <v>1448</v>
      </c>
      <c r="K1349" t="s">
        <v>68</v>
      </c>
      <c r="L1349" t="s">
        <v>68</v>
      </c>
      <c r="M1349" t="s">
        <v>1402</v>
      </c>
      <c r="N1349" t="s">
        <v>160</v>
      </c>
      <c r="O1349" t="s">
        <v>1403</v>
      </c>
      <c r="P1349" t="s">
        <v>45</v>
      </c>
      <c r="Q1349" s="2" t="s">
        <v>80</v>
      </c>
      <c r="R1349" t="s">
        <v>1420</v>
      </c>
      <c r="S1349" t="s">
        <v>45</v>
      </c>
      <c r="T1349">
        <v>20</v>
      </c>
      <c r="U1349">
        <v>3</v>
      </c>
      <c r="W1349" t="s">
        <v>1405</v>
      </c>
      <c r="X1349" t="s">
        <v>152</v>
      </c>
      <c r="Y1349" t="s">
        <v>1406</v>
      </c>
      <c r="Z1349" t="s">
        <v>1407</v>
      </c>
      <c r="AA1349" t="s">
        <v>1408</v>
      </c>
      <c r="AB1349" t="s">
        <v>1409</v>
      </c>
      <c r="AC1349" t="s">
        <v>1410</v>
      </c>
      <c r="AD1349" t="s">
        <v>1449</v>
      </c>
      <c r="AE1349" t="s">
        <v>1450</v>
      </c>
    </row>
    <row r="1350" spans="1:31" x14ac:dyDescent="0.25">
      <c r="A1350" t="s">
        <v>1525</v>
      </c>
      <c r="B1350" t="s">
        <v>1526</v>
      </c>
      <c r="C1350" t="s">
        <v>17</v>
      </c>
      <c r="D1350" t="s">
        <v>1398</v>
      </c>
      <c r="E1350" t="s">
        <v>1399</v>
      </c>
      <c r="F1350" t="s">
        <v>1398</v>
      </c>
      <c r="G1350" t="s">
        <v>226</v>
      </c>
      <c r="H1350" t="s">
        <v>1463</v>
      </c>
      <c r="I1350" t="s">
        <v>51</v>
      </c>
      <c r="J1350" t="s">
        <v>1464</v>
      </c>
      <c r="K1350" t="s">
        <v>68</v>
      </c>
      <c r="L1350" t="s">
        <v>68</v>
      </c>
      <c r="M1350" t="s">
        <v>1402</v>
      </c>
      <c r="N1350" t="s">
        <v>160</v>
      </c>
      <c r="O1350" t="s">
        <v>1403</v>
      </c>
      <c r="P1350" t="s">
        <v>45</v>
      </c>
      <c r="Q1350" s="2" t="s">
        <v>80</v>
      </c>
      <c r="R1350" t="s">
        <v>1420</v>
      </c>
      <c r="S1350" t="s">
        <v>45</v>
      </c>
      <c r="T1350">
        <v>20</v>
      </c>
      <c r="U1350">
        <v>4</v>
      </c>
      <c r="W1350" t="s">
        <v>1405</v>
      </c>
      <c r="X1350" t="s">
        <v>152</v>
      </c>
      <c r="Y1350" t="s">
        <v>1406</v>
      </c>
      <c r="Z1350" t="s">
        <v>1407</v>
      </c>
      <c r="AA1350" t="s">
        <v>1408</v>
      </c>
      <c r="AB1350" t="s">
        <v>1409</v>
      </c>
      <c r="AC1350" t="s">
        <v>1410</v>
      </c>
      <c r="AD1350" t="s">
        <v>1465</v>
      </c>
      <c r="AE1350" t="s">
        <v>1466</v>
      </c>
    </row>
    <row r="1351" spans="1:31" x14ac:dyDescent="0.25">
      <c r="A1351" t="s">
        <v>1525</v>
      </c>
      <c r="B1351" t="s">
        <v>1526</v>
      </c>
      <c r="C1351" t="s">
        <v>17</v>
      </c>
      <c r="D1351" t="s">
        <v>1398</v>
      </c>
      <c r="E1351" t="s">
        <v>1399</v>
      </c>
      <c r="F1351" t="s">
        <v>1398</v>
      </c>
      <c r="G1351" t="s">
        <v>1349</v>
      </c>
      <c r="H1351" t="s">
        <v>1479</v>
      </c>
      <c r="I1351" t="s">
        <v>51</v>
      </c>
      <c r="J1351" t="s">
        <v>1480</v>
      </c>
      <c r="K1351" t="s">
        <v>68</v>
      </c>
      <c r="L1351" t="s">
        <v>68</v>
      </c>
      <c r="M1351" t="s">
        <v>1402</v>
      </c>
      <c r="N1351" t="s">
        <v>160</v>
      </c>
      <c r="O1351" t="s">
        <v>1403</v>
      </c>
      <c r="P1351" t="s">
        <v>45</v>
      </c>
      <c r="Q1351" s="2" t="s">
        <v>80</v>
      </c>
      <c r="R1351" t="s">
        <v>1420</v>
      </c>
      <c r="S1351" t="s">
        <v>45</v>
      </c>
      <c r="T1351">
        <v>20</v>
      </c>
      <c r="U1351">
        <v>5</v>
      </c>
      <c r="W1351" t="s">
        <v>1405</v>
      </c>
      <c r="X1351" t="s">
        <v>152</v>
      </c>
      <c r="Y1351" t="s">
        <v>1406</v>
      </c>
      <c r="Z1351" t="s">
        <v>1407</v>
      </c>
      <c r="AA1351" t="s">
        <v>1408</v>
      </c>
      <c r="AB1351" t="s">
        <v>1409</v>
      </c>
      <c r="AC1351" t="s">
        <v>1410</v>
      </c>
      <c r="AD1351" t="s">
        <v>1481</v>
      </c>
      <c r="AE1351" t="s">
        <v>1482</v>
      </c>
    </row>
    <row r="1352" spans="1:31" x14ac:dyDescent="0.25">
      <c r="A1352" t="s">
        <v>1525</v>
      </c>
      <c r="B1352" t="s">
        <v>1526</v>
      </c>
      <c r="C1352" t="s">
        <v>17</v>
      </c>
      <c r="D1352" t="s">
        <v>1398</v>
      </c>
      <c r="E1352" t="s">
        <v>1399</v>
      </c>
      <c r="F1352" t="s">
        <v>1398</v>
      </c>
      <c r="G1352" t="s">
        <v>437</v>
      </c>
      <c r="H1352" t="s">
        <v>1495</v>
      </c>
      <c r="I1352" t="s">
        <v>51</v>
      </c>
      <c r="J1352" t="s">
        <v>1496</v>
      </c>
      <c r="K1352" t="s">
        <v>68</v>
      </c>
      <c r="L1352" t="s">
        <v>68</v>
      </c>
      <c r="M1352" t="s">
        <v>1402</v>
      </c>
      <c r="N1352" t="s">
        <v>160</v>
      </c>
      <c r="O1352" t="s">
        <v>1403</v>
      </c>
      <c r="P1352" t="s">
        <v>45</v>
      </c>
      <c r="Q1352" s="2" t="s">
        <v>80</v>
      </c>
      <c r="R1352" t="s">
        <v>1420</v>
      </c>
      <c r="S1352" t="s">
        <v>45</v>
      </c>
      <c r="T1352">
        <v>20</v>
      </c>
      <c r="U1352">
        <v>6</v>
      </c>
      <c r="W1352" t="s">
        <v>1405</v>
      </c>
      <c r="X1352" t="s">
        <v>152</v>
      </c>
      <c r="Y1352" t="s">
        <v>1406</v>
      </c>
      <c r="Z1352" t="s">
        <v>1407</v>
      </c>
      <c r="AA1352" t="s">
        <v>1408</v>
      </c>
      <c r="AB1352" t="s">
        <v>1409</v>
      </c>
      <c r="AC1352" t="s">
        <v>1410</v>
      </c>
      <c r="AD1352" t="s">
        <v>1497</v>
      </c>
      <c r="AE1352" t="s">
        <v>1498</v>
      </c>
    </row>
    <row r="1353" spans="1:31" x14ac:dyDescent="0.25">
      <c r="A1353" t="s">
        <v>1525</v>
      </c>
      <c r="B1353" t="s">
        <v>1526</v>
      </c>
      <c r="C1353" t="s">
        <v>17</v>
      </c>
      <c r="D1353" t="s">
        <v>1398</v>
      </c>
      <c r="E1353" t="s">
        <v>1399</v>
      </c>
      <c r="F1353" t="s">
        <v>1398</v>
      </c>
      <c r="G1353" t="s">
        <v>67</v>
      </c>
      <c r="H1353" t="s">
        <v>1515</v>
      </c>
      <c r="I1353" t="s">
        <v>51</v>
      </c>
      <c r="J1353" t="s">
        <v>67</v>
      </c>
      <c r="K1353" t="s">
        <v>68</v>
      </c>
      <c r="L1353" t="s">
        <v>68</v>
      </c>
      <c r="M1353" t="s">
        <v>69</v>
      </c>
      <c r="N1353" t="s">
        <v>45</v>
      </c>
      <c r="O1353" t="s">
        <v>70</v>
      </c>
      <c r="P1353" t="s">
        <v>70</v>
      </c>
      <c r="Q1353" s="2" t="s">
        <v>71</v>
      </c>
      <c r="R1353" t="s">
        <v>72</v>
      </c>
      <c r="S1353" t="s">
        <v>45</v>
      </c>
      <c r="T1353">
        <v>1000</v>
      </c>
      <c r="U1353">
        <v>1</v>
      </c>
      <c r="W1353" t="s">
        <v>73</v>
      </c>
      <c r="X1353" t="s">
        <v>152</v>
      </c>
      <c r="Y1353" t="s">
        <v>1406</v>
      </c>
      <c r="Z1353" t="s">
        <v>1407</v>
      </c>
      <c r="AA1353" t="s">
        <v>1408</v>
      </c>
      <c r="AB1353" t="s">
        <v>1409</v>
      </c>
      <c r="AC1353" t="s">
        <v>1410</v>
      </c>
      <c r="AD1353" t="s">
        <v>1516</v>
      </c>
      <c r="AE1353" t="s">
        <v>1517</v>
      </c>
    </row>
    <row r="1354" spans="1:31" x14ac:dyDescent="0.25">
      <c r="A1354" t="s">
        <v>1525</v>
      </c>
      <c r="B1354" t="s">
        <v>1526</v>
      </c>
      <c r="C1354" t="s">
        <v>17</v>
      </c>
      <c r="D1354" t="s">
        <v>1398</v>
      </c>
      <c r="E1354" t="s">
        <v>1399</v>
      </c>
      <c r="F1354" t="s">
        <v>1398</v>
      </c>
      <c r="G1354" t="s">
        <v>74</v>
      </c>
      <c r="H1354" t="s">
        <v>1519</v>
      </c>
      <c r="I1354" t="s">
        <v>51</v>
      </c>
      <c r="J1354" t="s">
        <v>74</v>
      </c>
      <c r="K1354" t="s">
        <v>68</v>
      </c>
      <c r="L1354" t="s">
        <v>68</v>
      </c>
      <c r="M1354" t="s">
        <v>69</v>
      </c>
      <c r="N1354" t="s">
        <v>45</v>
      </c>
      <c r="O1354" t="s">
        <v>70</v>
      </c>
      <c r="P1354" t="s">
        <v>70</v>
      </c>
      <c r="Q1354" s="2" t="s">
        <v>71</v>
      </c>
      <c r="R1354" t="s">
        <v>72</v>
      </c>
      <c r="S1354" t="s">
        <v>45</v>
      </c>
      <c r="T1354">
        <v>1000</v>
      </c>
      <c r="U1354">
        <v>2</v>
      </c>
      <c r="W1354" t="s">
        <v>73</v>
      </c>
      <c r="X1354" t="s">
        <v>152</v>
      </c>
      <c r="Y1354" t="s">
        <v>1406</v>
      </c>
      <c r="Z1354" t="s">
        <v>1407</v>
      </c>
      <c r="AA1354" t="s">
        <v>1408</v>
      </c>
      <c r="AB1354" t="s">
        <v>1409</v>
      </c>
      <c r="AC1354" t="s">
        <v>1410</v>
      </c>
      <c r="AD1354" t="s">
        <v>1520</v>
      </c>
      <c r="AE1354" t="s">
        <v>1521</v>
      </c>
    </row>
    <row r="1355" spans="1:31" x14ac:dyDescent="0.25">
      <c r="A1355" t="s">
        <v>1525</v>
      </c>
      <c r="B1355" t="s">
        <v>1526</v>
      </c>
      <c r="C1355" t="s">
        <v>17</v>
      </c>
      <c r="D1355" t="s">
        <v>1398</v>
      </c>
      <c r="E1355" t="s">
        <v>1399</v>
      </c>
      <c r="F1355" t="s">
        <v>1398</v>
      </c>
      <c r="G1355" t="s">
        <v>75</v>
      </c>
      <c r="H1355" t="s">
        <v>1522</v>
      </c>
      <c r="I1355" t="s">
        <v>51</v>
      </c>
      <c r="J1355" t="s">
        <v>75</v>
      </c>
      <c r="K1355" t="s">
        <v>68</v>
      </c>
      <c r="L1355" t="s">
        <v>68</v>
      </c>
      <c r="M1355" t="s">
        <v>69</v>
      </c>
      <c r="N1355" t="s">
        <v>45</v>
      </c>
      <c r="O1355" t="s">
        <v>70</v>
      </c>
      <c r="P1355" t="s">
        <v>70</v>
      </c>
      <c r="Q1355" s="2" t="s">
        <v>71</v>
      </c>
      <c r="R1355" t="s">
        <v>72</v>
      </c>
      <c r="S1355" t="s">
        <v>45</v>
      </c>
      <c r="T1355">
        <v>1000</v>
      </c>
      <c r="U1355">
        <v>3</v>
      </c>
      <c r="W1355" t="s">
        <v>73</v>
      </c>
      <c r="X1355" t="s">
        <v>152</v>
      </c>
      <c r="Y1355" t="s">
        <v>1406</v>
      </c>
      <c r="Z1355" t="s">
        <v>1407</v>
      </c>
      <c r="AA1355" t="s">
        <v>1408</v>
      </c>
      <c r="AB1355" t="s">
        <v>1409</v>
      </c>
      <c r="AC1355" t="s">
        <v>1410</v>
      </c>
      <c r="AD1355" t="s">
        <v>1523</v>
      </c>
      <c r="AE1355" t="s">
        <v>1524</v>
      </c>
    </row>
    <row r="1356" spans="1:31" x14ac:dyDescent="0.25">
      <c r="A1356" t="s">
        <v>1527</v>
      </c>
      <c r="B1356" t="s">
        <v>1528</v>
      </c>
      <c r="C1356" t="s">
        <v>17</v>
      </c>
      <c r="D1356" t="s">
        <v>1398</v>
      </c>
      <c r="E1356" t="s">
        <v>1399</v>
      </c>
      <c r="F1356" t="s">
        <v>1398</v>
      </c>
      <c r="G1356" t="s">
        <v>63</v>
      </c>
      <c r="H1356" t="s">
        <v>1504</v>
      </c>
      <c r="I1356" t="s">
        <v>51</v>
      </c>
      <c r="J1356" t="s">
        <v>63</v>
      </c>
      <c r="K1356" t="s">
        <v>68</v>
      </c>
      <c r="L1356" t="s">
        <v>68</v>
      </c>
      <c r="M1356" t="s">
        <v>64</v>
      </c>
      <c r="N1356" t="s">
        <v>45</v>
      </c>
      <c r="O1356" t="s">
        <v>45</v>
      </c>
      <c r="P1356" t="s">
        <v>45</v>
      </c>
      <c r="Q1356" s="2" t="s">
        <v>45</v>
      </c>
      <c r="R1356" t="s">
        <v>45</v>
      </c>
      <c r="S1356" t="s">
        <v>45</v>
      </c>
      <c r="T1356" t="s">
        <v>45</v>
      </c>
      <c r="U1356">
        <v>1</v>
      </c>
      <c r="W1356" t="s">
        <v>45</v>
      </c>
      <c r="X1356" t="s">
        <v>152</v>
      </c>
      <c r="Y1356" t="s">
        <v>1406</v>
      </c>
      <c r="Z1356" t="s">
        <v>1407</v>
      </c>
      <c r="AA1356" t="s">
        <v>1408</v>
      </c>
      <c r="AB1356" t="s">
        <v>1409</v>
      </c>
      <c r="AC1356" t="s">
        <v>1410</v>
      </c>
      <c r="AD1356" t="s">
        <v>1505</v>
      </c>
      <c r="AE1356" t="s">
        <v>1506</v>
      </c>
    </row>
    <row r="1357" spans="1:31" x14ac:dyDescent="0.25">
      <c r="A1357" t="s">
        <v>1527</v>
      </c>
      <c r="B1357" t="s">
        <v>1528</v>
      </c>
      <c r="C1357" t="s">
        <v>17</v>
      </c>
      <c r="D1357" t="s">
        <v>1398</v>
      </c>
      <c r="E1357" t="s">
        <v>1399</v>
      </c>
      <c r="F1357" t="s">
        <v>1398</v>
      </c>
      <c r="G1357" t="s">
        <v>65</v>
      </c>
      <c r="H1357" t="s">
        <v>1508</v>
      </c>
      <c r="I1357" t="s">
        <v>51</v>
      </c>
      <c r="J1357" t="s">
        <v>65</v>
      </c>
      <c r="K1357" t="s">
        <v>68</v>
      </c>
      <c r="L1357" t="s">
        <v>68</v>
      </c>
      <c r="M1357" t="s">
        <v>64</v>
      </c>
      <c r="N1357" t="s">
        <v>45</v>
      </c>
      <c r="O1357" t="s">
        <v>45</v>
      </c>
      <c r="P1357" t="s">
        <v>45</v>
      </c>
      <c r="Q1357" s="2" t="s">
        <v>45</v>
      </c>
      <c r="R1357" t="s">
        <v>45</v>
      </c>
      <c r="S1357" t="s">
        <v>45</v>
      </c>
      <c r="T1357" t="s">
        <v>45</v>
      </c>
      <c r="U1357">
        <v>2</v>
      </c>
      <c r="W1357" t="s">
        <v>45</v>
      </c>
      <c r="X1357" t="s">
        <v>152</v>
      </c>
      <c r="Y1357" t="s">
        <v>1406</v>
      </c>
      <c r="Z1357" t="s">
        <v>1407</v>
      </c>
      <c r="AA1357" t="s">
        <v>1408</v>
      </c>
      <c r="AB1357" t="s">
        <v>1409</v>
      </c>
      <c r="AC1357" t="s">
        <v>1410</v>
      </c>
      <c r="AD1357" t="s">
        <v>1509</v>
      </c>
      <c r="AE1357" t="s">
        <v>1510</v>
      </c>
    </row>
    <row r="1358" spans="1:31" x14ac:dyDescent="0.25">
      <c r="A1358" t="s">
        <v>1527</v>
      </c>
      <c r="B1358" t="s">
        <v>1528</v>
      </c>
      <c r="C1358" t="s">
        <v>17</v>
      </c>
      <c r="D1358" t="s">
        <v>1398</v>
      </c>
      <c r="E1358" t="s">
        <v>1399</v>
      </c>
      <c r="F1358" t="s">
        <v>1398</v>
      </c>
      <c r="G1358" t="s">
        <v>66</v>
      </c>
      <c r="H1358" t="s">
        <v>1511</v>
      </c>
      <c r="I1358" t="s">
        <v>51</v>
      </c>
      <c r="J1358" t="s">
        <v>66</v>
      </c>
      <c r="K1358" t="s">
        <v>68</v>
      </c>
      <c r="L1358" t="s">
        <v>68</v>
      </c>
      <c r="M1358" t="s">
        <v>64</v>
      </c>
      <c r="N1358" t="s">
        <v>45</v>
      </c>
      <c r="O1358" t="s">
        <v>45</v>
      </c>
      <c r="P1358" t="s">
        <v>45</v>
      </c>
      <c r="Q1358" s="2" t="s">
        <v>45</v>
      </c>
      <c r="R1358" t="s">
        <v>45</v>
      </c>
      <c r="S1358" t="s">
        <v>45</v>
      </c>
      <c r="T1358" t="s">
        <v>45</v>
      </c>
      <c r="U1358">
        <v>3</v>
      </c>
      <c r="W1358" t="s">
        <v>45</v>
      </c>
      <c r="X1358" t="s">
        <v>152</v>
      </c>
      <c r="Y1358" t="s">
        <v>1406</v>
      </c>
      <c r="Z1358" t="s">
        <v>1407</v>
      </c>
      <c r="AA1358" t="s">
        <v>1408</v>
      </c>
      <c r="AB1358" t="s">
        <v>1409</v>
      </c>
      <c r="AC1358" t="s">
        <v>1410</v>
      </c>
      <c r="AD1358" t="s">
        <v>1512</v>
      </c>
      <c r="AE1358" t="s">
        <v>1513</v>
      </c>
    </row>
    <row r="1359" spans="1:31" x14ac:dyDescent="0.25">
      <c r="A1359" t="s">
        <v>1527</v>
      </c>
      <c r="B1359" t="s">
        <v>1528</v>
      </c>
      <c r="C1359" t="s">
        <v>17</v>
      </c>
      <c r="D1359" t="s">
        <v>1398</v>
      </c>
      <c r="E1359" t="s">
        <v>1399</v>
      </c>
      <c r="F1359" t="s">
        <v>1398</v>
      </c>
      <c r="G1359" t="s">
        <v>98</v>
      </c>
      <c r="H1359" t="s">
        <v>1413</v>
      </c>
      <c r="I1359" t="s">
        <v>37</v>
      </c>
      <c r="J1359" t="s">
        <v>1414</v>
      </c>
      <c r="K1359" t="s">
        <v>68</v>
      </c>
      <c r="L1359" t="s">
        <v>68</v>
      </c>
      <c r="M1359" t="s">
        <v>1402</v>
      </c>
      <c r="N1359" t="s">
        <v>1415</v>
      </c>
      <c r="O1359" t="s">
        <v>1403</v>
      </c>
      <c r="P1359" t="s">
        <v>45</v>
      </c>
      <c r="Q1359" s="2" t="s">
        <v>80</v>
      </c>
      <c r="R1359" t="s">
        <v>1404</v>
      </c>
      <c r="S1359" t="s">
        <v>45</v>
      </c>
      <c r="T1359">
        <v>20</v>
      </c>
      <c r="U1359">
        <v>1</v>
      </c>
      <c r="W1359" t="s">
        <v>1405</v>
      </c>
      <c r="X1359" t="s">
        <v>152</v>
      </c>
      <c r="Y1359" t="s">
        <v>1406</v>
      </c>
      <c r="Z1359" t="s">
        <v>1407</v>
      </c>
      <c r="AA1359" t="s">
        <v>1408</v>
      </c>
      <c r="AB1359" t="s">
        <v>1409</v>
      </c>
      <c r="AC1359" t="s">
        <v>1410</v>
      </c>
      <c r="AD1359" t="s">
        <v>1416</v>
      </c>
      <c r="AE1359" t="s">
        <v>1417</v>
      </c>
    </row>
    <row r="1360" spans="1:31" x14ac:dyDescent="0.25">
      <c r="A1360" t="s">
        <v>1527</v>
      </c>
      <c r="B1360" t="s">
        <v>1528</v>
      </c>
      <c r="C1360" t="s">
        <v>17</v>
      </c>
      <c r="D1360" t="s">
        <v>1398</v>
      </c>
      <c r="E1360" t="s">
        <v>1399</v>
      </c>
      <c r="F1360" t="s">
        <v>1398</v>
      </c>
      <c r="G1360" t="s">
        <v>141</v>
      </c>
      <c r="H1360" t="s">
        <v>1427</v>
      </c>
      <c r="I1360" t="s">
        <v>37</v>
      </c>
      <c r="J1360" t="s">
        <v>1428</v>
      </c>
      <c r="K1360" t="s">
        <v>68</v>
      </c>
      <c r="L1360" t="s">
        <v>68</v>
      </c>
      <c r="M1360" t="s">
        <v>1402</v>
      </c>
      <c r="N1360" t="s">
        <v>1415</v>
      </c>
      <c r="O1360" t="s">
        <v>1403</v>
      </c>
      <c r="P1360" t="s">
        <v>45</v>
      </c>
      <c r="Q1360" s="2" t="s">
        <v>80</v>
      </c>
      <c r="R1360" t="s">
        <v>1404</v>
      </c>
      <c r="S1360" t="s">
        <v>45</v>
      </c>
      <c r="T1360">
        <v>20</v>
      </c>
      <c r="U1360">
        <v>2</v>
      </c>
      <c r="W1360" t="s">
        <v>1405</v>
      </c>
      <c r="X1360" t="s">
        <v>152</v>
      </c>
      <c r="Y1360" t="s">
        <v>1406</v>
      </c>
      <c r="Z1360" t="s">
        <v>1407</v>
      </c>
      <c r="AA1360" t="s">
        <v>1408</v>
      </c>
      <c r="AB1360" t="s">
        <v>1409</v>
      </c>
      <c r="AC1360" t="s">
        <v>1410</v>
      </c>
      <c r="AD1360" t="s">
        <v>1429</v>
      </c>
      <c r="AE1360" t="s">
        <v>1430</v>
      </c>
    </row>
    <row r="1361" spans="1:31" x14ac:dyDescent="0.25">
      <c r="A1361" t="s">
        <v>1527</v>
      </c>
      <c r="B1361" t="s">
        <v>1528</v>
      </c>
      <c r="C1361" t="s">
        <v>17</v>
      </c>
      <c r="D1361" t="s">
        <v>1398</v>
      </c>
      <c r="E1361" t="s">
        <v>1399</v>
      </c>
      <c r="F1361" t="s">
        <v>1398</v>
      </c>
      <c r="G1361" t="s">
        <v>57</v>
      </c>
      <c r="H1361" t="s">
        <v>1443</v>
      </c>
      <c r="I1361" t="s">
        <v>37</v>
      </c>
      <c r="J1361" t="s">
        <v>1444</v>
      </c>
      <c r="K1361" t="s">
        <v>68</v>
      </c>
      <c r="L1361" t="s">
        <v>68</v>
      </c>
      <c r="M1361" t="s">
        <v>1402</v>
      </c>
      <c r="N1361" t="s">
        <v>1415</v>
      </c>
      <c r="O1361" t="s">
        <v>1403</v>
      </c>
      <c r="P1361" t="s">
        <v>45</v>
      </c>
      <c r="Q1361" s="2" t="s">
        <v>80</v>
      </c>
      <c r="R1361" t="s">
        <v>1404</v>
      </c>
      <c r="S1361" t="s">
        <v>45</v>
      </c>
      <c r="T1361">
        <v>20</v>
      </c>
      <c r="U1361">
        <v>3</v>
      </c>
      <c r="W1361" t="s">
        <v>1405</v>
      </c>
      <c r="X1361" t="s">
        <v>152</v>
      </c>
      <c r="Y1361" t="s">
        <v>1406</v>
      </c>
      <c r="Z1361" t="s">
        <v>1407</v>
      </c>
      <c r="AA1361" t="s">
        <v>1408</v>
      </c>
      <c r="AB1361" t="s">
        <v>1409</v>
      </c>
      <c r="AC1361" t="s">
        <v>1410</v>
      </c>
      <c r="AD1361" t="s">
        <v>1445</v>
      </c>
      <c r="AE1361" t="s">
        <v>1446</v>
      </c>
    </row>
    <row r="1362" spans="1:31" x14ac:dyDescent="0.25">
      <c r="A1362" t="s">
        <v>1527</v>
      </c>
      <c r="B1362" t="s">
        <v>1528</v>
      </c>
      <c r="C1362" t="s">
        <v>17</v>
      </c>
      <c r="D1362" t="s">
        <v>1398</v>
      </c>
      <c r="E1362" t="s">
        <v>1399</v>
      </c>
      <c r="F1362" t="s">
        <v>1398</v>
      </c>
      <c r="G1362" t="s">
        <v>92</v>
      </c>
      <c r="H1362" t="s">
        <v>1459</v>
      </c>
      <c r="I1362" t="s">
        <v>37</v>
      </c>
      <c r="J1362" t="s">
        <v>1460</v>
      </c>
      <c r="K1362" t="s">
        <v>68</v>
      </c>
      <c r="L1362" t="s">
        <v>68</v>
      </c>
      <c r="M1362" t="s">
        <v>1402</v>
      </c>
      <c r="N1362" t="s">
        <v>1415</v>
      </c>
      <c r="O1362" t="s">
        <v>1403</v>
      </c>
      <c r="P1362" t="s">
        <v>45</v>
      </c>
      <c r="Q1362" s="2" t="s">
        <v>80</v>
      </c>
      <c r="R1362" t="s">
        <v>1404</v>
      </c>
      <c r="S1362" t="s">
        <v>45</v>
      </c>
      <c r="T1362">
        <v>20</v>
      </c>
      <c r="U1362">
        <v>4</v>
      </c>
      <c r="W1362" t="s">
        <v>1405</v>
      </c>
      <c r="X1362" t="s">
        <v>152</v>
      </c>
      <c r="Y1362" t="s">
        <v>1406</v>
      </c>
      <c r="Z1362" t="s">
        <v>1407</v>
      </c>
      <c r="AA1362" t="s">
        <v>1408</v>
      </c>
      <c r="AB1362" t="s">
        <v>1409</v>
      </c>
      <c r="AC1362" t="s">
        <v>1410</v>
      </c>
      <c r="AD1362" t="s">
        <v>1461</v>
      </c>
      <c r="AE1362" t="s">
        <v>1462</v>
      </c>
    </row>
    <row r="1363" spans="1:31" x14ac:dyDescent="0.25">
      <c r="A1363" t="s">
        <v>1527</v>
      </c>
      <c r="B1363" t="s">
        <v>1528</v>
      </c>
      <c r="C1363" t="s">
        <v>17</v>
      </c>
      <c r="D1363" t="s">
        <v>1398</v>
      </c>
      <c r="E1363" t="s">
        <v>1399</v>
      </c>
      <c r="F1363" t="s">
        <v>1398</v>
      </c>
      <c r="G1363" t="s">
        <v>236</v>
      </c>
      <c r="H1363" t="s">
        <v>1475</v>
      </c>
      <c r="I1363" t="s">
        <v>37</v>
      </c>
      <c r="J1363" t="s">
        <v>1476</v>
      </c>
      <c r="K1363" t="s">
        <v>68</v>
      </c>
      <c r="L1363" t="s">
        <v>68</v>
      </c>
      <c r="M1363" t="s">
        <v>1402</v>
      </c>
      <c r="N1363" t="s">
        <v>1415</v>
      </c>
      <c r="O1363" t="s">
        <v>1403</v>
      </c>
      <c r="P1363" t="s">
        <v>45</v>
      </c>
      <c r="Q1363" s="2" t="s">
        <v>80</v>
      </c>
      <c r="R1363" t="s">
        <v>1404</v>
      </c>
      <c r="S1363" t="s">
        <v>45</v>
      </c>
      <c r="T1363">
        <v>20</v>
      </c>
      <c r="U1363">
        <v>5</v>
      </c>
      <c r="W1363" t="s">
        <v>1405</v>
      </c>
      <c r="X1363" t="s">
        <v>152</v>
      </c>
      <c r="Y1363" t="s">
        <v>1406</v>
      </c>
      <c r="Z1363" t="s">
        <v>1407</v>
      </c>
      <c r="AA1363" t="s">
        <v>1408</v>
      </c>
      <c r="AB1363" t="s">
        <v>1409</v>
      </c>
      <c r="AC1363" t="s">
        <v>1410</v>
      </c>
      <c r="AD1363" t="s">
        <v>1477</v>
      </c>
      <c r="AE1363" t="s">
        <v>1478</v>
      </c>
    </row>
    <row r="1364" spans="1:31" x14ac:dyDescent="0.25">
      <c r="A1364" t="s">
        <v>1527</v>
      </c>
      <c r="B1364" t="s">
        <v>1528</v>
      </c>
      <c r="C1364" t="s">
        <v>17</v>
      </c>
      <c r="D1364" t="s">
        <v>1398</v>
      </c>
      <c r="E1364" t="s">
        <v>1399</v>
      </c>
      <c r="F1364" t="s">
        <v>1398</v>
      </c>
      <c r="G1364" t="s">
        <v>1327</v>
      </c>
      <c r="H1364" t="s">
        <v>1491</v>
      </c>
      <c r="I1364" t="s">
        <v>37</v>
      </c>
      <c r="J1364" t="s">
        <v>1492</v>
      </c>
      <c r="K1364" t="s">
        <v>68</v>
      </c>
      <c r="L1364" t="s">
        <v>68</v>
      </c>
      <c r="M1364" t="s">
        <v>1402</v>
      </c>
      <c r="N1364" t="s">
        <v>1415</v>
      </c>
      <c r="O1364" t="s">
        <v>1403</v>
      </c>
      <c r="P1364" t="s">
        <v>45</v>
      </c>
      <c r="Q1364" s="2" t="s">
        <v>80</v>
      </c>
      <c r="R1364" t="s">
        <v>1404</v>
      </c>
      <c r="S1364" t="s">
        <v>45</v>
      </c>
      <c r="T1364">
        <v>20</v>
      </c>
      <c r="U1364">
        <v>6</v>
      </c>
      <c r="W1364" t="s">
        <v>1405</v>
      </c>
      <c r="X1364" t="s">
        <v>152</v>
      </c>
      <c r="Y1364" t="s">
        <v>1406</v>
      </c>
      <c r="Z1364" t="s">
        <v>1407</v>
      </c>
      <c r="AA1364" t="s">
        <v>1408</v>
      </c>
      <c r="AB1364" t="s">
        <v>1409</v>
      </c>
      <c r="AC1364" t="s">
        <v>1410</v>
      </c>
      <c r="AD1364" t="s">
        <v>1493</v>
      </c>
      <c r="AE1364" t="s">
        <v>1494</v>
      </c>
    </row>
    <row r="1365" spans="1:31" x14ac:dyDescent="0.25">
      <c r="A1365" t="s">
        <v>1527</v>
      </c>
      <c r="B1365" t="s">
        <v>1528</v>
      </c>
      <c r="C1365" t="s">
        <v>17</v>
      </c>
      <c r="D1365" t="s">
        <v>1398</v>
      </c>
      <c r="E1365" t="s">
        <v>1399</v>
      </c>
      <c r="F1365" t="s">
        <v>1398</v>
      </c>
      <c r="G1365" t="s">
        <v>128</v>
      </c>
      <c r="H1365" t="s">
        <v>1435</v>
      </c>
      <c r="I1365" t="s">
        <v>51</v>
      </c>
      <c r="J1365" t="s">
        <v>1436</v>
      </c>
      <c r="K1365" t="s">
        <v>68</v>
      </c>
      <c r="L1365" t="s">
        <v>68</v>
      </c>
      <c r="M1365" t="s">
        <v>1402</v>
      </c>
      <c r="N1365" t="s">
        <v>1415</v>
      </c>
      <c r="O1365" t="s">
        <v>1403</v>
      </c>
      <c r="P1365" t="s">
        <v>45</v>
      </c>
      <c r="Q1365" s="2" t="s">
        <v>80</v>
      </c>
      <c r="R1365" t="s">
        <v>1420</v>
      </c>
      <c r="S1365" t="s">
        <v>45</v>
      </c>
      <c r="T1365">
        <v>20</v>
      </c>
      <c r="U1365">
        <v>1</v>
      </c>
      <c r="W1365" t="s">
        <v>1405</v>
      </c>
      <c r="X1365" t="s">
        <v>152</v>
      </c>
      <c r="Y1365" t="s">
        <v>1406</v>
      </c>
      <c r="Z1365" t="s">
        <v>1407</v>
      </c>
      <c r="AA1365" t="s">
        <v>1408</v>
      </c>
      <c r="AB1365" t="s">
        <v>1409</v>
      </c>
      <c r="AC1365" t="s">
        <v>1410</v>
      </c>
      <c r="AD1365" t="s">
        <v>1437</v>
      </c>
      <c r="AE1365" t="s">
        <v>1438</v>
      </c>
    </row>
    <row r="1366" spans="1:31" x14ac:dyDescent="0.25">
      <c r="A1366" t="s">
        <v>1527</v>
      </c>
      <c r="B1366" t="s">
        <v>1528</v>
      </c>
      <c r="C1366" t="s">
        <v>17</v>
      </c>
      <c r="D1366" t="s">
        <v>1398</v>
      </c>
      <c r="E1366" t="s">
        <v>1399</v>
      </c>
      <c r="F1366" t="s">
        <v>1398</v>
      </c>
      <c r="G1366" t="s">
        <v>59</v>
      </c>
      <c r="H1366" t="s">
        <v>1451</v>
      </c>
      <c r="I1366" t="s">
        <v>51</v>
      </c>
      <c r="J1366" t="s">
        <v>1452</v>
      </c>
      <c r="K1366" t="s">
        <v>68</v>
      </c>
      <c r="L1366" t="s">
        <v>68</v>
      </c>
      <c r="M1366" t="s">
        <v>1402</v>
      </c>
      <c r="N1366" t="s">
        <v>1415</v>
      </c>
      <c r="O1366" t="s">
        <v>1403</v>
      </c>
      <c r="P1366" t="s">
        <v>45</v>
      </c>
      <c r="Q1366" s="2" t="s">
        <v>80</v>
      </c>
      <c r="R1366" t="s">
        <v>1420</v>
      </c>
      <c r="S1366" t="s">
        <v>45</v>
      </c>
      <c r="T1366">
        <v>20</v>
      </c>
      <c r="U1366">
        <v>2</v>
      </c>
      <c r="W1366" t="s">
        <v>1405</v>
      </c>
      <c r="X1366" t="s">
        <v>152</v>
      </c>
      <c r="Y1366" t="s">
        <v>1406</v>
      </c>
      <c r="Z1366" t="s">
        <v>1407</v>
      </c>
      <c r="AA1366" t="s">
        <v>1408</v>
      </c>
      <c r="AB1366" t="s">
        <v>1409</v>
      </c>
      <c r="AC1366" t="s">
        <v>1410</v>
      </c>
      <c r="AD1366" t="s">
        <v>1453</v>
      </c>
      <c r="AE1366" t="s">
        <v>1454</v>
      </c>
    </row>
    <row r="1367" spans="1:31" x14ac:dyDescent="0.25">
      <c r="A1367" t="s">
        <v>1527</v>
      </c>
      <c r="B1367" t="s">
        <v>1528</v>
      </c>
      <c r="C1367" t="s">
        <v>17</v>
      </c>
      <c r="D1367" t="s">
        <v>1398</v>
      </c>
      <c r="E1367" t="s">
        <v>1399</v>
      </c>
      <c r="F1367" t="s">
        <v>1398</v>
      </c>
      <c r="G1367" t="s">
        <v>229</v>
      </c>
      <c r="H1367" t="s">
        <v>1467</v>
      </c>
      <c r="I1367" t="s">
        <v>51</v>
      </c>
      <c r="J1367" t="s">
        <v>1468</v>
      </c>
      <c r="K1367" t="s">
        <v>68</v>
      </c>
      <c r="L1367" t="s">
        <v>68</v>
      </c>
      <c r="M1367" t="s">
        <v>1402</v>
      </c>
      <c r="N1367" t="s">
        <v>1415</v>
      </c>
      <c r="O1367" t="s">
        <v>1403</v>
      </c>
      <c r="P1367" t="s">
        <v>45</v>
      </c>
      <c r="Q1367" s="2" t="s">
        <v>80</v>
      </c>
      <c r="R1367" t="s">
        <v>1420</v>
      </c>
      <c r="S1367" t="s">
        <v>45</v>
      </c>
      <c r="T1367">
        <v>20</v>
      </c>
      <c r="U1367">
        <v>3</v>
      </c>
      <c r="W1367" t="s">
        <v>1405</v>
      </c>
      <c r="X1367" t="s">
        <v>152</v>
      </c>
      <c r="Y1367" t="s">
        <v>1406</v>
      </c>
      <c r="Z1367" t="s">
        <v>1407</v>
      </c>
      <c r="AA1367" t="s">
        <v>1408</v>
      </c>
      <c r="AB1367" t="s">
        <v>1409</v>
      </c>
      <c r="AC1367" t="s">
        <v>1410</v>
      </c>
      <c r="AD1367" t="s">
        <v>1469</v>
      </c>
      <c r="AE1367" t="s">
        <v>1470</v>
      </c>
    </row>
    <row r="1368" spans="1:31" x14ac:dyDescent="0.25">
      <c r="A1368" t="s">
        <v>1527</v>
      </c>
      <c r="B1368" t="s">
        <v>1528</v>
      </c>
      <c r="C1368" t="s">
        <v>17</v>
      </c>
      <c r="D1368" t="s">
        <v>1398</v>
      </c>
      <c r="E1368" t="s">
        <v>1399</v>
      </c>
      <c r="F1368" t="s">
        <v>1398</v>
      </c>
      <c r="G1368" t="s">
        <v>315</v>
      </c>
      <c r="H1368" t="s">
        <v>1483</v>
      </c>
      <c r="I1368" t="s">
        <v>51</v>
      </c>
      <c r="J1368" t="s">
        <v>1484</v>
      </c>
      <c r="K1368" t="s">
        <v>68</v>
      </c>
      <c r="L1368" t="s">
        <v>68</v>
      </c>
      <c r="M1368" t="s">
        <v>1402</v>
      </c>
      <c r="N1368" t="s">
        <v>1415</v>
      </c>
      <c r="O1368" t="s">
        <v>1403</v>
      </c>
      <c r="P1368" t="s">
        <v>45</v>
      </c>
      <c r="Q1368" s="2" t="s">
        <v>80</v>
      </c>
      <c r="R1368" t="s">
        <v>1420</v>
      </c>
      <c r="S1368" t="s">
        <v>45</v>
      </c>
      <c r="T1368">
        <v>20</v>
      </c>
      <c r="U1368">
        <v>4</v>
      </c>
      <c r="W1368" t="s">
        <v>1405</v>
      </c>
      <c r="X1368" t="s">
        <v>152</v>
      </c>
      <c r="Y1368" t="s">
        <v>1406</v>
      </c>
      <c r="Z1368" t="s">
        <v>1407</v>
      </c>
      <c r="AA1368" t="s">
        <v>1408</v>
      </c>
      <c r="AB1368" t="s">
        <v>1409</v>
      </c>
      <c r="AC1368" t="s">
        <v>1410</v>
      </c>
      <c r="AD1368" t="s">
        <v>1485</v>
      </c>
      <c r="AE1368" t="s">
        <v>1486</v>
      </c>
    </row>
    <row r="1369" spans="1:31" x14ac:dyDescent="0.25">
      <c r="A1369" t="s">
        <v>1527</v>
      </c>
      <c r="B1369" t="s">
        <v>1528</v>
      </c>
      <c r="C1369" t="s">
        <v>17</v>
      </c>
      <c r="D1369" t="s">
        <v>1398</v>
      </c>
      <c r="E1369" t="s">
        <v>1399</v>
      </c>
      <c r="F1369" t="s">
        <v>1398</v>
      </c>
      <c r="G1369" t="s">
        <v>384</v>
      </c>
      <c r="H1369" t="s">
        <v>1499</v>
      </c>
      <c r="I1369" t="s">
        <v>51</v>
      </c>
      <c r="J1369" t="s">
        <v>1500</v>
      </c>
      <c r="K1369" t="s">
        <v>68</v>
      </c>
      <c r="L1369" t="s">
        <v>68</v>
      </c>
      <c r="M1369" t="s">
        <v>1402</v>
      </c>
      <c r="N1369" t="s">
        <v>1415</v>
      </c>
      <c r="O1369" t="s">
        <v>1403</v>
      </c>
      <c r="P1369" t="s">
        <v>45</v>
      </c>
      <c r="Q1369" s="2" t="s">
        <v>80</v>
      </c>
      <c r="R1369" t="s">
        <v>1420</v>
      </c>
      <c r="S1369" t="s">
        <v>45</v>
      </c>
      <c r="T1369">
        <v>20</v>
      </c>
      <c r="U1369">
        <v>5</v>
      </c>
      <c r="W1369" t="s">
        <v>1405</v>
      </c>
      <c r="X1369" t="s">
        <v>152</v>
      </c>
      <c r="Y1369" t="s">
        <v>1406</v>
      </c>
      <c r="Z1369" t="s">
        <v>1407</v>
      </c>
      <c r="AA1369" t="s">
        <v>1408</v>
      </c>
      <c r="AB1369" t="s">
        <v>1409</v>
      </c>
      <c r="AC1369" t="s">
        <v>1410</v>
      </c>
      <c r="AD1369" t="s">
        <v>1501</v>
      </c>
      <c r="AE1369" t="s">
        <v>1502</v>
      </c>
    </row>
    <row r="1370" spans="1:31" x14ac:dyDescent="0.25">
      <c r="A1370" t="s">
        <v>1527</v>
      </c>
      <c r="B1370" t="s">
        <v>1528</v>
      </c>
      <c r="C1370" t="s">
        <v>17</v>
      </c>
      <c r="D1370" t="s">
        <v>1398</v>
      </c>
      <c r="E1370" t="s">
        <v>1399</v>
      </c>
      <c r="F1370" t="s">
        <v>1398</v>
      </c>
      <c r="G1370" t="s">
        <v>67</v>
      </c>
      <c r="H1370" t="s">
        <v>1515</v>
      </c>
      <c r="I1370" t="s">
        <v>51</v>
      </c>
      <c r="J1370" t="s">
        <v>67</v>
      </c>
      <c r="K1370" t="s">
        <v>68</v>
      </c>
      <c r="L1370" t="s">
        <v>68</v>
      </c>
      <c r="M1370" t="s">
        <v>69</v>
      </c>
      <c r="N1370" t="s">
        <v>45</v>
      </c>
      <c r="O1370" t="s">
        <v>70</v>
      </c>
      <c r="P1370" t="s">
        <v>70</v>
      </c>
      <c r="Q1370" s="2" t="s">
        <v>71</v>
      </c>
      <c r="R1370" t="s">
        <v>72</v>
      </c>
      <c r="S1370" t="s">
        <v>45</v>
      </c>
      <c r="T1370">
        <v>1000</v>
      </c>
      <c r="U1370">
        <v>1</v>
      </c>
      <c r="W1370" t="s">
        <v>73</v>
      </c>
      <c r="X1370" t="s">
        <v>152</v>
      </c>
      <c r="Y1370" t="s">
        <v>1406</v>
      </c>
      <c r="Z1370" t="s">
        <v>1407</v>
      </c>
      <c r="AA1370" t="s">
        <v>1408</v>
      </c>
      <c r="AB1370" t="s">
        <v>1409</v>
      </c>
      <c r="AC1370" t="s">
        <v>1410</v>
      </c>
      <c r="AD1370" t="s">
        <v>1516</v>
      </c>
      <c r="AE1370" t="s">
        <v>1517</v>
      </c>
    </row>
    <row r="1371" spans="1:31" x14ac:dyDescent="0.25">
      <c r="A1371" t="s">
        <v>1527</v>
      </c>
      <c r="B1371" t="s">
        <v>1528</v>
      </c>
      <c r="C1371" t="s">
        <v>17</v>
      </c>
      <c r="D1371" t="s">
        <v>1398</v>
      </c>
      <c r="E1371" t="s">
        <v>1399</v>
      </c>
      <c r="F1371" t="s">
        <v>1398</v>
      </c>
      <c r="G1371" t="s">
        <v>74</v>
      </c>
      <c r="H1371" t="s">
        <v>1519</v>
      </c>
      <c r="I1371" t="s">
        <v>51</v>
      </c>
      <c r="J1371" t="s">
        <v>74</v>
      </c>
      <c r="K1371" t="s">
        <v>68</v>
      </c>
      <c r="L1371" t="s">
        <v>68</v>
      </c>
      <c r="M1371" t="s">
        <v>69</v>
      </c>
      <c r="N1371" t="s">
        <v>45</v>
      </c>
      <c r="O1371" t="s">
        <v>70</v>
      </c>
      <c r="P1371" t="s">
        <v>70</v>
      </c>
      <c r="Q1371" s="2" t="s">
        <v>71</v>
      </c>
      <c r="R1371" t="s">
        <v>72</v>
      </c>
      <c r="S1371" t="s">
        <v>45</v>
      </c>
      <c r="T1371">
        <v>1000</v>
      </c>
      <c r="U1371">
        <v>2</v>
      </c>
      <c r="W1371" t="s">
        <v>73</v>
      </c>
      <c r="X1371" t="s">
        <v>152</v>
      </c>
      <c r="Y1371" t="s">
        <v>1406</v>
      </c>
      <c r="Z1371" t="s">
        <v>1407</v>
      </c>
      <c r="AA1371" t="s">
        <v>1408</v>
      </c>
      <c r="AB1371" t="s">
        <v>1409</v>
      </c>
      <c r="AC1371" t="s">
        <v>1410</v>
      </c>
      <c r="AD1371" t="s">
        <v>1520</v>
      </c>
      <c r="AE1371" t="s">
        <v>1521</v>
      </c>
    </row>
    <row r="1372" spans="1:31" x14ac:dyDescent="0.25">
      <c r="A1372" t="s">
        <v>1527</v>
      </c>
      <c r="B1372" t="s">
        <v>1528</v>
      </c>
      <c r="C1372" t="s">
        <v>17</v>
      </c>
      <c r="D1372" t="s">
        <v>1398</v>
      </c>
      <c r="E1372" t="s">
        <v>1399</v>
      </c>
      <c r="F1372" t="s">
        <v>1398</v>
      </c>
      <c r="G1372" t="s">
        <v>75</v>
      </c>
      <c r="H1372" t="s">
        <v>1522</v>
      </c>
      <c r="I1372" t="s">
        <v>51</v>
      </c>
      <c r="J1372" t="s">
        <v>75</v>
      </c>
      <c r="K1372" t="s">
        <v>68</v>
      </c>
      <c r="L1372" t="s">
        <v>68</v>
      </c>
      <c r="M1372" t="s">
        <v>69</v>
      </c>
      <c r="N1372" t="s">
        <v>45</v>
      </c>
      <c r="O1372" t="s">
        <v>70</v>
      </c>
      <c r="P1372" t="s">
        <v>70</v>
      </c>
      <c r="Q1372" s="2" t="s">
        <v>71</v>
      </c>
      <c r="R1372" t="s">
        <v>72</v>
      </c>
      <c r="S1372" t="s">
        <v>45</v>
      </c>
      <c r="T1372">
        <v>1000</v>
      </c>
      <c r="U1372">
        <v>3</v>
      </c>
      <c r="W1372" t="s">
        <v>73</v>
      </c>
      <c r="X1372" t="s">
        <v>152</v>
      </c>
      <c r="Y1372" t="s">
        <v>1406</v>
      </c>
      <c r="Z1372" t="s">
        <v>1407</v>
      </c>
      <c r="AA1372" t="s">
        <v>1408</v>
      </c>
      <c r="AB1372" t="s">
        <v>1409</v>
      </c>
      <c r="AC1372" t="s">
        <v>1410</v>
      </c>
      <c r="AD1372" t="s">
        <v>1523</v>
      </c>
      <c r="AE1372" t="s">
        <v>1524</v>
      </c>
    </row>
    <row r="1373" spans="1:31" x14ac:dyDescent="0.25">
      <c r="A1373" t="s">
        <v>1529</v>
      </c>
      <c r="B1373" t="s">
        <v>1530</v>
      </c>
      <c r="C1373" t="s">
        <v>13</v>
      </c>
      <c r="D1373" t="s">
        <v>1398</v>
      </c>
      <c r="E1373" t="s">
        <v>1399</v>
      </c>
      <c r="F1373" t="s">
        <v>1398</v>
      </c>
      <c r="G1373" t="s">
        <v>63</v>
      </c>
      <c r="H1373" t="s">
        <v>1504</v>
      </c>
      <c r="I1373" t="s">
        <v>51</v>
      </c>
      <c r="J1373" t="s">
        <v>63</v>
      </c>
      <c r="K1373" t="s">
        <v>68</v>
      </c>
      <c r="L1373" t="s">
        <v>68</v>
      </c>
      <c r="M1373" t="s">
        <v>64</v>
      </c>
      <c r="N1373" t="s">
        <v>45</v>
      </c>
      <c r="O1373" t="s">
        <v>45</v>
      </c>
      <c r="P1373" t="s">
        <v>45</v>
      </c>
      <c r="Q1373" s="2" t="s">
        <v>45</v>
      </c>
      <c r="R1373" t="s">
        <v>45</v>
      </c>
      <c r="S1373" t="s">
        <v>45</v>
      </c>
      <c r="T1373" t="s">
        <v>45</v>
      </c>
      <c r="U1373">
        <v>1</v>
      </c>
      <c r="W1373" t="s">
        <v>45</v>
      </c>
      <c r="X1373" t="s">
        <v>152</v>
      </c>
      <c r="Y1373" t="s">
        <v>1406</v>
      </c>
      <c r="Z1373" t="s">
        <v>1407</v>
      </c>
      <c r="AA1373" t="s">
        <v>1408</v>
      </c>
      <c r="AB1373" t="s">
        <v>1409</v>
      </c>
      <c r="AC1373" t="s">
        <v>1410</v>
      </c>
      <c r="AD1373" t="s">
        <v>1505</v>
      </c>
      <c r="AE1373" t="s">
        <v>1506</v>
      </c>
    </row>
    <row r="1374" spans="1:31" x14ac:dyDescent="0.25">
      <c r="A1374" t="s">
        <v>1529</v>
      </c>
      <c r="B1374" t="s">
        <v>1530</v>
      </c>
      <c r="C1374" t="s">
        <v>13</v>
      </c>
      <c r="D1374" t="s">
        <v>1398</v>
      </c>
      <c r="E1374" t="s">
        <v>1399</v>
      </c>
      <c r="F1374" t="s">
        <v>1398</v>
      </c>
      <c r="G1374" t="s">
        <v>65</v>
      </c>
      <c r="H1374" t="s">
        <v>1508</v>
      </c>
      <c r="I1374" t="s">
        <v>51</v>
      </c>
      <c r="J1374" t="s">
        <v>65</v>
      </c>
      <c r="K1374" t="s">
        <v>68</v>
      </c>
      <c r="L1374" t="s">
        <v>68</v>
      </c>
      <c r="M1374" t="s">
        <v>64</v>
      </c>
      <c r="N1374" t="s">
        <v>45</v>
      </c>
      <c r="O1374" t="s">
        <v>45</v>
      </c>
      <c r="P1374" t="s">
        <v>45</v>
      </c>
      <c r="Q1374" s="2" t="s">
        <v>45</v>
      </c>
      <c r="R1374" t="s">
        <v>45</v>
      </c>
      <c r="S1374" t="s">
        <v>45</v>
      </c>
      <c r="T1374" t="s">
        <v>45</v>
      </c>
      <c r="U1374">
        <v>2</v>
      </c>
      <c r="W1374" t="s">
        <v>45</v>
      </c>
      <c r="X1374" t="s">
        <v>152</v>
      </c>
      <c r="Y1374" t="s">
        <v>1406</v>
      </c>
      <c r="Z1374" t="s">
        <v>1407</v>
      </c>
      <c r="AA1374" t="s">
        <v>1408</v>
      </c>
      <c r="AB1374" t="s">
        <v>1409</v>
      </c>
      <c r="AC1374" t="s">
        <v>1410</v>
      </c>
      <c r="AD1374" t="s">
        <v>1509</v>
      </c>
      <c r="AE1374" t="s">
        <v>1510</v>
      </c>
    </row>
    <row r="1375" spans="1:31" x14ac:dyDescent="0.25">
      <c r="A1375" t="s">
        <v>1529</v>
      </c>
      <c r="B1375" t="s">
        <v>1530</v>
      </c>
      <c r="C1375" t="s">
        <v>13</v>
      </c>
      <c r="D1375" t="s">
        <v>1398</v>
      </c>
      <c r="E1375" t="s">
        <v>1399</v>
      </c>
      <c r="F1375" t="s">
        <v>1398</v>
      </c>
      <c r="G1375" t="s">
        <v>66</v>
      </c>
      <c r="H1375" t="s">
        <v>1511</v>
      </c>
      <c r="I1375" t="s">
        <v>51</v>
      </c>
      <c r="J1375" t="s">
        <v>66</v>
      </c>
      <c r="K1375" t="s">
        <v>68</v>
      </c>
      <c r="L1375" t="s">
        <v>68</v>
      </c>
      <c r="M1375" t="s">
        <v>64</v>
      </c>
      <c r="N1375" t="s">
        <v>45</v>
      </c>
      <c r="O1375" t="s">
        <v>45</v>
      </c>
      <c r="P1375" t="s">
        <v>45</v>
      </c>
      <c r="Q1375" s="2" t="s">
        <v>45</v>
      </c>
      <c r="R1375" t="s">
        <v>45</v>
      </c>
      <c r="S1375" t="s">
        <v>45</v>
      </c>
      <c r="T1375" t="s">
        <v>45</v>
      </c>
      <c r="U1375">
        <v>3</v>
      </c>
      <c r="W1375" t="s">
        <v>45</v>
      </c>
      <c r="X1375" t="s">
        <v>152</v>
      </c>
      <c r="Y1375" t="s">
        <v>1406</v>
      </c>
      <c r="Z1375" t="s">
        <v>1407</v>
      </c>
      <c r="AA1375" t="s">
        <v>1408</v>
      </c>
      <c r="AB1375" t="s">
        <v>1409</v>
      </c>
      <c r="AC1375" t="s">
        <v>1410</v>
      </c>
      <c r="AD1375" t="s">
        <v>1512</v>
      </c>
      <c r="AE1375" t="s">
        <v>1513</v>
      </c>
    </row>
    <row r="1376" spans="1:31" x14ac:dyDescent="0.25">
      <c r="A1376" t="s">
        <v>1529</v>
      </c>
      <c r="B1376" t="s">
        <v>1530</v>
      </c>
      <c r="C1376" t="s">
        <v>13</v>
      </c>
      <c r="D1376" t="s">
        <v>1398</v>
      </c>
      <c r="E1376" t="s">
        <v>1399</v>
      </c>
      <c r="F1376" t="s">
        <v>1398</v>
      </c>
      <c r="G1376" t="s">
        <v>96</v>
      </c>
      <c r="H1376" t="s">
        <v>1400</v>
      </c>
      <c r="I1376" t="s">
        <v>37</v>
      </c>
      <c r="J1376" t="s">
        <v>1401</v>
      </c>
      <c r="K1376" t="s">
        <v>68</v>
      </c>
      <c r="L1376" t="s">
        <v>68</v>
      </c>
      <c r="M1376" t="s">
        <v>1402</v>
      </c>
      <c r="N1376" t="s">
        <v>160</v>
      </c>
      <c r="O1376" t="s">
        <v>1403</v>
      </c>
      <c r="P1376" t="s">
        <v>45</v>
      </c>
      <c r="Q1376" s="2" t="s">
        <v>80</v>
      </c>
      <c r="R1376" t="s">
        <v>1404</v>
      </c>
      <c r="S1376" t="s">
        <v>45</v>
      </c>
      <c r="T1376">
        <v>20</v>
      </c>
      <c r="U1376">
        <v>1</v>
      </c>
      <c r="W1376" t="s">
        <v>1405</v>
      </c>
      <c r="X1376" t="s">
        <v>152</v>
      </c>
      <c r="Y1376" t="s">
        <v>1406</v>
      </c>
      <c r="Z1376" t="s">
        <v>1407</v>
      </c>
      <c r="AA1376" t="s">
        <v>1408</v>
      </c>
      <c r="AB1376" t="s">
        <v>1409</v>
      </c>
      <c r="AC1376" t="s">
        <v>1410</v>
      </c>
      <c r="AD1376" t="s">
        <v>1411</v>
      </c>
      <c r="AE1376" t="s">
        <v>1412</v>
      </c>
    </row>
    <row r="1377" spans="1:31" x14ac:dyDescent="0.25">
      <c r="A1377" t="s">
        <v>1529</v>
      </c>
      <c r="B1377" t="s">
        <v>1530</v>
      </c>
      <c r="C1377" t="s">
        <v>13</v>
      </c>
      <c r="D1377" t="s">
        <v>1398</v>
      </c>
      <c r="E1377" t="s">
        <v>1399</v>
      </c>
      <c r="F1377" t="s">
        <v>1398</v>
      </c>
      <c r="G1377" t="s">
        <v>138</v>
      </c>
      <c r="H1377" t="s">
        <v>1423</v>
      </c>
      <c r="I1377" t="s">
        <v>37</v>
      </c>
      <c r="J1377" t="s">
        <v>1424</v>
      </c>
      <c r="K1377" t="s">
        <v>68</v>
      </c>
      <c r="L1377" t="s">
        <v>68</v>
      </c>
      <c r="M1377" t="s">
        <v>1402</v>
      </c>
      <c r="N1377" t="s">
        <v>160</v>
      </c>
      <c r="O1377" t="s">
        <v>1403</v>
      </c>
      <c r="P1377" t="s">
        <v>45</v>
      </c>
      <c r="Q1377" s="2" t="s">
        <v>80</v>
      </c>
      <c r="R1377" t="s">
        <v>1404</v>
      </c>
      <c r="S1377" t="s">
        <v>45</v>
      </c>
      <c r="T1377">
        <v>20</v>
      </c>
      <c r="U1377">
        <v>2</v>
      </c>
      <c r="W1377" t="s">
        <v>1405</v>
      </c>
      <c r="X1377" t="s">
        <v>152</v>
      </c>
      <c r="Y1377" t="s">
        <v>1406</v>
      </c>
      <c r="Z1377" t="s">
        <v>1407</v>
      </c>
      <c r="AA1377" t="s">
        <v>1408</v>
      </c>
      <c r="AB1377" t="s">
        <v>1409</v>
      </c>
      <c r="AC1377" t="s">
        <v>1410</v>
      </c>
      <c r="AD1377" t="s">
        <v>1425</v>
      </c>
      <c r="AE1377" t="s">
        <v>1426</v>
      </c>
    </row>
    <row r="1378" spans="1:31" x14ac:dyDescent="0.25">
      <c r="A1378" t="s">
        <v>1529</v>
      </c>
      <c r="B1378" t="s">
        <v>1530</v>
      </c>
      <c r="C1378" t="s">
        <v>13</v>
      </c>
      <c r="D1378" t="s">
        <v>1398</v>
      </c>
      <c r="E1378" t="s">
        <v>1399</v>
      </c>
      <c r="F1378" t="s">
        <v>1398</v>
      </c>
      <c r="G1378" t="s">
        <v>55</v>
      </c>
      <c r="H1378" t="s">
        <v>1439</v>
      </c>
      <c r="I1378" t="s">
        <v>37</v>
      </c>
      <c r="J1378" t="s">
        <v>1440</v>
      </c>
      <c r="K1378" t="s">
        <v>68</v>
      </c>
      <c r="L1378" t="s">
        <v>68</v>
      </c>
      <c r="M1378" t="s">
        <v>1402</v>
      </c>
      <c r="N1378" t="s">
        <v>160</v>
      </c>
      <c r="O1378" t="s">
        <v>1403</v>
      </c>
      <c r="P1378" t="s">
        <v>45</v>
      </c>
      <c r="Q1378" s="2" t="s">
        <v>80</v>
      </c>
      <c r="R1378" t="s">
        <v>1404</v>
      </c>
      <c r="S1378" t="s">
        <v>45</v>
      </c>
      <c r="T1378">
        <v>20</v>
      </c>
      <c r="U1378">
        <v>3</v>
      </c>
      <c r="W1378" t="s">
        <v>1405</v>
      </c>
      <c r="X1378" t="s">
        <v>152</v>
      </c>
      <c r="Y1378" t="s">
        <v>1406</v>
      </c>
      <c r="Z1378" t="s">
        <v>1407</v>
      </c>
      <c r="AA1378" t="s">
        <v>1408</v>
      </c>
      <c r="AB1378" t="s">
        <v>1409</v>
      </c>
      <c r="AC1378" t="s">
        <v>1410</v>
      </c>
      <c r="AD1378" t="s">
        <v>1441</v>
      </c>
      <c r="AE1378" t="s">
        <v>1442</v>
      </c>
    </row>
    <row r="1379" spans="1:31" x14ac:dyDescent="0.25">
      <c r="A1379" t="s">
        <v>1529</v>
      </c>
      <c r="B1379" t="s">
        <v>1530</v>
      </c>
      <c r="C1379" t="s">
        <v>13</v>
      </c>
      <c r="D1379" t="s">
        <v>1398</v>
      </c>
      <c r="E1379" t="s">
        <v>1399</v>
      </c>
      <c r="F1379" t="s">
        <v>1398</v>
      </c>
      <c r="G1379" t="s">
        <v>180</v>
      </c>
      <c r="H1379" t="s">
        <v>1455</v>
      </c>
      <c r="I1379" t="s">
        <v>37</v>
      </c>
      <c r="J1379" t="s">
        <v>1456</v>
      </c>
      <c r="K1379" t="s">
        <v>68</v>
      </c>
      <c r="L1379" t="s">
        <v>68</v>
      </c>
      <c r="M1379" t="s">
        <v>1402</v>
      </c>
      <c r="N1379" t="s">
        <v>160</v>
      </c>
      <c r="O1379" t="s">
        <v>1403</v>
      </c>
      <c r="P1379" t="s">
        <v>45</v>
      </c>
      <c r="Q1379" s="2" t="s">
        <v>80</v>
      </c>
      <c r="R1379" t="s">
        <v>1404</v>
      </c>
      <c r="S1379" t="s">
        <v>45</v>
      </c>
      <c r="T1379">
        <v>20</v>
      </c>
      <c r="U1379">
        <v>4</v>
      </c>
      <c r="W1379" t="s">
        <v>1405</v>
      </c>
      <c r="X1379" t="s">
        <v>152</v>
      </c>
      <c r="Y1379" t="s">
        <v>1406</v>
      </c>
      <c r="Z1379" t="s">
        <v>1407</v>
      </c>
      <c r="AA1379" t="s">
        <v>1408</v>
      </c>
      <c r="AB1379" t="s">
        <v>1409</v>
      </c>
      <c r="AC1379" t="s">
        <v>1410</v>
      </c>
      <c r="AD1379" t="s">
        <v>1457</v>
      </c>
      <c r="AE1379" t="s">
        <v>1458</v>
      </c>
    </row>
    <row r="1380" spans="1:31" x14ac:dyDescent="0.25">
      <c r="A1380" t="s">
        <v>1529</v>
      </c>
      <c r="B1380" t="s">
        <v>1530</v>
      </c>
      <c r="C1380" t="s">
        <v>13</v>
      </c>
      <c r="D1380" t="s">
        <v>1398</v>
      </c>
      <c r="E1380" t="s">
        <v>1399</v>
      </c>
      <c r="F1380" t="s">
        <v>1398</v>
      </c>
      <c r="G1380" t="s">
        <v>234</v>
      </c>
      <c r="H1380" t="s">
        <v>1471</v>
      </c>
      <c r="I1380" t="s">
        <v>37</v>
      </c>
      <c r="J1380" t="s">
        <v>1472</v>
      </c>
      <c r="K1380" t="s">
        <v>68</v>
      </c>
      <c r="L1380" t="s">
        <v>68</v>
      </c>
      <c r="M1380" t="s">
        <v>1402</v>
      </c>
      <c r="N1380" t="s">
        <v>160</v>
      </c>
      <c r="O1380" t="s">
        <v>1403</v>
      </c>
      <c r="P1380" t="s">
        <v>45</v>
      </c>
      <c r="Q1380" s="2" t="s">
        <v>80</v>
      </c>
      <c r="R1380" t="s">
        <v>1404</v>
      </c>
      <c r="S1380" t="s">
        <v>45</v>
      </c>
      <c r="T1380">
        <v>20</v>
      </c>
      <c r="U1380">
        <v>5</v>
      </c>
      <c r="W1380" t="s">
        <v>1405</v>
      </c>
      <c r="X1380" t="s">
        <v>152</v>
      </c>
      <c r="Y1380" t="s">
        <v>1406</v>
      </c>
      <c r="Z1380" t="s">
        <v>1407</v>
      </c>
      <c r="AA1380" t="s">
        <v>1408</v>
      </c>
      <c r="AB1380" t="s">
        <v>1409</v>
      </c>
      <c r="AC1380" t="s">
        <v>1410</v>
      </c>
      <c r="AD1380" t="s">
        <v>1473</v>
      </c>
      <c r="AE1380" t="s">
        <v>1474</v>
      </c>
    </row>
    <row r="1381" spans="1:31" x14ac:dyDescent="0.25">
      <c r="A1381" t="s">
        <v>1529</v>
      </c>
      <c r="B1381" t="s">
        <v>1530</v>
      </c>
      <c r="C1381" t="s">
        <v>13</v>
      </c>
      <c r="D1381" t="s">
        <v>1398</v>
      </c>
      <c r="E1381" t="s">
        <v>1399</v>
      </c>
      <c r="F1381" t="s">
        <v>1398</v>
      </c>
      <c r="G1381" t="s">
        <v>1351</v>
      </c>
      <c r="H1381" t="s">
        <v>1487</v>
      </c>
      <c r="I1381" t="s">
        <v>37</v>
      </c>
      <c r="J1381" t="s">
        <v>1488</v>
      </c>
      <c r="K1381" t="s">
        <v>68</v>
      </c>
      <c r="L1381" t="s">
        <v>68</v>
      </c>
      <c r="M1381" t="s">
        <v>1402</v>
      </c>
      <c r="N1381" t="s">
        <v>160</v>
      </c>
      <c r="O1381" t="s">
        <v>1403</v>
      </c>
      <c r="P1381" t="s">
        <v>45</v>
      </c>
      <c r="Q1381" s="2" t="s">
        <v>80</v>
      </c>
      <c r="R1381" t="s">
        <v>1404</v>
      </c>
      <c r="S1381" t="s">
        <v>45</v>
      </c>
      <c r="T1381">
        <v>20</v>
      </c>
      <c r="U1381">
        <v>6</v>
      </c>
      <c r="W1381" t="s">
        <v>1405</v>
      </c>
      <c r="X1381" t="s">
        <v>152</v>
      </c>
      <c r="Y1381" t="s">
        <v>1406</v>
      </c>
      <c r="Z1381" t="s">
        <v>1407</v>
      </c>
      <c r="AA1381" t="s">
        <v>1408</v>
      </c>
      <c r="AB1381" t="s">
        <v>1409</v>
      </c>
      <c r="AC1381" t="s">
        <v>1410</v>
      </c>
      <c r="AD1381" t="s">
        <v>1489</v>
      </c>
      <c r="AE1381" t="s">
        <v>1490</v>
      </c>
    </row>
    <row r="1382" spans="1:31" x14ac:dyDescent="0.25">
      <c r="A1382" t="s">
        <v>1529</v>
      </c>
      <c r="B1382" t="s">
        <v>1530</v>
      </c>
      <c r="C1382" t="s">
        <v>13</v>
      </c>
      <c r="D1382" t="s">
        <v>1398</v>
      </c>
      <c r="E1382" t="s">
        <v>1399</v>
      </c>
      <c r="F1382" t="s">
        <v>1398</v>
      </c>
      <c r="G1382" t="s">
        <v>98</v>
      </c>
      <c r="H1382" t="s">
        <v>1413</v>
      </c>
      <c r="I1382" t="s">
        <v>51</v>
      </c>
      <c r="J1382" t="s">
        <v>1414</v>
      </c>
      <c r="K1382" t="s">
        <v>68</v>
      </c>
      <c r="L1382" t="s">
        <v>68</v>
      </c>
      <c r="M1382" t="s">
        <v>1402</v>
      </c>
      <c r="N1382" t="s">
        <v>1415</v>
      </c>
      <c r="O1382" t="s">
        <v>1403</v>
      </c>
      <c r="P1382" t="s">
        <v>45</v>
      </c>
      <c r="Q1382" s="2" t="s">
        <v>80</v>
      </c>
      <c r="R1382" t="s">
        <v>1404</v>
      </c>
      <c r="S1382" t="s">
        <v>45</v>
      </c>
      <c r="T1382">
        <v>20</v>
      </c>
      <c r="U1382">
        <v>1</v>
      </c>
      <c r="W1382" t="s">
        <v>1405</v>
      </c>
      <c r="X1382" t="s">
        <v>152</v>
      </c>
      <c r="Y1382" t="s">
        <v>1406</v>
      </c>
      <c r="Z1382" t="s">
        <v>1407</v>
      </c>
      <c r="AA1382" t="s">
        <v>1408</v>
      </c>
      <c r="AB1382" t="s">
        <v>1409</v>
      </c>
      <c r="AC1382" t="s">
        <v>1410</v>
      </c>
      <c r="AD1382" t="s">
        <v>1416</v>
      </c>
      <c r="AE1382" t="s">
        <v>1417</v>
      </c>
    </row>
    <row r="1383" spans="1:31" x14ac:dyDescent="0.25">
      <c r="A1383" t="s">
        <v>1529</v>
      </c>
      <c r="B1383" t="s">
        <v>1530</v>
      </c>
      <c r="C1383" t="s">
        <v>13</v>
      </c>
      <c r="D1383" t="s">
        <v>1398</v>
      </c>
      <c r="E1383" t="s">
        <v>1399</v>
      </c>
      <c r="F1383" t="s">
        <v>1398</v>
      </c>
      <c r="G1383" t="s">
        <v>141</v>
      </c>
      <c r="H1383" t="s">
        <v>1427</v>
      </c>
      <c r="I1383" t="s">
        <v>51</v>
      </c>
      <c r="J1383" t="s">
        <v>1428</v>
      </c>
      <c r="K1383" t="s">
        <v>68</v>
      </c>
      <c r="L1383" t="s">
        <v>68</v>
      </c>
      <c r="M1383" t="s">
        <v>1402</v>
      </c>
      <c r="N1383" t="s">
        <v>1415</v>
      </c>
      <c r="O1383" t="s">
        <v>1403</v>
      </c>
      <c r="P1383" t="s">
        <v>45</v>
      </c>
      <c r="Q1383" s="2" t="s">
        <v>80</v>
      </c>
      <c r="R1383" t="s">
        <v>1404</v>
      </c>
      <c r="S1383" t="s">
        <v>45</v>
      </c>
      <c r="T1383">
        <v>20</v>
      </c>
      <c r="U1383">
        <v>2</v>
      </c>
      <c r="W1383" t="s">
        <v>1405</v>
      </c>
      <c r="X1383" t="s">
        <v>152</v>
      </c>
      <c r="Y1383" t="s">
        <v>1406</v>
      </c>
      <c r="Z1383" t="s">
        <v>1407</v>
      </c>
      <c r="AA1383" t="s">
        <v>1408</v>
      </c>
      <c r="AB1383" t="s">
        <v>1409</v>
      </c>
      <c r="AC1383" t="s">
        <v>1410</v>
      </c>
      <c r="AD1383" t="s">
        <v>1429</v>
      </c>
      <c r="AE1383" t="s">
        <v>1430</v>
      </c>
    </row>
    <row r="1384" spans="1:31" x14ac:dyDescent="0.25">
      <c r="A1384" t="s">
        <v>1529</v>
      </c>
      <c r="B1384" t="s">
        <v>1530</v>
      </c>
      <c r="C1384" t="s">
        <v>13</v>
      </c>
      <c r="D1384" t="s">
        <v>1398</v>
      </c>
      <c r="E1384" t="s">
        <v>1399</v>
      </c>
      <c r="F1384" t="s">
        <v>1398</v>
      </c>
      <c r="G1384" t="s">
        <v>57</v>
      </c>
      <c r="H1384" t="s">
        <v>1443</v>
      </c>
      <c r="I1384" t="s">
        <v>51</v>
      </c>
      <c r="J1384" t="s">
        <v>1444</v>
      </c>
      <c r="K1384" t="s">
        <v>68</v>
      </c>
      <c r="L1384" t="s">
        <v>68</v>
      </c>
      <c r="M1384" t="s">
        <v>1402</v>
      </c>
      <c r="N1384" t="s">
        <v>1415</v>
      </c>
      <c r="O1384" t="s">
        <v>1403</v>
      </c>
      <c r="P1384" t="s">
        <v>45</v>
      </c>
      <c r="Q1384" s="2" t="s">
        <v>80</v>
      </c>
      <c r="R1384" t="s">
        <v>1404</v>
      </c>
      <c r="S1384" t="s">
        <v>45</v>
      </c>
      <c r="T1384">
        <v>20</v>
      </c>
      <c r="U1384">
        <v>3</v>
      </c>
      <c r="W1384" t="s">
        <v>1405</v>
      </c>
      <c r="X1384" t="s">
        <v>152</v>
      </c>
      <c r="Y1384" t="s">
        <v>1406</v>
      </c>
      <c r="Z1384" t="s">
        <v>1407</v>
      </c>
      <c r="AA1384" t="s">
        <v>1408</v>
      </c>
      <c r="AB1384" t="s">
        <v>1409</v>
      </c>
      <c r="AC1384" t="s">
        <v>1410</v>
      </c>
      <c r="AD1384" t="s">
        <v>1445</v>
      </c>
      <c r="AE1384" t="s">
        <v>1446</v>
      </c>
    </row>
    <row r="1385" spans="1:31" x14ac:dyDescent="0.25">
      <c r="A1385" t="s">
        <v>1529</v>
      </c>
      <c r="B1385" t="s">
        <v>1530</v>
      </c>
      <c r="C1385" t="s">
        <v>13</v>
      </c>
      <c r="D1385" t="s">
        <v>1398</v>
      </c>
      <c r="E1385" t="s">
        <v>1399</v>
      </c>
      <c r="F1385" t="s">
        <v>1398</v>
      </c>
      <c r="G1385" t="s">
        <v>92</v>
      </c>
      <c r="H1385" t="s">
        <v>1459</v>
      </c>
      <c r="I1385" t="s">
        <v>51</v>
      </c>
      <c r="J1385" t="s">
        <v>1460</v>
      </c>
      <c r="K1385" t="s">
        <v>68</v>
      </c>
      <c r="L1385" t="s">
        <v>68</v>
      </c>
      <c r="M1385" t="s">
        <v>1402</v>
      </c>
      <c r="N1385" t="s">
        <v>1415</v>
      </c>
      <c r="O1385" t="s">
        <v>1403</v>
      </c>
      <c r="P1385" t="s">
        <v>45</v>
      </c>
      <c r="Q1385" s="2" t="s">
        <v>80</v>
      </c>
      <c r="R1385" t="s">
        <v>1404</v>
      </c>
      <c r="S1385" t="s">
        <v>45</v>
      </c>
      <c r="T1385">
        <v>20</v>
      </c>
      <c r="U1385">
        <v>4</v>
      </c>
      <c r="W1385" t="s">
        <v>1405</v>
      </c>
      <c r="X1385" t="s">
        <v>152</v>
      </c>
      <c r="Y1385" t="s">
        <v>1406</v>
      </c>
      <c r="Z1385" t="s">
        <v>1407</v>
      </c>
      <c r="AA1385" t="s">
        <v>1408</v>
      </c>
      <c r="AB1385" t="s">
        <v>1409</v>
      </c>
      <c r="AC1385" t="s">
        <v>1410</v>
      </c>
      <c r="AD1385" t="s">
        <v>1461</v>
      </c>
      <c r="AE1385" t="s">
        <v>1462</v>
      </c>
    </row>
    <row r="1386" spans="1:31" x14ac:dyDescent="0.25">
      <c r="A1386" t="s">
        <v>1529</v>
      </c>
      <c r="B1386" t="s">
        <v>1530</v>
      </c>
      <c r="C1386" t="s">
        <v>13</v>
      </c>
      <c r="D1386" t="s">
        <v>1398</v>
      </c>
      <c r="E1386" t="s">
        <v>1399</v>
      </c>
      <c r="F1386" t="s">
        <v>1398</v>
      </c>
      <c r="G1386" t="s">
        <v>236</v>
      </c>
      <c r="H1386" t="s">
        <v>1475</v>
      </c>
      <c r="I1386" t="s">
        <v>51</v>
      </c>
      <c r="J1386" t="s">
        <v>1476</v>
      </c>
      <c r="K1386" t="s">
        <v>68</v>
      </c>
      <c r="L1386" t="s">
        <v>68</v>
      </c>
      <c r="M1386" t="s">
        <v>1402</v>
      </c>
      <c r="N1386" t="s">
        <v>1415</v>
      </c>
      <c r="O1386" t="s">
        <v>1403</v>
      </c>
      <c r="P1386" t="s">
        <v>45</v>
      </c>
      <c r="Q1386" s="2" t="s">
        <v>80</v>
      </c>
      <c r="R1386" t="s">
        <v>1404</v>
      </c>
      <c r="S1386" t="s">
        <v>45</v>
      </c>
      <c r="T1386">
        <v>20</v>
      </c>
      <c r="U1386">
        <v>5</v>
      </c>
      <c r="W1386" t="s">
        <v>1405</v>
      </c>
      <c r="X1386" t="s">
        <v>152</v>
      </c>
      <c r="Y1386" t="s">
        <v>1406</v>
      </c>
      <c r="Z1386" t="s">
        <v>1407</v>
      </c>
      <c r="AA1386" t="s">
        <v>1408</v>
      </c>
      <c r="AB1386" t="s">
        <v>1409</v>
      </c>
      <c r="AC1386" t="s">
        <v>1410</v>
      </c>
      <c r="AD1386" t="s">
        <v>1477</v>
      </c>
      <c r="AE1386" t="s">
        <v>1478</v>
      </c>
    </row>
    <row r="1387" spans="1:31" x14ac:dyDescent="0.25">
      <c r="A1387" t="s">
        <v>1529</v>
      </c>
      <c r="B1387" t="s">
        <v>1530</v>
      </c>
      <c r="C1387" t="s">
        <v>13</v>
      </c>
      <c r="D1387" t="s">
        <v>1398</v>
      </c>
      <c r="E1387" t="s">
        <v>1399</v>
      </c>
      <c r="F1387" t="s">
        <v>1398</v>
      </c>
      <c r="G1387" t="s">
        <v>1327</v>
      </c>
      <c r="H1387" t="s">
        <v>1491</v>
      </c>
      <c r="I1387" t="s">
        <v>51</v>
      </c>
      <c r="J1387" t="s">
        <v>1492</v>
      </c>
      <c r="K1387" t="s">
        <v>68</v>
      </c>
      <c r="L1387" t="s">
        <v>68</v>
      </c>
      <c r="M1387" t="s">
        <v>1402</v>
      </c>
      <c r="N1387" t="s">
        <v>1415</v>
      </c>
      <c r="O1387" t="s">
        <v>1403</v>
      </c>
      <c r="P1387" t="s">
        <v>45</v>
      </c>
      <c r="Q1387" s="2" t="s">
        <v>80</v>
      </c>
      <c r="R1387" t="s">
        <v>1404</v>
      </c>
      <c r="S1387" t="s">
        <v>45</v>
      </c>
      <c r="T1387">
        <v>20</v>
      </c>
      <c r="U1387">
        <v>6</v>
      </c>
      <c r="W1387" t="s">
        <v>1405</v>
      </c>
      <c r="X1387" t="s">
        <v>152</v>
      </c>
      <c r="Y1387" t="s">
        <v>1406</v>
      </c>
      <c r="Z1387" t="s">
        <v>1407</v>
      </c>
      <c r="AA1387" t="s">
        <v>1408</v>
      </c>
      <c r="AB1387" t="s">
        <v>1409</v>
      </c>
      <c r="AC1387" t="s">
        <v>1410</v>
      </c>
      <c r="AD1387" t="s">
        <v>1493</v>
      </c>
      <c r="AE1387" t="s">
        <v>1494</v>
      </c>
    </row>
    <row r="1388" spans="1:31" x14ac:dyDescent="0.25">
      <c r="A1388" t="s">
        <v>1529</v>
      </c>
      <c r="B1388" t="s">
        <v>1530</v>
      </c>
      <c r="C1388" t="s">
        <v>13</v>
      </c>
      <c r="D1388" t="s">
        <v>1398</v>
      </c>
      <c r="E1388" t="s">
        <v>1399</v>
      </c>
      <c r="F1388" t="s">
        <v>1398</v>
      </c>
      <c r="G1388" t="s">
        <v>67</v>
      </c>
      <c r="H1388" t="s">
        <v>1515</v>
      </c>
      <c r="I1388" t="s">
        <v>51</v>
      </c>
      <c r="J1388" t="s">
        <v>67</v>
      </c>
      <c r="K1388" t="s">
        <v>68</v>
      </c>
      <c r="L1388" t="s">
        <v>68</v>
      </c>
      <c r="M1388" t="s">
        <v>69</v>
      </c>
      <c r="N1388" t="s">
        <v>45</v>
      </c>
      <c r="O1388" t="s">
        <v>70</v>
      </c>
      <c r="P1388" t="s">
        <v>70</v>
      </c>
      <c r="Q1388" s="2" t="s">
        <v>71</v>
      </c>
      <c r="R1388" t="s">
        <v>72</v>
      </c>
      <c r="S1388" t="s">
        <v>45</v>
      </c>
      <c r="T1388">
        <v>1000</v>
      </c>
      <c r="U1388">
        <v>1</v>
      </c>
      <c r="W1388" t="s">
        <v>73</v>
      </c>
      <c r="X1388" t="s">
        <v>152</v>
      </c>
      <c r="Y1388" t="s">
        <v>1406</v>
      </c>
      <c r="Z1388" t="s">
        <v>1407</v>
      </c>
      <c r="AA1388" t="s">
        <v>1408</v>
      </c>
      <c r="AB1388" t="s">
        <v>1409</v>
      </c>
      <c r="AC1388" t="s">
        <v>1410</v>
      </c>
      <c r="AD1388" t="s">
        <v>1516</v>
      </c>
      <c r="AE1388" t="s">
        <v>1517</v>
      </c>
    </row>
    <row r="1389" spans="1:31" x14ac:dyDescent="0.25">
      <c r="A1389" t="s">
        <v>1529</v>
      </c>
      <c r="B1389" t="s">
        <v>1530</v>
      </c>
      <c r="C1389" t="s">
        <v>13</v>
      </c>
      <c r="D1389" t="s">
        <v>1398</v>
      </c>
      <c r="E1389" t="s">
        <v>1399</v>
      </c>
      <c r="F1389" t="s">
        <v>1398</v>
      </c>
      <c r="G1389" t="s">
        <v>74</v>
      </c>
      <c r="H1389" t="s">
        <v>1519</v>
      </c>
      <c r="I1389" t="s">
        <v>51</v>
      </c>
      <c r="J1389" t="s">
        <v>74</v>
      </c>
      <c r="K1389" t="s">
        <v>68</v>
      </c>
      <c r="L1389" t="s">
        <v>68</v>
      </c>
      <c r="M1389" t="s">
        <v>69</v>
      </c>
      <c r="N1389" t="s">
        <v>45</v>
      </c>
      <c r="O1389" t="s">
        <v>70</v>
      </c>
      <c r="P1389" t="s">
        <v>70</v>
      </c>
      <c r="Q1389" s="2" t="s">
        <v>71</v>
      </c>
      <c r="R1389" t="s">
        <v>72</v>
      </c>
      <c r="S1389" t="s">
        <v>45</v>
      </c>
      <c r="T1389">
        <v>1000</v>
      </c>
      <c r="U1389">
        <v>2</v>
      </c>
      <c r="W1389" t="s">
        <v>73</v>
      </c>
      <c r="X1389" t="s">
        <v>152</v>
      </c>
      <c r="Y1389" t="s">
        <v>1406</v>
      </c>
      <c r="Z1389" t="s">
        <v>1407</v>
      </c>
      <c r="AA1389" t="s">
        <v>1408</v>
      </c>
      <c r="AB1389" t="s">
        <v>1409</v>
      </c>
      <c r="AC1389" t="s">
        <v>1410</v>
      </c>
      <c r="AD1389" t="s">
        <v>1520</v>
      </c>
      <c r="AE1389" t="s">
        <v>1521</v>
      </c>
    </row>
    <row r="1390" spans="1:31" x14ac:dyDescent="0.25">
      <c r="A1390" t="s">
        <v>1529</v>
      </c>
      <c r="B1390" t="s">
        <v>1530</v>
      </c>
      <c r="C1390" t="s">
        <v>13</v>
      </c>
      <c r="D1390" t="s">
        <v>1398</v>
      </c>
      <c r="E1390" t="s">
        <v>1399</v>
      </c>
      <c r="F1390" t="s">
        <v>1398</v>
      </c>
      <c r="G1390" t="s">
        <v>75</v>
      </c>
      <c r="H1390" t="s">
        <v>1522</v>
      </c>
      <c r="I1390" t="s">
        <v>51</v>
      </c>
      <c r="J1390" t="s">
        <v>75</v>
      </c>
      <c r="K1390" t="s">
        <v>68</v>
      </c>
      <c r="L1390" t="s">
        <v>68</v>
      </c>
      <c r="M1390" t="s">
        <v>69</v>
      </c>
      <c r="N1390" t="s">
        <v>45</v>
      </c>
      <c r="O1390" t="s">
        <v>70</v>
      </c>
      <c r="P1390" t="s">
        <v>70</v>
      </c>
      <c r="Q1390" s="2" t="s">
        <v>71</v>
      </c>
      <c r="R1390" t="s">
        <v>72</v>
      </c>
      <c r="S1390" t="s">
        <v>45</v>
      </c>
      <c r="T1390">
        <v>1000</v>
      </c>
      <c r="U1390">
        <v>3</v>
      </c>
      <c r="W1390" t="s">
        <v>73</v>
      </c>
      <c r="X1390" t="s">
        <v>152</v>
      </c>
      <c r="Y1390" t="s">
        <v>1406</v>
      </c>
      <c r="Z1390" t="s">
        <v>1407</v>
      </c>
      <c r="AA1390" t="s">
        <v>1408</v>
      </c>
      <c r="AB1390" t="s">
        <v>1409</v>
      </c>
      <c r="AC1390" t="s">
        <v>1410</v>
      </c>
      <c r="AD1390" t="s">
        <v>1523</v>
      </c>
      <c r="AE1390" t="s">
        <v>1524</v>
      </c>
    </row>
    <row r="1391" spans="1:31" x14ac:dyDescent="0.25">
      <c r="A1391" t="s">
        <v>1531</v>
      </c>
      <c r="B1391" t="s">
        <v>1532</v>
      </c>
      <c r="C1391" t="s">
        <v>13</v>
      </c>
      <c r="D1391" t="s">
        <v>1398</v>
      </c>
      <c r="E1391" t="s">
        <v>1399</v>
      </c>
      <c r="F1391" t="s">
        <v>1398</v>
      </c>
      <c r="G1391" t="s">
        <v>63</v>
      </c>
      <c r="H1391" t="s">
        <v>1504</v>
      </c>
      <c r="I1391" t="s">
        <v>51</v>
      </c>
      <c r="J1391" t="s">
        <v>63</v>
      </c>
      <c r="K1391" t="s">
        <v>68</v>
      </c>
      <c r="L1391" t="s">
        <v>68</v>
      </c>
      <c r="M1391" t="s">
        <v>64</v>
      </c>
      <c r="N1391" t="s">
        <v>45</v>
      </c>
      <c r="O1391" t="s">
        <v>45</v>
      </c>
      <c r="P1391" t="s">
        <v>45</v>
      </c>
      <c r="Q1391" s="2" t="s">
        <v>45</v>
      </c>
      <c r="R1391" t="s">
        <v>45</v>
      </c>
      <c r="S1391" t="s">
        <v>45</v>
      </c>
      <c r="T1391" t="s">
        <v>45</v>
      </c>
      <c r="U1391">
        <v>1</v>
      </c>
      <c r="W1391" t="s">
        <v>45</v>
      </c>
      <c r="X1391" t="s">
        <v>152</v>
      </c>
      <c r="Y1391" t="s">
        <v>1406</v>
      </c>
      <c r="Z1391" t="s">
        <v>1407</v>
      </c>
      <c r="AA1391" t="s">
        <v>1408</v>
      </c>
      <c r="AB1391" t="s">
        <v>1409</v>
      </c>
      <c r="AC1391" t="s">
        <v>1410</v>
      </c>
      <c r="AD1391" t="s">
        <v>1505</v>
      </c>
      <c r="AE1391" t="s">
        <v>1506</v>
      </c>
    </row>
    <row r="1392" spans="1:31" x14ac:dyDescent="0.25">
      <c r="A1392" t="s">
        <v>1531</v>
      </c>
      <c r="B1392" t="s">
        <v>1532</v>
      </c>
      <c r="C1392" t="s">
        <v>13</v>
      </c>
      <c r="D1392" t="s">
        <v>1398</v>
      </c>
      <c r="E1392" t="s">
        <v>1399</v>
      </c>
      <c r="F1392" t="s">
        <v>1398</v>
      </c>
      <c r="G1392" t="s">
        <v>65</v>
      </c>
      <c r="H1392" t="s">
        <v>1508</v>
      </c>
      <c r="I1392" t="s">
        <v>51</v>
      </c>
      <c r="J1392" t="s">
        <v>65</v>
      </c>
      <c r="K1392" t="s">
        <v>68</v>
      </c>
      <c r="L1392" t="s">
        <v>68</v>
      </c>
      <c r="M1392" t="s">
        <v>64</v>
      </c>
      <c r="N1392" t="s">
        <v>45</v>
      </c>
      <c r="O1392" t="s">
        <v>45</v>
      </c>
      <c r="P1392" t="s">
        <v>45</v>
      </c>
      <c r="Q1392" s="2" t="s">
        <v>45</v>
      </c>
      <c r="R1392" t="s">
        <v>45</v>
      </c>
      <c r="S1392" t="s">
        <v>45</v>
      </c>
      <c r="T1392" t="s">
        <v>45</v>
      </c>
      <c r="U1392">
        <v>2</v>
      </c>
      <c r="W1392" t="s">
        <v>45</v>
      </c>
      <c r="X1392" t="s">
        <v>152</v>
      </c>
      <c r="Y1392" t="s">
        <v>1406</v>
      </c>
      <c r="Z1392" t="s">
        <v>1407</v>
      </c>
      <c r="AA1392" t="s">
        <v>1408</v>
      </c>
      <c r="AB1392" t="s">
        <v>1409</v>
      </c>
      <c r="AC1392" t="s">
        <v>1410</v>
      </c>
      <c r="AD1392" t="s">
        <v>1509</v>
      </c>
      <c r="AE1392" t="s">
        <v>1510</v>
      </c>
    </row>
    <row r="1393" spans="1:31" x14ac:dyDescent="0.25">
      <c r="A1393" t="s">
        <v>1531</v>
      </c>
      <c r="B1393" t="s">
        <v>1532</v>
      </c>
      <c r="C1393" t="s">
        <v>13</v>
      </c>
      <c r="D1393" t="s">
        <v>1398</v>
      </c>
      <c r="E1393" t="s">
        <v>1399</v>
      </c>
      <c r="F1393" t="s">
        <v>1398</v>
      </c>
      <c r="G1393" t="s">
        <v>66</v>
      </c>
      <c r="H1393" t="s">
        <v>1511</v>
      </c>
      <c r="I1393" t="s">
        <v>51</v>
      </c>
      <c r="J1393" t="s">
        <v>66</v>
      </c>
      <c r="K1393" t="s">
        <v>68</v>
      </c>
      <c r="L1393" t="s">
        <v>68</v>
      </c>
      <c r="M1393" t="s">
        <v>64</v>
      </c>
      <c r="N1393" t="s">
        <v>45</v>
      </c>
      <c r="O1393" t="s">
        <v>45</v>
      </c>
      <c r="P1393" t="s">
        <v>45</v>
      </c>
      <c r="Q1393" s="2" t="s">
        <v>45</v>
      </c>
      <c r="R1393" t="s">
        <v>45</v>
      </c>
      <c r="S1393" t="s">
        <v>45</v>
      </c>
      <c r="T1393" t="s">
        <v>45</v>
      </c>
      <c r="U1393">
        <v>3</v>
      </c>
      <c r="W1393" t="s">
        <v>45</v>
      </c>
      <c r="X1393" t="s">
        <v>152</v>
      </c>
      <c r="Y1393" t="s">
        <v>1406</v>
      </c>
      <c r="Z1393" t="s">
        <v>1407</v>
      </c>
      <c r="AA1393" t="s">
        <v>1408</v>
      </c>
      <c r="AB1393" t="s">
        <v>1409</v>
      </c>
      <c r="AC1393" t="s">
        <v>1410</v>
      </c>
      <c r="AD1393" t="s">
        <v>1512</v>
      </c>
      <c r="AE1393" t="s">
        <v>1513</v>
      </c>
    </row>
    <row r="1394" spans="1:31" x14ac:dyDescent="0.25">
      <c r="A1394" t="s">
        <v>1531</v>
      </c>
      <c r="B1394" t="s">
        <v>1532</v>
      </c>
      <c r="C1394" t="s">
        <v>13</v>
      </c>
      <c r="D1394" t="s">
        <v>1398</v>
      </c>
      <c r="E1394" t="s">
        <v>1399</v>
      </c>
      <c r="F1394" t="s">
        <v>1398</v>
      </c>
      <c r="G1394" t="s">
        <v>90</v>
      </c>
      <c r="H1394" t="s">
        <v>1418</v>
      </c>
      <c r="I1394" t="s">
        <v>37</v>
      </c>
      <c r="J1394" t="s">
        <v>1419</v>
      </c>
      <c r="K1394" t="s">
        <v>68</v>
      </c>
      <c r="L1394" t="s">
        <v>68</v>
      </c>
      <c r="M1394" t="s">
        <v>1402</v>
      </c>
      <c r="N1394" t="s">
        <v>160</v>
      </c>
      <c r="O1394" t="s">
        <v>1403</v>
      </c>
      <c r="P1394" t="s">
        <v>45</v>
      </c>
      <c r="Q1394" s="2" t="s">
        <v>80</v>
      </c>
      <c r="R1394" t="s">
        <v>1420</v>
      </c>
      <c r="S1394" t="s">
        <v>45</v>
      </c>
      <c r="T1394">
        <v>20</v>
      </c>
      <c r="U1394">
        <v>1</v>
      </c>
      <c r="W1394" t="s">
        <v>1405</v>
      </c>
      <c r="X1394" t="s">
        <v>152</v>
      </c>
      <c r="Y1394" t="s">
        <v>1406</v>
      </c>
      <c r="Z1394" t="s">
        <v>1407</v>
      </c>
      <c r="AA1394" t="s">
        <v>1408</v>
      </c>
      <c r="AB1394" t="s">
        <v>1409</v>
      </c>
      <c r="AC1394" t="s">
        <v>1410</v>
      </c>
      <c r="AD1394" t="s">
        <v>1421</v>
      </c>
      <c r="AE1394" t="s">
        <v>1422</v>
      </c>
    </row>
    <row r="1395" spans="1:31" x14ac:dyDescent="0.25">
      <c r="A1395" t="s">
        <v>1531</v>
      </c>
      <c r="B1395" t="s">
        <v>1532</v>
      </c>
      <c r="C1395" t="s">
        <v>13</v>
      </c>
      <c r="D1395" t="s">
        <v>1398</v>
      </c>
      <c r="E1395" t="s">
        <v>1399</v>
      </c>
      <c r="F1395" t="s">
        <v>1398</v>
      </c>
      <c r="G1395" t="s">
        <v>36</v>
      </c>
      <c r="H1395" t="s">
        <v>1431</v>
      </c>
      <c r="I1395" t="s">
        <v>37</v>
      </c>
      <c r="J1395" t="s">
        <v>1432</v>
      </c>
      <c r="K1395" t="s">
        <v>68</v>
      </c>
      <c r="L1395" t="s">
        <v>68</v>
      </c>
      <c r="M1395" t="s">
        <v>1402</v>
      </c>
      <c r="N1395" t="s">
        <v>160</v>
      </c>
      <c r="O1395" t="s">
        <v>1403</v>
      </c>
      <c r="P1395" t="s">
        <v>45</v>
      </c>
      <c r="Q1395" s="2" t="s">
        <v>80</v>
      </c>
      <c r="R1395" t="s">
        <v>1420</v>
      </c>
      <c r="S1395" t="s">
        <v>45</v>
      </c>
      <c r="T1395">
        <v>20</v>
      </c>
      <c r="U1395">
        <v>2</v>
      </c>
      <c r="W1395" t="s">
        <v>1405</v>
      </c>
      <c r="X1395" t="s">
        <v>152</v>
      </c>
      <c r="Y1395" t="s">
        <v>1406</v>
      </c>
      <c r="Z1395" t="s">
        <v>1407</v>
      </c>
      <c r="AA1395" t="s">
        <v>1408</v>
      </c>
      <c r="AB1395" t="s">
        <v>1409</v>
      </c>
      <c r="AC1395" t="s">
        <v>1410</v>
      </c>
      <c r="AD1395" t="s">
        <v>1433</v>
      </c>
      <c r="AE1395" t="s">
        <v>1434</v>
      </c>
    </row>
    <row r="1396" spans="1:31" x14ac:dyDescent="0.25">
      <c r="A1396" t="s">
        <v>1531</v>
      </c>
      <c r="B1396" t="s">
        <v>1532</v>
      </c>
      <c r="C1396" t="s">
        <v>13</v>
      </c>
      <c r="D1396" t="s">
        <v>1398</v>
      </c>
      <c r="E1396" t="s">
        <v>1399</v>
      </c>
      <c r="F1396" t="s">
        <v>1398</v>
      </c>
      <c r="G1396" t="s">
        <v>171</v>
      </c>
      <c r="H1396" t="s">
        <v>1447</v>
      </c>
      <c r="I1396" t="s">
        <v>37</v>
      </c>
      <c r="J1396" t="s">
        <v>1448</v>
      </c>
      <c r="K1396" t="s">
        <v>68</v>
      </c>
      <c r="L1396" t="s">
        <v>68</v>
      </c>
      <c r="M1396" t="s">
        <v>1402</v>
      </c>
      <c r="N1396" t="s">
        <v>160</v>
      </c>
      <c r="O1396" t="s">
        <v>1403</v>
      </c>
      <c r="P1396" t="s">
        <v>45</v>
      </c>
      <c r="Q1396" s="2" t="s">
        <v>80</v>
      </c>
      <c r="R1396" t="s">
        <v>1420</v>
      </c>
      <c r="S1396" t="s">
        <v>45</v>
      </c>
      <c r="T1396">
        <v>20</v>
      </c>
      <c r="U1396">
        <v>3</v>
      </c>
      <c r="W1396" t="s">
        <v>1405</v>
      </c>
      <c r="X1396" t="s">
        <v>152</v>
      </c>
      <c r="Y1396" t="s">
        <v>1406</v>
      </c>
      <c r="Z1396" t="s">
        <v>1407</v>
      </c>
      <c r="AA1396" t="s">
        <v>1408</v>
      </c>
      <c r="AB1396" t="s">
        <v>1409</v>
      </c>
      <c r="AC1396" t="s">
        <v>1410</v>
      </c>
      <c r="AD1396" t="s">
        <v>1449</v>
      </c>
      <c r="AE1396" t="s">
        <v>1450</v>
      </c>
    </row>
    <row r="1397" spans="1:31" x14ac:dyDescent="0.25">
      <c r="A1397" t="s">
        <v>1531</v>
      </c>
      <c r="B1397" t="s">
        <v>1532</v>
      </c>
      <c r="C1397" t="s">
        <v>13</v>
      </c>
      <c r="D1397" t="s">
        <v>1398</v>
      </c>
      <c r="E1397" t="s">
        <v>1399</v>
      </c>
      <c r="F1397" t="s">
        <v>1398</v>
      </c>
      <c r="G1397" t="s">
        <v>226</v>
      </c>
      <c r="H1397" t="s">
        <v>1463</v>
      </c>
      <c r="I1397" t="s">
        <v>37</v>
      </c>
      <c r="J1397" t="s">
        <v>1464</v>
      </c>
      <c r="K1397" t="s">
        <v>68</v>
      </c>
      <c r="L1397" t="s">
        <v>68</v>
      </c>
      <c r="M1397" t="s">
        <v>1402</v>
      </c>
      <c r="N1397" t="s">
        <v>160</v>
      </c>
      <c r="O1397" t="s">
        <v>1403</v>
      </c>
      <c r="P1397" t="s">
        <v>45</v>
      </c>
      <c r="Q1397" s="2" t="s">
        <v>80</v>
      </c>
      <c r="R1397" t="s">
        <v>1420</v>
      </c>
      <c r="S1397" t="s">
        <v>45</v>
      </c>
      <c r="T1397">
        <v>20</v>
      </c>
      <c r="U1397">
        <v>4</v>
      </c>
      <c r="W1397" t="s">
        <v>1405</v>
      </c>
      <c r="X1397" t="s">
        <v>152</v>
      </c>
      <c r="Y1397" t="s">
        <v>1406</v>
      </c>
      <c r="Z1397" t="s">
        <v>1407</v>
      </c>
      <c r="AA1397" t="s">
        <v>1408</v>
      </c>
      <c r="AB1397" t="s">
        <v>1409</v>
      </c>
      <c r="AC1397" t="s">
        <v>1410</v>
      </c>
      <c r="AD1397" t="s">
        <v>1465</v>
      </c>
      <c r="AE1397" t="s">
        <v>1466</v>
      </c>
    </row>
    <row r="1398" spans="1:31" x14ac:dyDescent="0.25">
      <c r="A1398" t="s">
        <v>1531</v>
      </c>
      <c r="B1398" t="s">
        <v>1532</v>
      </c>
      <c r="C1398" t="s">
        <v>13</v>
      </c>
      <c r="D1398" t="s">
        <v>1398</v>
      </c>
      <c r="E1398" t="s">
        <v>1399</v>
      </c>
      <c r="F1398" t="s">
        <v>1398</v>
      </c>
      <c r="G1398" t="s">
        <v>1349</v>
      </c>
      <c r="H1398" t="s">
        <v>1479</v>
      </c>
      <c r="I1398" t="s">
        <v>37</v>
      </c>
      <c r="J1398" t="s">
        <v>1480</v>
      </c>
      <c r="K1398" t="s">
        <v>68</v>
      </c>
      <c r="L1398" t="s">
        <v>68</v>
      </c>
      <c r="M1398" t="s">
        <v>1402</v>
      </c>
      <c r="N1398" t="s">
        <v>160</v>
      </c>
      <c r="O1398" t="s">
        <v>1403</v>
      </c>
      <c r="P1398" t="s">
        <v>45</v>
      </c>
      <c r="Q1398" s="2" t="s">
        <v>80</v>
      </c>
      <c r="R1398" t="s">
        <v>1420</v>
      </c>
      <c r="S1398" t="s">
        <v>45</v>
      </c>
      <c r="T1398">
        <v>20</v>
      </c>
      <c r="U1398">
        <v>5</v>
      </c>
      <c r="W1398" t="s">
        <v>1405</v>
      </c>
      <c r="X1398" t="s">
        <v>152</v>
      </c>
      <c r="Y1398" t="s">
        <v>1406</v>
      </c>
      <c r="Z1398" t="s">
        <v>1407</v>
      </c>
      <c r="AA1398" t="s">
        <v>1408</v>
      </c>
      <c r="AB1398" t="s">
        <v>1409</v>
      </c>
      <c r="AC1398" t="s">
        <v>1410</v>
      </c>
      <c r="AD1398" t="s">
        <v>1481</v>
      </c>
      <c r="AE1398" t="s">
        <v>1482</v>
      </c>
    </row>
    <row r="1399" spans="1:31" x14ac:dyDescent="0.25">
      <c r="A1399" t="s">
        <v>1531</v>
      </c>
      <c r="B1399" t="s">
        <v>1532</v>
      </c>
      <c r="C1399" t="s">
        <v>13</v>
      </c>
      <c r="D1399" t="s">
        <v>1398</v>
      </c>
      <c r="E1399" t="s">
        <v>1399</v>
      </c>
      <c r="F1399" t="s">
        <v>1398</v>
      </c>
      <c r="G1399" t="s">
        <v>437</v>
      </c>
      <c r="H1399" t="s">
        <v>1495</v>
      </c>
      <c r="I1399" t="s">
        <v>37</v>
      </c>
      <c r="J1399" t="s">
        <v>1496</v>
      </c>
      <c r="K1399" t="s">
        <v>68</v>
      </c>
      <c r="L1399" t="s">
        <v>68</v>
      </c>
      <c r="M1399" t="s">
        <v>1402</v>
      </c>
      <c r="N1399" t="s">
        <v>160</v>
      </c>
      <c r="O1399" t="s">
        <v>1403</v>
      </c>
      <c r="P1399" t="s">
        <v>45</v>
      </c>
      <c r="Q1399" s="2" t="s">
        <v>80</v>
      </c>
      <c r="R1399" t="s">
        <v>1420</v>
      </c>
      <c r="S1399" t="s">
        <v>45</v>
      </c>
      <c r="T1399">
        <v>20</v>
      </c>
      <c r="U1399">
        <v>6</v>
      </c>
      <c r="W1399" t="s">
        <v>1405</v>
      </c>
      <c r="X1399" t="s">
        <v>152</v>
      </c>
      <c r="Y1399" t="s">
        <v>1406</v>
      </c>
      <c r="Z1399" t="s">
        <v>1407</v>
      </c>
      <c r="AA1399" t="s">
        <v>1408</v>
      </c>
      <c r="AB1399" t="s">
        <v>1409</v>
      </c>
      <c r="AC1399" t="s">
        <v>1410</v>
      </c>
      <c r="AD1399" t="s">
        <v>1497</v>
      </c>
      <c r="AE1399" t="s">
        <v>1498</v>
      </c>
    </row>
    <row r="1400" spans="1:31" x14ac:dyDescent="0.25">
      <c r="A1400" t="s">
        <v>1531</v>
      </c>
      <c r="B1400" t="s">
        <v>1532</v>
      </c>
      <c r="C1400" t="s">
        <v>13</v>
      </c>
      <c r="D1400" t="s">
        <v>1398</v>
      </c>
      <c r="E1400" t="s">
        <v>1399</v>
      </c>
      <c r="F1400" t="s">
        <v>1398</v>
      </c>
      <c r="G1400" t="s">
        <v>128</v>
      </c>
      <c r="H1400" t="s">
        <v>1435</v>
      </c>
      <c r="I1400" t="s">
        <v>51</v>
      </c>
      <c r="J1400" t="s">
        <v>1436</v>
      </c>
      <c r="K1400" t="s">
        <v>68</v>
      </c>
      <c r="L1400" t="s">
        <v>68</v>
      </c>
      <c r="M1400" t="s">
        <v>1402</v>
      </c>
      <c r="N1400" t="s">
        <v>1415</v>
      </c>
      <c r="O1400" t="s">
        <v>1403</v>
      </c>
      <c r="P1400" t="s">
        <v>45</v>
      </c>
      <c r="Q1400" s="2" t="s">
        <v>80</v>
      </c>
      <c r="R1400" t="s">
        <v>1420</v>
      </c>
      <c r="S1400" t="s">
        <v>45</v>
      </c>
      <c r="T1400">
        <v>20</v>
      </c>
      <c r="U1400">
        <v>1</v>
      </c>
      <c r="W1400" t="s">
        <v>1405</v>
      </c>
      <c r="X1400" t="s">
        <v>152</v>
      </c>
      <c r="Y1400" t="s">
        <v>1406</v>
      </c>
      <c r="Z1400" t="s">
        <v>1407</v>
      </c>
      <c r="AA1400" t="s">
        <v>1408</v>
      </c>
      <c r="AB1400" t="s">
        <v>1409</v>
      </c>
      <c r="AC1400" t="s">
        <v>1410</v>
      </c>
      <c r="AD1400" t="s">
        <v>1437</v>
      </c>
      <c r="AE1400" t="s">
        <v>1438</v>
      </c>
    </row>
    <row r="1401" spans="1:31" x14ac:dyDescent="0.25">
      <c r="A1401" t="s">
        <v>1531</v>
      </c>
      <c r="B1401" t="s">
        <v>1532</v>
      </c>
      <c r="C1401" t="s">
        <v>13</v>
      </c>
      <c r="D1401" t="s">
        <v>1398</v>
      </c>
      <c r="E1401" t="s">
        <v>1399</v>
      </c>
      <c r="F1401" t="s">
        <v>1398</v>
      </c>
      <c r="G1401" t="s">
        <v>59</v>
      </c>
      <c r="H1401" t="s">
        <v>1451</v>
      </c>
      <c r="I1401" t="s">
        <v>51</v>
      </c>
      <c r="J1401" t="s">
        <v>1452</v>
      </c>
      <c r="K1401" t="s">
        <v>68</v>
      </c>
      <c r="L1401" t="s">
        <v>68</v>
      </c>
      <c r="M1401" t="s">
        <v>1402</v>
      </c>
      <c r="N1401" t="s">
        <v>1415</v>
      </c>
      <c r="O1401" t="s">
        <v>1403</v>
      </c>
      <c r="P1401" t="s">
        <v>45</v>
      </c>
      <c r="Q1401" s="2" t="s">
        <v>80</v>
      </c>
      <c r="R1401" t="s">
        <v>1420</v>
      </c>
      <c r="S1401" t="s">
        <v>45</v>
      </c>
      <c r="T1401">
        <v>20</v>
      </c>
      <c r="U1401">
        <v>2</v>
      </c>
      <c r="W1401" t="s">
        <v>1405</v>
      </c>
      <c r="X1401" t="s">
        <v>152</v>
      </c>
      <c r="Y1401" t="s">
        <v>1406</v>
      </c>
      <c r="Z1401" t="s">
        <v>1407</v>
      </c>
      <c r="AA1401" t="s">
        <v>1408</v>
      </c>
      <c r="AB1401" t="s">
        <v>1409</v>
      </c>
      <c r="AC1401" t="s">
        <v>1410</v>
      </c>
      <c r="AD1401" t="s">
        <v>1453</v>
      </c>
      <c r="AE1401" t="s">
        <v>1454</v>
      </c>
    </row>
    <row r="1402" spans="1:31" x14ac:dyDescent="0.25">
      <c r="A1402" t="s">
        <v>1531</v>
      </c>
      <c r="B1402" t="s">
        <v>1532</v>
      </c>
      <c r="C1402" t="s">
        <v>13</v>
      </c>
      <c r="D1402" t="s">
        <v>1398</v>
      </c>
      <c r="E1402" t="s">
        <v>1399</v>
      </c>
      <c r="F1402" t="s">
        <v>1398</v>
      </c>
      <c r="G1402" t="s">
        <v>229</v>
      </c>
      <c r="H1402" t="s">
        <v>1467</v>
      </c>
      <c r="I1402" t="s">
        <v>51</v>
      </c>
      <c r="J1402" t="s">
        <v>1468</v>
      </c>
      <c r="K1402" t="s">
        <v>68</v>
      </c>
      <c r="L1402" t="s">
        <v>68</v>
      </c>
      <c r="M1402" t="s">
        <v>1402</v>
      </c>
      <c r="N1402" t="s">
        <v>1415</v>
      </c>
      <c r="O1402" t="s">
        <v>1403</v>
      </c>
      <c r="P1402" t="s">
        <v>45</v>
      </c>
      <c r="Q1402" s="2" t="s">
        <v>80</v>
      </c>
      <c r="R1402" t="s">
        <v>1420</v>
      </c>
      <c r="S1402" t="s">
        <v>45</v>
      </c>
      <c r="T1402">
        <v>20</v>
      </c>
      <c r="U1402">
        <v>3</v>
      </c>
      <c r="W1402" t="s">
        <v>1405</v>
      </c>
      <c r="X1402" t="s">
        <v>152</v>
      </c>
      <c r="Y1402" t="s">
        <v>1406</v>
      </c>
      <c r="Z1402" t="s">
        <v>1407</v>
      </c>
      <c r="AA1402" t="s">
        <v>1408</v>
      </c>
      <c r="AB1402" t="s">
        <v>1409</v>
      </c>
      <c r="AC1402" t="s">
        <v>1410</v>
      </c>
      <c r="AD1402" t="s">
        <v>1469</v>
      </c>
      <c r="AE1402" t="s">
        <v>1470</v>
      </c>
    </row>
    <row r="1403" spans="1:31" x14ac:dyDescent="0.25">
      <c r="A1403" t="s">
        <v>1531</v>
      </c>
      <c r="B1403" t="s">
        <v>1532</v>
      </c>
      <c r="C1403" t="s">
        <v>13</v>
      </c>
      <c r="D1403" t="s">
        <v>1398</v>
      </c>
      <c r="E1403" t="s">
        <v>1399</v>
      </c>
      <c r="F1403" t="s">
        <v>1398</v>
      </c>
      <c r="G1403" t="s">
        <v>315</v>
      </c>
      <c r="H1403" t="s">
        <v>1483</v>
      </c>
      <c r="I1403" t="s">
        <v>51</v>
      </c>
      <c r="J1403" t="s">
        <v>1484</v>
      </c>
      <c r="K1403" t="s">
        <v>68</v>
      </c>
      <c r="L1403" t="s">
        <v>68</v>
      </c>
      <c r="M1403" t="s">
        <v>1402</v>
      </c>
      <c r="N1403" t="s">
        <v>1415</v>
      </c>
      <c r="O1403" t="s">
        <v>1403</v>
      </c>
      <c r="P1403" t="s">
        <v>45</v>
      </c>
      <c r="Q1403" s="2" t="s">
        <v>80</v>
      </c>
      <c r="R1403" t="s">
        <v>1420</v>
      </c>
      <c r="S1403" t="s">
        <v>45</v>
      </c>
      <c r="T1403">
        <v>20</v>
      </c>
      <c r="U1403">
        <v>4</v>
      </c>
      <c r="W1403" t="s">
        <v>1405</v>
      </c>
      <c r="X1403" t="s">
        <v>152</v>
      </c>
      <c r="Y1403" t="s">
        <v>1406</v>
      </c>
      <c r="Z1403" t="s">
        <v>1407</v>
      </c>
      <c r="AA1403" t="s">
        <v>1408</v>
      </c>
      <c r="AB1403" t="s">
        <v>1409</v>
      </c>
      <c r="AC1403" t="s">
        <v>1410</v>
      </c>
      <c r="AD1403" t="s">
        <v>1485</v>
      </c>
      <c r="AE1403" t="s">
        <v>1486</v>
      </c>
    </row>
    <row r="1404" spans="1:31" x14ac:dyDescent="0.25">
      <c r="A1404" t="s">
        <v>1531</v>
      </c>
      <c r="B1404" t="s">
        <v>1532</v>
      </c>
      <c r="C1404" t="s">
        <v>13</v>
      </c>
      <c r="D1404" t="s">
        <v>1398</v>
      </c>
      <c r="E1404" t="s">
        <v>1399</v>
      </c>
      <c r="F1404" t="s">
        <v>1398</v>
      </c>
      <c r="G1404" t="s">
        <v>384</v>
      </c>
      <c r="H1404" t="s">
        <v>1499</v>
      </c>
      <c r="I1404" t="s">
        <v>51</v>
      </c>
      <c r="J1404" t="s">
        <v>1500</v>
      </c>
      <c r="K1404" t="s">
        <v>68</v>
      </c>
      <c r="L1404" t="s">
        <v>68</v>
      </c>
      <c r="M1404" t="s">
        <v>1402</v>
      </c>
      <c r="N1404" t="s">
        <v>1415</v>
      </c>
      <c r="O1404" t="s">
        <v>1403</v>
      </c>
      <c r="P1404" t="s">
        <v>45</v>
      </c>
      <c r="Q1404" s="2" t="s">
        <v>80</v>
      </c>
      <c r="R1404" t="s">
        <v>1420</v>
      </c>
      <c r="S1404" t="s">
        <v>45</v>
      </c>
      <c r="T1404">
        <v>20</v>
      </c>
      <c r="U1404">
        <v>5</v>
      </c>
      <c r="W1404" t="s">
        <v>1405</v>
      </c>
      <c r="X1404" t="s">
        <v>152</v>
      </c>
      <c r="Y1404" t="s">
        <v>1406</v>
      </c>
      <c r="Z1404" t="s">
        <v>1407</v>
      </c>
      <c r="AA1404" t="s">
        <v>1408</v>
      </c>
      <c r="AB1404" t="s">
        <v>1409</v>
      </c>
      <c r="AC1404" t="s">
        <v>1410</v>
      </c>
      <c r="AD1404" t="s">
        <v>1501</v>
      </c>
      <c r="AE1404" t="s">
        <v>1502</v>
      </c>
    </row>
    <row r="1405" spans="1:31" x14ac:dyDescent="0.25">
      <c r="A1405" t="s">
        <v>1531</v>
      </c>
      <c r="B1405" t="s">
        <v>1532</v>
      </c>
      <c r="C1405" t="s">
        <v>13</v>
      </c>
      <c r="D1405" t="s">
        <v>1398</v>
      </c>
      <c r="E1405" t="s">
        <v>1399</v>
      </c>
      <c r="F1405" t="s">
        <v>1398</v>
      </c>
      <c r="G1405" t="s">
        <v>67</v>
      </c>
      <c r="H1405" t="s">
        <v>1515</v>
      </c>
      <c r="I1405" t="s">
        <v>51</v>
      </c>
      <c r="J1405" t="s">
        <v>67</v>
      </c>
      <c r="K1405" t="s">
        <v>68</v>
      </c>
      <c r="L1405" t="s">
        <v>68</v>
      </c>
      <c r="M1405" t="s">
        <v>69</v>
      </c>
      <c r="N1405" t="s">
        <v>45</v>
      </c>
      <c r="O1405" t="s">
        <v>70</v>
      </c>
      <c r="P1405" t="s">
        <v>70</v>
      </c>
      <c r="Q1405" s="2" t="s">
        <v>71</v>
      </c>
      <c r="R1405" t="s">
        <v>72</v>
      </c>
      <c r="S1405" t="s">
        <v>45</v>
      </c>
      <c r="T1405">
        <v>1000</v>
      </c>
      <c r="U1405">
        <v>1</v>
      </c>
      <c r="W1405" t="s">
        <v>73</v>
      </c>
      <c r="X1405" t="s">
        <v>152</v>
      </c>
      <c r="Y1405" t="s">
        <v>1406</v>
      </c>
      <c r="Z1405" t="s">
        <v>1407</v>
      </c>
      <c r="AA1405" t="s">
        <v>1408</v>
      </c>
      <c r="AB1405" t="s">
        <v>1409</v>
      </c>
      <c r="AC1405" t="s">
        <v>1410</v>
      </c>
      <c r="AD1405" t="s">
        <v>1516</v>
      </c>
      <c r="AE1405" t="s">
        <v>1517</v>
      </c>
    </row>
    <row r="1406" spans="1:31" x14ac:dyDescent="0.25">
      <c r="A1406" t="s">
        <v>1531</v>
      </c>
      <c r="B1406" t="s">
        <v>1532</v>
      </c>
      <c r="C1406" t="s">
        <v>13</v>
      </c>
      <c r="D1406" t="s">
        <v>1398</v>
      </c>
      <c r="E1406" t="s">
        <v>1399</v>
      </c>
      <c r="F1406" t="s">
        <v>1398</v>
      </c>
      <c r="G1406" t="s">
        <v>74</v>
      </c>
      <c r="H1406" t="s">
        <v>1519</v>
      </c>
      <c r="I1406" t="s">
        <v>51</v>
      </c>
      <c r="J1406" t="s">
        <v>74</v>
      </c>
      <c r="K1406" t="s">
        <v>68</v>
      </c>
      <c r="L1406" t="s">
        <v>68</v>
      </c>
      <c r="M1406" t="s">
        <v>69</v>
      </c>
      <c r="N1406" t="s">
        <v>45</v>
      </c>
      <c r="O1406" t="s">
        <v>70</v>
      </c>
      <c r="P1406" t="s">
        <v>70</v>
      </c>
      <c r="Q1406" s="2" t="s">
        <v>71</v>
      </c>
      <c r="R1406" t="s">
        <v>72</v>
      </c>
      <c r="S1406" t="s">
        <v>45</v>
      </c>
      <c r="T1406">
        <v>1000</v>
      </c>
      <c r="U1406">
        <v>2</v>
      </c>
      <c r="W1406" t="s">
        <v>73</v>
      </c>
      <c r="X1406" t="s">
        <v>152</v>
      </c>
      <c r="Y1406" t="s">
        <v>1406</v>
      </c>
      <c r="Z1406" t="s">
        <v>1407</v>
      </c>
      <c r="AA1406" t="s">
        <v>1408</v>
      </c>
      <c r="AB1406" t="s">
        <v>1409</v>
      </c>
      <c r="AC1406" t="s">
        <v>1410</v>
      </c>
      <c r="AD1406" t="s">
        <v>1520</v>
      </c>
      <c r="AE1406" t="s">
        <v>1521</v>
      </c>
    </row>
    <row r="1407" spans="1:31" x14ac:dyDescent="0.25">
      <c r="A1407" t="s">
        <v>1531</v>
      </c>
      <c r="B1407" t="s">
        <v>1532</v>
      </c>
      <c r="C1407" t="s">
        <v>13</v>
      </c>
      <c r="D1407" t="s">
        <v>1398</v>
      </c>
      <c r="E1407" t="s">
        <v>1399</v>
      </c>
      <c r="F1407" t="s">
        <v>1398</v>
      </c>
      <c r="G1407" t="s">
        <v>75</v>
      </c>
      <c r="H1407" t="s">
        <v>1522</v>
      </c>
      <c r="I1407" t="s">
        <v>51</v>
      </c>
      <c r="J1407" t="s">
        <v>75</v>
      </c>
      <c r="K1407" t="s">
        <v>68</v>
      </c>
      <c r="L1407" t="s">
        <v>68</v>
      </c>
      <c r="M1407" t="s">
        <v>69</v>
      </c>
      <c r="N1407" t="s">
        <v>45</v>
      </c>
      <c r="O1407" t="s">
        <v>70</v>
      </c>
      <c r="P1407" t="s">
        <v>70</v>
      </c>
      <c r="Q1407" s="2" t="s">
        <v>71</v>
      </c>
      <c r="R1407" t="s">
        <v>72</v>
      </c>
      <c r="S1407" t="s">
        <v>45</v>
      </c>
      <c r="T1407">
        <v>1000</v>
      </c>
      <c r="U1407">
        <v>3</v>
      </c>
      <c r="W1407" t="s">
        <v>73</v>
      </c>
      <c r="X1407" t="s">
        <v>152</v>
      </c>
      <c r="Y1407" t="s">
        <v>1406</v>
      </c>
      <c r="Z1407" t="s">
        <v>1407</v>
      </c>
      <c r="AA1407" t="s">
        <v>1408</v>
      </c>
      <c r="AB1407" t="s">
        <v>1409</v>
      </c>
      <c r="AC1407" t="s">
        <v>1410</v>
      </c>
      <c r="AD1407" t="s">
        <v>1523</v>
      </c>
      <c r="AE1407" t="s">
        <v>1524</v>
      </c>
    </row>
    <row r="1408" spans="1:31" x14ac:dyDescent="0.25">
      <c r="A1408" t="s">
        <v>1533</v>
      </c>
      <c r="B1408" t="s">
        <v>1534</v>
      </c>
      <c r="C1408" t="s">
        <v>13</v>
      </c>
      <c r="D1408" t="s">
        <v>1535</v>
      </c>
      <c r="E1408" t="s">
        <v>1536</v>
      </c>
      <c r="F1408" t="s">
        <v>1537</v>
      </c>
      <c r="G1408" t="s">
        <v>1538</v>
      </c>
      <c r="H1408" t="s">
        <v>1539</v>
      </c>
      <c r="I1408" t="s">
        <v>51</v>
      </c>
      <c r="J1408" t="s">
        <v>1538</v>
      </c>
      <c r="K1408" t="s">
        <v>68</v>
      </c>
      <c r="L1408" t="s">
        <v>68</v>
      </c>
      <c r="M1408" t="s">
        <v>1540</v>
      </c>
      <c r="N1408" t="s">
        <v>1541</v>
      </c>
      <c r="O1408" t="s">
        <v>1403</v>
      </c>
      <c r="P1408" t="s">
        <v>45</v>
      </c>
      <c r="Q1408" s="2" t="s">
        <v>80</v>
      </c>
      <c r="R1408" t="s">
        <v>1420</v>
      </c>
      <c r="S1408" t="s">
        <v>45</v>
      </c>
      <c r="T1408">
        <v>10</v>
      </c>
      <c r="U1408">
        <v>1</v>
      </c>
      <c r="V1408" t="s">
        <v>1542</v>
      </c>
      <c r="W1408" t="s">
        <v>1405</v>
      </c>
      <c r="X1408" t="s">
        <v>152</v>
      </c>
      <c r="Y1408" t="s">
        <v>1543</v>
      </c>
      <c r="Z1408" t="s">
        <v>1544</v>
      </c>
      <c r="AA1408" t="s">
        <v>1545</v>
      </c>
      <c r="AB1408" t="s">
        <v>1546</v>
      </c>
      <c r="AC1408" t="s">
        <v>1547</v>
      </c>
      <c r="AD1408" t="s">
        <v>1548</v>
      </c>
      <c r="AE1408" t="s">
        <v>1549</v>
      </c>
    </row>
    <row r="1409" spans="1:31" x14ac:dyDescent="0.25">
      <c r="A1409" t="s">
        <v>1533</v>
      </c>
      <c r="B1409" t="s">
        <v>1534</v>
      </c>
      <c r="C1409" t="s">
        <v>13</v>
      </c>
      <c r="D1409" t="s">
        <v>1535</v>
      </c>
      <c r="E1409" t="s">
        <v>1536</v>
      </c>
      <c r="F1409" t="s">
        <v>1537</v>
      </c>
      <c r="G1409" t="s">
        <v>1550</v>
      </c>
      <c r="H1409" t="s">
        <v>1551</v>
      </c>
      <c r="I1409" t="s">
        <v>51</v>
      </c>
      <c r="J1409" t="s">
        <v>1550</v>
      </c>
      <c r="K1409" t="s">
        <v>68</v>
      </c>
      <c r="L1409" t="s">
        <v>68</v>
      </c>
      <c r="M1409" t="s">
        <v>1540</v>
      </c>
      <c r="N1409" t="s">
        <v>1541</v>
      </c>
      <c r="O1409" t="s">
        <v>1403</v>
      </c>
      <c r="P1409" t="s">
        <v>45</v>
      </c>
      <c r="Q1409" s="2" t="s">
        <v>80</v>
      </c>
      <c r="R1409" t="s">
        <v>1420</v>
      </c>
      <c r="S1409" t="s">
        <v>45</v>
      </c>
      <c r="T1409">
        <v>10</v>
      </c>
      <c r="U1409">
        <v>2</v>
      </c>
      <c r="V1409" t="s">
        <v>1542</v>
      </c>
      <c r="W1409" t="s">
        <v>1405</v>
      </c>
      <c r="X1409" t="s">
        <v>152</v>
      </c>
      <c r="Y1409" t="s">
        <v>1543</v>
      </c>
      <c r="Z1409" t="s">
        <v>1544</v>
      </c>
      <c r="AA1409" t="s">
        <v>1545</v>
      </c>
      <c r="AB1409" t="s">
        <v>1546</v>
      </c>
      <c r="AC1409" t="s">
        <v>1547</v>
      </c>
      <c r="AD1409" t="s">
        <v>1552</v>
      </c>
      <c r="AE1409" t="s">
        <v>1553</v>
      </c>
    </row>
    <row r="1410" spans="1:31" x14ac:dyDescent="0.25">
      <c r="A1410" t="s">
        <v>1533</v>
      </c>
      <c r="B1410" t="s">
        <v>1534</v>
      </c>
      <c r="C1410" t="s">
        <v>13</v>
      </c>
      <c r="D1410" t="s">
        <v>1535</v>
      </c>
      <c r="E1410" t="s">
        <v>1536</v>
      </c>
      <c r="F1410" t="s">
        <v>1537</v>
      </c>
      <c r="G1410" t="s">
        <v>1554</v>
      </c>
      <c r="H1410" t="s">
        <v>1555</v>
      </c>
      <c r="I1410" t="s">
        <v>51</v>
      </c>
      <c r="J1410" t="s">
        <v>1554</v>
      </c>
      <c r="K1410" t="s">
        <v>68</v>
      </c>
      <c r="L1410" t="s">
        <v>68</v>
      </c>
      <c r="M1410" t="s">
        <v>1540</v>
      </c>
      <c r="N1410" t="s">
        <v>1541</v>
      </c>
      <c r="O1410" t="s">
        <v>1403</v>
      </c>
      <c r="P1410" t="s">
        <v>45</v>
      </c>
      <c r="Q1410" s="2" t="s">
        <v>80</v>
      </c>
      <c r="R1410" t="s">
        <v>1420</v>
      </c>
      <c r="S1410" t="s">
        <v>45</v>
      </c>
      <c r="T1410">
        <v>10</v>
      </c>
      <c r="U1410">
        <v>3</v>
      </c>
      <c r="V1410" t="s">
        <v>1542</v>
      </c>
      <c r="W1410" t="s">
        <v>1405</v>
      </c>
      <c r="X1410" t="s">
        <v>152</v>
      </c>
      <c r="Y1410" t="s">
        <v>1543</v>
      </c>
      <c r="Z1410" t="s">
        <v>1544</v>
      </c>
      <c r="AA1410" t="s">
        <v>1545</v>
      </c>
      <c r="AB1410" t="s">
        <v>1546</v>
      </c>
      <c r="AC1410" t="s">
        <v>1547</v>
      </c>
      <c r="AD1410" t="s">
        <v>1556</v>
      </c>
      <c r="AE1410" t="s">
        <v>1557</v>
      </c>
    </row>
    <row r="1411" spans="1:31" x14ac:dyDescent="0.25">
      <c r="A1411" t="s">
        <v>1533</v>
      </c>
      <c r="B1411" t="s">
        <v>1534</v>
      </c>
      <c r="C1411" t="s">
        <v>13</v>
      </c>
      <c r="D1411" t="s">
        <v>1535</v>
      </c>
      <c r="E1411" t="s">
        <v>1536</v>
      </c>
      <c r="F1411" t="s">
        <v>1537</v>
      </c>
      <c r="G1411" t="s">
        <v>1558</v>
      </c>
      <c r="H1411" t="s">
        <v>1559</v>
      </c>
      <c r="I1411" t="s">
        <v>51</v>
      </c>
      <c r="J1411" t="s">
        <v>1558</v>
      </c>
      <c r="K1411" t="s">
        <v>68</v>
      </c>
      <c r="L1411" t="s">
        <v>68</v>
      </c>
      <c r="M1411" t="s">
        <v>1540</v>
      </c>
      <c r="N1411" t="s">
        <v>1541</v>
      </c>
      <c r="O1411" t="s">
        <v>1403</v>
      </c>
      <c r="P1411" t="s">
        <v>45</v>
      </c>
      <c r="Q1411" s="2" t="s">
        <v>80</v>
      </c>
      <c r="R1411" t="s">
        <v>1420</v>
      </c>
      <c r="S1411" t="s">
        <v>45</v>
      </c>
      <c r="T1411">
        <v>10</v>
      </c>
      <c r="U1411">
        <v>4</v>
      </c>
      <c r="V1411" t="s">
        <v>1542</v>
      </c>
      <c r="W1411" t="s">
        <v>1405</v>
      </c>
      <c r="X1411" t="s">
        <v>152</v>
      </c>
      <c r="Y1411" t="s">
        <v>1543</v>
      </c>
      <c r="Z1411" t="s">
        <v>1544</v>
      </c>
      <c r="AA1411" t="s">
        <v>1545</v>
      </c>
      <c r="AB1411" t="s">
        <v>1546</v>
      </c>
      <c r="AC1411" t="s">
        <v>1547</v>
      </c>
      <c r="AD1411" t="s">
        <v>1560</v>
      </c>
      <c r="AE1411" t="s">
        <v>1561</v>
      </c>
    </row>
    <row r="1412" spans="1:31" x14ac:dyDescent="0.25">
      <c r="A1412" t="s">
        <v>1533</v>
      </c>
      <c r="B1412" t="s">
        <v>1534</v>
      </c>
      <c r="C1412" t="s">
        <v>13</v>
      </c>
      <c r="D1412" t="s">
        <v>1535</v>
      </c>
      <c r="E1412" t="s">
        <v>1536</v>
      </c>
      <c r="F1412" t="s">
        <v>1537</v>
      </c>
      <c r="G1412" t="s">
        <v>1562</v>
      </c>
      <c r="H1412" t="s">
        <v>1563</v>
      </c>
      <c r="I1412" t="s">
        <v>51</v>
      </c>
      <c r="J1412" t="s">
        <v>1562</v>
      </c>
      <c r="K1412" t="s">
        <v>68</v>
      </c>
      <c r="L1412" t="s">
        <v>68</v>
      </c>
      <c r="M1412" t="s">
        <v>1540</v>
      </c>
      <c r="N1412" t="s">
        <v>1541</v>
      </c>
      <c r="O1412" t="s">
        <v>1403</v>
      </c>
      <c r="P1412" t="s">
        <v>45</v>
      </c>
      <c r="Q1412" s="2" t="s">
        <v>80</v>
      </c>
      <c r="R1412" t="s">
        <v>1420</v>
      </c>
      <c r="S1412" t="s">
        <v>45</v>
      </c>
      <c r="T1412">
        <v>10</v>
      </c>
      <c r="U1412">
        <v>5</v>
      </c>
      <c r="V1412" t="s">
        <v>1542</v>
      </c>
      <c r="W1412" t="s">
        <v>1405</v>
      </c>
      <c r="X1412" t="s">
        <v>152</v>
      </c>
      <c r="Y1412" t="s">
        <v>1543</v>
      </c>
      <c r="Z1412" t="s">
        <v>1544</v>
      </c>
      <c r="AA1412" t="s">
        <v>1545</v>
      </c>
      <c r="AB1412" t="s">
        <v>1546</v>
      </c>
      <c r="AC1412" t="s">
        <v>1547</v>
      </c>
      <c r="AD1412" t="s">
        <v>1564</v>
      </c>
      <c r="AE1412" t="s">
        <v>1565</v>
      </c>
    </row>
    <row r="1413" spans="1:31" x14ac:dyDescent="0.25">
      <c r="A1413" t="s">
        <v>1533</v>
      </c>
      <c r="B1413" t="s">
        <v>1534</v>
      </c>
      <c r="C1413" t="s">
        <v>13</v>
      </c>
      <c r="D1413" t="s">
        <v>1535</v>
      </c>
      <c r="E1413" t="s">
        <v>1536</v>
      </c>
      <c r="F1413" t="s">
        <v>1537</v>
      </c>
      <c r="G1413" t="s">
        <v>1566</v>
      </c>
      <c r="H1413" t="s">
        <v>1567</v>
      </c>
      <c r="I1413" t="s">
        <v>37</v>
      </c>
      <c r="J1413" t="s">
        <v>1566</v>
      </c>
      <c r="K1413" t="s">
        <v>68</v>
      </c>
      <c r="L1413" t="s">
        <v>68</v>
      </c>
      <c r="M1413" t="s">
        <v>1540</v>
      </c>
      <c r="N1413" t="s">
        <v>160</v>
      </c>
      <c r="O1413" t="s">
        <v>1403</v>
      </c>
      <c r="P1413" t="s">
        <v>45</v>
      </c>
      <c r="Q1413" s="2" t="s">
        <v>80</v>
      </c>
      <c r="R1413" t="s">
        <v>1420</v>
      </c>
      <c r="S1413" t="s">
        <v>45</v>
      </c>
      <c r="T1413">
        <v>10</v>
      </c>
      <c r="U1413">
        <v>1</v>
      </c>
      <c r="V1413" t="s">
        <v>1542</v>
      </c>
      <c r="W1413" t="s">
        <v>1405</v>
      </c>
      <c r="X1413" t="s">
        <v>152</v>
      </c>
      <c r="Y1413" t="s">
        <v>1543</v>
      </c>
      <c r="Z1413" t="s">
        <v>1544</v>
      </c>
      <c r="AA1413" t="s">
        <v>1545</v>
      </c>
      <c r="AB1413" t="s">
        <v>1546</v>
      </c>
      <c r="AC1413" t="s">
        <v>1547</v>
      </c>
      <c r="AD1413" t="s">
        <v>1568</v>
      </c>
      <c r="AE1413" t="s">
        <v>1569</v>
      </c>
    </row>
    <row r="1414" spans="1:31" x14ac:dyDescent="0.25">
      <c r="A1414" t="s">
        <v>1533</v>
      </c>
      <c r="B1414" t="s">
        <v>1534</v>
      </c>
      <c r="C1414" t="s">
        <v>13</v>
      </c>
      <c r="D1414" t="s">
        <v>1535</v>
      </c>
      <c r="E1414" t="s">
        <v>1536</v>
      </c>
      <c r="F1414" t="s">
        <v>1537</v>
      </c>
      <c r="G1414" t="s">
        <v>1570</v>
      </c>
      <c r="H1414" t="s">
        <v>1571</v>
      </c>
      <c r="I1414" t="s">
        <v>37</v>
      </c>
      <c r="J1414" t="s">
        <v>1570</v>
      </c>
      <c r="K1414" t="s">
        <v>68</v>
      </c>
      <c r="L1414" t="s">
        <v>68</v>
      </c>
      <c r="M1414" t="s">
        <v>1540</v>
      </c>
      <c r="N1414" t="s">
        <v>160</v>
      </c>
      <c r="O1414" t="s">
        <v>1403</v>
      </c>
      <c r="P1414" t="s">
        <v>45</v>
      </c>
      <c r="Q1414" s="2" t="s">
        <v>80</v>
      </c>
      <c r="R1414" t="s">
        <v>1420</v>
      </c>
      <c r="S1414" t="s">
        <v>45</v>
      </c>
      <c r="T1414">
        <v>10</v>
      </c>
      <c r="U1414">
        <v>2</v>
      </c>
      <c r="V1414" t="s">
        <v>1542</v>
      </c>
      <c r="W1414" t="s">
        <v>1405</v>
      </c>
      <c r="X1414" t="s">
        <v>152</v>
      </c>
      <c r="Y1414" t="s">
        <v>1543</v>
      </c>
      <c r="Z1414" t="s">
        <v>1544</v>
      </c>
      <c r="AA1414" t="s">
        <v>1545</v>
      </c>
      <c r="AB1414" t="s">
        <v>1546</v>
      </c>
      <c r="AC1414" t="s">
        <v>1547</v>
      </c>
      <c r="AD1414" t="s">
        <v>1572</v>
      </c>
      <c r="AE1414" t="s">
        <v>1573</v>
      </c>
    </row>
    <row r="1415" spans="1:31" x14ac:dyDescent="0.25">
      <c r="A1415" t="s">
        <v>1533</v>
      </c>
      <c r="B1415" t="s">
        <v>1534</v>
      </c>
      <c r="C1415" t="s">
        <v>13</v>
      </c>
      <c r="D1415" t="s">
        <v>1535</v>
      </c>
      <c r="E1415" t="s">
        <v>1536</v>
      </c>
      <c r="F1415" t="s">
        <v>1537</v>
      </c>
      <c r="G1415" t="s">
        <v>1574</v>
      </c>
      <c r="H1415" t="s">
        <v>1575</v>
      </c>
      <c r="I1415" t="s">
        <v>37</v>
      </c>
      <c r="J1415" t="s">
        <v>1574</v>
      </c>
      <c r="K1415" t="s">
        <v>68</v>
      </c>
      <c r="L1415" t="s">
        <v>68</v>
      </c>
      <c r="M1415" t="s">
        <v>1540</v>
      </c>
      <c r="N1415" t="s">
        <v>160</v>
      </c>
      <c r="O1415" t="s">
        <v>1403</v>
      </c>
      <c r="P1415" t="s">
        <v>45</v>
      </c>
      <c r="Q1415" s="2" t="s">
        <v>80</v>
      </c>
      <c r="R1415" t="s">
        <v>1420</v>
      </c>
      <c r="S1415" t="s">
        <v>45</v>
      </c>
      <c r="T1415">
        <v>10</v>
      </c>
      <c r="U1415">
        <v>3</v>
      </c>
      <c r="V1415" t="s">
        <v>1542</v>
      </c>
      <c r="W1415" t="s">
        <v>1405</v>
      </c>
      <c r="X1415" t="s">
        <v>152</v>
      </c>
      <c r="Y1415" t="s">
        <v>1543</v>
      </c>
      <c r="Z1415" t="s">
        <v>1544</v>
      </c>
      <c r="AA1415" t="s">
        <v>1545</v>
      </c>
      <c r="AB1415" t="s">
        <v>1546</v>
      </c>
      <c r="AC1415" t="s">
        <v>1547</v>
      </c>
      <c r="AD1415" t="s">
        <v>1576</v>
      </c>
      <c r="AE1415" t="s">
        <v>1577</v>
      </c>
    </row>
    <row r="1416" spans="1:31" x14ac:dyDescent="0.25">
      <c r="A1416" t="s">
        <v>1533</v>
      </c>
      <c r="B1416" t="s">
        <v>1534</v>
      </c>
      <c r="C1416" t="s">
        <v>13</v>
      </c>
      <c r="D1416" t="s">
        <v>1535</v>
      </c>
      <c r="E1416" t="s">
        <v>1536</v>
      </c>
      <c r="F1416" t="s">
        <v>1537</v>
      </c>
      <c r="G1416" t="s">
        <v>1578</v>
      </c>
      <c r="H1416" t="s">
        <v>1579</v>
      </c>
      <c r="I1416" t="s">
        <v>37</v>
      </c>
      <c r="J1416" t="s">
        <v>1578</v>
      </c>
      <c r="K1416" t="s">
        <v>68</v>
      </c>
      <c r="L1416" t="s">
        <v>68</v>
      </c>
      <c r="M1416" t="s">
        <v>1540</v>
      </c>
      <c r="N1416" t="s">
        <v>160</v>
      </c>
      <c r="O1416" t="s">
        <v>1403</v>
      </c>
      <c r="P1416" t="s">
        <v>45</v>
      </c>
      <c r="Q1416" s="2" t="s">
        <v>80</v>
      </c>
      <c r="R1416" t="s">
        <v>1420</v>
      </c>
      <c r="S1416" t="s">
        <v>45</v>
      </c>
      <c r="T1416">
        <v>10</v>
      </c>
      <c r="U1416">
        <v>4</v>
      </c>
      <c r="V1416" t="s">
        <v>1542</v>
      </c>
      <c r="W1416" t="s">
        <v>1405</v>
      </c>
      <c r="X1416" t="s">
        <v>152</v>
      </c>
      <c r="Y1416" t="s">
        <v>1543</v>
      </c>
      <c r="Z1416" t="s">
        <v>1544</v>
      </c>
      <c r="AA1416" t="s">
        <v>1545</v>
      </c>
      <c r="AB1416" t="s">
        <v>1546</v>
      </c>
      <c r="AC1416" t="s">
        <v>1547</v>
      </c>
      <c r="AD1416" t="s">
        <v>1580</v>
      </c>
      <c r="AE1416" t="s">
        <v>1581</v>
      </c>
    </row>
    <row r="1417" spans="1:31" x14ac:dyDescent="0.25">
      <c r="A1417" t="s">
        <v>1533</v>
      </c>
      <c r="B1417" t="s">
        <v>1534</v>
      </c>
      <c r="C1417" t="s">
        <v>13</v>
      </c>
      <c r="D1417" t="s">
        <v>1535</v>
      </c>
      <c r="E1417" t="s">
        <v>1536</v>
      </c>
      <c r="F1417" t="s">
        <v>1537</v>
      </c>
      <c r="G1417" t="s">
        <v>1582</v>
      </c>
      <c r="H1417" t="s">
        <v>1583</v>
      </c>
      <c r="I1417" t="s">
        <v>37</v>
      </c>
      <c r="J1417" t="s">
        <v>1582</v>
      </c>
      <c r="K1417" t="s">
        <v>68</v>
      </c>
      <c r="L1417" t="s">
        <v>68</v>
      </c>
      <c r="M1417" t="s">
        <v>1540</v>
      </c>
      <c r="N1417" t="s">
        <v>160</v>
      </c>
      <c r="O1417" t="s">
        <v>1403</v>
      </c>
      <c r="P1417" t="s">
        <v>45</v>
      </c>
      <c r="Q1417" s="2" t="s">
        <v>80</v>
      </c>
      <c r="R1417" t="s">
        <v>1420</v>
      </c>
      <c r="S1417" t="s">
        <v>45</v>
      </c>
      <c r="T1417">
        <v>10</v>
      </c>
      <c r="U1417">
        <v>5</v>
      </c>
      <c r="V1417" t="s">
        <v>1542</v>
      </c>
      <c r="W1417" t="s">
        <v>1405</v>
      </c>
      <c r="X1417" t="s">
        <v>152</v>
      </c>
      <c r="Y1417" t="s">
        <v>1543</v>
      </c>
      <c r="Z1417" t="s">
        <v>1544</v>
      </c>
      <c r="AA1417" t="s">
        <v>1545</v>
      </c>
      <c r="AB1417" t="s">
        <v>1546</v>
      </c>
      <c r="AC1417" t="s">
        <v>1547</v>
      </c>
      <c r="AD1417" t="s">
        <v>1584</v>
      </c>
      <c r="AE1417" t="s">
        <v>1585</v>
      </c>
    </row>
    <row r="1418" spans="1:31" x14ac:dyDescent="0.25">
      <c r="A1418" t="s">
        <v>1533</v>
      </c>
      <c r="B1418" t="s">
        <v>1534</v>
      </c>
      <c r="C1418" t="s">
        <v>13</v>
      </c>
      <c r="D1418" t="s">
        <v>1535</v>
      </c>
      <c r="E1418" t="s">
        <v>1536</v>
      </c>
      <c r="F1418" t="s">
        <v>1535</v>
      </c>
      <c r="G1418" t="s">
        <v>151</v>
      </c>
      <c r="H1418" t="s">
        <v>1586</v>
      </c>
      <c r="I1418" t="s">
        <v>51</v>
      </c>
      <c r="J1418" t="s">
        <v>151</v>
      </c>
      <c r="K1418" t="s">
        <v>68</v>
      </c>
      <c r="L1418" t="s">
        <v>68</v>
      </c>
      <c r="M1418" t="s">
        <v>69</v>
      </c>
      <c r="N1418" t="s">
        <v>45</v>
      </c>
      <c r="O1418" t="s">
        <v>70</v>
      </c>
      <c r="P1418" t="s">
        <v>70</v>
      </c>
      <c r="Q1418" s="2" t="s">
        <v>71</v>
      </c>
      <c r="R1418" t="s">
        <v>72</v>
      </c>
      <c r="S1418" t="s">
        <v>45</v>
      </c>
      <c r="T1418">
        <v>1000</v>
      </c>
      <c r="U1418">
        <v>1</v>
      </c>
      <c r="V1418" t="s">
        <v>1542</v>
      </c>
      <c r="W1418" t="s">
        <v>73</v>
      </c>
      <c r="X1418" t="s">
        <v>152</v>
      </c>
      <c r="Y1418" t="s">
        <v>1543</v>
      </c>
      <c r="Z1418" t="s">
        <v>1544</v>
      </c>
      <c r="AA1418" t="s">
        <v>1545</v>
      </c>
      <c r="AB1418" t="s">
        <v>1546</v>
      </c>
      <c r="AC1418" t="s">
        <v>1547</v>
      </c>
      <c r="AD1418" t="s">
        <v>1587</v>
      </c>
      <c r="AE1418" t="s">
        <v>1588</v>
      </c>
    </row>
    <row r="1419" spans="1:31" x14ac:dyDescent="0.25">
      <c r="A1419" t="s">
        <v>1533</v>
      </c>
      <c r="B1419" t="s">
        <v>1534</v>
      </c>
      <c r="C1419" t="s">
        <v>13</v>
      </c>
      <c r="D1419" t="s">
        <v>1535</v>
      </c>
      <c r="E1419" t="s">
        <v>1536</v>
      </c>
      <c r="F1419" t="s">
        <v>1535</v>
      </c>
      <c r="G1419" t="s">
        <v>163</v>
      </c>
      <c r="H1419" t="s">
        <v>1589</v>
      </c>
      <c r="I1419" t="s">
        <v>51</v>
      </c>
      <c r="J1419" t="s">
        <v>163</v>
      </c>
      <c r="K1419" t="s">
        <v>68</v>
      </c>
      <c r="L1419" t="s">
        <v>68</v>
      </c>
      <c r="M1419" t="s">
        <v>69</v>
      </c>
      <c r="N1419" t="s">
        <v>45</v>
      </c>
      <c r="O1419" t="s">
        <v>70</v>
      </c>
      <c r="P1419" t="s">
        <v>70</v>
      </c>
      <c r="Q1419" s="2" t="s">
        <v>71</v>
      </c>
      <c r="R1419" t="s">
        <v>72</v>
      </c>
      <c r="S1419" t="s">
        <v>45</v>
      </c>
      <c r="T1419">
        <v>1000</v>
      </c>
      <c r="U1419">
        <v>2</v>
      </c>
      <c r="V1419" t="s">
        <v>1542</v>
      </c>
      <c r="W1419" t="s">
        <v>73</v>
      </c>
      <c r="X1419" t="s">
        <v>152</v>
      </c>
      <c r="Y1419" t="s">
        <v>1543</v>
      </c>
      <c r="Z1419" t="s">
        <v>1544</v>
      </c>
      <c r="AA1419" t="s">
        <v>1545</v>
      </c>
      <c r="AB1419" t="s">
        <v>1546</v>
      </c>
      <c r="AC1419" t="s">
        <v>1547</v>
      </c>
      <c r="AD1419" t="s">
        <v>1590</v>
      </c>
      <c r="AE1419" t="s">
        <v>1591</v>
      </c>
    </row>
    <row r="1420" spans="1:31" x14ac:dyDescent="0.25">
      <c r="A1420" t="s">
        <v>1533</v>
      </c>
      <c r="B1420" t="s">
        <v>1534</v>
      </c>
      <c r="C1420" t="s">
        <v>13</v>
      </c>
      <c r="D1420" t="s">
        <v>1535</v>
      </c>
      <c r="E1420" t="s">
        <v>1536</v>
      </c>
      <c r="F1420" t="s">
        <v>1535</v>
      </c>
      <c r="G1420" t="s">
        <v>156</v>
      </c>
      <c r="H1420" t="s">
        <v>1592</v>
      </c>
      <c r="I1420" t="s">
        <v>51</v>
      </c>
      <c r="J1420" t="s">
        <v>156</v>
      </c>
      <c r="K1420" t="s">
        <v>45</v>
      </c>
      <c r="L1420" t="s">
        <v>45</v>
      </c>
      <c r="M1420" t="s">
        <v>64</v>
      </c>
      <c r="N1420" t="s">
        <v>45</v>
      </c>
      <c r="O1420" t="s">
        <v>45</v>
      </c>
      <c r="P1420" t="s">
        <v>45</v>
      </c>
      <c r="Q1420" s="2" t="s">
        <v>45</v>
      </c>
      <c r="R1420" t="s">
        <v>45</v>
      </c>
      <c r="S1420" t="s">
        <v>45</v>
      </c>
      <c r="T1420" t="s">
        <v>45</v>
      </c>
      <c r="U1420">
        <v>1</v>
      </c>
      <c r="V1420" t="s">
        <v>1542</v>
      </c>
      <c r="W1420" t="s">
        <v>45</v>
      </c>
      <c r="X1420" t="s">
        <v>152</v>
      </c>
      <c r="Y1420" t="s">
        <v>1543</v>
      </c>
      <c r="Z1420" t="s">
        <v>1544</v>
      </c>
      <c r="AA1420" t="s">
        <v>1545</v>
      </c>
      <c r="AB1420" t="s">
        <v>1546</v>
      </c>
      <c r="AC1420" t="s">
        <v>1547</v>
      </c>
      <c r="AD1420" t="s">
        <v>1593</v>
      </c>
      <c r="AE1420" t="s">
        <v>1594</v>
      </c>
    </row>
    <row r="1421" spans="1:31" x14ac:dyDescent="0.25">
      <c r="A1421" t="s">
        <v>1533</v>
      </c>
      <c r="B1421" t="s">
        <v>1534</v>
      </c>
      <c r="C1421" t="s">
        <v>13</v>
      </c>
      <c r="D1421" t="s">
        <v>1535</v>
      </c>
      <c r="E1421" t="s">
        <v>1536</v>
      </c>
      <c r="F1421" t="s">
        <v>1535</v>
      </c>
      <c r="G1421" t="s">
        <v>164</v>
      </c>
      <c r="H1421" t="s">
        <v>1595</v>
      </c>
      <c r="I1421" t="s">
        <v>51</v>
      </c>
      <c r="J1421" t="s">
        <v>164</v>
      </c>
      <c r="K1421" t="s">
        <v>45</v>
      </c>
      <c r="L1421" t="s">
        <v>45</v>
      </c>
      <c r="M1421" t="s">
        <v>64</v>
      </c>
      <c r="N1421" t="s">
        <v>45</v>
      </c>
      <c r="O1421" t="s">
        <v>45</v>
      </c>
      <c r="P1421" t="s">
        <v>45</v>
      </c>
      <c r="Q1421" s="2" t="s">
        <v>45</v>
      </c>
      <c r="R1421" t="s">
        <v>45</v>
      </c>
      <c r="S1421" t="s">
        <v>45</v>
      </c>
      <c r="T1421" t="s">
        <v>45</v>
      </c>
      <c r="U1421">
        <v>2</v>
      </c>
      <c r="V1421" t="s">
        <v>1542</v>
      </c>
      <c r="W1421" t="s">
        <v>45</v>
      </c>
      <c r="X1421" t="s">
        <v>152</v>
      </c>
      <c r="Y1421" t="s">
        <v>1543</v>
      </c>
      <c r="Z1421" t="s">
        <v>1544</v>
      </c>
      <c r="AA1421" t="s">
        <v>1545</v>
      </c>
      <c r="AB1421" t="s">
        <v>1546</v>
      </c>
      <c r="AC1421" t="s">
        <v>1547</v>
      </c>
      <c r="AD1421" t="s">
        <v>1596</v>
      </c>
      <c r="AE1421" t="s">
        <v>1597</v>
      </c>
    </row>
    <row r="1422" spans="1:31" x14ac:dyDescent="0.25">
      <c r="A1422" t="s">
        <v>1598</v>
      </c>
      <c r="B1422" t="s">
        <v>1599</v>
      </c>
      <c r="C1422" t="s">
        <v>13</v>
      </c>
      <c r="D1422" t="s">
        <v>1600</v>
      </c>
      <c r="E1422" t="s">
        <v>1601</v>
      </c>
      <c r="F1422" t="s">
        <v>1602</v>
      </c>
      <c r="G1422" t="s">
        <v>1603</v>
      </c>
      <c r="H1422" t="s">
        <v>1604</v>
      </c>
      <c r="I1422" t="s">
        <v>37</v>
      </c>
      <c r="J1422" t="s">
        <v>1603</v>
      </c>
      <c r="K1422" t="s">
        <v>68</v>
      </c>
      <c r="L1422">
        <v>45266</v>
      </c>
      <c r="M1422" t="s">
        <v>391</v>
      </c>
      <c r="N1422" t="s">
        <v>160</v>
      </c>
      <c r="O1422" t="s">
        <v>389</v>
      </c>
      <c r="P1422" t="s">
        <v>389</v>
      </c>
      <c r="Q1422" s="2" t="s">
        <v>71</v>
      </c>
      <c r="R1422" t="s">
        <v>45</v>
      </c>
      <c r="T1422">
        <v>400</v>
      </c>
      <c r="U1422">
        <v>1</v>
      </c>
      <c r="W1422" t="s">
        <v>46</v>
      </c>
      <c r="X1422" t="s">
        <v>152</v>
      </c>
      <c r="Y1422" t="s">
        <v>1605</v>
      </c>
      <c r="Z1422" t="s">
        <v>1606</v>
      </c>
      <c r="AA1422" t="s">
        <v>1607</v>
      </c>
      <c r="AB1422" t="s">
        <v>1608</v>
      </c>
      <c r="AC1422" t="s">
        <v>1609</v>
      </c>
      <c r="AD1422" t="s">
        <v>1610</v>
      </c>
      <c r="AE1422" t="s">
        <v>1611</v>
      </c>
    </row>
    <row r="1423" spans="1:31" x14ac:dyDescent="0.25">
      <c r="A1423" t="s">
        <v>1598</v>
      </c>
      <c r="B1423" t="s">
        <v>1599</v>
      </c>
      <c r="C1423" t="s">
        <v>13</v>
      </c>
      <c r="D1423" t="s">
        <v>1600</v>
      </c>
      <c r="E1423" t="s">
        <v>1601</v>
      </c>
      <c r="F1423" t="s">
        <v>1602</v>
      </c>
      <c r="G1423" t="s">
        <v>1612</v>
      </c>
      <c r="H1423" t="s">
        <v>1613</v>
      </c>
      <c r="I1423" t="s">
        <v>51</v>
      </c>
      <c r="J1423" t="s">
        <v>1612</v>
      </c>
      <c r="K1423" t="s">
        <v>68</v>
      </c>
      <c r="L1423">
        <v>45266</v>
      </c>
      <c r="M1423" t="s">
        <v>391</v>
      </c>
      <c r="N1423" t="s">
        <v>1614</v>
      </c>
      <c r="O1423" t="s">
        <v>389</v>
      </c>
      <c r="P1423" t="s">
        <v>389</v>
      </c>
      <c r="Q1423" s="2" t="s">
        <v>71</v>
      </c>
      <c r="R1423" t="s">
        <v>45</v>
      </c>
      <c r="T1423">
        <v>420</v>
      </c>
      <c r="U1423">
        <v>1</v>
      </c>
      <c r="W1423" t="s">
        <v>46</v>
      </c>
      <c r="X1423" t="s">
        <v>152</v>
      </c>
      <c r="Y1423" t="s">
        <v>1605</v>
      </c>
      <c r="Z1423" t="s">
        <v>1606</v>
      </c>
      <c r="AA1423" t="s">
        <v>1607</v>
      </c>
      <c r="AB1423" t="s">
        <v>1608</v>
      </c>
      <c r="AC1423" t="s">
        <v>1609</v>
      </c>
      <c r="AD1423" t="s">
        <v>1615</v>
      </c>
      <c r="AE1423" t="s">
        <v>1616</v>
      </c>
    </row>
    <row r="1424" spans="1:31" x14ac:dyDescent="0.25">
      <c r="A1424" t="s">
        <v>1598</v>
      </c>
      <c r="B1424" t="s">
        <v>1599</v>
      </c>
      <c r="C1424" t="s">
        <v>13</v>
      </c>
      <c r="D1424" t="s">
        <v>1600</v>
      </c>
      <c r="E1424" t="s">
        <v>1601</v>
      </c>
      <c r="F1424" t="s">
        <v>1602</v>
      </c>
      <c r="G1424" t="s">
        <v>1617</v>
      </c>
      <c r="H1424" t="s">
        <v>1618</v>
      </c>
      <c r="I1424" t="s">
        <v>51</v>
      </c>
      <c r="J1424" t="s">
        <v>1617</v>
      </c>
      <c r="K1424" t="s">
        <v>68</v>
      </c>
      <c r="L1424">
        <v>45266</v>
      </c>
      <c r="M1424" t="s">
        <v>391</v>
      </c>
      <c r="N1424" t="s">
        <v>1614</v>
      </c>
      <c r="O1424" t="s">
        <v>389</v>
      </c>
      <c r="P1424" t="s">
        <v>389</v>
      </c>
      <c r="Q1424" s="2" t="s">
        <v>71</v>
      </c>
      <c r="R1424" t="s">
        <v>45</v>
      </c>
      <c r="T1424">
        <v>420</v>
      </c>
      <c r="U1424">
        <v>1</v>
      </c>
      <c r="W1424" t="s">
        <v>46</v>
      </c>
      <c r="X1424" t="s">
        <v>152</v>
      </c>
      <c r="Y1424" t="s">
        <v>1605</v>
      </c>
      <c r="Z1424" t="s">
        <v>1606</v>
      </c>
      <c r="AA1424" t="s">
        <v>1607</v>
      </c>
      <c r="AB1424" t="s">
        <v>1608</v>
      </c>
      <c r="AC1424" t="s">
        <v>1609</v>
      </c>
      <c r="AD1424" t="s">
        <v>1619</v>
      </c>
      <c r="AE1424" t="s">
        <v>1620</v>
      </c>
    </row>
    <row r="1425" spans="1:31" x14ac:dyDescent="0.25">
      <c r="A1425" t="s">
        <v>1598</v>
      </c>
      <c r="B1425" t="s">
        <v>1599</v>
      </c>
      <c r="C1425" t="s">
        <v>13</v>
      </c>
      <c r="D1425" t="s">
        <v>1600</v>
      </c>
      <c r="E1425" t="s">
        <v>1601</v>
      </c>
      <c r="F1425" t="s">
        <v>1602</v>
      </c>
      <c r="G1425" t="s">
        <v>1621</v>
      </c>
      <c r="H1425" t="s">
        <v>1622</v>
      </c>
      <c r="I1425" t="s">
        <v>51</v>
      </c>
      <c r="J1425" t="s">
        <v>1621</v>
      </c>
      <c r="K1425" t="s">
        <v>68</v>
      </c>
      <c r="L1425">
        <v>45266</v>
      </c>
      <c r="M1425" t="s">
        <v>391</v>
      </c>
      <c r="N1425" t="s">
        <v>1623</v>
      </c>
      <c r="O1425" t="s">
        <v>389</v>
      </c>
      <c r="P1425" t="s">
        <v>389</v>
      </c>
      <c r="Q1425" s="2" t="s">
        <v>71</v>
      </c>
      <c r="R1425" t="s">
        <v>45</v>
      </c>
      <c r="T1425">
        <v>200</v>
      </c>
      <c r="U1425">
        <v>1</v>
      </c>
      <c r="W1425" t="s">
        <v>46</v>
      </c>
      <c r="X1425" t="s">
        <v>152</v>
      </c>
      <c r="Y1425" t="s">
        <v>1605</v>
      </c>
      <c r="Z1425" t="s">
        <v>1606</v>
      </c>
      <c r="AA1425" t="s">
        <v>1607</v>
      </c>
      <c r="AB1425" t="s">
        <v>1608</v>
      </c>
      <c r="AC1425" t="s">
        <v>1609</v>
      </c>
      <c r="AD1425" t="s">
        <v>1624</v>
      </c>
      <c r="AE1425" t="s">
        <v>1625</v>
      </c>
    </row>
    <row r="1426" spans="1:31" x14ac:dyDescent="0.25">
      <c r="A1426" t="s">
        <v>1598</v>
      </c>
      <c r="B1426" t="s">
        <v>1599</v>
      </c>
      <c r="C1426" t="s">
        <v>13</v>
      </c>
      <c r="D1426" t="s">
        <v>1600</v>
      </c>
      <c r="E1426" t="s">
        <v>1601</v>
      </c>
      <c r="F1426" t="s">
        <v>1602</v>
      </c>
      <c r="G1426" t="s">
        <v>1626</v>
      </c>
      <c r="H1426" t="s">
        <v>1627</v>
      </c>
      <c r="I1426" t="s">
        <v>51</v>
      </c>
      <c r="J1426" t="s">
        <v>1626</v>
      </c>
      <c r="K1426" t="s">
        <v>68</v>
      </c>
      <c r="L1426">
        <v>45266</v>
      </c>
      <c r="M1426" t="s">
        <v>391</v>
      </c>
      <c r="N1426" t="s">
        <v>1614</v>
      </c>
      <c r="O1426" t="s">
        <v>389</v>
      </c>
      <c r="P1426" t="s">
        <v>389</v>
      </c>
      <c r="Q1426" s="2" t="s">
        <v>71</v>
      </c>
      <c r="R1426" t="s">
        <v>45</v>
      </c>
      <c r="T1426">
        <v>400</v>
      </c>
      <c r="U1426">
        <v>1</v>
      </c>
      <c r="W1426" t="s">
        <v>46</v>
      </c>
      <c r="X1426" t="s">
        <v>152</v>
      </c>
      <c r="Y1426" t="s">
        <v>1605</v>
      </c>
      <c r="Z1426" t="s">
        <v>1606</v>
      </c>
      <c r="AA1426" t="s">
        <v>1607</v>
      </c>
      <c r="AB1426" t="s">
        <v>1608</v>
      </c>
      <c r="AC1426" t="s">
        <v>1609</v>
      </c>
      <c r="AD1426" t="s">
        <v>1628</v>
      </c>
      <c r="AE1426" t="s">
        <v>1629</v>
      </c>
    </row>
    <row r="1427" spans="1:31" x14ac:dyDescent="0.25">
      <c r="A1427" t="s">
        <v>1598</v>
      </c>
      <c r="B1427" t="s">
        <v>1599</v>
      </c>
      <c r="C1427" t="s">
        <v>13</v>
      </c>
      <c r="D1427" t="s">
        <v>1600</v>
      </c>
      <c r="E1427" t="s">
        <v>1601</v>
      </c>
      <c r="F1427" t="s">
        <v>1602</v>
      </c>
      <c r="G1427" t="s">
        <v>1630</v>
      </c>
      <c r="H1427" t="s">
        <v>1631</v>
      </c>
      <c r="I1427" t="s">
        <v>51</v>
      </c>
      <c r="J1427" t="s">
        <v>1630</v>
      </c>
      <c r="K1427" t="s">
        <v>68</v>
      </c>
      <c r="L1427">
        <v>45266</v>
      </c>
      <c r="M1427" t="s">
        <v>391</v>
      </c>
      <c r="N1427" t="s">
        <v>1614</v>
      </c>
      <c r="O1427" t="s">
        <v>389</v>
      </c>
      <c r="P1427" t="s">
        <v>389</v>
      </c>
      <c r="Q1427" s="2" t="s">
        <v>71</v>
      </c>
      <c r="R1427" t="s">
        <v>45</v>
      </c>
      <c r="T1427">
        <v>400</v>
      </c>
      <c r="U1427">
        <v>1</v>
      </c>
      <c r="W1427" t="s">
        <v>46</v>
      </c>
      <c r="X1427" t="s">
        <v>152</v>
      </c>
      <c r="Y1427" t="s">
        <v>1605</v>
      </c>
      <c r="Z1427" t="s">
        <v>1606</v>
      </c>
      <c r="AA1427" t="s">
        <v>1607</v>
      </c>
      <c r="AB1427" t="s">
        <v>1608</v>
      </c>
      <c r="AC1427" t="s">
        <v>1609</v>
      </c>
      <c r="AD1427" t="s">
        <v>1632</v>
      </c>
      <c r="AE1427" t="s">
        <v>1633</v>
      </c>
    </row>
    <row r="1428" spans="1:31" x14ac:dyDescent="0.25">
      <c r="A1428" t="s">
        <v>1598</v>
      </c>
      <c r="B1428" t="s">
        <v>1599</v>
      </c>
      <c r="C1428" t="s">
        <v>13</v>
      </c>
      <c r="D1428" t="s">
        <v>1600</v>
      </c>
      <c r="E1428" t="s">
        <v>1601</v>
      </c>
      <c r="F1428" t="s">
        <v>1602</v>
      </c>
      <c r="G1428" t="s">
        <v>1634</v>
      </c>
      <c r="H1428" t="s">
        <v>1635</v>
      </c>
      <c r="I1428" t="s">
        <v>51</v>
      </c>
      <c r="J1428" t="s">
        <v>1634</v>
      </c>
      <c r="K1428" t="s">
        <v>68</v>
      </c>
      <c r="L1428">
        <v>45289</v>
      </c>
      <c r="M1428" t="s">
        <v>391</v>
      </c>
      <c r="N1428" t="s">
        <v>1614</v>
      </c>
      <c r="O1428" t="s">
        <v>389</v>
      </c>
      <c r="P1428" t="s">
        <v>389</v>
      </c>
      <c r="Q1428" s="2" t="s">
        <v>71</v>
      </c>
      <c r="R1428" t="s">
        <v>45</v>
      </c>
      <c r="T1428">
        <v>400</v>
      </c>
      <c r="U1428">
        <v>1</v>
      </c>
      <c r="W1428" t="s">
        <v>46</v>
      </c>
      <c r="X1428" t="s">
        <v>152</v>
      </c>
      <c r="Y1428" t="s">
        <v>1605</v>
      </c>
      <c r="Z1428" t="s">
        <v>1606</v>
      </c>
      <c r="AA1428" t="s">
        <v>1607</v>
      </c>
      <c r="AB1428" t="s">
        <v>1608</v>
      </c>
      <c r="AC1428" t="s">
        <v>1609</v>
      </c>
      <c r="AD1428" t="s">
        <v>1636</v>
      </c>
      <c r="AE1428" t="s">
        <v>1637</v>
      </c>
    </row>
    <row r="1429" spans="1:31" x14ac:dyDescent="0.25">
      <c r="A1429" t="s">
        <v>1598</v>
      </c>
      <c r="B1429" t="s">
        <v>1599</v>
      </c>
      <c r="C1429" t="s">
        <v>13</v>
      </c>
      <c r="D1429" t="s">
        <v>1600</v>
      </c>
      <c r="E1429" t="s">
        <v>1601</v>
      </c>
      <c r="F1429" t="s">
        <v>1602</v>
      </c>
      <c r="G1429" t="s">
        <v>1638</v>
      </c>
      <c r="H1429" t="s">
        <v>1639</v>
      </c>
      <c r="I1429" t="s">
        <v>51</v>
      </c>
      <c r="J1429" t="s">
        <v>1638</v>
      </c>
      <c r="K1429" t="s">
        <v>68</v>
      </c>
      <c r="L1429">
        <v>45289</v>
      </c>
      <c r="M1429" t="s">
        <v>391</v>
      </c>
      <c r="N1429" t="s">
        <v>1614</v>
      </c>
      <c r="O1429" t="s">
        <v>389</v>
      </c>
      <c r="P1429" t="s">
        <v>389</v>
      </c>
      <c r="Q1429" s="2" t="s">
        <v>71</v>
      </c>
      <c r="R1429" t="s">
        <v>45</v>
      </c>
      <c r="T1429">
        <v>400</v>
      </c>
      <c r="U1429">
        <v>1</v>
      </c>
      <c r="W1429" t="s">
        <v>46</v>
      </c>
      <c r="X1429" t="s">
        <v>152</v>
      </c>
      <c r="Y1429" t="s">
        <v>1605</v>
      </c>
      <c r="Z1429" t="s">
        <v>1606</v>
      </c>
      <c r="AA1429" t="s">
        <v>1607</v>
      </c>
      <c r="AB1429" t="s">
        <v>1608</v>
      </c>
      <c r="AC1429" t="s">
        <v>1609</v>
      </c>
      <c r="AD1429" t="s">
        <v>1640</v>
      </c>
      <c r="AE1429" t="s">
        <v>1641</v>
      </c>
    </row>
    <row r="1430" spans="1:31" x14ac:dyDescent="0.25">
      <c r="A1430" t="s">
        <v>1598</v>
      </c>
      <c r="B1430" t="s">
        <v>1599</v>
      </c>
      <c r="C1430" t="s">
        <v>13</v>
      </c>
      <c r="D1430" t="s">
        <v>1600</v>
      </c>
      <c r="E1430" t="s">
        <v>1601</v>
      </c>
      <c r="F1430" t="s">
        <v>1602</v>
      </c>
      <c r="G1430" t="s">
        <v>1642</v>
      </c>
      <c r="H1430" t="s">
        <v>1643</v>
      </c>
      <c r="I1430" t="s">
        <v>51</v>
      </c>
      <c r="J1430" t="s">
        <v>1642</v>
      </c>
      <c r="K1430" t="s">
        <v>68</v>
      </c>
      <c r="L1430">
        <v>45289</v>
      </c>
      <c r="M1430" t="s">
        <v>391</v>
      </c>
      <c r="N1430" t="s">
        <v>1614</v>
      </c>
      <c r="O1430" t="s">
        <v>389</v>
      </c>
      <c r="P1430" t="s">
        <v>389</v>
      </c>
      <c r="Q1430" s="2" t="s">
        <v>71</v>
      </c>
      <c r="R1430" t="s">
        <v>45</v>
      </c>
      <c r="T1430">
        <v>400</v>
      </c>
      <c r="U1430">
        <v>1</v>
      </c>
      <c r="W1430" t="s">
        <v>46</v>
      </c>
      <c r="X1430" t="s">
        <v>152</v>
      </c>
      <c r="Y1430" t="s">
        <v>1605</v>
      </c>
      <c r="Z1430" t="s">
        <v>1606</v>
      </c>
      <c r="AA1430" t="s">
        <v>1607</v>
      </c>
      <c r="AB1430" t="s">
        <v>1608</v>
      </c>
      <c r="AC1430" t="s">
        <v>1609</v>
      </c>
      <c r="AD1430" t="s">
        <v>1644</v>
      </c>
      <c r="AE1430" t="s">
        <v>1645</v>
      </c>
    </row>
    <row r="1431" spans="1:31" x14ac:dyDescent="0.25">
      <c r="A1431" t="s">
        <v>1598</v>
      </c>
      <c r="B1431" t="s">
        <v>1599</v>
      </c>
      <c r="C1431" t="s">
        <v>13</v>
      </c>
      <c r="D1431" t="s">
        <v>1600</v>
      </c>
      <c r="E1431" t="s">
        <v>1601</v>
      </c>
      <c r="F1431" t="s">
        <v>1602</v>
      </c>
      <c r="G1431" t="s">
        <v>1646</v>
      </c>
      <c r="H1431" t="s">
        <v>1647</v>
      </c>
      <c r="I1431" t="s">
        <v>51</v>
      </c>
      <c r="J1431" t="s">
        <v>1646</v>
      </c>
      <c r="K1431" t="s">
        <v>68</v>
      </c>
      <c r="L1431">
        <v>45156</v>
      </c>
      <c r="M1431" t="s">
        <v>391</v>
      </c>
      <c r="N1431" t="s">
        <v>1648</v>
      </c>
      <c r="O1431" t="s">
        <v>389</v>
      </c>
      <c r="P1431" t="s">
        <v>389</v>
      </c>
      <c r="Q1431" s="2" t="s">
        <v>71</v>
      </c>
      <c r="R1431" t="s">
        <v>45</v>
      </c>
      <c r="T1431">
        <v>400</v>
      </c>
      <c r="U1431">
        <v>1</v>
      </c>
      <c r="W1431" t="s">
        <v>46</v>
      </c>
      <c r="X1431" t="s">
        <v>152</v>
      </c>
      <c r="Y1431" t="s">
        <v>1605</v>
      </c>
      <c r="Z1431" t="s">
        <v>1606</v>
      </c>
      <c r="AA1431" t="s">
        <v>1607</v>
      </c>
      <c r="AB1431" t="s">
        <v>1608</v>
      </c>
      <c r="AC1431" t="s">
        <v>1609</v>
      </c>
      <c r="AD1431" t="s">
        <v>1649</v>
      </c>
      <c r="AE1431" t="s">
        <v>1650</v>
      </c>
    </row>
    <row r="1432" spans="1:31" x14ac:dyDescent="0.25">
      <c r="A1432" t="s">
        <v>1598</v>
      </c>
      <c r="B1432" t="s">
        <v>1599</v>
      </c>
      <c r="C1432" t="s">
        <v>13</v>
      </c>
      <c r="D1432" t="s">
        <v>1600</v>
      </c>
      <c r="E1432" t="s">
        <v>1601</v>
      </c>
      <c r="F1432" t="s">
        <v>1602</v>
      </c>
      <c r="G1432" t="s">
        <v>156</v>
      </c>
      <c r="H1432" t="s">
        <v>1651</v>
      </c>
      <c r="I1432" t="s">
        <v>51</v>
      </c>
      <c r="J1432" t="s">
        <v>156</v>
      </c>
      <c r="K1432" t="s">
        <v>68</v>
      </c>
      <c r="L1432" t="s">
        <v>68</v>
      </c>
      <c r="M1432" t="s">
        <v>64</v>
      </c>
      <c r="N1432" t="s">
        <v>45</v>
      </c>
      <c r="O1432" t="s">
        <v>45</v>
      </c>
      <c r="P1432" t="s">
        <v>45</v>
      </c>
      <c r="Q1432" s="2" t="s">
        <v>45</v>
      </c>
      <c r="R1432" t="s">
        <v>45</v>
      </c>
      <c r="S1432" t="s">
        <v>45</v>
      </c>
      <c r="T1432" t="s">
        <v>45</v>
      </c>
      <c r="U1432">
        <v>1</v>
      </c>
      <c r="W1432" t="s">
        <v>46</v>
      </c>
      <c r="X1432" t="s">
        <v>152</v>
      </c>
      <c r="Y1432" t="s">
        <v>1605</v>
      </c>
      <c r="Z1432" t="s">
        <v>1606</v>
      </c>
      <c r="AA1432" t="s">
        <v>1607</v>
      </c>
      <c r="AB1432" t="s">
        <v>1608</v>
      </c>
      <c r="AC1432" t="s">
        <v>1609</v>
      </c>
      <c r="AD1432" t="s">
        <v>1652</v>
      </c>
      <c r="AE1432" t="s">
        <v>1653</v>
      </c>
    </row>
    <row r="1433" spans="1:31" x14ac:dyDescent="0.25">
      <c r="A1433" t="s">
        <v>1598</v>
      </c>
      <c r="B1433" t="s">
        <v>1599</v>
      </c>
      <c r="C1433" t="s">
        <v>13</v>
      </c>
      <c r="D1433" t="s">
        <v>1600</v>
      </c>
      <c r="E1433" t="s">
        <v>1601</v>
      </c>
      <c r="F1433" t="s">
        <v>1602</v>
      </c>
      <c r="G1433" t="s">
        <v>164</v>
      </c>
      <c r="H1433" t="s">
        <v>1654</v>
      </c>
      <c r="I1433" t="s">
        <v>51</v>
      </c>
      <c r="J1433" t="s">
        <v>164</v>
      </c>
      <c r="K1433" t="s">
        <v>68</v>
      </c>
      <c r="L1433" t="s">
        <v>68</v>
      </c>
      <c r="M1433" t="s">
        <v>64</v>
      </c>
      <c r="N1433" t="s">
        <v>45</v>
      </c>
      <c r="O1433" t="s">
        <v>45</v>
      </c>
      <c r="P1433" t="s">
        <v>45</v>
      </c>
      <c r="Q1433" s="2" t="s">
        <v>45</v>
      </c>
      <c r="R1433" t="s">
        <v>45</v>
      </c>
      <c r="S1433" t="s">
        <v>45</v>
      </c>
      <c r="T1433" t="s">
        <v>45</v>
      </c>
      <c r="U1433">
        <v>2</v>
      </c>
      <c r="W1433" t="s">
        <v>46</v>
      </c>
      <c r="X1433" t="s">
        <v>152</v>
      </c>
      <c r="Y1433" t="s">
        <v>1605</v>
      </c>
      <c r="Z1433" t="s">
        <v>1606</v>
      </c>
      <c r="AA1433" t="s">
        <v>1607</v>
      </c>
      <c r="AB1433" t="s">
        <v>1608</v>
      </c>
      <c r="AC1433" t="s">
        <v>1609</v>
      </c>
      <c r="AD1433" t="s">
        <v>1655</v>
      </c>
      <c r="AE1433" t="s">
        <v>1656</v>
      </c>
    </row>
    <row r="1434" spans="1:31" x14ac:dyDescent="0.25">
      <c r="A1434" t="s">
        <v>1598</v>
      </c>
      <c r="B1434" t="s">
        <v>1599</v>
      </c>
      <c r="C1434" t="s">
        <v>13</v>
      </c>
      <c r="D1434" t="s">
        <v>1600</v>
      </c>
      <c r="E1434" t="s">
        <v>1601</v>
      </c>
      <c r="F1434" t="s">
        <v>1602</v>
      </c>
      <c r="G1434" t="s">
        <v>170</v>
      </c>
      <c r="H1434" t="s">
        <v>1657</v>
      </c>
      <c r="I1434" t="s">
        <v>51</v>
      </c>
      <c r="J1434" t="s">
        <v>170</v>
      </c>
      <c r="K1434" t="s">
        <v>68</v>
      </c>
      <c r="L1434" t="s">
        <v>68</v>
      </c>
      <c r="M1434" t="s">
        <v>64</v>
      </c>
      <c r="N1434" t="s">
        <v>45</v>
      </c>
      <c r="O1434" t="s">
        <v>45</v>
      </c>
      <c r="P1434" t="s">
        <v>45</v>
      </c>
      <c r="Q1434" s="2" t="s">
        <v>45</v>
      </c>
      <c r="R1434" t="s">
        <v>45</v>
      </c>
      <c r="S1434" t="s">
        <v>45</v>
      </c>
      <c r="T1434" t="s">
        <v>45</v>
      </c>
      <c r="U1434">
        <v>3</v>
      </c>
      <c r="W1434" t="s">
        <v>46</v>
      </c>
      <c r="X1434" t="s">
        <v>152</v>
      </c>
      <c r="Y1434" t="s">
        <v>1605</v>
      </c>
      <c r="Z1434" t="s">
        <v>1606</v>
      </c>
      <c r="AA1434" t="s">
        <v>1607</v>
      </c>
      <c r="AB1434" t="s">
        <v>1608</v>
      </c>
      <c r="AC1434" t="s">
        <v>1609</v>
      </c>
      <c r="AD1434" t="s">
        <v>1658</v>
      </c>
      <c r="AE1434" t="s">
        <v>1659</v>
      </c>
    </row>
    <row r="1435" spans="1:31" x14ac:dyDescent="0.25">
      <c r="A1435" t="s">
        <v>1598</v>
      </c>
      <c r="B1435" t="s">
        <v>1599</v>
      </c>
      <c r="C1435" t="s">
        <v>13</v>
      </c>
      <c r="D1435" t="s">
        <v>1600</v>
      </c>
      <c r="E1435" t="s">
        <v>1601</v>
      </c>
      <c r="F1435" t="s">
        <v>1602</v>
      </c>
      <c r="G1435" t="s">
        <v>1254</v>
      </c>
      <c r="H1435" t="s">
        <v>1660</v>
      </c>
      <c r="I1435" t="s">
        <v>51</v>
      </c>
      <c r="J1435" t="s">
        <v>1254</v>
      </c>
      <c r="K1435" t="s">
        <v>68</v>
      </c>
      <c r="L1435" t="s">
        <v>68</v>
      </c>
      <c r="M1435" t="s">
        <v>64</v>
      </c>
      <c r="N1435" t="s">
        <v>45</v>
      </c>
      <c r="O1435" t="s">
        <v>45</v>
      </c>
      <c r="P1435" t="s">
        <v>45</v>
      </c>
      <c r="Q1435" s="2" t="s">
        <v>45</v>
      </c>
      <c r="R1435" t="s">
        <v>45</v>
      </c>
      <c r="S1435" t="s">
        <v>45</v>
      </c>
      <c r="T1435" t="s">
        <v>45</v>
      </c>
      <c r="U1435">
        <v>3</v>
      </c>
      <c r="W1435" t="s">
        <v>46</v>
      </c>
      <c r="X1435" t="s">
        <v>152</v>
      </c>
      <c r="Y1435" t="s">
        <v>1605</v>
      </c>
      <c r="Z1435" t="s">
        <v>1606</v>
      </c>
      <c r="AA1435" t="s">
        <v>1607</v>
      </c>
      <c r="AB1435" t="s">
        <v>1608</v>
      </c>
      <c r="AC1435" t="s">
        <v>1609</v>
      </c>
      <c r="AD1435" t="s">
        <v>1661</v>
      </c>
      <c r="AE1435" t="s">
        <v>1662</v>
      </c>
    </row>
    <row r="1436" spans="1:31" x14ac:dyDescent="0.25">
      <c r="A1436" t="s">
        <v>1663</v>
      </c>
      <c r="B1436" t="s">
        <v>1664</v>
      </c>
      <c r="C1436" t="s">
        <v>18</v>
      </c>
      <c r="D1436" t="s">
        <v>1600</v>
      </c>
      <c r="E1436" t="s">
        <v>1601</v>
      </c>
      <c r="F1436" t="s">
        <v>1665</v>
      </c>
      <c r="G1436" t="s">
        <v>1666</v>
      </c>
      <c r="H1436" t="s">
        <v>1667</v>
      </c>
      <c r="I1436" t="s">
        <v>51</v>
      </c>
      <c r="J1436" t="s">
        <v>1666</v>
      </c>
      <c r="K1436" t="s">
        <v>68</v>
      </c>
      <c r="L1436">
        <v>45154</v>
      </c>
      <c r="M1436" t="s">
        <v>391</v>
      </c>
      <c r="N1436" t="s">
        <v>160</v>
      </c>
      <c r="O1436" t="s">
        <v>389</v>
      </c>
      <c r="P1436" t="s">
        <v>389</v>
      </c>
      <c r="Q1436" s="2" t="s">
        <v>71</v>
      </c>
      <c r="R1436" t="s">
        <v>45</v>
      </c>
      <c r="S1436" t="s">
        <v>1668</v>
      </c>
      <c r="T1436">
        <v>1000</v>
      </c>
      <c r="U1436">
        <v>1</v>
      </c>
      <c r="W1436" t="s">
        <v>46</v>
      </c>
      <c r="X1436" t="s">
        <v>152</v>
      </c>
      <c r="Y1436" t="s">
        <v>1605</v>
      </c>
      <c r="Z1436" t="s">
        <v>1606</v>
      </c>
      <c r="AA1436" t="s">
        <v>1607</v>
      </c>
      <c r="AB1436" t="s">
        <v>1608</v>
      </c>
      <c r="AC1436" t="s">
        <v>1609</v>
      </c>
      <c r="AD1436" t="s">
        <v>1669</v>
      </c>
      <c r="AE1436" t="s">
        <v>1670</v>
      </c>
    </row>
    <row r="1437" spans="1:31" x14ac:dyDescent="0.25">
      <c r="A1437" t="s">
        <v>1663</v>
      </c>
      <c r="B1437" t="s">
        <v>1664</v>
      </c>
      <c r="C1437" t="s">
        <v>18</v>
      </c>
      <c r="D1437" t="s">
        <v>1600</v>
      </c>
      <c r="E1437" t="s">
        <v>1601</v>
      </c>
      <c r="F1437" t="s">
        <v>1665</v>
      </c>
      <c r="G1437" t="s">
        <v>1671</v>
      </c>
      <c r="H1437" t="s">
        <v>1672</v>
      </c>
      <c r="I1437" t="s">
        <v>51</v>
      </c>
      <c r="J1437" t="s">
        <v>1671</v>
      </c>
      <c r="K1437" t="s">
        <v>68</v>
      </c>
      <c r="L1437">
        <v>45154</v>
      </c>
      <c r="M1437" t="s">
        <v>391</v>
      </c>
      <c r="N1437" t="s">
        <v>160</v>
      </c>
      <c r="O1437" t="s">
        <v>389</v>
      </c>
      <c r="P1437" t="s">
        <v>389</v>
      </c>
      <c r="Q1437" s="2" t="s">
        <v>71</v>
      </c>
      <c r="R1437" t="s">
        <v>45</v>
      </c>
      <c r="S1437" t="s">
        <v>1673</v>
      </c>
      <c r="T1437">
        <v>1000</v>
      </c>
      <c r="U1437">
        <v>1</v>
      </c>
      <c r="W1437" t="s">
        <v>46</v>
      </c>
      <c r="X1437" t="s">
        <v>152</v>
      </c>
      <c r="Y1437" t="s">
        <v>1605</v>
      </c>
      <c r="Z1437" t="s">
        <v>1606</v>
      </c>
      <c r="AA1437" t="s">
        <v>1607</v>
      </c>
      <c r="AB1437" t="s">
        <v>1608</v>
      </c>
      <c r="AC1437" t="s">
        <v>1609</v>
      </c>
      <c r="AD1437" t="s">
        <v>1674</v>
      </c>
      <c r="AE1437" t="s">
        <v>1675</v>
      </c>
    </row>
    <row r="1438" spans="1:31" x14ac:dyDescent="0.25">
      <c r="A1438" t="s">
        <v>1663</v>
      </c>
      <c r="B1438" t="s">
        <v>1664</v>
      </c>
      <c r="C1438" t="s">
        <v>18</v>
      </c>
      <c r="D1438" t="s">
        <v>1600</v>
      </c>
      <c r="E1438" t="s">
        <v>1601</v>
      </c>
      <c r="F1438" t="s">
        <v>1665</v>
      </c>
      <c r="G1438" t="s">
        <v>1676</v>
      </c>
      <c r="H1438" t="s">
        <v>1677</v>
      </c>
      <c r="I1438" t="s">
        <v>51</v>
      </c>
      <c r="J1438" t="s">
        <v>1676</v>
      </c>
      <c r="K1438" t="s">
        <v>68</v>
      </c>
      <c r="L1438">
        <v>45154</v>
      </c>
      <c r="M1438" t="s">
        <v>391</v>
      </c>
      <c r="N1438" t="s">
        <v>160</v>
      </c>
      <c r="O1438" t="s">
        <v>389</v>
      </c>
      <c r="P1438" t="s">
        <v>389</v>
      </c>
      <c r="Q1438" s="2" t="s">
        <v>71</v>
      </c>
      <c r="R1438" t="s">
        <v>45</v>
      </c>
      <c r="S1438" t="s">
        <v>1678</v>
      </c>
      <c r="T1438">
        <v>1000</v>
      </c>
      <c r="U1438">
        <v>1</v>
      </c>
      <c r="W1438" t="s">
        <v>46</v>
      </c>
      <c r="X1438" t="s">
        <v>152</v>
      </c>
      <c r="Y1438" t="s">
        <v>1605</v>
      </c>
      <c r="Z1438" t="s">
        <v>1606</v>
      </c>
      <c r="AA1438" t="s">
        <v>1607</v>
      </c>
      <c r="AB1438" t="s">
        <v>1608</v>
      </c>
      <c r="AC1438" t="s">
        <v>1609</v>
      </c>
      <c r="AD1438" t="s">
        <v>1679</v>
      </c>
      <c r="AE1438" t="s">
        <v>1680</v>
      </c>
    </row>
    <row r="1439" spans="1:31" x14ac:dyDescent="0.25">
      <c r="A1439" t="s">
        <v>1663</v>
      </c>
      <c r="B1439" t="s">
        <v>1664</v>
      </c>
      <c r="C1439" t="s">
        <v>18</v>
      </c>
      <c r="D1439" t="s">
        <v>1600</v>
      </c>
      <c r="E1439" t="s">
        <v>1601</v>
      </c>
      <c r="F1439" t="s">
        <v>1665</v>
      </c>
      <c r="G1439" t="s">
        <v>1681</v>
      </c>
      <c r="H1439" t="s">
        <v>1682</v>
      </c>
      <c r="I1439" t="s">
        <v>37</v>
      </c>
      <c r="J1439" t="s">
        <v>1681</v>
      </c>
      <c r="K1439" t="s">
        <v>68</v>
      </c>
      <c r="L1439">
        <v>45154</v>
      </c>
      <c r="M1439" t="s">
        <v>391</v>
      </c>
      <c r="N1439" t="s">
        <v>160</v>
      </c>
      <c r="O1439" t="s">
        <v>389</v>
      </c>
      <c r="P1439" t="s">
        <v>389</v>
      </c>
      <c r="Q1439" s="2" t="s">
        <v>71</v>
      </c>
      <c r="R1439" t="s">
        <v>45</v>
      </c>
      <c r="S1439" t="s">
        <v>1683</v>
      </c>
      <c r="T1439">
        <v>1000</v>
      </c>
      <c r="U1439">
        <v>1</v>
      </c>
      <c r="W1439" t="s">
        <v>46</v>
      </c>
      <c r="X1439" t="s">
        <v>152</v>
      </c>
      <c r="Y1439" t="s">
        <v>1605</v>
      </c>
      <c r="Z1439" t="s">
        <v>1606</v>
      </c>
      <c r="AA1439" t="s">
        <v>1607</v>
      </c>
      <c r="AB1439" t="s">
        <v>1608</v>
      </c>
      <c r="AC1439" t="s">
        <v>1609</v>
      </c>
      <c r="AD1439" t="s">
        <v>1684</v>
      </c>
      <c r="AE1439" t="s">
        <v>1685</v>
      </c>
    </row>
    <row r="1440" spans="1:31" x14ac:dyDescent="0.25">
      <c r="A1440" t="s">
        <v>1663</v>
      </c>
      <c r="B1440" t="s">
        <v>1664</v>
      </c>
      <c r="C1440" t="s">
        <v>18</v>
      </c>
      <c r="D1440" t="s">
        <v>1600</v>
      </c>
      <c r="E1440" t="s">
        <v>1601</v>
      </c>
      <c r="F1440" t="s">
        <v>1665</v>
      </c>
      <c r="G1440" t="s">
        <v>1686</v>
      </c>
      <c r="H1440" t="s">
        <v>1687</v>
      </c>
      <c r="I1440" t="s">
        <v>37</v>
      </c>
      <c r="J1440" t="s">
        <v>1686</v>
      </c>
      <c r="K1440" t="s">
        <v>68</v>
      </c>
      <c r="L1440">
        <v>45198</v>
      </c>
      <c r="M1440" t="s">
        <v>391</v>
      </c>
      <c r="N1440" t="s">
        <v>160</v>
      </c>
      <c r="O1440" t="s">
        <v>389</v>
      </c>
      <c r="P1440" t="s">
        <v>389</v>
      </c>
      <c r="Q1440" s="2" t="s">
        <v>71</v>
      </c>
      <c r="R1440" t="s">
        <v>45</v>
      </c>
      <c r="S1440" t="s">
        <v>1688</v>
      </c>
      <c r="T1440">
        <v>1000</v>
      </c>
      <c r="U1440">
        <v>1</v>
      </c>
      <c r="W1440" t="s">
        <v>46</v>
      </c>
      <c r="X1440" t="s">
        <v>152</v>
      </c>
      <c r="Y1440" t="s">
        <v>1605</v>
      </c>
      <c r="Z1440" t="s">
        <v>1606</v>
      </c>
      <c r="AA1440" t="s">
        <v>1607</v>
      </c>
      <c r="AB1440" t="s">
        <v>1608</v>
      </c>
      <c r="AC1440" t="s">
        <v>1609</v>
      </c>
      <c r="AD1440" t="s">
        <v>1689</v>
      </c>
      <c r="AE1440" t="s">
        <v>1690</v>
      </c>
    </row>
    <row r="1441" spans="1:31" x14ac:dyDescent="0.25">
      <c r="A1441" t="s">
        <v>1663</v>
      </c>
      <c r="B1441" t="s">
        <v>1664</v>
      </c>
      <c r="C1441" t="s">
        <v>18</v>
      </c>
      <c r="D1441" t="s">
        <v>1600</v>
      </c>
      <c r="E1441" t="s">
        <v>1601</v>
      </c>
      <c r="F1441" t="s">
        <v>1665</v>
      </c>
      <c r="G1441" t="s">
        <v>1691</v>
      </c>
      <c r="H1441" t="s">
        <v>1692</v>
      </c>
      <c r="I1441" t="s">
        <v>37</v>
      </c>
      <c r="J1441" t="s">
        <v>1691</v>
      </c>
      <c r="K1441" t="s">
        <v>68</v>
      </c>
      <c r="L1441">
        <v>45198</v>
      </c>
      <c r="M1441" t="s">
        <v>391</v>
      </c>
      <c r="N1441" t="s">
        <v>160</v>
      </c>
      <c r="O1441" t="s">
        <v>389</v>
      </c>
      <c r="P1441" t="s">
        <v>389</v>
      </c>
      <c r="Q1441" s="2" t="s">
        <v>71</v>
      </c>
      <c r="R1441" t="s">
        <v>45</v>
      </c>
      <c r="S1441" t="s">
        <v>1688</v>
      </c>
      <c r="T1441">
        <v>200</v>
      </c>
      <c r="U1441">
        <v>1</v>
      </c>
      <c r="W1441" t="s">
        <v>46</v>
      </c>
      <c r="X1441" t="s">
        <v>152</v>
      </c>
      <c r="Y1441" t="s">
        <v>1605</v>
      </c>
      <c r="Z1441" t="s">
        <v>1606</v>
      </c>
      <c r="AA1441" t="s">
        <v>1607</v>
      </c>
      <c r="AB1441" t="s">
        <v>1608</v>
      </c>
      <c r="AC1441" t="s">
        <v>1609</v>
      </c>
      <c r="AD1441" t="s">
        <v>1610</v>
      </c>
      <c r="AE1441" t="s">
        <v>1611</v>
      </c>
    </row>
    <row r="1442" spans="1:31" x14ac:dyDescent="0.25">
      <c r="A1442" t="s">
        <v>1663</v>
      </c>
      <c r="B1442" t="s">
        <v>1664</v>
      </c>
      <c r="C1442" t="s">
        <v>18</v>
      </c>
      <c r="D1442" t="s">
        <v>1600</v>
      </c>
      <c r="E1442" t="s">
        <v>1601</v>
      </c>
      <c r="F1442" t="s">
        <v>1665</v>
      </c>
      <c r="G1442" t="s">
        <v>1693</v>
      </c>
      <c r="H1442" t="s">
        <v>1694</v>
      </c>
      <c r="I1442" t="s">
        <v>37</v>
      </c>
      <c r="J1442" t="s">
        <v>1693</v>
      </c>
      <c r="K1442" t="s">
        <v>68</v>
      </c>
      <c r="L1442">
        <v>45156</v>
      </c>
      <c r="M1442" t="s">
        <v>391</v>
      </c>
      <c r="N1442" t="s">
        <v>160</v>
      </c>
      <c r="O1442" t="s">
        <v>389</v>
      </c>
      <c r="P1442" t="s">
        <v>389</v>
      </c>
      <c r="Q1442" s="2" t="s">
        <v>71</v>
      </c>
      <c r="R1442" t="s">
        <v>45</v>
      </c>
      <c r="S1442" t="s">
        <v>1688</v>
      </c>
      <c r="T1442">
        <v>425</v>
      </c>
      <c r="U1442">
        <v>1</v>
      </c>
      <c r="W1442" t="s">
        <v>46</v>
      </c>
      <c r="X1442" t="s">
        <v>152</v>
      </c>
      <c r="Y1442" t="s">
        <v>1605</v>
      </c>
      <c r="Z1442" t="s">
        <v>1606</v>
      </c>
      <c r="AA1442" t="s">
        <v>1607</v>
      </c>
      <c r="AB1442" t="s">
        <v>1608</v>
      </c>
      <c r="AC1442" t="s">
        <v>1609</v>
      </c>
      <c r="AD1442" t="s">
        <v>1661</v>
      </c>
      <c r="AE1442" t="s">
        <v>1662</v>
      </c>
    </row>
    <row r="1443" spans="1:31" x14ac:dyDescent="0.25">
      <c r="A1443" t="s">
        <v>1663</v>
      </c>
      <c r="B1443" t="s">
        <v>1664</v>
      </c>
      <c r="C1443" t="s">
        <v>18</v>
      </c>
      <c r="D1443" t="s">
        <v>1600</v>
      </c>
      <c r="E1443" t="s">
        <v>1601</v>
      </c>
      <c r="F1443" t="s">
        <v>1665</v>
      </c>
      <c r="G1443" t="s">
        <v>1695</v>
      </c>
      <c r="H1443" t="s">
        <v>1696</v>
      </c>
      <c r="I1443" t="s">
        <v>51</v>
      </c>
      <c r="J1443" t="s">
        <v>1695</v>
      </c>
      <c r="K1443" t="s">
        <v>68</v>
      </c>
      <c r="L1443">
        <v>45156</v>
      </c>
      <c r="M1443" t="s">
        <v>391</v>
      </c>
      <c r="N1443" t="s">
        <v>160</v>
      </c>
      <c r="O1443" t="s">
        <v>389</v>
      </c>
      <c r="P1443" t="s">
        <v>389</v>
      </c>
      <c r="Q1443" s="2" t="s">
        <v>71</v>
      </c>
      <c r="R1443" t="s">
        <v>45</v>
      </c>
      <c r="S1443" t="s">
        <v>1678</v>
      </c>
      <c r="T1443">
        <v>300</v>
      </c>
      <c r="U1443">
        <v>1</v>
      </c>
      <c r="W1443" t="s">
        <v>46</v>
      </c>
      <c r="X1443" t="s">
        <v>152</v>
      </c>
      <c r="Y1443" t="s">
        <v>1605</v>
      </c>
      <c r="Z1443" t="s">
        <v>1606</v>
      </c>
      <c r="AA1443" t="s">
        <v>1607</v>
      </c>
      <c r="AB1443" t="s">
        <v>1608</v>
      </c>
      <c r="AC1443" t="s">
        <v>1609</v>
      </c>
      <c r="AD1443" t="s">
        <v>1697</v>
      </c>
      <c r="AE1443" t="s">
        <v>1698</v>
      </c>
    </row>
    <row r="1444" spans="1:31" x14ac:dyDescent="0.25">
      <c r="A1444" t="s">
        <v>1663</v>
      </c>
      <c r="B1444" t="s">
        <v>1664</v>
      </c>
      <c r="C1444" t="s">
        <v>18</v>
      </c>
      <c r="D1444" t="s">
        <v>1600</v>
      </c>
      <c r="E1444" t="s">
        <v>1601</v>
      </c>
      <c r="F1444" t="s">
        <v>1665</v>
      </c>
      <c r="G1444" t="s">
        <v>1699</v>
      </c>
      <c r="H1444" t="s">
        <v>1700</v>
      </c>
      <c r="I1444" t="s">
        <v>51</v>
      </c>
      <c r="J1444" t="s">
        <v>1699</v>
      </c>
      <c r="K1444" t="s">
        <v>68</v>
      </c>
      <c r="L1444">
        <v>45156</v>
      </c>
      <c r="M1444" t="s">
        <v>391</v>
      </c>
      <c r="N1444" t="s">
        <v>160</v>
      </c>
      <c r="O1444" t="s">
        <v>389</v>
      </c>
      <c r="P1444" t="s">
        <v>389</v>
      </c>
      <c r="Q1444" s="2" t="s">
        <v>71</v>
      </c>
      <c r="R1444" t="s">
        <v>45</v>
      </c>
      <c r="S1444" t="s">
        <v>1701</v>
      </c>
      <c r="T1444">
        <v>300</v>
      </c>
      <c r="U1444">
        <v>1</v>
      </c>
      <c r="W1444" t="s">
        <v>46</v>
      </c>
      <c r="X1444" t="s">
        <v>152</v>
      </c>
      <c r="Y1444" t="s">
        <v>1605</v>
      </c>
      <c r="Z1444" t="s">
        <v>1606</v>
      </c>
      <c r="AA1444" t="s">
        <v>1607</v>
      </c>
      <c r="AB1444" t="s">
        <v>1608</v>
      </c>
      <c r="AC1444" t="s">
        <v>1609</v>
      </c>
      <c r="AD1444" t="s">
        <v>1669</v>
      </c>
      <c r="AE1444" t="s">
        <v>1670</v>
      </c>
    </row>
    <row r="1445" spans="1:31" x14ac:dyDescent="0.25">
      <c r="A1445" t="s">
        <v>1663</v>
      </c>
      <c r="B1445" t="s">
        <v>1664</v>
      </c>
      <c r="C1445" t="s">
        <v>18</v>
      </c>
      <c r="D1445" t="s">
        <v>1600</v>
      </c>
      <c r="E1445" t="s">
        <v>1601</v>
      </c>
      <c r="F1445" t="s">
        <v>1665</v>
      </c>
      <c r="G1445" t="s">
        <v>1702</v>
      </c>
      <c r="H1445" t="s">
        <v>1703</v>
      </c>
      <c r="I1445" t="s">
        <v>37</v>
      </c>
      <c r="J1445" t="s">
        <v>1702</v>
      </c>
      <c r="K1445" t="s">
        <v>68</v>
      </c>
      <c r="L1445">
        <v>45156</v>
      </c>
      <c r="M1445" t="s">
        <v>391</v>
      </c>
      <c r="N1445" t="s">
        <v>160</v>
      </c>
      <c r="O1445" t="s">
        <v>389</v>
      </c>
      <c r="P1445" t="s">
        <v>389</v>
      </c>
      <c r="Q1445" s="2" t="s">
        <v>71</v>
      </c>
      <c r="R1445" t="s">
        <v>45</v>
      </c>
      <c r="S1445" t="s">
        <v>1688</v>
      </c>
      <c r="T1445">
        <v>300</v>
      </c>
      <c r="U1445">
        <v>1</v>
      </c>
      <c r="W1445" t="s">
        <v>46</v>
      </c>
      <c r="X1445" t="s">
        <v>152</v>
      </c>
      <c r="Y1445" t="s">
        <v>1605</v>
      </c>
      <c r="Z1445" t="s">
        <v>1606</v>
      </c>
      <c r="AA1445" t="s">
        <v>1607</v>
      </c>
      <c r="AB1445" t="s">
        <v>1608</v>
      </c>
      <c r="AC1445" t="s">
        <v>1609</v>
      </c>
      <c r="AD1445" t="s">
        <v>1674</v>
      </c>
      <c r="AE1445" t="s">
        <v>1675</v>
      </c>
    </row>
    <row r="1446" spans="1:31" x14ac:dyDescent="0.25">
      <c r="A1446" t="s">
        <v>1663</v>
      </c>
      <c r="B1446" t="s">
        <v>1664</v>
      </c>
      <c r="C1446" t="s">
        <v>18</v>
      </c>
      <c r="D1446" t="s">
        <v>1600</v>
      </c>
      <c r="E1446" t="s">
        <v>1601</v>
      </c>
      <c r="F1446" t="s">
        <v>1665</v>
      </c>
      <c r="G1446" t="s">
        <v>156</v>
      </c>
      <c r="H1446" t="s">
        <v>1651</v>
      </c>
      <c r="I1446" t="s">
        <v>51</v>
      </c>
      <c r="J1446" t="s">
        <v>156</v>
      </c>
      <c r="K1446" t="s">
        <v>68</v>
      </c>
      <c r="L1446" t="s">
        <v>68</v>
      </c>
      <c r="M1446" t="s">
        <v>64</v>
      </c>
      <c r="N1446" t="s">
        <v>45</v>
      </c>
      <c r="O1446" t="s">
        <v>45</v>
      </c>
      <c r="P1446" t="s">
        <v>45</v>
      </c>
      <c r="Q1446" s="2" t="s">
        <v>45</v>
      </c>
      <c r="R1446" t="s">
        <v>45</v>
      </c>
      <c r="S1446" t="s">
        <v>45</v>
      </c>
      <c r="T1446" t="s">
        <v>45</v>
      </c>
      <c r="U1446">
        <v>1</v>
      </c>
      <c r="W1446" t="s">
        <v>46</v>
      </c>
      <c r="X1446" t="s">
        <v>152</v>
      </c>
      <c r="Y1446" t="s">
        <v>1605</v>
      </c>
      <c r="Z1446" t="s">
        <v>1606</v>
      </c>
      <c r="AA1446" t="s">
        <v>1607</v>
      </c>
      <c r="AB1446" t="s">
        <v>1608</v>
      </c>
      <c r="AC1446" t="s">
        <v>1609</v>
      </c>
      <c r="AD1446" t="s">
        <v>1689</v>
      </c>
      <c r="AE1446" t="s">
        <v>1690</v>
      </c>
    </row>
    <row r="1447" spans="1:31" x14ac:dyDescent="0.25">
      <c r="A1447" t="s">
        <v>1663</v>
      </c>
      <c r="B1447" t="s">
        <v>1664</v>
      </c>
      <c r="C1447" t="s">
        <v>18</v>
      </c>
      <c r="D1447" t="s">
        <v>1600</v>
      </c>
      <c r="E1447" t="s">
        <v>1601</v>
      </c>
      <c r="F1447" t="s">
        <v>1665</v>
      </c>
      <c r="G1447" t="s">
        <v>164</v>
      </c>
      <c r="H1447" t="s">
        <v>1654</v>
      </c>
      <c r="I1447" t="s">
        <v>51</v>
      </c>
      <c r="J1447" t="s">
        <v>164</v>
      </c>
      <c r="K1447" t="s">
        <v>68</v>
      </c>
      <c r="L1447" t="s">
        <v>68</v>
      </c>
      <c r="M1447" t="s">
        <v>64</v>
      </c>
      <c r="N1447" t="s">
        <v>45</v>
      </c>
      <c r="O1447" t="s">
        <v>45</v>
      </c>
      <c r="P1447" t="s">
        <v>45</v>
      </c>
      <c r="Q1447" s="2" t="s">
        <v>45</v>
      </c>
      <c r="R1447" t="s">
        <v>45</v>
      </c>
      <c r="S1447" t="s">
        <v>45</v>
      </c>
      <c r="T1447" t="s">
        <v>45</v>
      </c>
      <c r="U1447">
        <v>2</v>
      </c>
      <c r="W1447" t="s">
        <v>46</v>
      </c>
      <c r="X1447" t="s">
        <v>152</v>
      </c>
      <c r="Y1447" t="s">
        <v>1605</v>
      </c>
      <c r="Z1447" t="s">
        <v>1606</v>
      </c>
      <c r="AA1447" t="s">
        <v>1607</v>
      </c>
      <c r="AB1447" t="s">
        <v>1608</v>
      </c>
      <c r="AC1447" t="s">
        <v>1609</v>
      </c>
      <c r="AD1447" t="s">
        <v>1615</v>
      </c>
      <c r="AE1447" t="s">
        <v>1616</v>
      </c>
    </row>
    <row r="1448" spans="1:31" x14ac:dyDescent="0.25">
      <c r="A1448" t="s">
        <v>1663</v>
      </c>
      <c r="B1448" t="s">
        <v>1664</v>
      </c>
      <c r="C1448" t="s">
        <v>18</v>
      </c>
      <c r="D1448" t="s">
        <v>1600</v>
      </c>
      <c r="E1448" t="s">
        <v>1601</v>
      </c>
      <c r="F1448" t="s">
        <v>1665</v>
      </c>
      <c r="G1448" t="s">
        <v>170</v>
      </c>
      <c r="H1448" t="s">
        <v>1657</v>
      </c>
      <c r="I1448" t="s">
        <v>51</v>
      </c>
      <c r="J1448" t="s">
        <v>170</v>
      </c>
      <c r="K1448" t="s">
        <v>68</v>
      </c>
      <c r="L1448" t="s">
        <v>68</v>
      </c>
      <c r="M1448" t="s">
        <v>64</v>
      </c>
      <c r="N1448" t="s">
        <v>45</v>
      </c>
      <c r="O1448" t="s">
        <v>45</v>
      </c>
      <c r="P1448" t="s">
        <v>45</v>
      </c>
      <c r="Q1448" s="2" t="s">
        <v>45</v>
      </c>
      <c r="R1448" t="s">
        <v>45</v>
      </c>
      <c r="S1448" t="s">
        <v>45</v>
      </c>
      <c r="T1448" t="s">
        <v>45</v>
      </c>
      <c r="U1448">
        <v>3</v>
      </c>
      <c r="W1448" t="s">
        <v>46</v>
      </c>
      <c r="X1448" t="s">
        <v>152</v>
      </c>
      <c r="Y1448" t="s">
        <v>1605</v>
      </c>
      <c r="Z1448" t="s">
        <v>1606</v>
      </c>
      <c r="AA1448" t="s">
        <v>1607</v>
      </c>
      <c r="AB1448" t="s">
        <v>1608</v>
      </c>
      <c r="AC1448" t="s">
        <v>1609</v>
      </c>
      <c r="AD1448" t="s">
        <v>1619</v>
      </c>
      <c r="AE1448" t="s">
        <v>1620</v>
      </c>
    </row>
    <row r="1449" spans="1:31" x14ac:dyDescent="0.25">
      <c r="A1449" t="s">
        <v>1663</v>
      </c>
      <c r="B1449" t="s">
        <v>1664</v>
      </c>
      <c r="C1449" t="s">
        <v>18</v>
      </c>
      <c r="D1449" t="s">
        <v>1600</v>
      </c>
      <c r="E1449" t="s">
        <v>1601</v>
      </c>
      <c r="F1449" t="s">
        <v>1665</v>
      </c>
      <c r="G1449" t="s">
        <v>1254</v>
      </c>
      <c r="H1449" t="s">
        <v>1660</v>
      </c>
      <c r="I1449" t="s">
        <v>51</v>
      </c>
      <c r="J1449" t="s">
        <v>1254</v>
      </c>
      <c r="K1449" t="s">
        <v>68</v>
      </c>
      <c r="L1449" t="s">
        <v>68</v>
      </c>
      <c r="M1449" t="s">
        <v>64</v>
      </c>
      <c r="N1449" t="s">
        <v>45</v>
      </c>
      <c r="O1449" t="s">
        <v>45</v>
      </c>
      <c r="P1449" t="s">
        <v>45</v>
      </c>
      <c r="Q1449" s="2" t="s">
        <v>45</v>
      </c>
      <c r="R1449" t="s">
        <v>45</v>
      </c>
      <c r="S1449" t="s">
        <v>45</v>
      </c>
      <c r="T1449" t="s">
        <v>45</v>
      </c>
      <c r="U1449">
        <v>3</v>
      </c>
      <c r="W1449" t="s">
        <v>46</v>
      </c>
      <c r="X1449" t="s">
        <v>152</v>
      </c>
      <c r="Y1449" t="s">
        <v>1605</v>
      </c>
      <c r="Z1449" t="s">
        <v>1606</v>
      </c>
      <c r="AA1449" t="s">
        <v>1607</v>
      </c>
      <c r="AB1449" t="s">
        <v>1608</v>
      </c>
      <c r="AC1449" t="s">
        <v>1609</v>
      </c>
      <c r="AD1449" t="s">
        <v>1624</v>
      </c>
      <c r="AE1449" t="s">
        <v>1625</v>
      </c>
    </row>
    <row r="1450" spans="1:31" x14ac:dyDescent="0.25">
      <c r="A1450" t="s">
        <v>1704</v>
      </c>
      <c r="B1450" t="s">
        <v>1705</v>
      </c>
      <c r="C1450" t="s">
        <v>13</v>
      </c>
      <c r="D1450" t="s">
        <v>1600</v>
      </c>
      <c r="E1450" t="s">
        <v>1601</v>
      </c>
      <c r="F1450" t="s">
        <v>1706</v>
      </c>
      <c r="G1450" t="s">
        <v>1603</v>
      </c>
      <c r="H1450" t="s">
        <v>1604</v>
      </c>
      <c r="I1450" t="s">
        <v>37</v>
      </c>
      <c r="J1450" t="s">
        <v>1603</v>
      </c>
      <c r="K1450" t="s">
        <v>68</v>
      </c>
      <c r="L1450">
        <v>45266</v>
      </c>
      <c r="M1450" t="s">
        <v>391</v>
      </c>
      <c r="N1450" t="s">
        <v>160</v>
      </c>
      <c r="O1450" t="s">
        <v>389</v>
      </c>
      <c r="P1450" t="s">
        <v>389</v>
      </c>
      <c r="Q1450" s="2" t="s">
        <v>71</v>
      </c>
      <c r="R1450" t="s">
        <v>45</v>
      </c>
      <c r="T1450">
        <v>400</v>
      </c>
      <c r="U1450">
        <v>1</v>
      </c>
      <c r="W1450" t="s">
        <v>46</v>
      </c>
      <c r="X1450" t="s">
        <v>152</v>
      </c>
      <c r="Y1450" t="s">
        <v>1605</v>
      </c>
      <c r="Z1450" t="s">
        <v>1606</v>
      </c>
      <c r="AA1450" t="s">
        <v>1607</v>
      </c>
      <c r="AB1450" t="s">
        <v>1608</v>
      </c>
      <c r="AC1450" t="s">
        <v>1609</v>
      </c>
      <c r="AD1450" t="s">
        <v>1632</v>
      </c>
      <c r="AE1450" t="s">
        <v>1633</v>
      </c>
    </row>
    <row r="1451" spans="1:31" x14ac:dyDescent="0.25">
      <c r="A1451" t="s">
        <v>1704</v>
      </c>
      <c r="B1451" t="s">
        <v>1705</v>
      </c>
      <c r="C1451" t="s">
        <v>13</v>
      </c>
      <c r="D1451" t="s">
        <v>1600</v>
      </c>
      <c r="E1451" t="s">
        <v>1601</v>
      </c>
      <c r="F1451" t="s">
        <v>1706</v>
      </c>
      <c r="G1451" t="s">
        <v>1681</v>
      </c>
      <c r="H1451" t="s">
        <v>1682</v>
      </c>
      <c r="I1451" t="s">
        <v>37</v>
      </c>
      <c r="J1451" t="s">
        <v>1681</v>
      </c>
      <c r="K1451" t="s">
        <v>68</v>
      </c>
      <c r="L1451">
        <v>45154</v>
      </c>
      <c r="M1451" t="s">
        <v>391</v>
      </c>
      <c r="N1451" t="s">
        <v>160</v>
      </c>
      <c r="O1451" t="s">
        <v>389</v>
      </c>
      <c r="P1451" t="s">
        <v>389</v>
      </c>
      <c r="Q1451" s="2" t="s">
        <v>71</v>
      </c>
      <c r="R1451" t="s">
        <v>45</v>
      </c>
      <c r="T1451">
        <v>1000</v>
      </c>
      <c r="U1451">
        <v>1</v>
      </c>
      <c r="W1451" t="s">
        <v>46</v>
      </c>
      <c r="X1451" t="s">
        <v>152</v>
      </c>
      <c r="Y1451" t="s">
        <v>1605</v>
      </c>
      <c r="Z1451" t="s">
        <v>1606</v>
      </c>
      <c r="AA1451" t="s">
        <v>1607</v>
      </c>
      <c r="AB1451" t="s">
        <v>1608</v>
      </c>
      <c r="AC1451" t="s">
        <v>1609</v>
      </c>
      <c r="AD1451" t="s">
        <v>1649</v>
      </c>
      <c r="AE1451" t="s">
        <v>1650</v>
      </c>
    </row>
    <row r="1452" spans="1:31" x14ac:dyDescent="0.25">
      <c r="A1452" t="s">
        <v>1704</v>
      </c>
      <c r="B1452" t="s">
        <v>1705</v>
      </c>
      <c r="C1452" t="s">
        <v>13</v>
      </c>
      <c r="D1452" t="s">
        <v>1600</v>
      </c>
      <c r="E1452" t="s">
        <v>1601</v>
      </c>
      <c r="F1452" t="s">
        <v>1706</v>
      </c>
      <c r="G1452" t="s">
        <v>1686</v>
      </c>
      <c r="H1452" t="s">
        <v>1687</v>
      </c>
      <c r="I1452" t="s">
        <v>37</v>
      </c>
      <c r="J1452" t="s">
        <v>1686</v>
      </c>
      <c r="K1452" t="s">
        <v>68</v>
      </c>
      <c r="L1452">
        <v>45198</v>
      </c>
      <c r="M1452" t="s">
        <v>391</v>
      </c>
      <c r="N1452" t="s">
        <v>160</v>
      </c>
      <c r="O1452" t="s">
        <v>389</v>
      </c>
      <c r="P1452" t="s">
        <v>389</v>
      </c>
      <c r="Q1452" s="2" t="s">
        <v>71</v>
      </c>
      <c r="R1452" t="s">
        <v>45</v>
      </c>
      <c r="T1452">
        <v>1000</v>
      </c>
      <c r="U1452">
        <v>1</v>
      </c>
      <c r="W1452" t="s">
        <v>46</v>
      </c>
      <c r="X1452" t="s">
        <v>152</v>
      </c>
      <c r="Y1452" t="s">
        <v>1605</v>
      </c>
      <c r="Z1452" t="s">
        <v>1606</v>
      </c>
      <c r="AA1452" t="s">
        <v>1607</v>
      </c>
      <c r="AB1452" t="s">
        <v>1608</v>
      </c>
      <c r="AC1452" t="s">
        <v>1609</v>
      </c>
      <c r="AD1452" t="s">
        <v>1707</v>
      </c>
      <c r="AE1452" t="s">
        <v>1708</v>
      </c>
    </row>
    <row r="1453" spans="1:31" x14ac:dyDescent="0.25">
      <c r="A1453" t="s">
        <v>1704</v>
      </c>
      <c r="B1453" t="s">
        <v>1705</v>
      </c>
      <c r="C1453" t="s">
        <v>13</v>
      </c>
      <c r="D1453" t="s">
        <v>1600</v>
      </c>
      <c r="E1453" t="s">
        <v>1601</v>
      </c>
      <c r="F1453" t="s">
        <v>1706</v>
      </c>
      <c r="G1453" t="s">
        <v>1691</v>
      </c>
      <c r="H1453" t="s">
        <v>1692</v>
      </c>
      <c r="I1453" t="s">
        <v>37</v>
      </c>
      <c r="J1453" t="s">
        <v>1691</v>
      </c>
      <c r="K1453" t="s">
        <v>68</v>
      </c>
      <c r="L1453">
        <v>45198</v>
      </c>
      <c r="M1453" t="s">
        <v>391</v>
      </c>
      <c r="N1453" t="s">
        <v>160</v>
      </c>
      <c r="O1453" t="s">
        <v>389</v>
      </c>
      <c r="P1453" t="s">
        <v>389</v>
      </c>
      <c r="Q1453" s="2" t="s">
        <v>71</v>
      </c>
      <c r="R1453" t="s">
        <v>45</v>
      </c>
      <c r="T1453">
        <v>200</v>
      </c>
      <c r="U1453">
        <v>1</v>
      </c>
      <c r="W1453" t="s">
        <v>46</v>
      </c>
      <c r="X1453" t="s">
        <v>152</v>
      </c>
      <c r="Y1453" t="s">
        <v>1605</v>
      </c>
      <c r="Z1453" t="s">
        <v>1606</v>
      </c>
      <c r="AA1453" t="s">
        <v>1607</v>
      </c>
      <c r="AB1453" t="s">
        <v>1608</v>
      </c>
      <c r="AC1453" t="s">
        <v>1609</v>
      </c>
      <c r="AD1453" t="s">
        <v>1709</v>
      </c>
      <c r="AE1453" t="s">
        <v>1710</v>
      </c>
    </row>
    <row r="1454" spans="1:31" x14ac:dyDescent="0.25">
      <c r="A1454" t="s">
        <v>1704</v>
      </c>
      <c r="B1454" t="s">
        <v>1705</v>
      </c>
      <c r="C1454" t="s">
        <v>13</v>
      </c>
      <c r="D1454" t="s">
        <v>1600</v>
      </c>
      <c r="E1454" t="s">
        <v>1601</v>
      </c>
      <c r="F1454" t="s">
        <v>1706</v>
      </c>
      <c r="G1454" t="s">
        <v>1693</v>
      </c>
      <c r="H1454" t="s">
        <v>1694</v>
      </c>
      <c r="I1454" t="s">
        <v>37</v>
      </c>
      <c r="J1454" t="s">
        <v>1693</v>
      </c>
      <c r="K1454" t="s">
        <v>68</v>
      </c>
      <c r="L1454">
        <v>45156</v>
      </c>
      <c r="M1454" t="s">
        <v>391</v>
      </c>
      <c r="N1454" t="s">
        <v>160</v>
      </c>
      <c r="O1454" t="s">
        <v>389</v>
      </c>
      <c r="P1454" t="s">
        <v>389</v>
      </c>
      <c r="Q1454" s="2" t="s">
        <v>71</v>
      </c>
      <c r="R1454" t="s">
        <v>45</v>
      </c>
      <c r="T1454">
        <v>425</v>
      </c>
      <c r="U1454">
        <v>1</v>
      </c>
      <c r="W1454" t="s">
        <v>46</v>
      </c>
      <c r="X1454" t="s">
        <v>152</v>
      </c>
      <c r="Y1454" t="s">
        <v>1605</v>
      </c>
      <c r="Z1454" t="s">
        <v>1606</v>
      </c>
      <c r="AA1454" t="s">
        <v>1607</v>
      </c>
      <c r="AB1454" t="s">
        <v>1608</v>
      </c>
      <c r="AC1454" t="s">
        <v>1609</v>
      </c>
      <c r="AD1454" t="s">
        <v>1711</v>
      </c>
      <c r="AE1454" t="s">
        <v>1712</v>
      </c>
    </row>
    <row r="1455" spans="1:31" x14ac:dyDescent="0.25">
      <c r="A1455" t="s">
        <v>1704</v>
      </c>
      <c r="B1455" t="s">
        <v>1705</v>
      </c>
      <c r="C1455" t="s">
        <v>13</v>
      </c>
      <c r="D1455" t="s">
        <v>1600</v>
      </c>
      <c r="E1455" t="s">
        <v>1601</v>
      </c>
      <c r="F1455" t="s">
        <v>1706</v>
      </c>
      <c r="G1455" t="s">
        <v>1702</v>
      </c>
      <c r="H1455" t="s">
        <v>1703</v>
      </c>
      <c r="I1455" t="s">
        <v>37</v>
      </c>
      <c r="J1455" t="s">
        <v>1702</v>
      </c>
      <c r="K1455" t="s">
        <v>68</v>
      </c>
      <c r="L1455">
        <v>45156</v>
      </c>
      <c r="M1455" t="s">
        <v>391</v>
      </c>
      <c r="N1455" t="s">
        <v>160</v>
      </c>
      <c r="O1455" t="s">
        <v>389</v>
      </c>
      <c r="P1455" t="s">
        <v>389</v>
      </c>
      <c r="Q1455" s="2" t="s">
        <v>71</v>
      </c>
      <c r="R1455" t="s">
        <v>45</v>
      </c>
      <c r="T1455">
        <v>300</v>
      </c>
      <c r="U1455">
        <v>1</v>
      </c>
      <c r="W1455" t="s">
        <v>46</v>
      </c>
      <c r="X1455" t="s">
        <v>152</v>
      </c>
      <c r="Y1455" t="s">
        <v>1605</v>
      </c>
      <c r="Z1455" t="s">
        <v>1606</v>
      </c>
      <c r="AA1455" t="s">
        <v>1607</v>
      </c>
      <c r="AB1455" t="s">
        <v>1608</v>
      </c>
      <c r="AC1455" t="s">
        <v>1609</v>
      </c>
      <c r="AD1455" t="s">
        <v>1713</v>
      </c>
      <c r="AE1455" t="s">
        <v>1714</v>
      </c>
    </row>
    <row r="1456" spans="1:31" x14ac:dyDescent="0.25">
      <c r="A1456" t="s">
        <v>1704</v>
      </c>
      <c r="B1456" t="s">
        <v>1705</v>
      </c>
      <c r="C1456" t="s">
        <v>13</v>
      </c>
      <c r="D1456" t="s">
        <v>1600</v>
      </c>
      <c r="E1456" t="s">
        <v>1601</v>
      </c>
      <c r="F1456" t="s">
        <v>1706</v>
      </c>
      <c r="G1456" t="s">
        <v>1612</v>
      </c>
      <c r="H1456" t="s">
        <v>1613</v>
      </c>
      <c r="I1456" t="s">
        <v>51</v>
      </c>
      <c r="J1456" t="s">
        <v>1612</v>
      </c>
      <c r="K1456" t="s">
        <v>68</v>
      </c>
      <c r="L1456">
        <v>45266</v>
      </c>
      <c r="M1456" t="s">
        <v>391</v>
      </c>
      <c r="N1456" t="s">
        <v>1614</v>
      </c>
      <c r="O1456" t="s">
        <v>389</v>
      </c>
      <c r="P1456" t="s">
        <v>389</v>
      </c>
      <c r="Q1456" s="2" t="s">
        <v>71</v>
      </c>
      <c r="R1456" t="s">
        <v>45</v>
      </c>
      <c r="T1456">
        <v>420</v>
      </c>
      <c r="U1456">
        <v>1</v>
      </c>
      <c r="W1456" t="s">
        <v>46</v>
      </c>
      <c r="X1456" t="s">
        <v>152</v>
      </c>
      <c r="Y1456" t="s">
        <v>1605</v>
      </c>
      <c r="Z1456" t="s">
        <v>1606</v>
      </c>
      <c r="AA1456" t="s">
        <v>1607</v>
      </c>
      <c r="AB1456" t="s">
        <v>1608</v>
      </c>
      <c r="AC1456" t="s">
        <v>1609</v>
      </c>
      <c r="AD1456" t="s">
        <v>1715</v>
      </c>
      <c r="AE1456" t="s">
        <v>1716</v>
      </c>
    </row>
    <row r="1457" spans="1:31" x14ac:dyDescent="0.25">
      <c r="A1457" t="s">
        <v>1704</v>
      </c>
      <c r="B1457" t="s">
        <v>1705</v>
      </c>
      <c r="C1457" t="s">
        <v>13</v>
      </c>
      <c r="D1457" t="s">
        <v>1600</v>
      </c>
      <c r="E1457" t="s">
        <v>1601</v>
      </c>
      <c r="F1457" t="s">
        <v>1706</v>
      </c>
      <c r="G1457" t="s">
        <v>1617</v>
      </c>
      <c r="H1457" t="s">
        <v>1618</v>
      </c>
      <c r="I1457" t="s">
        <v>51</v>
      </c>
      <c r="J1457" t="s">
        <v>1617</v>
      </c>
      <c r="K1457" t="s">
        <v>68</v>
      </c>
      <c r="L1457">
        <v>45266</v>
      </c>
      <c r="M1457" t="s">
        <v>391</v>
      </c>
      <c r="N1457" t="s">
        <v>1614</v>
      </c>
      <c r="O1457" t="s">
        <v>389</v>
      </c>
      <c r="P1457" t="s">
        <v>389</v>
      </c>
      <c r="Q1457" s="2" t="s">
        <v>71</v>
      </c>
      <c r="R1457" t="s">
        <v>45</v>
      </c>
      <c r="T1457">
        <v>420</v>
      </c>
      <c r="U1457">
        <v>1</v>
      </c>
      <c r="W1457" t="s">
        <v>46</v>
      </c>
      <c r="X1457" t="s">
        <v>152</v>
      </c>
      <c r="Y1457" t="s">
        <v>1605</v>
      </c>
      <c r="Z1457" t="s">
        <v>1606</v>
      </c>
      <c r="AA1457" t="s">
        <v>1607</v>
      </c>
      <c r="AB1457" t="s">
        <v>1608</v>
      </c>
      <c r="AC1457" t="s">
        <v>1609</v>
      </c>
      <c r="AD1457" t="s">
        <v>1717</v>
      </c>
      <c r="AE1457" t="s">
        <v>1718</v>
      </c>
    </row>
    <row r="1458" spans="1:31" x14ac:dyDescent="0.25">
      <c r="A1458" t="s">
        <v>1704</v>
      </c>
      <c r="B1458" t="s">
        <v>1705</v>
      </c>
      <c r="C1458" t="s">
        <v>13</v>
      </c>
      <c r="D1458" t="s">
        <v>1600</v>
      </c>
      <c r="E1458" t="s">
        <v>1601</v>
      </c>
      <c r="F1458" t="s">
        <v>1706</v>
      </c>
      <c r="G1458" t="s">
        <v>1621</v>
      </c>
      <c r="H1458" t="s">
        <v>1622</v>
      </c>
      <c r="I1458" t="s">
        <v>51</v>
      </c>
      <c r="J1458" t="s">
        <v>1621</v>
      </c>
      <c r="K1458" t="s">
        <v>68</v>
      </c>
      <c r="L1458">
        <v>45266</v>
      </c>
      <c r="M1458" t="s">
        <v>391</v>
      </c>
      <c r="N1458" t="s">
        <v>1623</v>
      </c>
      <c r="O1458" t="s">
        <v>389</v>
      </c>
      <c r="P1458" t="s">
        <v>389</v>
      </c>
      <c r="Q1458" s="2" t="s">
        <v>71</v>
      </c>
      <c r="R1458" t="s">
        <v>45</v>
      </c>
      <c r="T1458">
        <v>200</v>
      </c>
      <c r="U1458">
        <v>1</v>
      </c>
    </row>
    <row r="1459" spans="1:31" x14ac:dyDescent="0.25">
      <c r="A1459" t="s">
        <v>1704</v>
      </c>
      <c r="B1459" t="s">
        <v>1705</v>
      </c>
      <c r="C1459" t="s">
        <v>13</v>
      </c>
      <c r="D1459" t="s">
        <v>1600</v>
      </c>
      <c r="E1459" t="s">
        <v>1601</v>
      </c>
      <c r="F1459" t="s">
        <v>1706</v>
      </c>
      <c r="G1459" t="s">
        <v>1626</v>
      </c>
      <c r="H1459" t="s">
        <v>1627</v>
      </c>
      <c r="I1459" t="s">
        <v>51</v>
      </c>
      <c r="J1459" t="s">
        <v>1626</v>
      </c>
      <c r="K1459" t="s">
        <v>68</v>
      </c>
      <c r="L1459">
        <v>45266</v>
      </c>
      <c r="M1459" t="s">
        <v>391</v>
      </c>
      <c r="N1459" t="s">
        <v>1614</v>
      </c>
      <c r="O1459" t="s">
        <v>389</v>
      </c>
      <c r="P1459" t="s">
        <v>389</v>
      </c>
      <c r="Q1459" s="2" t="s">
        <v>71</v>
      </c>
      <c r="R1459" t="s">
        <v>45</v>
      </c>
      <c r="T1459">
        <v>400</v>
      </c>
      <c r="U1459">
        <v>1</v>
      </c>
    </row>
    <row r="1460" spans="1:31" x14ac:dyDescent="0.25">
      <c r="A1460" t="s">
        <v>1704</v>
      </c>
      <c r="B1460" t="s">
        <v>1705</v>
      </c>
      <c r="C1460" t="s">
        <v>13</v>
      </c>
      <c r="D1460" t="s">
        <v>1600</v>
      </c>
      <c r="E1460" t="s">
        <v>1601</v>
      </c>
      <c r="F1460" t="s">
        <v>1706</v>
      </c>
      <c r="G1460" t="s">
        <v>1630</v>
      </c>
      <c r="H1460" t="s">
        <v>1631</v>
      </c>
      <c r="I1460" t="s">
        <v>51</v>
      </c>
      <c r="J1460" t="s">
        <v>1630</v>
      </c>
      <c r="K1460" t="s">
        <v>68</v>
      </c>
      <c r="L1460">
        <v>45266</v>
      </c>
      <c r="M1460" t="s">
        <v>391</v>
      </c>
      <c r="N1460" t="s">
        <v>1614</v>
      </c>
      <c r="O1460" t="s">
        <v>389</v>
      </c>
      <c r="P1460" t="s">
        <v>389</v>
      </c>
      <c r="Q1460" s="2" t="s">
        <v>71</v>
      </c>
      <c r="R1460" t="s">
        <v>45</v>
      </c>
      <c r="T1460">
        <v>400</v>
      </c>
      <c r="U1460">
        <v>1</v>
      </c>
    </row>
    <row r="1461" spans="1:31" x14ac:dyDescent="0.25">
      <c r="A1461" t="s">
        <v>1704</v>
      </c>
      <c r="B1461" t="s">
        <v>1705</v>
      </c>
      <c r="C1461" t="s">
        <v>13</v>
      </c>
      <c r="D1461" t="s">
        <v>1600</v>
      </c>
      <c r="E1461" t="s">
        <v>1601</v>
      </c>
      <c r="F1461" t="s">
        <v>1706</v>
      </c>
      <c r="G1461" t="s">
        <v>1646</v>
      </c>
      <c r="H1461" t="s">
        <v>1647</v>
      </c>
      <c r="I1461" t="s">
        <v>51</v>
      </c>
      <c r="J1461" t="s">
        <v>1646</v>
      </c>
      <c r="K1461" t="s">
        <v>68</v>
      </c>
      <c r="L1461">
        <v>45156</v>
      </c>
      <c r="M1461" t="s">
        <v>391</v>
      </c>
      <c r="N1461" t="s">
        <v>1648</v>
      </c>
      <c r="O1461" t="s">
        <v>389</v>
      </c>
      <c r="P1461" t="s">
        <v>389</v>
      </c>
      <c r="Q1461" s="2" t="s">
        <v>71</v>
      </c>
      <c r="R1461" t="s">
        <v>45</v>
      </c>
      <c r="T1461">
        <v>400</v>
      </c>
      <c r="U1461">
        <v>1</v>
      </c>
    </row>
    <row r="1462" spans="1:31" x14ac:dyDescent="0.25">
      <c r="A1462" t="s">
        <v>1704</v>
      </c>
      <c r="B1462" t="s">
        <v>1705</v>
      </c>
      <c r="C1462" t="s">
        <v>13</v>
      </c>
      <c r="D1462" t="s">
        <v>1600</v>
      </c>
      <c r="E1462" t="s">
        <v>1601</v>
      </c>
      <c r="F1462" t="s">
        <v>1706</v>
      </c>
      <c r="G1462" t="s">
        <v>156</v>
      </c>
      <c r="H1462" t="s">
        <v>1651</v>
      </c>
      <c r="I1462" t="s">
        <v>51</v>
      </c>
      <c r="J1462" t="s">
        <v>156</v>
      </c>
      <c r="K1462" t="s">
        <v>68</v>
      </c>
      <c r="L1462" t="s">
        <v>68</v>
      </c>
      <c r="M1462" t="s">
        <v>64</v>
      </c>
      <c r="N1462" t="s">
        <v>45</v>
      </c>
      <c r="O1462" t="s">
        <v>45</v>
      </c>
      <c r="P1462" t="s">
        <v>45</v>
      </c>
      <c r="Q1462" s="2" t="s">
        <v>45</v>
      </c>
      <c r="R1462" t="s">
        <v>45</v>
      </c>
      <c r="S1462" t="s">
        <v>45</v>
      </c>
      <c r="T1462" t="s">
        <v>45</v>
      </c>
      <c r="U1462">
        <v>1</v>
      </c>
    </row>
    <row r="1463" spans="1:31" x14ac:dyDescent="0.25">
      <c r="A1463" t="s">
        <v>1704</v>
      </c>
      <c r="B1463" t="s">
        <v>1705</v>
      </c>
      <c r="C1463" t="s">
        <v>13</v>
      </c>
      <c r="D1463" t="s">
        <v>1600</v>
      </c>
      <c r="E1463" t="s">
        <v>1601</v>
      </c>
      <c r="F1463" t="s">
        <v>1706</v>
      </c>
      <c r="G1463" t="s">
        <v>164</v>
      </c>
      <c r="H1463" t="s">
        <v>1654</v>
      </c>
      <c r="I1463" t="s">
        <v>51</v>
      </c>
      <c r="J1463" t="s">
        <v>164</v>
      </c>
      <c r="K1463" t="s">
        <v>68</v>
      </c>
      <c r="L1463" t="s">
        <v>68</v>
      </c>
      <c r="M1463" t="s">
        <v>64</v>
      </c>
      <c r="N1463" t="s">
        <v>45</v>
      </c>
      <c r="O1463" t="s">
        <v>45</v>
      </c>
      <c r="P1463" t="s">
        <v>45</v>
      </c>
      <c r="Q1463" s="2" t="s">
        <v>45</v>
      </c>
      <c r="R1463" t="s">
        <v>45</v>
      </c>
      <c r="S1463" t="s">
        <v>45</v>
      </c>
      <c r="T1463" t="s">
        <v>45</v>
      </c>
      <c r="U1463">
        <v>2</v>
      </c>
    </row>
    <row r="1464" spans="1:31" x14ac:dyDescent="0.25">
      <c r="A1464" t="s">
        <v>1704</v>
      </c>
      <c r="B1464" t="s">
        <v>1705</v>
      </c>
      <c r="C1464" t="s">
        <v>13</v>
      </c>
      <c r="D1464" t="s">
        <v>1600</v>
      </c>
      <c r="E1464" t="s">
        <v>1601</v>
      </c>
      <c r="F1464" t="s">
        <v>1706</v>
      </c>
      <c r="G1464" t="s">
        <v>170</v>
      </c>
      <c r="H1464" t="s">
        <v>1657</v>
      </c>
      <c r="I1464" t="s">
        <v>51</v>
      </c>
      <c r="J1464" t="s">
        <v>170</v>
      </c>
      <c r="K1464" t="s">
        <v>68</v>
      </c>
      <c r="L1464" t="s">
        <v>68</v>
      </c>
      <c r="M1464" t="s">
        <v>64</v>
      </c>
      <c r="N1464" t="s">
        <v>45</v>
      </c>
      <c r="O1464" t="s">
        <v>45</v>
      </c>
      <c r="P1464" t="s">
        <v>45</v>
      </c>
      <c r="Q1464" s="2" t="s">
        <v>45</v>
      </c>
      <c r="R1464" t="s">
        <v>45</v>
      </c>
      <c r="S1464" t="s">
        <v>45</v>
      </c>
      <c r="T1464" t="s">
        <v>45</v>
      </c>
      <c r="U1464">
        <v>3</v>
      </c>
    </row>
    <row r="1465" spans="1:31" x14ac:dyDescent="0.25">
      <c r="A1465" t="s">
        <v>1704</v>
      </c>
      <c r="B1465" t="s">
        <v>1705</v>
      </c>
      <c r="C1465" t="s">
        <v>13</v>
      </c>
      <c r="D1465" t="s">
        <v>1600</v>
      </c>
      <c r="E1465" t="s">
        <v>1601</v>
      </c>
      <c r="F1465" t="s">
        <v>1706</v>
      </c>
      <c r="G1465" t="s">
        <v>1254</v>
      </c>
      <c r="H1465" t="s">
        <v>1660</v>
      </c>
      <c r="I1465" t="s">
        <v>51</v>
      </c>
      <c r="J1465" t="s">
        <v>1254</v>
      </c>
      <c r="K1465" t="s">
        <v>68</v>
      </c>
      <c r="L1465" t="s">
        <v>68</v>
      </c>
      <c r="M1465" t="s">
        <v>64</v>
      </c>
      <c r="N1465" t="s">
        <v>45</v>
      </c>
      <c r="O1465" t="s">
        <v>45</v>
      </c>
      <c r="P1465" t="s">
        <v>45</v>
      </c>
      <c r="Q1465" s="2" t="s">
        <v>45</v>
      </c>
      <c r="R1465" t="s">
        <v>45</v>
      </c>
      <c r="S1465" t="s">
        <v>45</v>
      </c>
      <c r="T1465" t="s">
        <v>45</v>
      </c>
      <c r="U1465">
        <v>3</v>
      </c>
    </row>
    <row r="1466" spans="1:31" x14ac:dyDescent="0.25">
      <c r="A1466" t="s">
        <v>1719</v>
      </c>
      <c r="B1466" t="s">
        <v>1720</v>
      </c>
      <c r="C1466" t="s">
        <v>13</v>
      </c>
      <c r="D1466" t="s">
        <v>1600</v>
      </c>
      <c r="E1466" t="s">
        <v>1601</v>
      </c>
      <c r="F1466" t="s">
        <v>1721</v>
      </c>
      <c r="G1466" t="s">
        <v>1722</v>
      </c>
      <c r="H1466" t="s">
        <v>1723</v>
      </c>
      <c r="J1466" t="s">
        <v>1722</v>
      </c>
      <c r="K1466" t="s">
        <v>68</v>
      </c>
      <c r="L1466">
        <v>45289</v>
      </c>
      <c r="M1466" t="s">
        <v>1724</v>
      </c>
      <c r="N1466" t="s">
        <v>1614</v>
      </c>
      <c r="O1466" t="s">
        <v>389</v>
      </c>
      <c r="P1466" t="s">
        <v>389</v>
      </c>
      <c r="Q1466" s="2" t="s">
        <v>71</v>
      </c>
      <c r="R1466" t="s">
        <v>45</v>
      </c>
      <c r="T1466">
        <v>450</v>
      </c>
      <c r="U1466">
        <v>1</v>
      </c>
    </row>
    <row r="1467" spans="1:31" x14ac:dyDescent="0.25">
      <c r="A1467" t="s">
        <v>1719</v>
      </c>
      <c r="B1467" t="s">
        <v>1720</v>
      </c>
      <c r="C1467" t="s">
        <v>13</v>
      </c>
      <c r="D1467" t="s">
        <v>1600</v>
      </c>
      <c r="E1467" t="s">
        <v>1601</v>
      </c>
      <c r="F1467" t="s">
        <v>1721</v>
      </c>
      <c r="G1467" t="s">
        <v>1725</v>
      </c>
      <c r="H1467" t="s">
        <v>1726</v>
      </c>
      <c r="J1467" t="s">
        <v>1725</v>
      </c>
      <c r="K1467" t="s">
        <v>68</v>
      </c>
      <c r="L1467">
        <v>45289</v>
      </c>
      <c r="M1467" t="s">
        <v>1724</v>
      </c>
      <c r="N1467" t="s">
        <v>160</v>
      </c>
      <c r="O1467" t="s">
        <v>389</v>
      </c>
      <c r="P1467" t="s">
        <v>389</v>
      </c>
      <c r="Q1467" s="2" t="s">
        <v>71</v>
      </c>
      <c r="R1467" t="s">
        <v>45</v>
      </c>
      <c r="T1467">
        <v>450</v>
      </c>
      <c r="U1467">
        <v>1</v>
      </c>
    </row>
    <row r="1468" spans="1:31" x14ac:dyDescent="0.25">
      <c r="A1468" t="s">
        <v>1719</v>
      </c>
      <c r="B1468" t="s">
        <v>1720</v>
      </c>
      <c r="C1468" t="s">
        <v>13</v>
      </c>
      <c r="D1468" t="s">
        <v>1600</v>
      </c>
      <c r="E1468" t="s">
        <v>1601</v>
      </c>
      <c r="F1468" t="s">
        <v>1721</v>
      </c>
      <c r="G1468" t="s">
        <v>1727</v>
      </c>
      <c r="H1468" t="s">
        <v>1728</v>
      </c>
      <c r="J1468" t="s">
        <v>1727</v>
      </c>
      <c r="K1468" t="s">
        <v>68</v>
      </c>
      <c r="L1468">
        <v>45289</v>
      </c>
      <c r="M1468" t="s">
        <v>1724</v>
      </c>
      <c r="N1468" t="s">
        <v>1614</v>
      </c>
      <c r="O1468" t="s">
        <v>389</v>
      </c>
      <c r="P1468" t="s">
        <v>389</v>
      </c>
      <c r="Q1468" s="2" t="s">
        <v>71</v>
      </c>
      <c r="R1468" t="s">
        <v>45</v>
      </c>
      <c r="T1468">
        <v>450</v>
      </c>
      <c r="U1468">
        <v>1</v>
      </c>
    </row>
    <row r="1469" spans="1:31" x14ac:dyDescent="0.25">
      <c r="A1469" t="s">
        <v>1719</v>
      </c>
      <c r="B1469" t="s">
        <v>1720</v>
      </c>
      <c r="C1469" t="s">
        <v>13</v>
      </c>
      <c r="D1469" t="s">
        <v>1600</v>
      </c>
      <c r="E1469" t="s">
        <v>1601</v>
      </c>
      <c r="F1469" t="s">
        <v>1721</v>
      </c>
      <c r="G1469" t="s">
        <v>1729</v>
      </c>
      <c r="H1469" t="s">
        <v>1730</v>
      </c>
      <c r="J1469" t="s">
        <v>1729</v>
      </c>
      <c r="K1469" t="s">
        <v>68</v>
      </c>
      <c r="L1469">
        <v>45289</v>
      </c>
      <c r="M1469" t="s">
        <v>1724</v>
      </c>
      <c r="N1469" t="s">
        <v>160</v>
      </c>
      <c r="O1469" t="s">
        <v>389</v>
      </c>
      <c r="P1469" t="s">
        <v>389</v>
      </c>
      <c r="Q1469" s="2" t="s">
        <v>71</v>
      </c>
      <c r="R1469" t="s">
        <v>45</v>
      </c>
      <c r="T1469">
        <v>450</v>
      </c>
      <c r="U1469">
        <v>1</v>
      </c>
    </row>
    <row r="1470" spans="1:31" x14ac:dyDescent="0.25">
      <c r="A1470" t="s">
        <v>1719</v>
      </c>
      <c r="B1470" t="s">
        <v>1720</v>
      </c>
      <c r="C1470" t="s">
        <v>13</v>
      </c>
      <c r="D1470" t="s">
        <v>1600</v>
      </c>
      <c r="E1470" t="s">
        <v>1601</v>
      </c>
      <c r="F1470" t="s">
        <v>1721</v>
      </c>
      <c r="G1470" t="s">
        <v>1731</v>
      </c>
      <c r="H1470" t="s">
        <v>1732</v>
      </c>
      <c r="J1470" t="s">
        <v>1731</v>
      </c>
      <c r="K1470" t="s">
        <v>68</v>
      </c>
      <c r="L1470">
        <v>45289</v>
      </c>
      <c r="M1470" t="s">
        <v>1724</v>
      </c>
      <c r="N1470" t="s">
        <v>1614</v>
      </c>
      <c r="O1470" t="s">
        <v>389</v>
      </c>
      <c r="P1470" t="s">
        <v>389</v>
      </c>
      <c r="Q1470" s="2" t="s">
        <v>71</v>
      </c>
      <c r="R1470" t="s">
        <v>45</v>
      </c>
      <c r="T1470">
        <v>450</v>
      </c>
      <c r="U1470">
        <v>1</v>
      </c>
    </row>
    <row r="1471" spans="1:31" x14ac:dyDescent="0.25">
      <c r="A1471" t="s">
        <v>1719</v>
      </c>
      <c r="B1471" t="s">
        <v>1720</v>
      </c>
      <c r="C1471" t="s">
        <v>13</v>
      </c>
      <c r="D1471" t="s">
        <v>1600</v>
      </c>
      <c r="E1471" t="s">
        <v>1601</v>
      </c>
      <c r="F1471" t="s">
        <v>1721</v>
      </c>
      <c r="G1471" t="s">
        <v>1733</v>
      </c>
      <c r="H1471" t="s">
        <v>1734</v>
      </c>
      <c r="J1471" t="s">
        <v>1733</v>
      </c>
      <c r="K1471" t="s">
        <v>68</v>
      </c>
      <c r="L1471">
        <v>45289</v>
      </c>
      <c r="M1471" t="s">
        <v>1724</v>
      </c>
      <c r="N1471" t="s">
        <v>1614</v>
      </c>
      <c r="O1471" t="s">
        <v>389</v>
      </c>
      <c r="P1471" t="s">
        <v>389</v>
      </c>
      <c r="Q1471" s="2" t="s">
        <v>71</v>
      </c>
      <c r="R1471" t="s">
        <v>45</v>
      </c>
      <c r="T1471">
        <v>450</v>
      </c>
      <c r="U1471">
        <v>1</v>
      </c>
    </row>
    <row r="1472" spans="1:31" x14ac:dyDescent="0.25">
      <c r="A1472" t="s">
        <v>1719</v>
      </c>
      <c r="B1472" t="s">
        <v>1720</v>
      </c>
      <c r="C1472" t="s">
        <v>13</v>
      </c>
      <c r="D1472" t="s">
        <v>1600</v>
      </c>
      <c r="E1472" t="s">
        <v>1601</v>
      </c>
      <c r="F1472" t="s">
        <v>1721</v>
      </c>
      <c r="G1472" t="s">
        <v>156</v>
      </c>
      <c r="H1472" t="s">
        <v>1651</v>
      </c>
      <c r="I1472" t="s">
        <v>51</v>
      </c>
      <c r="J1472" t="s">
        <v>156</v>
      </c>
      <c r="K1472" t="s">
        <v>68</v>
      </c>
      <c r="L1472" t="s">
        <v>68</v>
      </c>
      <c r="M1472" t="s">
        <v>64</v>
      </c>
      <c r="N1472" t="s">
        <v>45</v>
      </c>
      <c r="O1472" t="s">
        <v>45</v>
      </c>
      <c r="P1472" t="s">
        <v>45</v>
      </c>
      <c r="Q1472" s="2" t="s">
        <v>45</v>
      </c>
      <c r="R1472" t="s">
        <v>45</v>
      </c>
      <c r="S1472" t="s">
        <v>45</v>
      </c>
      <c r="T1472" t="s">
        <v>45</v>
      </c>
      <c r="U1472">
        <v>1</v>
      </c>
    </row>
    <row r="1473" spans="1:31" x14ac:dyDescent="0.25">
      <c r="A1473" t="s">
        <v>1719</v>
      </c>
      <c r="B1473" t="s">
        <v>1720</v>
      </c>
      <c r="C1473" t="s">
        <v>13</v>
      </c>
      <c r="D1473" t="s">
        <v>1600</v>
      </c>
      <c r="E1473" t="s">
        <v>1601</v>
      </c>
      <c r="F1473" t="s">
        <v>1721</v>
      </c>
      <c r="G1473" t="s">
        <v>164</v>
      </c>
      <c r="H1473" t="s">
        <v>1654</v>
      </c>
      <c r="I1473" t="s">
        <v>51</v>
      </c>
      <c r="J1473" t="s">
        <v>164</v>
      </c>
      <c r="K1473" t="s">
        <v>68</v>
      </c>
      <c r="L1473" t="s">
        <v>68</v>
      </c>
      <c r="M1473" t="s">
        <v>64</v>
      </c>
      <c r="N1473" t="s">
        <v>45</v>
      </c>
      <c r="O1473" t="s">
        <v>45</v>
      </c>
      <c r="P1473" t="s">
        <v>45</v>
      </c>
      <c r="Q1473" s="2" t="s">
        <v>45</v>
      </c>
      <c r="R1473" t="s">
        <v>45</v>
      </c>
      <c r="S1473" t="s">
        <v>45</v>
      </c>
      <c r="T1473" t="s">
        <v>45</v>
      </c>
      <c r="U1473">
        <v>2</v>
      </c>
    </row>
    <row r="1474" spans="1:31" x14ac:dyDescent="0.25">
      <c r="A1474" t="s">
        <v>1719</v>
      </c>
      <c r="B1474" t="s">
        <v>1720</v>
      </c>
      <c r="C1474" t="s">
        <v>13</v>
      </c>
      <c r="D1474" t="s">
        <v>1600</v>
      </c>
      <c r="E1474" t="s">
        <v>1601</v>
      </c>
      <c r="F1474" t="s">
        <v>1721</v>
      </c>
      <c r="G1474" t="s">
        <v>170</v>
      </c>
      <c r="H1474" t="s">
        <v>1657</v>
      </c>
      <c r="I1474" t="s">
        <v>51</v>
      </c>
      <c r="J1474" t="s">
        <v>170</v>
      </c>
      <c r="K1474" t="s">
        <v>68</v>
      </c>
      <c r="L1474" t="s">
        <v>68</v>
      </c>
      <c r="M1474" t="s">
        <v>64</v>
      </c>
      <c r="N1474" t="s">
        <v>45</v>
      </c>
      <c r="O1474" t="s">
        <v>45</v>
      </c>
      <c r="P1474" t="s">
        <v>45</v>
      </c>
      <c r="Q1474" s="2" t="s">
        <v>45</v>
      </c>
      <c r="R1474" t="s">
        <v>45</v>
      </c>
      <c r="S1474" t="s">
        <v>45</v>
      </c>
      <c r="T1474" t="s">
        <v>45</v>
      </c>
      <c r="U1474">
        <v>3</v>
      </c>
    </row>
    <row r="1475" spans="1:31" x14ac:dyDescent="0.25">
      <c r="A1475" t="s">
        <v>1719</v>
      </c>
      <c r="B1475" t="s">
        <v>1720</v>
      </c>
      <c r="C1475" t="s">
        <v>13</v>
      </c>
      <c r="D1475" t="s">
        <v>1600</v>
      </c>
      <c r="E1475" t="s">
        <v>1601</v>
      </c>
      <c r="F1475" t="s">
        <v>1721</v>
      </c>
      <c r="G1475" t="s">
        <v>1254</v>
      </c>
      <c r="H1475" t="s">
        <v>1660</v>
      </c>
      <c r="I1475" t="s">
        <v>51</v>
      </c>
      <c r="J1475" t="s">
        <v>1254</v>
      </c>
      <c r="K1475" t="s">
        <v>68</v>
      </c>
      <c r="L1475" t="s">
        <v>68</v>
      </c>
      <c r="M1475" t="s">
        <v>64</v>
      </c>
      <c r="N1475" t="s">
        <v>45</v>
      </c>
      <c r="O1475" t="s">
        <v>45</v>
      </c>
      <c r="P1475" t="s">
        <v>45</v>
      </c>
      <c r="Q1475" s="2" t="s">
        <v>45</v>
      </c>
      <c r="R1475" t="s">
        <v>45</v>
      </c>
      <c r="S1475" t="s">
        <v>45</v>
      </c>
      <c r="T1475" t="s">
        <v>45</v>
      </c>
      <c r="U1475">
        <v>3</v>
      </c>
    </row>
    <row r="1476" spans="1:31" ht="19.5" x14ac:dyDescent="0.4">
      <c r="A1476" t="s">
        <v>1735</v>
      </c>
      <c r="B1476" t="s">
        <v>1736</v>
      </c>
      <c r="C1476" s="2" t="s">
        <v>18</v>
      </c>
      <c r="D1476" t="s">
        <v>1737</v>
      </c>
      <c r="E1476" s="3" t="s">
        <v>1738</v>
      </c>
      <c r="F1476" s="2" t="s">
        <v>1739</v>
      </c>
      <c r="G1476" s="3" t="s">
        <v>1740</v>
      </c>
      <c r="H1476" t="str">
        <f t="shared" ref="H1476:H1539" si="51">_xlfn.CONCAT(D1476,"_",G1476)</f>
        <v>NLA_2024_889_04</v>
      </c>
      <c r="I1476" t="s">
        <v>37</v>
      </c>
      <c r="J1476" t="s">
        <v>1741</v>
      </c>
      <c r="K1476" s="5" t="s">
        <v>68</v>
      </c>
      <c r="L1476">
        <v>2018</v>
      </c>
      <c r="M1476" t="s">
        <v>403</v>
      </c>
      <c r="N1476" s="2" t="s">
        <v>1742</v>
      </c>
      <c r="O1476" t="s">
        <v>1743</v>
      </c>
      <c r="P1476" t="s">
        <v>1742</v>
      </c>
      <c r="Q1476" s="2"/>
      <c r="R1476" s="2" t="s">
        <v>45</v>
      </c>
      <c r="S1476" s="2" t="s">
        <v>1744</v>
      </c>
      <c r="T1476" s="2" t="s">
        <v>1745</v>
      </c>
      <c r="U1476">
        <v>1</v>
      </c>
      <c r="W1476" t="s">
        <v>1746</v>
      </c>
      <c r="X1476" s="5" t="s">
        <v>152</v>
      </c>
      <c r="Y1476" t="s">
        <v>1747</v>
      </c>
      <c r="Z1476" t="s">
        <v>1748</v>
      </c>
      <c r="AA1476" s="10" t="str">
        <f t="array" aca="1" ref="AA1476" ca="1">LEFT(Z1476,LOOKUP(2^15,FIND(".",Z1476,ROW(INDIRECT("1:"&amp;LEN(Z1476)))))-1)</f>
        <v>LW_2024_007 - 20240801 - 1</v>
      </c>
      <c r="AB1476" t="s">
        <v>1749</v>
      </c>
      <c r="AC1476" s="10" t="str">
        <f t="array" aca="1" ref="AC1476" ca="1">LEFT(AB1476,LOOKUP(2^15,FIND(".",AB1476,ROW(INDIRECT("1:"&amp;LEN(AB1476)))))-1)</f>
        <v>LW_2024_007 - 20240801 - 2</v>
      </c>
      <c r="AD1476" t="str">
        <f t="shared" ref="AD1476:AD1539" ca="1" si="52">CONCATENATE(AA1476, "-",G1476, ".mzML")</f>
        <v>LW_2024_007 - 20240801 - 1-04.mzML</v>
      </c>
      <c r="AE1476" t="str">
        <f t="shared" ref="AE1476:AE1539" ca="1" si="53">CONCATENATE(AC1476, "-",G1476, ".mzML")</f>
        <v>LW_2024_007 - 20240801 - 2-04.mzML</v>
      </c>
    </row>
    <row r="1477" spans="1:31" ht="19.5" x14ac:dyDescent="0.4">
      <c r="A1477" t="s">
        <v>1735</v>
      </c>
      <c r="B1477" t="s">
        <v>1736</v>
      </c>
      <c r="C1477" s="2" t="s">
        <v>18</v>
      </c>
      <c r="D1477" t="s">
        <v>1737</v>
      </c>
      <c r="E1477" s="3" t="s">
        <v>1738</v>
      </c>
      <c r="F1477" s="2" t="s">
        <v>1739</v>
      </c>
      <c r="G1477" s="3" t="s">
        <v>1750</v>
      </c>
      <c r="H1477" t="str">
        <f t="shared" si="51"/>
        <v>NLA_2024_889_05</v>
      </c>
      <c r="I1477" t="s">
        <v>37</v>
      </c>
      <c r="J1477" t="s">
        <v>1751</v>
      </c>
      <c r="K1477" s="5" t="s">
        <v>68</v>
      </c>
      <c r="L1477">
        <v>2019</v>
      </c>
      <c r="M1477" t="s">
        <v>403</v>
      </c>
      <c r="N1477" s="2" t="s">
        <v>1752</v>
      </c>
      <c r="O1477" t="s">
        <v>1743</v>
      </c>
      <c r="P1477" t="s">
        <v>1752</v>
      </c>
      <c r="Q1477" s="2"/>
      <c r="R1477" s="2" t="s">
        <v>45</v>
      </c>
      <c r="S1477" s="2" t="s">
        <v>1744</v>
      </c>
      <c r="T1477" s="2" t="s">
        <v>1745</v>
      </c>
      <c r="U1477">
        <v>1</v>
      </c>
      <c r="W1477" t="s">
        <v>1746</v>
      </c>
      <c r="X1477" s="5" t="s">
        <v>152</v>
      </c>
      <c r="Y1477" t="s">
        <v>1747</v>
      </c>
      <c r="Z1477" t="s">
        <v>1748</v>
      </c>
      <c r="AA1477" s="10" t="str">
        <f t="array" aca="1" ref="AA1477" ca="1">LEFT(Z1477,LOOKUP(2^15,FIND(".",Z1477,ROW(INDIRECT("1:"&amp;LEN(Z1477)))))-1)</f>
        <v>LW_2024_007 - 20240801 - 1</v>
      </c>
      <c r="AB1477" t="s">
        <v>1749</v>
      </c>
      <c r="AC1477" s="10" t="str">
        <f t="array" aca="1" ref="AC1477" ca="1">LEFT(AB1477,LOOKUP(2^15,FIND(".",AB1477,ROW(INDIRECT("1:"&amp;LEN(AB1477)))))-1)</f>
        <v>LW_2024_007 - 20240801 - 2</v>
      </c>
      <c r="AD1477" t="str">
        <f t="shared" ca="1" si="52"/>
        <v>LW_2024_007 - 20240801 - 1-05.mzML</v>
      </c>
      <c r="AE1477" t="str">
        <f t="shared" ca="1" si="53"/>
        <v>LW_2024_007 - 20240801 - 2-05.mzML</v>
      </c>
    </row>
    <row r="1478" spans="1:31" ht="19.5" x14ac:dyDescent="0.4">
      <c r="A1478" t="s">
        <v>1735</v>
      </c>
      <c r="B1478" t="s">
        <v>1736</v>
      </c>
      <c r="C1478" s="2" t="s">
        <v>18</v>
      </c>
      <c r="D1478" t="s">
        <v>1737</v>
      </c>
      <c r="E1478" s="3" t="s">
        <v>1738</v>
      </c>
      <c r="F1478" s="2" t="s">
        <v>1739</v>
      </c>
      <c r="G1478" s="3" t="s">
        <v>1753</v>
      </c>
      <c r="H1478" t="str">
        <f t="shared" si="51"/>
        <v>NLA_2024_889_06</v>
      </c>
      <c r="I1478" t="s">
        <v>37</v>
      </c>
      <c r="J1478" t="s">
        <v>1754</v>
      </c>
      <c r="K1478" s="5" t="s">
        <v>68</v>
      </c>
      <c r="L1478">
        <v>2020</v>
      </c>
      <c r="M1478" t="s">
        <v>403</v>
      </c>
      <c r="N1478" s="2" t="s">
        <v>1755</v>
      </c>
      <c r="O1478" t="s">
        <v>1743</v>
      </c>
      <c r="P1478" t="s">
        <v>1755</v>
      </c>
      <c r="Q1478" s="2"/>
      <c r="R1478" s="2" t="s">
        <v>45</v>
      </c>
      <c r="S1478" s="2" t="s">
        <v>1744</v>
      </c>
      <c r="T1478" s="2" t="s">
        <v>1745</v>
      </c>
      <c r="U1478">
        <v>1</v>
      </c>
      <c r="W1478" t="s">
        <v>1746</v>
      </c>
      <c r="X1478" s="5" t="s">
        <v>152</v>
      </c>
      <c r="Y1478" t="s">
        <v>1747</v>
      </c>
      <c r="Z1478" t="s">
        <v>1748</v>
      </c>
      <c r="AA1478" s="10" t="str">
        <f t="array" aca="1" ref="AA1478" ca="1">LEFT(Z1478,LOOKUP(2^15,FIND(".",Z1478,ROW(INDIRECT("1:"&amp;LEN(Z1478)))))-1)</f>
        <v>LW_2024_007 - 20240801 - 1</v>
      </c>
      <c r="AB1478" t="s">
        <v>1749</v>
      </c>
      <c r="AC1478" s="10" t="str">
        <f t="array" aca="1" ref="AC1478" ca="1">LEFT(AB1478,LOOKUP(2^15,FIND(".",AB1478,ROW(INDIRECT("1:"&amp;LEN(AB1478)))))-1)</f>
        <v>LW_2024_007 - 20240801 - 2</v>
      </c>
      <c r="AD1478" t="str">
        <f t="shared" ca="1" si="52"/>
        <v>LW_2024_007 - 20240801 - 1-06.mzML</v>
      </c>
      <c r="AE1478" t="str">
        <f t="shared" ca="1" si="53"/>
        <v>LW_2024_007 - 20240801 - 2-06.mzML</v>
      </c>
    </row>
    <row r="1479" spans="1:31" ht="19.5" x14ac:dyDescent="0.4">
      <c r="A1479" t="s">
        <v>1735</v>
      </c>
      <c r="B1479" t="s">
        <v>1736</v>
      </c>
      <c r="C1479" s="2" t="s">
        <v>18</v>
      </c>
      <c r="D1479" t="s">
        <v>1737</v>
      </c>
      <c r="E1479" s="3" t="s">
        <v>1738</v>
      </c>
      <c r="F1479" s="2" t="s">
        <v>1739</v>
      </c>
      <c r="G1479" s="3" t="s">
        <v>1756</v>
      </c>
      <c r="H1479" t="str">
        <f t="shared" si="51"/>
        <v>NLA_2024_889_07</v>
      </c>
      <c r="I1479" t="s">
        <v>37</v>
      </c>
      <c r="J1479" t="s">
        <v>1757</v>
      </c>
      <c r="K1479" s="5" t="s">
        <v>68</v>
      </c>
      <c r="L1479">
        <v>2020</v>
      </c>
      <c r="M1479" t="s">
        <v>403</v>
      </c>
      <c r="N1479" s="2" t="s">
        <v>1758</v>
      </c>
      <c r="O1479" t="s">
        <v>1743</v>
      </c>
      <c r="P1479" t="s">
        <v>1758</v>
      </c>
      <c r="Q1479" s="2"/>
      <c r="R1479" s="2" t="s">
        <v>45</v>
      </c>
      <c r="S1479" s="2" t="s">
        <v>1744</v>
      </c>
      <c r="T1479" s="2" t="s">
        <v>1745</v>
      </c>
      <c r="U1479">
        <v>1</v>
      </c>
      <c r="W1479" t="s">
        <v>1746</v>
      </c>
      <c r="X1479" s="5" t="s">
        <v>152</v>
      </c>
      <c r="Y1479" t="s">
        <v>1747</v>
      </c>
      <c r="Z1479" t="s">
        <v>1748</v>
      </c>
      <c r="AA1479" s="10" t="str">
        <f t="array" aca="1" ref="AA1479" ca="1">LEFT(Z1479,LOOKUP(2^15,FIND(".",Z1479,ROW(INDIRECT("1:"&amp;LEN(Z1479)))))-1)</f>
        <v>LW_2024_007 - 20240801 - 1</v>
      </c>
      <c r="AB1479" t="s">
        <v>1749</v>
      </c>
      <c r="AC1479" s="10" t="str">
        <f t="array" aca="1" ref="AC1479" ca="1">LEFT(AB1479,LOOKUP(2^15,FIND(".",AB1479,ROW(INDIRECT("1:"&amp;LEN(AB1479)))))-1)</f>
        <v>LW_2024_007 - 20240801 - 2</v>
      </c>
      <c r="AD1479" t="str">
        <f t="shared" ca="1" si="52"/>
        <v>LW_2024_007 - 20240801 - 1-07.mzML</v>
      </c>
      <c r="AE1479" t="str">
        <f t="shared" ca="1" si="53"/>
        <v>LW_2024_007 - 20240801 - 2-07.mzML</v>
      </c>
    </row>
    <row r="1480" spans="1:31" ht="19.5" x14ac:dyDescent="0.4">
      <c r="A1480" t="s">
        <v>1735</v>
      </c>
      <c r="B1480" t="s">
        <v>1736</v>
      </c>
      <c r="C1480" s="2" t="s">
        <v>18</v>
      </c>
      <c r="D1480" t="s">
        <v>1737</v>
      </c>
      <c r="E1480" s="3" t="s">
        <v>1738</v>
      </c>
      <c r="F1480" s="2" t="s">
        <v>1739</v>
      </c>
      <c r="G1480" s="3" t="s">
        <v>1759</v>
      </c>
      <c r="H1480" t="str">
        <f t="shared" si="51"/>
        <v>NLA_2024_889_08</v>
      </c>
      <c r="I1480" t="s">
        <v>37</v>
      </c>
      <c r="J1480" t="s">
        <v>1760</v>
      </c>
      <c r="K1480" s="5" t="s">
        <v>68</v>
      </c>
      <c r="L1480">
        <v>2021</v>
      </c>
      <c r="M1480" t="s">
        <v>403</v>
      </c>
      <c r="N1480" s="2" t="s">
        <v>1761</v>
      </c>
      <c r="O1480" t="s">
        <v>1743</v>
      </c>
      <c r="P1480" t="s">
        <v>1761</v>
      </c>
      <c r="Q1480" s="2"/>
      <c r="R1480" s="2" t="s">
        <v>45</v>
      </c>
      <c r="S1480" s="2" t="s">
        <v>1744</v>
      </c>
      <c r="T1480" s="2" t="s">
        <v>1745</v>
      </c>
      <c r="U1480">
        <v>1</v>
      </c>
      <c r="W1480" t="s">
        <v>1746</v>
      </c>
      <c r="X1480" s="5" t="s">
        <v>152</v>
      </c>
      <c r="Y1480" t="s">
        <v>1747</v>
      </c>
      <c r="Z1480" t="s">
        <v>1748</v>
      </c>
      <c r="AA1480" s="10" t="str">
        <f t="array" aca="1" ref="AA1480" ca="1">LEFT(Z1480,LOOKUP(2^15,FIND(".",Z1480,ROW(INDIRECT("1:"&amp;LEN(Z1480)))))-1)</f>
        <v>LW_2024_007 - 20240801 - 1</v>
      </c>
      <c r="AB1480" t="s">
        <v>1749</v>
      </c>
      <c r="AC1480" s="10" t="str">
        <f t="array" aca="1" ref="AC1480" ca="1">LEFT(AB1480,LOOKUP(2^15,FIND(".",AB1480,ROW(INDIRECT("1:"&amp;LEN(AB1480)))))-1)</f>
        <v>LW_2024_007 - 20240801 - 2</v>
      </c>
      <c r="AD1480" t="str">
        <f t="shared" ca="1" si="52"/>
        <v>LW_2024_007 - 20240801 - 1-08.mzML</v>
      </c>
      <c r="AE1480" t="str">
        <f t="shared" ca="1" si="53"/>
        <v>LW_2024_007 - 20240801 - 2-08.mzML</v>
      </c>
    </row>
    <row r="1481" spans="1:31" ht="19.5" x14ac:dyDescent="0.4">
      <c r="A1481" t="s">
        <v>1735</v>
      </c>
      <c r="B1481" t="s">
        <v>1736</v>
      </c>
      <c r="C1481" s="2" t="s">
        <v>18</v>
      </c>
      <c r="D1481" t="s">
        <v>1737</v>
      </c>
      <c r="E1481" s="3" t="s">
        <v>1738</v>
      </c>
      <c r="F1481" s="2" t="s">
        <v>1739</v>
      </c>
      <c r="G1481" s="3" t="s">
        <v>1762</v>
      </c>
      <c r="H1481" t="str">
        <f t="shared" si="51"/>
        <v>NLA_2024_889_09</v>
      </c>
      <c r="I1481" t="s">
        <v>37</v>
      </c>
      <c r="J1481" t="s">
        <v>1763</v>
      </c>
      <c r="K1481" s="5" t="s">
        <v>68</v>
      </c>
      <c r="L1481">
        <v>2021</v>
      </c>
      <c r="M1481" t="s">
        <v>403</v>
      </c>
      <c r="N1481" s="2" t="s">
        <v>1764</v>
      </c>
      <c r="O1481" t="s">
        <v>1743</v>
      </c>
      <c r="P1481" t="s">
        <v>1764</v>
      </c>
      <c r="Q1481" s="2"/>
      <c r="R1481" s="2" t="s">
        <v>45</v>
      </c>
      <c r="S1481" s="2" t="s">
        <v>1744</v>
      </c>
      <c r="T1481" s="2" t="s">
        <v>1745</v>
      </c>
      <c r="U1481">
        <v>1</v>
      </c>
      <c r="W1481" t="s">
        <v>1746</v>
      </c>
      <c r="X1481" s="5" t="s">
        <v>152</v>
      </c>
      <c r="Y1481" t="s">
        <v>1747</v>
      </c>
      <c r="Z1481" t="s">
        <v>1748</v>
      </c>
      <c r="AA1481" s="10" t="str">
        <f t="array" aca="1" ref="AA1481" ca="1">LEFT(Z1481,LOOKUP(2^15,FIND(".",Z1481,ROW(INDIRECT("1:"&amp;LEN(Z1481)))))-1)</f>
        <v>LW_2024_007 - 20240801 - 1</v>
      </c>
      <c r="AB1481" t="s">
        <v>1749</v>
      </c>
      <c r="AC1481" s="10" t="str">
        <f t="array" aca="1" ref="AC1481" ca="1">LEFT(AB1481,LOOKUP(2^15,FIND(".",AB1481,ROW(INDIRECT("1:"&amp;LEN(AB1481)))))-1)</f>
        <v>LW_2024_007 - 20240801 - 2</v>
      </c>
      <c r="AD1481" t="str">
        <f t="shared" ca="1" si="52"/>
        <v>LW_2024_007 - 20240801 - 1-09.mzML</v>
      </c>
      <c r="AE1481" t="str">
        <f t="shared" ca="1" si="53"/>
        <v>LW_2024_007 - 20240801 - 2-09.mzML</v>
      </c>
    </row>
    <row r="1482" spans="1:31" ht="19.5" x14ac:dyDescent="0.4">
      <c r="A1482" t="s">
        <v>1735</v>
      </c>
      <c r="B1482" t="s">
        <v>1736</v>
      </c>
      <c r="C1482" s="2" t="s">
        <v>18</v>
      </c>
      <c r="D1482" t="s">
        <v>1737</v>
      </c>
      <c r="E1482" s="3" t="s">
        <v>1738</v>
      </c>
      <c r="F1482" s="2" t="s">
        <v>1739</v>
      </c>
      <c r="G1482" s="3" t="s">
        <v>1765</v>
      </c>
      <c r="H1482" t="str">
        <f t="shared" si="51"/>
        <v>NLA_2024_889_10</v>
      </c>
      <c r="I1482" t="s">
        <v>37</v>
      </c>
      <c r="J1482" t="s">
        <v>1766</v>
      </c>
      <c r="K1482" s="5" t="s">
        <v>68</v>
      </c>
      <c r="L1482">
        <v>2022</v>
      </c>
      <c r="M1482" t="s">
        <v>403</v>
      </c>
      <c r="N1482" s="2" t="s">
        <v>1767</v>
      </c>
      <c r="O1482" t="s">
        <v>1743</v>
      </c>
      <c r="P1482" t="s">
        <v>1767</v>
      </c>
      <c r="Q1482" s="2"/>
      <c r="R1482" s="2" t="s">
        <v>45</v>
      </c>
      <c r="S1482" s="2" t="s">
        <v>1744</v>
      </c>
      <c r="T1482" s="2" t="s">
        <v>1745</v>
      </c>
      <c r="U1482">
        <v>1</v>
      </c>
      <c r="W1482" t="s">
        <v>1746</v>
      </c>
      <c r="X1482" s="5" t="s">
        <v>152</v>
      </c>
      <c r="Y1482" t="s">
        <v>1747</v>
      </c>
      <c r="Z1482" t="s">
        <v>1748</v>
      </c>
      <c r="AA1482" s="10" t="str">
        <f t="array" aca="1" ref="AA1482" ca="1">LEFT(Z1482,LOOKUP(2^15,FIND(".",Z1482,ROW(INDIRECT("1:"&amp;LEN(Z1482)))))-1)</f>
        <v>LW_2024_007 - 20240801 - 1</v>
      </c>
      <c r="AB1482" t="s">
        <v>1749</v>
      </c>
      <c r="AC1482" s="10" t="str">
        <f t="array" aca="1" ref="AC1482" ca="1">LEFT(AB1482,LOOKUP(2^15,FIND(".",AB1482,ROW(INDIRECT("1:"&amp;LEN(AB1482)))))-1)</f>
        <v>LW_2024_007 - 20240801 - 2</v>
      </c>
      <c r="AD1482" t="str">
        <f t="shared" ca="1" si="52"/>
        <v>LW_2024_007 - 20240801 - 1-10.mzML</v>
      </c>
      <c r="AE1482" t="str">
        <f t="shared" ca="1" si="53"/>
        <v>LW_2024_007 - 20240801 - 2-10.mzML</v>
      </c>
    </row>
    <row r="1483" spans="1:31" ht="19.5" x14ac:dyDescent="0.4">
      <c r="A1483" t="s">
        <v>1735</v>
      </c>
      <c r="B1483" t="s">
        <v>1736</v>
      </c>
      <c r="C1483" s="2" t="s">
        <v>18</v>
      </c>
      <c r="D1483" t="s">
        <v>1737</v>
      </c>
      <c r="E1483" s="3" t="s">
        <v>1738</v>
      </c>
      <c r="F1483" s="2" t="s">
        <v>1739</v>
      </c>
      <c r="G1483" s="3" t="s">
        <v>1768</v>
      </c>
      <c r="H1483" t="str">
        <f t="shared" si="51"/>
        <v>NLA_2024_889_11</v>
      </c>
      <c r="I1483" t="s">
        <v>37</v>
      </c>
      <c r="J1483" t="s">
        <v>1769</v>
      </c>
      <c r="K1483" s="5" t="s">
        <v>68</v>
      </c>
      <c r="L1483">
        <v>2022</v>
      </c>
      <c r="M1483" t="s">
        <v>403</v>
      </c>
      <c r="N1483" s="31" t="s">
        <v>1770</v>
      </c>
      <c r="O1483" t="s">
        <v>1743</v>
      </c>
      <c r="P1483" s="31" t="s">
        <v>1770</v>
      </c>
      <c r="Q1483" s="2"/>
      <c r="R1483" s="2" t="s">
        <v>45</v>
      </c>
      <c r="S1483" s="2" t="s">
        <v>1744</v>
      </c>
      <c r="T1483" s="2" t="s">
        <v>1745</v>
      </c>
      <c r="U1483">
        <v>1</v>
      </c>
      <c r="W1483" t="s">
        <v>1746</v>
      </c>
      <c r="X1483" s="5" t="s">
        <v>152</v>
      </c>
      <c r="Y1483" t="s">
        <v>1747</v>
      </c>
      <c r="Z1483" t="s">
        <v>1748</v>
      </c>
      <c r="AA1483" s="10" t="str">
        <f t="array" aca="1" ref="AA1483" ca="1">LEFT(Z1483,LOOKUP(2^15,FIND(".",Z1483,ROW(INDIRECT("1:"&amp;LEN(Z1483)))))-1)</f>
        <v>LW_2024_007 - 20240801 - 1</v>
      </c>
      <c r="AB1483" t="s">
        <v>1749</v>
      </c>
      <c r="AC1483" s="10" t="str">
        <f t="array" aca="1" ref="AC1483" ca="1">LEFT(AB1483,LOOKUP(2^15,FIND(".",AB1483,ROW(INDIRECT("1:"&amp;LEN(AB1483)))))-1)</f>
        <v>LW_2024_007 - 20240801 - 2</v>
      </c>
      <c r="AD1483" t="str">
        <f t="shared" ca="1" si="52"/>
        <v>LW_2024_007 - 20240801 - 1-11.mzML</v>
      </c>
      <c r="AE1483" t="str">
        <f t="shared" ca="1" si="53"/>
        <v>LW_2024_007 - 20240801 - 2-11.mzML</v>
      </c>
    </row>
    <row r="1484" spans="1:31" ht="19.5" x14ac:dyDescent="0.4">
      <c r="A1484" t="s">
        <v>1735</v>
      </c>
      <c r="B1484" t="s">
        <v>1736</v>
      </c>
      <c r="C1484" s="2" t="s">
        <v>18</v>
      </c>
      <c r="D1484" t="s">
        <v>1737</v>
      </c>
      <c r="E1484" s="3" t="s">
        <v>1738</v>
      </c>
      <c r="F1484" s="2" t="s">
        <v>1739</v>
      </c>
      <c r="G1484" s="3" t="s">
        <v>1771</v>
      </c>
      <c r="H1484" t="str">
        <f t="shared" si="51"/>
        <v>NLA_2024_889_12</v>
      </c>
      <c r="I1484" t="s">
        <v>51</v>
      </c>
      <c r="J1484" t="s">
        <v>1772</v>
      </c>
      <c r="K1484" s="5" t="s">
        <v>68</v>
      </c>
      <c r="L1484">
        <v>2018</v>
      </c>
      <c r="M1484" t="s">
        <v>403</v>
      </c>
      <c r="N1484" s="2" t="s">
        <v>1773</v>
      </c>
      <c r="O1484" t="s">
        <v>1743</v>
      </c>
      <c r="P1484" t="s">
        <v>1773</v>
      </c>
      <c r="Q1484" s="2"/>
      <c r="R1484" s="2" t="s">
        <v>45</v>
      </c>
      <c r="S1484" s="2" t="s">
        <v>1774</v>
      </c>
      <c r="T1484" s="2" t="s">
        <v>1745</v>
      </c>
      <c r="U1484">
        <v>1</v>
      </c>
      <c r="W1484" t="s">
        <v>1746</v>
      </c>
      <c r="X1484" s="5" t="s">
        <v>152</v>
      </c>
      <c r="Y1484" t="s">
        <v>1747</v>
      </c>
      <c r="Z1484" t="s">
        <v>1748</v>
      </c>
      <c r="AA1484" s="10" t="str">
        <f t="array" aca="1" ref="AA1484" ca="1">LEFT(Z1484,LOOKUP(2^15,FIND(".",Z1484,ROW(INDIRECT("1:"&amp;LEN(Z1484)))))-1)</f>
        <v>LW_2024_007 - 20240801 - 1</v>
      </c>
      <c r="AB1484" t="s">
        <v>1749</v>
      </c>
      <c r="AC1484" s="10" t="str">
        <f t="array" aca="1" ref="AC1484" ca="1">LEFT(AB1484,LOOKUP(2^15,FIND(".",AB1484,ROW(INDIRECT("1:"&amp;LEN(AB1484)))))-1)</f>
        <v>LW_2024_007 - 20240801 - 2</v>
      </c>
      <c r="AD1484" t="str">
        <f t="shared" ca="1" si="52"/>
        <v>LW_2024_007 - 20240801 - 1-12.mzML</v>
      </c>
      <c r="AE1484" t="str">
        <f t="shared" ca="1" si="53"/>
        <v>LW_2024_007 - 20240801 - 2-12.mzML</v>
      </c>
    </row>
    <row r="1485" spans="1:31" ht="19.5" x14ac:dyDescent="0.4">
      <c r="A1485" t="s">
        <v>1735</v>
      </c>
      <c r="B1485" t="s">
        <v>1736</v>
      </c>
      <c r="C1485" s="2" t="s">
        <v>18</v>
      </c>
      <c r="D1485" t="s">
        <v>1737</v>
      </c>
      <c r="E1485" s="3" t="s">
        <v>1738</v>
      </c>
      <c r="F1485" s="2" t="s">
        <v>1739</v>
      </c>
      <c r="G1485" s="3" t="s">
        <v>1775</v>
      </c>
      <c r="H1485" t="str">
        <f t="shared" si="51"/>
        <v>NLA_2024_889_13</v>
      </c>
      <c r="I1485" t="s">
        <v>51</v>
      </c>
      <c r="J1485" t="s">
        <v>1776</v>
      </c>
      <c r="K1485" s="5" t="s">
        <v>68</v>
      </c>
      <c r="L1485">
        <v>2018</v>
      </c>
      <c r="M1485" t="s">
        <v>403</v>
      </c>
      <c r="N1485" s="2" t="s">
        <v>1777</v>
      </c>
      <c r="O1485" t="s">
        <v>1743</v>
      </c>
      <c r="P1485" t="s">
        <v>1777</v>
      </c>
      <c r="Q1485" s="2"/>
      <c r="R1485" s="2" t="s">
        <v>45</v>
      </c>
      <c r="S1485" s="2" t="s">
        <v>1774</v>
      </c>
      <c r="T1485" s="2" t="s">
        <v>1745</v>
      </c>
      <c r="U1485">
        <v>1</v>
      </c>
      <c r="W1485" t="s">
        <v>1746</v>
      </c>
      <c r="X1485" s="5" t="s">
        <v>152</v>
      </c>
      <c r="Y1485" t="s">
        <v>1747</v>
      </c>
      <c r="Z1485" t="s">
        <v>1748</v>
      </c>
      <c r="AA1485" s="10" t="str">
        <f t="array" aca="1" ref="AA1485" ca="1">LEFT(Z1485,LOOKUP(2^15,FIND(".",Z1485,ROW(INDIRECT("1:"&amp;LEN(Z1485)))))-1)</f>
        <v>LW_2024_007 - 20240801 - 1</v>
      </c>
      <c r="AB1485" t="s">
        <v>1749</v>
      </c>
      <c r="AC1485" s="10" t="str">
        <f t="array" aca="1" ref="AC1485" ca="1">LEFT(AB1485,LOOKUP(2^15,FIND(".",AB1485,ROW(INDIRECT("1:"&amp;LEN(AB1485)))))-1)</f>
        <v>LW_2024_007 - 20240801 - 2</v>
      </c>
      <c r="AD1485" t="str">
        <f t="shared" ca="1" si="52"/>
        <v>LW_2024_007 - 20240801 - 1-13.mzML</v>
      </c>
      <c r="AE1485" t="str">
        <f t="shared" ca="1" si="53"/>
        <v>LW_2024_007 - 20240801 - 2-13.mzML</v>
      </c>
    </row>
    <row r="1486" spans="1:31" ht="19.5" x14ac:dyDescent="0.4">
      <c r="A1486" t="s">
        <v>1735</v>
      </c>
      <c r="B1486" t="s">
        <v>1736</v>
      </c>
      <c r="C1486" s="2" t="s">
        <v>18</v>
      </c>
      <c r="D1486" t="s">
        <v>1737</v>
      </c>
      <c r="E1486" s="3" t="s">
        <v>1738</v>
      </c>
      <c r="F1486" s="2" t="s">
        <v>1739</v>
      </c>
      <c r="G1486" s="3" t="s">
        <v>1778</v>
      </c>
      <c r="H1486" t="str">
        <f t="shared" si="51"/>
        <v>NLA_2024_889_14</v>
      </c>
      <c r="I1486" t="s">
        <v>51</v>
      </c>
      <c r="J1486" t="s">
        <v>1779</v>
      </c>
      <c r="K1486" s="5" t="s">
        <v>68</v>
      </c>
      <c r="L1486">
        <v>2019</v>
      </c>
      <c r="M1486" t="s">
        <v>403</v>
      </c>
      <c r="N1486" s="2" t="s">
        <v>1780</v>
      </c>
      <c r="O1486" t="s">
        <v>1743</v>
      </c>
      <c r="P1486" t="s">
        <v>1780</v>
      </c>
      <c r="Q1486" s="2"/>
      <c r="R1486" s="2" t="s">
        <v>45</v>
      </c>
      <c r="S1486" s="2" t="s">
        <v>1774</v>
      </c>
      <c r="T1486" s="2" t="s">
        <v>1745</v>
      </c>
      <c r="U1486">
        <v>1</v>
      </c>
      <c r="W1486" t="s">
        <v>1746</v>
      </c>
      <c r="X1486" s="5" t="s">
        <v>152</v>
      </c>
      <c r="Y1486" t="s">
        <v>1747</v>
      </c>
      <c r="Z1486" t="s">
        <v>1748</v>
      </c>
      <c r="AA1486" s="10" t="str">
        <f t="array" aca="1" ref="AA1486" ca="1">LEFT(Z1486,LOOKUP(2^15,FIND(".",Z1486,ROW(INDIRECT("1:"&amp;LEN(Z1486)))))-1)</f>
        <v>LW_2024_007 - 20240801 - 1</v>
      </c>
      <c r="AB1486" t="s">
        <v>1749</v>
      </c>
      <c r="AC1486" s="10" t="str">
        <f t="array" aca="1" ref="AC1486" ca="1">LEFT(AB1486,LOOKUP(2^15,FIND(".",AB1486,ROW(INDIRECT("1:"&amp;LEN(AB1486)))))-1)</f>
        <v>LW_2024_007 - 20240801 - 2</v>
      </c>
      <c r="AD1486" t="str">
        <f t="shared" ca="1" si="52"/>
        <v>LW_2024_007 - 20240801 - 1-14.mzML</v>
      </c>
      <c r="AE1486" t="str">
        <f t="shared" ca="1" si="53"/>
        <v>LW_2024_007 - 20240801 - 2-14.mzML</v>
      </c>
    </row>
    <row r="1487" spans="1:31" ht="19.5" x14ac:dyDescent="0.4">
      <c r="A1487" t="s">
        <v>1735</v>
      </c>
      <c r="B1487" t="s">
        <v>1736</v>
      </c>
      <c r="C1487" s="2" t="s">
        <v>18</v>
      </c>
      <c r="D1487" t="s">
        <v>1737</v>
      </c>
      <c r="E1487" s="3" t="s">
        <v>1738</v>
      </c>
      <c r="F1487" s="2" t="s">
        <v>1739</v>
      </c>
      <c r="G1487" s="3" t="s">
        <v>1781</v>
      </c>
      <c r="H1487" t="str">
        <f t="shared" si="51"/>
        <v>NLA_2024_889_15</v>
      </c>
      <c r="I1487" t="s">
        <v>51</v>
      </c>
      <c r="J1487" t="s">
        <v>1782</v>
      </c>
      <c r="K1487" s="5" t="s">
        <v>68</v>
      </c>
      <c r="L1487">
        <v>2021</v>
      </c>
      <c r="M1487" t="s">
        <v>403</v>
      </c>
      <c r="N1487" s="2" t="s">
        <v>1783</v>
      </c>
      <c r="O1487" t="s">
        <v>1743</v>
      </c>
      <c r="P1487" t="s">
        <v>1783</v>
      </c>
      <c r="Q1487" s="2"/>
      <c r="R1487" s="2" t="s">
        <v>45</v>
      </c>
      <c r="S1487" s="2" t="s">
        <v>1774</v>
      </c>
      <c r="T1487" s="2" t="s">
        <v>1745</v>
      </c>
      <c r="U1487">
        <v>1</v>
      </c>
      <c r="W1487" t="s">
        <v>1746</v>
      </c>
      <c r="X1487" s="5" t="s">
        <v>152</v>
      </c>
      <c r="Y1487" t="s">
        <v>1747</v>
      </c>
      <c r="Z1487" t="s">
        <v>1748</v>
      </c>
      <c r="AA1487" s="10" t="str">
        <f t="array" aca="1" ref="AA1487" ca="1">LEFT(Z1487,LOOKUP(2^15,FIND(".",Z1487,ROW(INDIRECT("1:"&amp;LEN(Z1487)))))-1)</f>
        <v>LW_2024_007 - 20240801 - 1</v>
      </c>
      <c r="AB1487" t="s">
        <v>1749</v>
      </c>
      <c r="AC1487" s="10" t="str">
        <f t="array" aca="1" ref="AC1487" ca="1">LEFT(AB1487,LOOKUP(2^15,FIND(".",AB1487,ROW(INDIRECT("1:"&amp;LEN(AB1487)))))-1)</f>
        <v>LW_2024_007 - 20240801 - 2</v>
      </c>
      <c r="AD1487" t="str">
        <f t="shared" ca="1" si="52"/>
        <v>LW_2024_007 - 20240801 - 1-15.mzML</v>
      </c>
      <c r="AE1487" t="str">
        <f t="shared" ca="1" si="53"/>
        <v>LW_2024_007 - 20240801 - 2-15.mzML</v>
      </c>
    </row>
    <row r="1488" spans="1:31" ht="19.5" x14ac:dyDescent="0.4">
      <c r="A1488" t="s">
        <v>1735</v>
      </c>
      <c r="B1488" t="s">
        <v>1736</v>
      </c>
      <c r="C1488" s="2" t="s">
        <v>18</v>
      </c>
      <c r="D1488" t="s">
        <v>1737</v>
      </c>
      <c r="E1488" s="3" t="s">
        <v>1738</v>
      </c>
      <c r="F1488" s="2" t="s">
        <v>1739</v>
      </c>
      <c r="G1488" s="3" t="s">
        <v>1784</v>
      </c>
      <c r="H1488" t="str">
        <f t="shared" si="51"/>
        <v>NLA_2024_889_17</v>
      </c>
      <c r="I1488" t="s">
        <v>51</v>
      </c>
      <c r="J1488" t="s">
        <v>1785</v>
      </c>
      <c r="K1488" s="5" t="s">
        <v>68</v>
      </c>
      <c r="L1488">
        <v>2022</v>
      </c>
      <c r="M1488" t="s">
        <v>403</v>
      </c>
      <c r="N1488" s="2" t="s">
        <v>1786</v>
      </c>
      <c r="O1488" t="s">
        <v>1743</v>
      </c>
      <c r="P1488" t="s">
        <v>1786</v>
      </c>
      <c r="Q1488" s="2"/>
      <c r="R1488" s="2" t="s">
        <v>45</v>
      </c>
      <c r="S1488" s="2" t="s">
        <v>1774</v>
      </c>
      <c r="T1488" s="2" t="s">
        <v>1745</v>
      </c>
      <c r="U1488">
        <v>1</v>
      </c>
      <c r="W1488" t="s">
        <v>1746</v>
      </c>
      <c r="X1488" s="5" t="s">
        <v>152</v>
      </c>
      <c r="Y1488" t="s">
        <v>1747</v>
      </c>
      <c r="Z1488" t="s">
        <v>1748</v>
      </c>
      <c r="AA1488" s="10" t="str">
        <f t="array" aca="1" ref="AA1488" ca="1">LEFT(Z1488,LOOKUP(2^15,FIND(".",Z1488,ROW(INDIRECT("1:"&amp;LEN(Z1488)))))-1)</f>
        <v>LW_2024_007 - 20240801 - 1</v>
      </c>
      <c r="AB1488" t="s">
        <v>1749</v>
      </c>
      <c r="AC1488" s="10" t="str">
        <f t="array" aca="1" ref="AC1488" ca="1">LEFT(AB1488,LOOKUP(2^15,FIND(".",AB1488,ROW(INDIRECT("1:"&amp;LEN(AB1488)))))-1)</f>
        <v>LW_2024_007 - 20240801 - 2</v>
      </c>
      <c r="AD1488" t="str">
        <f t="shared" ca="1" si="52"/>
        <v>LW_2024_007 - 20240801 - 1-17.mzML</v>
      </c>
      <c r="AE1488" t="str">
        <f t="shared" ca="1" si="53"/>
        <v>LW_2024_007 - 20240801 - 2-17.mzML</v>
      </c>
    </row>
    <row r="1489" spans="1:31" ht="19.5" x14ac:dyDescent="0.4">
      <c r="A1489" t="s">
        <v>1735</v>
      </c>
      <c r="B1489" t="s">
        <v>1736</v>
      </c>
      <c r="C1489" s="2" t="s">
        <v>18</v>
      </c>
      <c r="D1489" t="s">
        <v>1737</v>
      </c>
      <c r="E1489" s="3" t="s">
        <v>1738</v>
      </c>
      <c r="F1489" s="2" t="s">
        <v>1739</v>
      </c>
      <c r="G1489" s="3" t="s">
        <v>1787</v>
      </c>
      <c r="H1489" t="str">
        <f t="shared" si="51"/>
        <v>NLA_2024_889_18</v>
      </c>
      <c r="I1489" t="s">
        <v>51</v>
      </c>
      <c r="J1489" t="s">
        <v>1788</v>
      </c>
      <c r="K1489" s="5" t="s">
        <v>68</v>
      </c>
      <c r="L1489">
        <v>2022</v>
      </c>
      <c r="M1489" t="s">
        <v>403</v>
      </c>
      <c r="N1489" s="2" t="s">
        <v>1789</v>
      </c>
      <c r="O1489" t="s">
        <v>1743</v>
      </c>
      <c r="P1489" t="s">
        <v>1789</v>
      </c>
      <c r="Q1489" s="2"/>
      <c r="R1489" s="2" t="s">
        <v>45</v>
      </c>
      <c r="S1489" s="2" t="s">
        <v>1774</v>
      </c>
      <c r="T1489" s="2" t="s">
        <v>1745</v>
      </c>
      <c r="U1489">
        <v>1</v>
      </c>
      <c r="W1489" t="s">
        <v>1746</v>
      </c>
      <c r="X1489" s="5" t="s">
        <v>152</v>
      </c>
      <c r="Y1489" t="s">
        <v>1747</v>
      </c>
      <c r="Z1489" t="s">
        <v>1748</v>
      </c>
      <c r="AA1489" s="10" t="str">
        <f t="array" aca="1" ref="AA1489" ca="1">LEFT(Z1489,LOOKUP(2^15,FIND(".",Z1489,ROW(INDIRECT("1:"&amp;LEN(Z1489)))))-1)</f>
        <v>LW_2024_007 - 20240801 - 1</v>
      </c>
      <c r="AB1489" t="s">
        <v>1749</v>
      </c>
      <c r="AC1489" s="10" t="str">
        <f t="array" aca="1" ref="AC1489" ca="1">LEFT(AB1489,LOOKUP(2^15,FIND(".",AB1489,ROW(INDIRECT("1:"&amp;LEN(AB1489)))))-1)</f>
        <v>LW_2024_007 - 20240801 - 2</v>
      </c>
      <c r="AD1489" t="str">
        <f t="shared" ca="1" si="52"/>
        <v>LW_2024_007 - 20240801 - 1-18.mzML</v>
      </c>
      <c r="AE1489" t="str">
        <f t="shared" ca="1" si="53"/>
        <v>LW_2024_007 - 20240801 - 2-18.mzML</v>
      </c>
    </row>
    <row r="1490" spans="1:31" ht="19.5" x14ac:dyDescent="0.4">
      <c r="A1490" t="s">
        <v>1735</v>
      </c>
      <c r="B1490" t="s">
        <v>1736</v>
      </c>
      <c r="C1490" s="2" t="s">
        <v>18</v>
      </c>
      <c r="D1490" t="s">
        <v>1737</v>
      </c>
      <c r="E1490" s="3" t="s">
        <v>1738</v>
      </c>
      <c r="F1490" s="2" t="s">
        <v>1739</v>
      </c>
      <c r="G1490" s="3" t="s">
        <v>1790</v>
      </c>
      <c r="H1490" t="str">
        <f t="shared" si="51"/>
        <v>NLA_2024_889_19</v>
      </c>
      <c r="I1490" t="s">
        <v>51</v>
      </c>
      <c r="J1490" t="s">
        <v>1791</v>
      </c>
      <c r="K1490" s="5" t="s">
        <v>68</v>
      </c>
      <c r="L1490">
        <v>2018</v>
      </c>
      <c r="M1490" t="s">
        <v>403</v>
      </c>
      <c r="N1490" s="2" t="s">
        <v>1792</v>
      </c>
      <c r="O1490" t="s">
        <v>1743</v>
      </c>
      <c r="P1490" t="s">
        <v>1792</v>
      </c>
      <c r="Q1490" s="2"/>
      <c r="R1490" s="2" t="s">
        <v>45</v>
      </c>
      <c r="S1490" s="2" t="s">
        <v>1793</v>
      </c>
      <c r="T1490" s="2" t="s">
        <v>1745</v>
      </c>
      <c r="U1490">
        <v>1</v>
      </c>
      <c r="W1490" t="s">
        <v>1746</v>
      </c>
      <c r="X1490" s="5" t="s">
        <v>152</v>
      </c>
      <c r="Y1490" t="s">
        <v>1747</v>
      </c>
      <c r="Z1490" t="s">
        <v>1748</v>
      </c>
      <c r="AA1490" s="10" t="str">
        <f t="array" aca="1" ref="AA1490" ca="1">LEFT(Z1490,LOOKUP(2^15,FIND(".",Z1490,ROW(INDIRECT("1:"&amp;LEN(Z1490)))))-1)</f>
        <v>LW_2024_007 - 20240801 - 1</v>
      </c>
      <c r="AB1490" t="s">
        <v>1749</v>
      </c>
      <c r="AC1490" s="10" t="str">
        <f t="array" aca="1" ref="AC1490" ca="1">LEFT(AB1490,LOOKUP(2^15,FIND(".",AB1490,ROW(INDIRECT("1:"&amp;LEN(AB1490)))))-1)</f>
        <v>LW_2024_007 - 20240801 - 2</v>
      </c>
      <c r="AD1490" t="str">
        <f t="shared" ca="1" si="52"/>
        <v>LW_2024_007 - 20240801 - 1-19.mzML</v>
      </c>
      <c r="AE1490" t="str">
        <f t="shared" ca="1" si="53"/>
        <v>LW_2024_007 - 20240801 - 2-19.mzML</v>
      </c>
    </row>
    <row r="1491" spans="1:31" ht="19.5" x14ac:dyDescent="0.4">
      <c r="A1491" t="s">
        <v>1735</v>
      </c>
      <c r="B1491" t="s">
        <v>1736</v>
      </c>
      <c r="C1491" s="2" t="s">
        <v>18</v>
      </c>
      <c r="D1491" t="s">
        <v>1737</v>
      </c>
      <c r="E1491" s="3" t="s">
        <v>1738</v>
      </c>
      <c r="F1491" s="2" t="s">
        <v>1739</v>
      </c>
      <c r="G1491" s="3" t="s">
        <v>1794</v>
      </c>
      <c r="H1491" t="str">
        <f t="shared" si="51"/>
        <v>NLA_2024_889_20</v>
      </c>
      <c r="I1491" t="s">
        <v>51</v>
      </c>
      <c r="J1491" t="s">
        <v>1795</v>
      </c>
      <c r="K1491" s="5" t="s">
        <v>68</v>
      </c>
      <c r="L1491">
        <v>2018</v>
      </c>
      <c r="M1491" t="s">
        <v>403</v>
      </c>
      <c r="N1491" s="2" t="s">
        <v>1796</v>
      </c>
      <c r="O1491" t="s">
        <v>1743</v>
      </c>
      <c r="P1491" t="s">
        <v>1796</v>
      </c>
      <c r="Q1491" s="2"/>
      <c r="R1491" s="2" t="s">
        <v>45</v>
      </c>
      <c r="S1491" s="2" t="s">
        <v>1793</v>
      </c>
      <c r="T1491" s="2" t="s">
        <v>1745</v>
      </c>
      <c r="U1491">
        <v>1</v>
      </c>
      <c r="W1491" t="s">
        <v>1746</v>
      </c>
      <c r="X1491" s="5" t="s">
        <v>152</v>
      </c>
      <c r="Y1491" t="s">
        <v>1747</v>
      </c>
      <c r="Z1491" t="s">
        <v>1748</v>
      </c>
      <c r="AA1491" s="10" t="str">
        <f t="array" aca="1" ref="AA1491" ca="1">LEFT(Z1491,LOOKUP(2^15,FIND(".",Z1491,ROW(INDIRECT("1:"&amp;LEN(Z1491)))))-1)</f>
        <v>LW_2024_007 - 20240801 - 1</v>
      </c>
      <c r="AB1491" t="s">
        <v>1749</v>
      </c>
      <c r="AC1491" s="10" t="str">
        <f t="array" aca="1" ref="AC1491" ca="1">LEFT(AB1491,LOOKUP(2^15,FIND(".",AB1491,ROW(INDIRECT("1:"&amp;LEN(AB1491)))))-1)</f>
        <v>LW_2024_007 - 20240801 - 2</v>
      </c>
      <c r="AD1491" t="str">
        <f t="shared" ca="1" si="52"/>
        <v>LW_2024_007 - 20240801 - 1-20.mzML</v>
      </c>
      <c r="AE1491" t="str">
        <f t="shared" ca="1" si="53"/>
        <v>LW_2024_007 - 20240801 - 2-20.mzML</v>
      </c>
    </row>
    <row r="1492" spans="1:31" ht="19.5" x14ac:dyDescent="0.4">
      <c r="A1492" t="s">
        <v>1735</v>
      </c>
      <c r="B1492" t="s">
        <v>1736</v>
      </c>
      <c r="C1492" s="2" t="s">
        <v>18</v>
      </c>
      <c r="D1492" t="s">
        <v>1737</v>
      </c>
      <c r="E1492" s="3" t="s">
        <v>1738</v>
      </c>
      <c r="F1492" s="2" t="s">
        <v>1739</v>
      </c>
      <c r="G1492" s="3" t="s">
        <v>1797</v>
      </c>
      <c r="H1492" t="str">
        <f t="shared" si="51"/>
        <v>NLA_2024_889_21</v>
      </c>
      <c r="I1492" t="s">
        <v>51</v>
      </c>
      <c r="J1492" t="s">
        <v>1798</v>
      </c>
      <c r="K1492" s="5" t="s">
        <v>68</v>
      </c>
      <c r="L1492">
        <v>2021</v>
      </c>
      <c r="M1492" t="s">
        <v>403</v>
      </c>
      <c r="N1492" s="2" t="s">
        <v>1799</v>
      </c>
      <c r="O1492" t="s">
        <v>1743</v>
      </c>
      <c r="P1492" t="s">
        <v>1799</v>
      </c>
      <c r="Q1492" s="2"/>
      <c r="R1492" s="2" t="s">
        <v>45</v>
      </c>
      <c r="S1492" s="2" t="s">
        <v>1793</v>
      </c>
      <c r="T1492" s="2" t="s">
        <v>1745</v>
      </c>
      <c r="U1492">
        <v>1</v>
      </c>
      <c r="W1492" t="s">
        <v>1746</v>
      </c>
      <c r="X1492" s="5" t="s">
        <v>152</v>
      </c>
      <c r="Y1492" t="s">
        <v>1747</v>
      </c>
      <c r="Z1492" t="s">
        <v>1748</v>
      </c>
      <c r="AA1492" s="10" t="str">
        <f t="array" aca="1" ref="AA1492" ca="1">LEFT(Z1492,LOOKUP(2^15,FIND(".",Z1492,ROW(INDIRECT("1:"&amp;LEN(Z1492)))))-1)</f>
        <v>LW_2024_007 - 20240801 - 1</v>
      </c>
      <c r="AB1492" t="s">
        <v>1749</v>
      </c>
      <c r="AC1492" s="10" t="str">
        <f t="array" aca="1" ref="AC1492" ca="1">LEFT(AB1492,LOOKUP(2^15,FIND(".",AB1492,ROW(INDIRECT("1:"&amp;LEN(AB1492)))))-1)</f>
        <v>LW_2024_007 - 20240801 - 2</v>
      </c>
      <c r="AD1492" t="str">
        <f t="shared" ca="1" si="52"/>
        <v>LW_2024_007 - 20240801 - 1-21.mzML</v>
      </c>
      <c r="AE1492" t="str">
        <f t="shared" ca="1" si="53"/>
        <v>LW_2024_007 - 20240801 - 2-21.mzML</v>
      </c>
    </row>
    <row r="1493" spans="1:31" ht="19.5" x14ac:dyDescent="0.4">
      <c r="A1493" t="s">
        <v>1735</v>
      </c>
      <c r="B1493" t="s">
        <v>1736</v>
      </c>
      <c r="C1493" s="2" t="s">
        <v>18</v>
      </c>
      <c r="D1493" t="s">
        <v>1737</v>
      </c>
      <c r="E1493" s="3" t="s">
        <v>1738</v>
      </c>
      <c r="F1493" s="2" t="s">
        <v>1739</v>
      </c>
      <c r="G1493" s="3" t="s">
        <v>1800</v>
      </c>
      <c r="H1493" t="str">
        <f t="shared" si="51"/>
        <v>NLA_2024_889_22</v>
      </c>
      <c r="I1493" t="s">
        <v>51</v>
      </c>
      <c r="J1493" t="s">
        <v>1801</v>
      </c>
      <c r="K1493" s="5" t="s">
        <v>68</v>
      </c>
      <c r="L1493">
        <v>2022</v>
      </c>
      <c r="M1493" t="s">
        <v>403</v>
      </c>
      <c r="N1493" s="2" t="s">
        <v>1802</v>
      </c>
      <c r="O1493" t="s">
        <v>1743</v>
      </c>
      <c r="P1493" t="s">
        <v>1802</v>
      </c>
      <c r="Q1493" s="2"/>
      <c r="R1493" s="2" t="s">
        <v>45</v>
      </c>
      <c r="S1493" s="2" t="s">
        <v>1793</v>
      </c>
      <c r="T1493" s="2" t="s">
        <v>1745</v>
      </c>
      <c r="U1493">
        <v>1</v>
      </c>
      <c r="W1493" t="s">
        <v>1746</v>
      </c>
      <c r="X1493" s="5" t="s">
        <v>152</v>
      </c>
      <c r="Y1493" t="s">
        <v>1747</v>
      </c>
      <c r="Z1493" t="s">
        <v>1748</v>
      </c>
      <c r="AA1493" s="10" t="str">
        <f t="array" aca="1" ref="AA1493" ca="1">LEFT(Z1493,LOOKUP(2^15,FIND(".",Z1493,ROW(INDIRECT("1:"&amp;LEN(Z1493)))))-1)</f>
        <v>LW_2024_007 - 20240801 - 1</v>
      </c>
      <c r="AB1493" t="s">
        <v>1749</v>
      </c>
      <c r="AC1493" s="10" t="str">
        <f t="array" aca="1" ref="AC1493" ca="1">LEFT(AB1493,LOOKUP(2^15,FIND(".",AB1493,ROW(INDIRECT("1:"&amp;LEN(AB1493)))))-1)</f>
        <v>LW_2024_007 - 20240801 - 2</v>
      </c>
      <c r="AD1493" t="str">
        <f t="shared" ca="1" si="52"/>
        <v>LW_2024_007 - 20240801 - 1-22.mzML</v>
      </c>
      <c r="AE1493" t="str">
        <f t="shared" ca="1" si="53"/>
        <v>LW_2024_007 - 20240801 - 2-22.mzML</v>
      </c>
    </row>
    <row r="1494" spans="1:31" ht="19.5" x14ac:dyDescent="0.4">
      <c r="A1494" t="s">
        <v>1735</v>
      </c>
      <c r="B1494" t="s">
        <v>1736</v>
      </c>
      <c r="C1494" s="2" t="s">
        <v>18</v>
      </c>
      <c r="D1494" t="s">
        <v>1737</v>
      </c>
      <c r="E1494" s="3" t="s">
        <v>1738</v>
      </c>
      <c r="F1494" s="2" t="s">
        <v>1739</v>
      </c>
      <c r="G1494" s="3" t="s">
        <v>1803</v>
      </c>
      <c r="H1494" t="str">
        <f t="shared" si="51"/>
        <v>NLA_2024_889_23</v>
      </c>
      <c r="I1494" t="s">
        <v>51</v>
      </c>
      <c r="J1494" t="s">
        <v>1804</v>
      </c>
      <c r="K1494" s="5" t="s">
        <v>68</v>
      </c>
      <c r="L1494">
        <v>2023</v>
      </c>
      <c r="M1494" t="s">
        <v>403</v>
      </c>
      <c r="N1494" s="31" t="s">
        <v>1805</v>
      </c>
      <c r="O1494" t="s">
        <v>1743</v>
      </c>
      <c r="P1494" s="31" t="s">
        <v>1805</v>
      </c>
      <c r="Q1494" s="2"/>
      <c r="R1494" s="2" t="s">
        <v>45</v>
      </c>
      <c r="S1494" s="2" t="s">
        <v>1793</v>
      </c>
      <c r="T1494" s="2" t="s">
        <v>1745</v>
      </c>
      <c r="U1494">
        <v>1</v>
      </c>
      <c r="W1494" t="s">
        <v>1746</v>
      </c>
      <c r="X1494" s="5" t="s">
        <v>152</v>
      </c>
      <c r="Y1494" t="s">
        <v>1747</v>
      </c>
      <c r="Z1494" t="s">
        <v>1748</v>
      </c>
      <c r="AA1494" s="10" t="str">
        <f t="array" aca="1" ref="AA1494" ca="1">LEFT(Z1494,LOOKUP(2^15,FIND(".",Z1494,ROW(INDIRECT("1:"&amp;LEN(Z1494)))))-1)</f>
        <v>LW_2024_007 - 20240801 - 1</v>
      </c>
      <c r="AB1494" t="s">
        <v>1749</v>
      </c>
      <c r="AC1494" s="10" t="str">
        <f t="array" aca="1" ref="AC1494" ca="1">LEFT(AB1494,LOOKUP(2^15,FIND(".",AB1494,ROW(INDIRECT("1:"&amp;LEN(AB1494)))))-1)</f>
        <v>LW_2024_007 - 20240801 - 2</v>
      </c>
      <c r="AD1494" t="str">
        <f t="shared" ca="1" si="52"/>
        <v>LW_2024_007 - 20240801 - 1-23.mzML</v>
      </c>
      <c r="AE1494" t="str">
        <f t="shared" ca="1" si="53"/>
        <v>LW_2024_007 - 20240801 - 2-23.mzML</v>
      </c>
    </row>
    <row r="1495" spans="1:31" ht="19.5" x14ac:dyDescent="0.4">
      <c r="A1495" t="s">
        <v>1735</v>
      </c>
      <c r="B1495" t="s">
        <v>1736</v>
      </c>
      <c r="C1495" s="2" t="s">
        <v>18</v>
      </c>
      <c r="D1495" t="s">
        <v>1737</v>
      </c>
      <c r="E1495" s="3" t="s">
        <v>1738</v>
      </c>
      <c r="F1495" s="2" t="s">
        <v>1739</v>
      </c>
      <c r="G1495" s="3" t="s">
        <v>1806</v>
      </c>
      <c r="H1495" t="str">
        <f t="shared" si="51"/>
        <v>NLA_2024_889_24</v>
      </c>
      <c r="I1495" t="s">
        <v>51</v>
      </c>
      <c r="J1495" t="s">
        <v>1807</v>
      </c>
      <c r="K1495" s="5" t="s">
        <v>68</v>
      </c>
      <c r="L1495">
        <v>2019</v>
      </c>
      <c r="M1495" t="s">
        <v>403</v>
      </c>
      <c r="N1495" s="2" t="s">
        <v>1808</v>
      </c>
      <c r="O1495" t="s">
        <v>1743</v>
      </c>
      <c r="P1495" t="s">
        <v>1808</v>
      </c>
      <c r="Q1495" s="2"/>
      <c r="R1495" s="2" t="s">
        <v>45</v>
      </c>
      <c r="S1495" s="2" t="s">
        <v>1809</v>
      </c>
      <c r="T1495" s="2" t="s">
        <v>1745</v>
      </c>
      <c r="U1495">
        <v>1</v>
      </c>
      <c r="W1495" t="s">
        <v>1746</v>
      </c>
      <c r="X1495" s="5" t="s">
        <v>152</v>
      </c>
      <c r="Y1495" t="s">
        <v>1747</v>
      </c>
      <c r="Z1495" t="s">
        <v>1748</v>
      </c>
      <c r="AA1495" s="10" t="str">
        <f t="array" aca="1" ref="AA1495" ca="1">LEFT(Z1495,LOOKUP(2^15,FIND(".",Z1495,ROW(INDIRECT("1:"&amp;LEN(Z1495)))))-1)</f>
        <v>LW_2024_007 - 20240801 - 1</v>
      </c>
      <c r="AB1495" t="s">
        <v>1749</v>
      </c>
      <c r="AC1495" s="10" t="str">
        <f t="array" aca="1" ref="AC1495" ca="1">LEFT(AB1495,LOOKUP(2^15,FIND(".",AB1495,ROW(INDIRECT("1:"&amp;LEN(AB1495)))))-1)</f>
        <v>LW_2024_007 - 20240801 - 2</v>
      </c>
      <c r="AD1495" t="str">
        <f t="shared" ca="1" si="52"/>
        <v>LW_2024_007 - 20240801 - 1-24.mzML</v>
      </c>
      <c r="AE1495" t="str">
        <f t="shared" ca="1" si="53"/>
        <v>LW_2024_007 - 20240801 - 2-24.mzML</v>
      </c>
    </row>
    <row r="1496" spans="1:31" ht="19.5" x14ac:dyDescent="0.4">
      <c r="A1496" t="s">
        <v>1735</v>
      </c>
      <c r="B1496" t="s">
        <v>1736</v>
      </c>
      <c r="C1496" s="2" t="s">
        <v>18</v>
      </c>
      <c r="D1496" t="s">
        <v>1737</v>
      </c>
      <c r="E1496" s="3" t="s">
        <v>1738</v>
      </c>
      <c r="F1496" s="2" t="s">
        <v>1739</v>
      </c>
      <c r="G1496" s="3" t="s">
        <v>1810</v>
      </c>
      <c r="H1496" t="str">
        <f t="shared" si="51"/>
        <v>NLA_2024_889_25</v>
      </c>
      <c r="I1496" t="s">
        <v>51</v>
      </c>
      <c r="J1496" t="s">
        <v>1811</v>
      </c>
      <c r="K1496" s="5" t="s">
        <v>68</v>
      </c>
      <c r="L1496">
        <v>2021</v>
      </c>
      <c r="M1496" t="s">
        <v>403</v>
      </c>
      <c r="N1496" s="2" t="s">
        <v>1812</v>
      </c>
      <c r="O1496" t="s">
        <v>1743</v>
      </c>
      <c r="P1496" t="s">
        <v>1812</v>
      </c>
      <c r="Q1496" s="2"/>
      <c r="R1496" s="2" t="s">
        <v>45</v>
      </c>
      <c r="S1496" s="2" t="s">
        <v>1809</v>
      </c>
      <c r="T1496" s="2" t="s">
        <v>1745</v>
      </c>
      <c r="U1496">
        <v>1</v>
      </c>
      <c r="W1496" t="s">
        <v>1746</v>
      </c>
      <c r="X1496" s="5" t="s">
        <v>152</v>
      </c>
      <c r="Y1496" t="s">
        <v>1747</v>
      </c>
      <c r="Z1496" t="s">
        <v>1748</v>
      </c>
      <c r="AA1496" s="10" t="str">
        <f t="array" aca="1" ref="AA1496" ca="1">LEFT(Z1496,LOOKUP(2^15,FIND(".",Z1496,ROW(INDIRECT("1:"&amp;LEN(Z1496)))))-1)</f>
        <v>LW_2024_007 - 20240801 - 1</v>
      </c>
      <c r="AB1496" t="s">
        <v>1749</v>
      </c>
      <c r="AC1496" s="10" t="str">
        <f t="array" aca="1" ref="AC1496" ca="1">LEFT(AB1496,LOOKUP(2^15,FIND(".",AB1496,ROW(INDIRECT("1:"&amp;LEN(AB1496)))))-1)</f>
        <v>LW_2024_007 - 20240801 - 2</v>
      </c>
      <c r="AD1496" t="str">
        <f t="shared" ca="1" si="52"/>
        <v>LW_2024_007 - 20240801 - 1-25.mzML</v>
      </c>
      <c r="AE1496" t="str">
        <f t="shared" ca="1" si="53"/>
        <v>LW_2024_007 - 20240801 - 2-25.mzML</v>
      </c>
    </row>
    <row r="1497" spans="1:31" ht="19.5" x14ac:dyDescent="0.4">
      <c r="A1497" t="s">
        <v>1735</v>
      </c>
      <c r="B1497" t="s">
        <v>1736</v>
      </c>
      <c r="C1497" s="2" t="s">
        <v>18</v>
      </c>
      <c r="D1497" t="s">
        <v>1737</v>
      </c>
      <c r="E1497" s="3" t="s">
        <v>1738</v>
      </c>
      <c r="F1497" s="2" t="s">
        <v>1739</v>
      </c>
      <c r="G1497" s="3" t="s">
        <v>1813</v>
      </c>
      <c r="H1497" t="str">
        <f t="shared" si="51"/>
        <v>NLA_2024_889_27</v>
      </c>
      <c r="I1497" t="s">
        <v>51</v>
      </c>
      <c r="J1497" t="s">
        <v>1814</v>
      </c>
      <c r="K1497" s="5" t="s">
        <v>68</v>
      </c>
      <c r="L1497">
        <v>2021</v>
      </c>
      <c r="M1497" t="s">
        <v>403</v>
      </c>
      <c r="N1497" s="2" t="s">
        <v>1815</v>
      </c>
      <c r="O1497" t="s">
        <v>1743</v>
      </c>
      <c r="P1497" t="s">
        <v>1815</v>
      </c>
      <c r="Q1497" s="2"/>
      <c r="R1497" s="2" t="s">
        <v>45</v>
      </c>
      <c r="S1497" s="2" t="s">
        <v>1809</v>
      </c>
      <c r="T1497" s="2" t="s">
        <v>1745</v>
      </c>
      <c r="U1497">
        <v>1</v>
      </c>
      <c r="W1497" t="s">
        <v>1746</v>
      </c>
      <c r="X1497" s="5" t="s">
        <v>152</v>
      </c>
      <c r="Y1497" t="s">
        <v>1747</v>
      </c>
      <c r="Z1497" t="s">
        <v>1748</v>
      </c>
      <c r="AA1497" s="10" t="str">
        <f t="array" aca="1" ref="AA1497" ca="1">LEFT(Z1497,LOOKUP(2^15,FIND(".",Z1497,ROW(INDIRECT("1:"&amp;LEN(Z1497)))))-1)</f>
        <v>LW_2024_007 - 20240801 - 1</v>
      </c>
      <c r="AB1497" t="s">
        <v>1749</v>
      </c>
      <c r="AC1497" s="10" t="str">
        <f t="array" aca="1" ref="AC1497" ca="1">LEFT(AB1497,LOOKUP(2^15,FIND(".",AB1497,ROW(INDIRECT("1:"&amp;LEN(AB1497)))))-1)</f>
        <v>LW_2024_007 - 20240801 - 2</v>
      </c>
      <c r="AD1497" t="str">
        <f t="shared" ca="1" si="52"/>
        <v>LW_2024_007 - 20240801 - 1-27.mzML</v>
      </c>
      <c r="AE1497" t="str">
        <f t="shared" ca="1" si="53"/>
        <v>LW_2024_007 - 20240801 - 2-27.mzML</v>
      </c>
    </row>
    <row r="1498" spans="1:31" ht="19.5" x14ac:dyDescent="0.4">
      <c r="A1498" t="s">
        <v>1735</v>
      </c>
      <c r="B1498" t="s">
        <v>1736</v>
      </c>
      <c r="C1498" s="2" t="s">
        <v>18</v>
      </c>
      <c r="D1498" t="s">
        <v>1737</v>
      </c>
      <c r="E1498" s="3" t="s">
        <v>1738</v>
      </c>
      <c r="F1498" s="2" t="s">
        <v>1739</v>
      </c>
      <c r="G1498" s="3" t="s">
        <v>1816</v>
      </c>
      <c r="H1498" t="str">
        <f t="shared" si="51"/>
        <v>NLA_2024_889_28</v>
      </c>
      <c r="I1498" t="s">
        <v>51</v>
      </c>
      <c r="J1498" t="s">
        <v>1817</v>
      </c>
      <c r="K1498" s="5" t="s">
        <v>68</v>
      </c>
      <c r="L1498">
        <v>2023</v>
      </c>
      <c r="M1498" t="s">
        <v>403</v>
      </c>
      <c r="N1498" s="2" t="s">
        <v>1818</v>
      </c>
      <c r="O1498" t="s">
        <v>1743</v>
      </c>
      <c r="P1498" t="s">
        <v>1818</v>
      </c>
      <c r="Q1498" s="2"/>
      <c r="R1498" s="2" t="s">
        <v>45</v>
      </c>
      <c r="S1498" s="2" t="s">
        <v>1809</v>
      </c>
      <c r="T1498" s="2" t="s">
        <v>1745</v>
      </c>
      <c r="U1498">
        <v>1</v>
      </c>
      <c r="W1498" t="s">
        <v>1746</v>
      </c>
      <c r="X1498" s="5" t="s">
        <v>152</v>
      </c>
      <c r="Y1498" t="s">
        <v>1747</v>
      </c>
      <c r="Z1498" t="s">
        <v>1748</v>
      </c>
      <c r="AA1498" s="10" t="str">
        <f t="array" aca="1" ref="AA1498" ca="1">LEFT(Z1498,LOOKUP(2^15,FIND(".",Z1498,ROW(INDIRECT("1:"&amp;LEN(Z1498)))))-1)</f>
        <v>LW_2024_007 - 20240801 - 1</v>
      </c>
      <c r="AB1498" t="s">
        <v>1749</v>
      </c>
      <c r="AC1498" s="10" t="str">
        <f t="array" aca="1" ref="AC1498" ca="1">LEFT(AB1498,LOOKUP(2^15,FIND(".",AB1498,ROW(INDIRECT("1:"&amp;LEN(AB1498)))))-1)</f>
        <v>LW_2024_007 - 20240801 - 2</v>
      </c>
      <c r="AD1498" t="str">
        <f t="shared" ca="1" si="52"/>
        <v>LW_2024_007 - 20240801 - 1-28.mzML</v>
      </c>
      <c r="AE1498" t="str">
        <f t="shared" ca="1" si="53"/>
        <v>LW_2024_007 - 20240801 - 2-28.mzML</v>
      </c>
    </row>
    <row r="1499" spans="1:31" ht="19.5" x14ac:dyDescent="0.4">
      <c r="A1499" t="s">
        <v>1735</v>
      </c>
      <c r="B1499" t="s">
        <v>1736</v>
      </c>
      <c r="C1499" s="2" t="s">
        <v>18</v>
      </c>
      <c r="D1499" t="s">
        <v>1737</v>
      </c>
      <c r="E1499" s="3" t="s">
        <v>1738</v>
      </c>
      <c r="F1499" s="2" t="s">
        <v>1739</v>
      </c>
      <c r="G1499" s="3" t="s">
        <v>1819</v>
      </c>
      <c r="H1499" t="str">
        <f t="shared" si="51"/>
        <v>NLA_2024_889_29</v>
      </c>
      <c r="I1499" t="s">
        <v>51</v>
      </c>
      <c r="J1499" t="s">
        <v>1820</v>
      </c>
      <c r="K1499" s="5" t="s">
        <v>68</v>
      </c>
      <c r="L1499">
        <v>2023</v>
      </c>
      <c r="M1499" t="s">
        <v>403</v>
      </c>
      <c r="N1499" s="2" t="s">
        <v>1821</v>
      </c>
      <c r="O1499" t="s">
        <v>1743</v>
      </c>
      <c r="P1499" t="s">
        <v>1821</v>
      </c>
      <c r="Q1499" s="2"/>
      <c r="R1499" s="2" t="s">
        <v>45</v>
      </c>
      <c r="S1499" s="2" t="s">
        <v>1809</v>
      </c>
      <c r="T1499" s="2" t="s">
        <v>1745</v>
      </c>
      <c r="U1499">
        <v>1</v>
      </c>
      <c r="W1499" t="s">
        <v>1746</v>
      </c>
      <c r="X1499" s="5" t="s">
        <v>152</v>
      </c>
      <c r="Y1499" t="s">
        <v>1747</v>
      </c>
      <c r="Z1499" t="s">
        <v>1748</v>
      </c>
      <c r="AA1499" s="10" t="str">
        <f t="array" aca="1" ref="AA1499" ca="1">LEFT(Z1499,LOOKUP(2^15,FIND(".",Z1499,ROW(INDIRECT("1:"&amp;LEN(Z1499)))))-1)</f>
        <v>LW_2024_007 - 20240801 - 1</v>
      </c>
      <c r="AB1499" t="s">
        <v>1749</v>
      </c>
      <c r="AC1499" s="10" t="str">
        <f t="array" aca="1" ref="AC1499" ca="1">LEFT(AB1499,LOOKUP(2^15,FIND(".",AB1499,ROW(INDIRECT("1:"&amp;LEN(AB1499)))))-1)</f>
        <v>LW_2024_007 - 20240801 - 2</v>
      </c>
      <c r="AD1499" t="str">
        <f t="shared" ca="1" si="52"/>
        <v>LW_2024_007 - 20240801 - 1-29.mzML</v>
      </c>
      <c r="AE1499" t="str">
        <f t="shared" ca="1" si="53"/>
        <v>LW_2024_007 - 20240801 - 2-29.mzML</v>
      </c>
    </row>
    <row r="1500" spans="1:31" ht="19.5" x14ac:dyDescent="0.4">
      <c r="A1500" t="s">
        <v>1735</v>
      </c>
      <c r="B1500" t="s">
        <v>1736</v>
      </c>
      <c r="C1500" s="2" t="s">
        <v>18</v>
      </c>
      <c r="D1500" t="s">
        <v>1737</v>
      </c>
      <c r="E1500" s="3" t="s">
        <v>1738</v>
      </c>
      <c r="F1500" s="2" t="s">
        <v>1739</v>
      </c>
      <c r="G1500" s="3" t="s">
        <v>1822</v>
      </c>
      <c r="H1500" t="str">
        <f t="shared" si="51"/>
        <v>NLA_2024_889_30</v>
      </c>
      <c r="I1500" t="s">
        <v>51</v>
      </c>
      <c r="J1500" t="s">
        <v>1823</v>
      </c>
      <c r="K1500" s="5" t="s">
        <v>68</v>
      </c>
      <c r="L1500">
        <v>2023</v>
      </c>
      <c r="M1500" t="s">
        <v>403</v>
      </c>
      <c r="N1500" s="31" t="s">
        <v>1824</v>
      </c>
      <c r="O1500" t="s">
        <v>1743</v>
      </c>
      <c r="P1500" s="31" t="s">
        <v>1824</v>
      </c>
      <c r="Q1500" s="2"/>
      <c r="R1500" s="2" t="s">
        <v>45</v>
      </c>
      <c r="S1500" s="2" t="s">
        <v>1809</v>
      </c>
      <c r="T1500" s="2" t="s">
        <v>1745</v>
      </c>
      <c r="U1500">
        <v>1</v>
      </c>
      <c r="W1500" t="s">
        <v>1746</v>
      </c>
      <c r="X1500" s="5" t="s">
        <v>152</v>
      </c>
      <c r="Y1500" t="s">
        <v>1747</v>
      </c>
      <c r="Z1500" t="s">
        <v>1748</v>
      </c>
      <c r="AA1500" s="10" t="str">
        <f t="array" aca="1" ref="AA1500" ca="1">LEFT(Z1500,LOOKUP(2^15,FIND(".",Z1500,ROW(INDIRECT("1:"&amp;LEN(Z1500)))))-1)</f>
        <v>LW_2024_007 - 20240801 - 1</v>
      </c>
      <c r="AB1500" t="s">
        <v>1749</v>
      </c>
      <c r="AC1500" s="10" t="str">
        <f t="array" aca="1" ref="AC1500" ca="1">LEFT(AB1500,LOOKUP(2^15,FIND(".",AB1500,ROW(INDIRECT("1:"&amp;LEN(AB1500)))))-1)</f>
        <v>LW_2024_007 - 20240801 - 2</v>
      </c>
      <c r="AD1500" t="str">
        <f t="shared" ca="1" si="52"/>
        <v>LW_2024_007 - 20240801 - 1-30.mzML</v>
      </c>
      <c r="AE1500" t="str">
        <f t="shared" ca="1" si="53"/>
        <v>LW_2024_007 - 20240801 - 2-30.mzML</v>
      </c>
    </row>
    <row r="1501" spans="1:31" ht="19.5" x14ac:dyDescent="0.4">
      <c r="A1501" t="s">
        <v>1735</v>
      </c>
      <c r="B1501" t="s">
        <v>1736</v>
      </c>
      <c r="C1501" s="2" t="s">
        <v>18</v>
      </c>
      <c r="D1501" t="s">
        <v>1737</v>
      </c>
      <c r="E1501" s="3" t="s">
        <v>1738</v>
      </c>
      <c r="F1501" s="2" t="s">
        <v>1739</v>
      </c>
      <c r="G1501" s="3" t="s">
        <v>1825</v>
      </c>
      <c r="H1501" t="str">
        <f t="shared" si="51"/>
        <v>NLA_2024_889_31</v>
      </c>
      <c r="I1501" t="s">
        <v>51</v>
      </c>
      <c r="J1501" t="s">
        <v>1826</v>
      </c>
      <c r="K1501" s="5" t="s">
        <v>68</v>
      </c>
      <c r="L1501">
        <v>2022</v>
      </c>
      <c r="M1501" t="s">
        <v>403</v>
      </c>
      <c r="N1501" s="2" t="s">
        <v>1827</v>
      </c>
      <c r="O1501" t="s">
        <v>1743</v>
      </c>
      <c r="P1501" t="s">
        <v>1827</v>
      </c>
      <c r="Q1501" s="2"/>
      <c r="R1501" s="2" t="s">
        <v>45</v>
      </c>
      <c r="S1501" s="2" t="s">
        <v>1828</v>
      </c>
      <c r="T1501" s="2" t="s">
        <v>1745</v>
      </c>
      <c r="U1501">
        <v>1</v>
      </c>
      <c r="W1501" t="s">
        <v>1746</v>
      </c>
      <c r="X1501" s="5" t="s">
        <v>152</v>
      </c>
      <c r="Y1501" t="s">
        <v>1747</v>
      </c>
      <c r="Z1501" t="s">
        <v>1748</v>
      </c>
      <c r="AA1501" s="10" t="str">
        <f t="array" aca="1" ref="AA1501" ca="1">LEFT(Z1501,LOOKUP(2^15,FIND(".",Z1501,ROW(INDIRECT("1:"&amp;LEN(Z1501)))))-1)</f>
        <v>LW_2024_007 - 20240801 - 1</v>
      </c>
      <c r="AB1501" t="s">
        <v>1749</v>
      </c>
      <c r="AC1501" s="10" t="str">
        <f t="array" aca="1" ref="AC1501" ca="1">LEFT(AB1501,LOOKUP(2^15,FIND(".",AB1501,ROW(INDIRECT("1:"&amp;LEN(AB1501)))))-1)</f>
        <v>LW_2024_007 - 20240801 - 2</v>
      </c>
      <c r="AD1501" t="str">
        <f t="shared" ca="1" si="52"/>
        <v>LW_2024_007 - 20240801 - 1-31.mzML</v>
      </c>
      <c r="AE1501" t="str">
        <f t="shared" ca="1" si="53"/>
        <v>LW_2024_007 - 20240801 - 2-31.mzML</v>
      </c>
    </row>
    <row r="1502" spans="1:31" ht="19.5" x14ac:dyDescent="0.4">
      <c r="A1502" t="s">
        <v>1735</v>
      </c>
      <c r="B1502" t="s">
        <v>1736</v>
      </c>
      <c r="C1502" s="2" t="s">
        <v>18</v>
      </c>
      <c r="D1502" t="s">
        <v>1737</v>
      </c>
      <c r="E1502" s="3" t="s">
        <v>1738</v>
      </c>
      <c r="F1502" s="2" t="s">
        <v>1739</v>
      </c>
      <c r="G1502" s="3" t="s">
        <v>1829</v>
      </c>
      <c r="H1502" t="str">
        <f t="shared" si="51"/>
        <v>NLA_2024_889_32</v>
      </c>
      <c r="I1502" t="s">
        <v>51</v>
      </c>
      <c r="J1502" t="s">
        <v>1830</v>
      </c>
      <c r="K1502" s="5" t="s">
        <v>68</v>
      </c>
      <c r="L1502">
        <v>2022</v>
      </c>
      <c r="M1502" t="s">
        <v>403</v>
      </c>
      <c r="N1502" s="2" t="s">
        <v>1831</v>
      </c>
      <c r="O1502" t="s">
        <v>1743</v>
      </c>
      <c r="P1502" t="s">
        <v>1831</v>
      </c>
      <c r="Q1502" s="2"/>
      <c r="R1502" s="2" t="s">
        <v>45</v>
      </c>
      <c r="S1502" s="2" t="s">
        <v>1828</v>
      </c>
      <c r="T1502" s="2" t="s">
        <v>1745</v>
      </c>
      <c r="U1502">
        <v>1</v>
      </c>
      <c r="W1502" t="s">
        <v>1746</v>
      </c>
      <c r="X1502" s="5" t="s">
        <v>152</v>
      </c>
      <c r="Y1502" t="s">
        <v>1747</v>
      </c>
      <c r="Z1502" t="s">
        <v>1748</v>
      </c>
      <c r="AA1502" s="10" t="str">
        <f t="array" aca="1" ref="AA1502" ca="1">LEFT(Z1502,LOOKUP(2^15,FIND(".",Z1502,ROW(INDIRECT("1:"&amp;LEN(Z1502)))))-1)</f>
        <v>LW_2024_007 - 20240801 - 1</v>
      </c>
      <c r="AB1502" t="s">
        <v>1749</v>
      </c>
      <c r="AC1502" s="10" t="str">
        <f t="array" aca="1" ref="AC1502" ca="1">LEFT(AB1502,LOOKUP(2^15,FIND(".",AB1502,ROW(INDIRECT("1:"&amp;LEN(AB1502)))))-1)</f>
        <v>LW_2024_007 - 20240801 - 2</v>
      </c>
      <c r="AD1502" t="str">
        <f t="shared" ca="1" si="52"/>
        <v>LW_2024_007 - 20240801 - 1-32.mzML</v>
      </c>
      <c r="AE1502" t="str">
        <f t="shared" ca="1" si="53"/>
        <v>LW_2024_007 - 20240801 - 2-32.mzML</v>
      </c>
    </row>
    <row r="1503" spans="1:31" ht="19.5" x14ac:dyDescent="0.4">
      <c r="A1503" t="s">
        <v>1735</v>
      </c>
      <c r="B1503" t="s">
        <v>1736</v>
      </c>
      <c r="C1503" s="2" t="s">
        <v>18</v>
      </c>
      <c r="D1503" t="s">
        <v>1737</v>
      </c>
      <c r="E1503" s="3" t="s">
        <v>1738</v>
      </c>
      <c r="F1503" s="2" t="s">
        <v>1739</v>
      </c>
      <c r="G1503" s="3" t="s">
        <v>1832</v>
      </c>
      <c r="H1503" t="str">
        <f t="shared" si="51"/>
        <v>NLA_2024_889_02</v>
      </c>
      <c r="I1503" t="s">
        <v>51</v>
      </c>
      <c r="J1503" s="32" t="s">
        <v>156</v>
      </c>
      <c r="K1503" s="5" t="s">
        <v>68</v>
      </c>
      <c r="L1503" s="5" t="s">
        <v>68</v>
      </c>
      <c r="M1503" t="s">
        <v>64</v>
      </c>
      <c r="N1503" t="s">
        <v>45</v>
      </c>
      <c r="O1503" t="s">
        <v>45</v>
      </c>
      <c r="P1503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>
        <v>1</v>
      </c>
      <c r="W1503" t="s">
        <v>45</v>
      </c>
      <c r="X1503" s="5" t="s">
        <v>152</v>
      </c>
      <c r="Y1503" t="s">
        <v>1747</v>
      </c>
      <c r="Z1503" t="s">
        <v>1748</v>
      </c>
      <c r="AA1503" s="10" t="str">
        <f t="array" aca="1" ref="AA1503" ca="1">LEFT(Z1503,LOOKUP(2^15,FIND(".",Z1503,ROW(INDIRECT("1:"&amp;LEN(Z1503)))))-1)</f>
        <v>LW_2024_007 - 20240801 - 1</v>
      </c>
      <c r="AB1503" t="s">
        <v>1749</v>
      </c>
      <c r="AC1503" s="10" t="str">
        <f t="array" aca="1" ref="AC1503" ca="1">LEFT(AB1503,LOOKUP(2^15,FIND(".",AB1503,ROW(INDIRECT("1:"&amp;LEN(AB1503)))))-1)</f>
        <v>LW_2024_007 - 20240801 - 2</v>
      </c>
      <c r="AD1503" t="str">
        <f t="shared" ca="1" si="52"/>
        <v>LW_2024_007 - 20240801 - 1-02.mzML</v>
      </c>
      <c r="AE1503" t="str">
        <f t="shared" ca="1" si="53"/>
        <v>LW_2024_007 - 20240801 - 2-02.mzML</v>
      </c>
    </row>
    <row r="1504" spans="1:31" ht="19.5" x14ac:dyDescent="0.4">
      <c r="A1504" t="s">
        <v>1735</v>
      </c>
      <c r="B1504" t="s">
        <v>1736</v>
      </c>
      <c r="C1504" s="2" t="s">
        <v>18</v>
      </c>
      <c r="D1504" t="s">
        <v>1737</v>
      </c>
      <c r="E1504" s="3" t="s">
        <v>1738</v>
      </c>
      <c r="F1504" s="2" t="s">
        <v>1739</v>
      </c>
      <c r="G1504" s="3" t="s">
        <v>1833</v>
      </c>
      <c r="H1504" t="str">
        <f t="shared" si="51"/>
        <v>NLA_2024_889_34</v>
      </c>
      <c r="I1504" t="s">
        <v>51</v>
      </c>
      <c r="J1504" s="32" t="s">
        <v>164</v>
      </c>
      <c r="K1504" s="5" t="s">
        <v>68</v>
      </c>
      <c r="L1504" s="5" t="s">
        <v>68</v>
      </c>
      <c r="M1504" t="s">
        <v>64</v>
      </c>
      <c r="N1504" t="s">
        <v>45</v>
      </c>
      <c r="O1504" t="s">
        <v>45</v>
      </c>
      <c r="P1504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>
        <v>2</v>
      </c>
      <c r="W1504" t="s">
        <v>45</v>
      </c>
      <c r="X1504" s="5" t="s">
        <v>152</v>
      </c>
      <c r="Y1504" t="s">
        <v>1747</v>
      </c>
      <c r="Z1504" t="s">
        <v>1748</v>
      </c>
      <c r="AA1504" s="10" t="str">
        <f t="array" aca="1" ref="AA1504" ca="1">LEFT(Z1504,LOOKUP(2^15,FIND(".",Z1504,ROW(INDIRECT("1:"&amp;LEN(Z1504)))))-1)</f>
        <v>LW_2024_007 - 20240801 - 1</v>
      </c>
      <c r="AB1504" t="s">
        <v>1749</v>
      </c>
      <c r="AC1504" s="10" t="str">
        <f t="array" aca="1" ref="AC1504" ca="1">LEFT(AB1504,LOOKUP(2^15,FIND(".",AB1504,ROW(INDIRECT("1:"&amp;LEN(AB1504)))))-1)</f>
        <v>LW_2024_007 - 20240801 - 2</v>
      </c>
      <c r="AD1504" t="str">
        <f t="shared" ca="1" si="52"/>
        <v>LW_2024_007 - 20240801 - 1-34.mzML</v>
      </c>
      <c r="AE1504" t="str">
        <f t="shared" ca="1" si="53"/>
        <v>LW_2024_007 - 20240801 - 2-34.mzML</v>
      </c>
    </row>
    <row r="1505" spans="1:31" ht="19.5" x14ac:dyDescent="0.4">
      <c r="A1505" t="s">
        <v>1735</v>
      </c>
      <c r="B1505" t="s">
        <v>1736</v>
      </c>
      <c r="C1505" s="2" t="s">
        <v>18</v>
      </c>
      <c r="D1505" t="s">
        <v>1737</v>
      </c>
      <c r="E1505" s="3" t="s">
        <v>1834</v>
      </c>
      <c r="F1505" s="2" t="s">
        <v>1739</v>
      </c>
      <c r="G1505" s="3" t="s">
        <v>1835</v>
      </c>
      <c r="H1505" t="str">
        <f t="shared" si="51"/>
        <v>NLA_2024_889_59</v>
      </c>
      <c r="I1505" t="s">
        <v>51</v>
      </c>
      <c r="J1505" s="32" t="s">
        <v>170</v>
      </c>
      <c r="K1505" s="5" t="s">
        <v>68</v>
      </c>
      <c r="L1505" s="5" t="s">
        <v>68</v>
      </c>
      <c r="M1505" t="s">
        <v>64</v>
      </c>
      <c r="N1505" t="s">
        <v>45</v>
      </c>
      <c r="O1505" t="s">
        <v>45</v>
      </c>
      <c r="P1505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>
        <v>3</v>
      </c>
      <c r="W1505" t="s">
        <v>45</v>
      </c>
      <c r="X1505" s="5" t="s">
        <v>152</v>
      </c>
      <c r="Y1505" t="s">
        <v>1747</v>
      </c>
      <c r="Z1505" t="s">
        <v>1748</v>
      </c>
      <c r="AA1505" s="10" t="str">
        <f t="array" aca="1" ref="AA1505" ca="1">LEFT(Z1505,LOOKUP(2^15,FIND(".",Z1505,ROW(INDIRECT("1:"&amp;LEN(Z1505)))))-1)</f>
        <v>LW_2024_007 - 20240801 - 1</v>
      </c>
      <c r="AB1505" t="s">
        <v>1749</v>
      </c>
      <c r="AC1505" s="10" t="str">
        <f t="array" aca="1" ref="AC1505" ca="1">LEFT(AB1505,LOOKUP(2^15,FIND(".",AB1505,ROW(INDIRECT("1:"&amp;LEN(AB1505)))))-1)</f>
        <v>LW_2024_007 - 20240801 - 2</v>
      </c>
      <c r="AD1505" t="str">
        <f t="shared" ca="1" si="52"/>
        <v>LW_2024_007 - 20240801 - 1-59.mzML</v>
      </c>
      <c r="AE1505" t="str">
        <f t="shared" ca="1" si="53"/>
        <v>LW_2024_007 - 20240801 - 2-59.mzML</v>
      </c>
    </row>
    <row r="1506" spans="1:31" ht="19.5" x14ac:dyDescent="0.4">
      <c r="A1506" t="s">
        <v>1735</v>
      </c>
      <c r="B1506" t="s">
        <v>1736</v>
      </c>
      <c r="C1506" s="2" t="s">
        <v>18</v>
      </c>
      <c r="D1506" t="s">
        <v>1737</v>
      </c>
      <c r="E1506" s="3" t="s">
        <v>1738</v>
      </c>
      <c r="F1506" s="2" t="s">
        <v>1739</v>
      </c>
      <c r="G1506" s="3" t="s">
        <v>1836</v>
      </c>
      <c r="H1506" t="str">
        <f t="shared" si="51"/>
        <v>NLA_2024_889_01</v>
      </c>
      <c r="I1506" t="s">
        <v>51</v>
      </c>
      <c r="J1506" s="32" t="s">
        <v>151</v>
      </c>
      <c r="K1506" s="5" t="s">
        <v>68</v>
      </c>
      <c r="L1506" s="2" t="s">
        <v>69</v>
      </c>
      <c r="M1506" s="2" t="s">
        <v>69</v>
      </c>
      <c r="N1506" s="2" t="s">
        <v>45</v>
      </c>
      <c r="O1506" s="2" t="s">
        <v>70</v>
      </c>
      <c r="P1506" s="2" t="s">
        <v>70</v>
      </c>
      <c r="Q1506" s="2" t="s">
        <v>71</v>
      </c>
      <c r="R1506" s="2" t="s">
        <v>72</v>
      </c>
      <c r="S1506" s="2" t="s">
        <v>45</v>
      </c>
      <c r="T1506" s="2">
        <v>1000</v>
      </c>
      <c r="U1506">
        <v>1</v>
      </c>
      <c r="W1506" s="2" t="s">
        <v>73</v>
      </c>
      <c r="X1506" s="5" t="s">
        <v>152</v>
      </c>
      <c r="Y1506" t="s">
        <v>1747</v>
      </c>
      <c r="Z1506" t="s">
        <v>1748</v>
      </c>
      <c r="AA1506" s="10" t="str">
        <f t="array" aca="1" ref="AA1506" ca="1">LEFT(Z1506,LOOKUP(2^15,FIND(".",Z1506,ROW(INDIRECT("1:"&amp;LEN(Z1506)))))-1)</f>
        <v>LW_2024_007 - 20240801 - 1</v>
      </c>
      <c r="AB1506" t="s">
        <v>1749</v>
      </c>
      <c r="AC1506" s="10" t="str">
        <f t="array" aca="1" ref="AC1506" ca="1">LEFT(AB1506,LOOKUP(2^15,FIND(".",AB1506,ROW(INDIRECT("1:"&amp;LEN(AB1506)))))-1)</f>
        <v>LW_2024_007 - 20240801 - 2</v>
      </c>
      <c r="AD1506" t="str">
        <f t="shared" ca="1" si="52"/>
        <v>LW_2024_007 - 20240801 - 1-01.mzML</v>
      </c>
      <c r="AE1506" t="str">
        <f t="shared" ca="1" si="53"/>
        <v>LW_2024_007 - 20240801 - 2-01.mzML</v>
      </c>
    </row>
    <row r="1507" spans="1:31" ht="19.5" x14ac:dyDescent="0.4">
      <c r="A1507" t="s">
        <v>1735</v>
      </c>
      <c r="B1507" t="s">
        <v>1736</v>
      </c>
      <c r="C1507" s="2" t="s">
        <v>18</v>
      </c>
      <c r="D1507" t="s">
        <v>1737</v>
      </c>
      <c r="E1507" s="3" t="s">
        <v>1738</v>
      </c>
      <c r="F1507" s="2" t="s">
        <v>1739</v>
      </c>
      <c r="G1507" s="3" t="s">
        <v>1837</v>
      </c>
      <c r="H1507" t="str">
        <f t="shared" si="51"/>
        <v>NLA_2024_889_33</v>
      </c>
      <c r="I1507" t="s">
        <v>51</v>
      </c>
      <c r="J1507" s="33" t="s">
        <v>163</v>
      </c>
      <c r="K1507" s="5" t="s">
        <v>68</v>
      </c>
      <c r="L1507" s="2" t="s">
        <v>69</v>
      </c>
      <c r="M1507" s="2" t="s">
        <v>69</v>
      </c>
      <c r="N1507" s="2" t="s">
        <v>45</v>
      </c>
      <c r="O1507" s="2" t="s">
        <v>70</v>
      </c>
      <c r="P1507" s="2" t="s">
        <v>70</v>
      </c>
      <c r="Q1507" s="2" t="s">
        <v>71</v>
      </c>
      <c r="R1507" s="2" t="s">
        <v>72</v>
      </c>
      <c r="S1507" s="2" t="s">
        <v>45</v>
      </c>
      <c r="T1507" s="2">
        <v>1000</v>
      </c>
      <c r="U1507">
        <v>2</v>
      </c>
      <c r="W1507" s="2" t="s">
        <v>73</v>
      </c>
      <c r="X1507" s="5" t="s">
        <v>152</v>
      </c>
      <c r="Y1507" t="s">
        <v>1747</v>
      </c>
      <c r="Z1507" t="s">
        <v>1748</v>
      </c>
      <c r="AA1507" s="10" t="str">
        <f t="array" aca="1" ref="AA1507" ca="1">LEFT(Z1507,LOOKUP(2^15,FIND(".",Z1507,ROW(INDIRECT("1:"&amp;LEN(Z1507)))))-1)</f>
        <v>LW_2024_007 - 20240801 - 1</v>
      </c>
      <c r="AB1507" t="s">
        <v>1749</v>
      </c>
      <c r="AC1507" s="10" t="str">
        <f t="array" aca="1" ref="AC1507" ca="1">LEFT(AB1507,LOOKUP(2^15,FIND(".",AB1507,ROW(INDIRECT("1:"&amp;LEN(AB1507)))))-1)</f>
        <v>LW_2024_007 - 20240801 - 2</v>
      </c>
      <c r="AD1507" t="str">
        <f t="shared" ca="1" si="52"/>
        <v>LW_2024_007 - 20240801 - 1-33.mzML</v>
      </c>
      <c r="AE1507" t="str">
        <f t="shared" ca="1" si="53"/>
        <v>LW_2024_007 - 20240801 - 2-33.mzML</v>
      </c>
    </row>
    <row r="1508" spans="1:31" ht="19.5" x14ac:dyDescent="0.4">
      <c r="A1508" t="s">
        <v>1838</v>
      </c>
      <c r="B1508" t="s">
        <v>1839</v>
      </c>
      <c r="C1508" s="2" t="s">
        <v>18</v>
      </c>
      <c r="D1508" t="s">
        <v>1737</v>
      </c>
      <c r="E1508" s="3" t="s">
        <v>1738</v>
      </c>
      <c r="F1508" s="2" t="s">
        <v>1739</v>
      </c>
      <c r="G1508" s="3" t="s">
        <v>1840</v>
      </c>
      <c r="H1508" t="str">
        <f t="shared" si="51"/>
        <v>NLA_2024_889_35</v>
      </c>
      <c r="I1508" t="s">
        <v>37</v>
      </c>
      <c r="J1508" t="s">
        <v>1841</v>
      </c>
      <c r="K1508" s="5" t="s">
        <v>68</v>
      </c>
      <c r="L1508">
        <v>2018</v>
      </c>
      <c r="M1508" t="s">
        <v>403</v>
      </c>
      <c r="N1508" s="2" t="s">
        <v>1742</v>
      </c>
      <c r="O1508" t="s">
        <v>1842</v>
      </c>
      <c r="P1508" t="s">
        <v>1742</v>
      </c>
      <c r="Q1508" s="2"/>
      <c r="R1508" s="2" t="s">
        <v>45</v>
      </c>
      <c r="S1508" s="2" t="s">
        <v>1744</v>
      </c>
      <c r="T1508" s="2" t="s">
        <v>1745</v>
      </c>
      <c r="U1508">
        <v>1</v>
      </c>
      <c r="W1508" t="s">
        <v>1746</v>
      </c>
      <c r="X1508" s="5" t="s">
        <v>152</v>
      </c>
      <c r="Y1508" t="s">
        <v>1747</v>
      </c>
      <c r="Z1508" t="s">
        <v>1748</v>
      </c>
      <c r="AA1508" s="10" t="str">
        <f t="array" aca="1" ref="AA1508" ca="1">LEFT(Z1508,LOOKUP(2^15,FIND(".",Z1508,ROW(INDIRECT("1:"&amp;LEN(Z1508)))))-1)</f>
        <v>LW_2024_007 - 20240801 - 1</v>
      </c>
      <c r="AB1508" t="s">
        <v>1749</v>
      </c>
      <c r="AC1508" s="10" t="str">
        <f t="array" aca="1" ref="AC1508" ca="1">LEFT(AB1508,LOOKUP(2^15,FIND(".",AB1508,ROW(INDIRECT("1:"&amp;LEN(AB1508)))))-1)</f>
        <v>LW_2024_007 - 20240801 - 2</v>
      </c>
      <c r="AD1508" t="str">
        <f t="shared" ca="1" si="52"/>
        <v>LW_2024_007 - 20240801 - 1-35.mzML</v>
      </c>
      <c r="AE1508" t="str">
        <f t="shared" ca="1" si="53"/>
        <v>LW_2024_007 - 20240801 - 2-35.mzML</v>
      </c>
    </row>
    <row r="1509" spans="1:31" ht="19.5" x14ac:dyDescent="0.4">
      <c r="A1509" t="s">
        <v>1838</v>
      </c>
      <c r="B1509" t="s">
        <v>1839</v>
      </c>
      <c r="C1509" s="2" t="s">
        <v>18</v>
      </c>
      <c r="D1509" t="s">
        <v>1737</v>
      </c>
      <c r="E1509" s="3" t="s">
        <v>1738</v>
      </c>
      <c r="F1509" s="2" t="s">
        <v>1739</v>
      </c>
      <c r="G1509" s="3" t="s">
        <v>1843</v>
      </c>
      <c r="H1509" t="str">
        <f t="shared" si="51"/>
        <v>NLA_2024_889_36</v>
      </c>
      <c r="I1509" t="s">
        <v>37</v>
      </c>
      <c r="J1509" t="s">
        <v>1844</v>
      </c>
      <c r="K1509" s="5" t="s">
        <v>68</v>
      </c>
      <c r="L1509">
        <v>2019</v>
      </c>
      <c r="M1509" t="s">
        <v>403</v>
      </c>
      <c r="N1509" s="2" t="s">
        <v>1752</v>
      </c>
      <c r="O1509" t="s">
        <v>1842</v>
      </c>
      <c r="P1509" t="s">
        <v>1752</v>
      </c>
      <c r="Q1509" s="2"/>
      <c r="R1509" s="2" t="s">
        <v>45</v>
      </c>
      <c r="S1509" s="2" t="s">
        <v>1744</v>
      </c>
      <c r="T1509" s="2" t="s">
        <v>1745</v>
      </c>
      <c r="U1509">
        <v>1</v>
      </c>
      <c r="W1509" t="s">
        <v>1746</v>
      </c>
      <c r="X1509" s="5" t="s">
        <v>152</v>
      </c>
      <c r="Y1509" t="s">
        <v>1747</v>
      </c>
      <c r="Z1509" t="s">
        <v>1748</v>
      </c>
      <c r="AA1509" s="10" t="str">
        <f t="array" aca="1" ref="AA1509" ca="1">LEFT(Z1509,LOOKUP(2^15,FIND(".",Z1509,ROW(INDIRECT("1:"&amp;LEN(Z1509)))))-1)</f>
        <v>LW_2024_007 - 20240801 - 1</v>
      </c>
      <c r="AB1509" t="s">
        <v>1749</v>
      </c>
      <c r="AC1509" s="10" t="str">
        <f t="array" aca="1" ref="AC1509" ca="1">LEFT(AB1509,LOOKUP(2^15,FIND(".",AB1509,ROW(INDIRECT("1:"&amp;LEN(AB1509)))))-1)</f>
        <v>LW_2024_007 - 20240801 - 2</v>
      </c>
      <c r="AD1509" t="str">
        <f t="shared" ca="1" si="52"/>
        <v>LW_2024_007 - 20240801 - 1-36.mzML</v>
      </c>
      <c r="AE1509" t="str">
        <f t="shared" ca="1" si="53"/>
        <v>LW_2024_007 - 20240801 - 2-36.mzML</v>
      </c>
    </row>
    <row r="1510" spans="1:31" ht="19.5" x14ac:dyDescent="0.4">
      <c r="A1510" t="s">
        <v>1838</v>
      </c>
      <c r="B1510" t="s">
        <v>1839</v>
      </c>
      <c r="C1510" s="2" t="s">
        <v>18</v>
      </c>
      <c r="D1510" t="s">
        <v>1737</v>
      </c>
      <c r="E1510" s="3" t="s">
        <v>1738</v>
      </c>
      <c r="F1510" s="2" t="s">
        <v>1739</v>
      </c>
      <c r="G1510" s="3" t="s">
        <v>1845</v>
      </c>
      <c r="H1510" t="str">
        <f t="shared" si="51"/>
        <v>NLA_2024_889_37</v>
      </c>
      <c r="I1510" t="s">
        <v>37</v>
      </c>
      <c r="J1510" t="s">
        <v>1846</v>
      </c>
      <c r="K1510" s="5" t="s">
        <v>68</v>
      </c>
      <c r="L1510">
        <v>2020</v>
      </c>
      <c r="M1510" t="s">
        <v>403</v>
      </c>
      <c r="N1510" s="2" t="s">
        <v>1755</v>
      </c>
      <c r="O1510" t="s">
        <v>1842</v>
      </c>
      <c r="P1510" t="s">
        <v>1755</v>
      </c>
      <c r="Q1510" s="2"/>
      <c r="R1510" s="2" t="s">
        <v>45</v>
      </c>
      <c r="S1510" s="2" t="s">
        <v>1744</v>
      </c>
      <c r="T1510" s="2" t="s">
        <v>1745</v>
      </c>
      <c r="U1510">
        <v>1</v>
      </c>
      <c r="W1510" t="s">
        <v>1746</v>
      </c>
      <c r="X1510" s="5" t="s">
        <v>152</v>
      </c>
      <c r="Y1510" t="s">
        <v>1747</v>
      </c>
      <c r="Z1510" t="s">
        <v>1748</v>
      </c>
      <c r="AA1510" s="10" t="str">
        <f t="array" aca="1" ref="AA1510" ca="1">LEFT(Z1510,LOOKUP(2^15,FIND(".",Z1510,ROW(INDIRECT("1:"&amp;LEN(Z1510)))))-1)</f>
        <v>LW_2024_007 - 20240801 - 1</v>
      </c>
      <c r="AB1510" t="s">
        <v>1749</v>
      </c>
      <c r="AC1510" s="10" t="str">
        <f t="array" aca="1" ref="AC1510" ca="1">LEFT(AB1510,LOOKUP(2^15,FIND(".",AB1510,ROW(INDIRECT("1:"&amp;LEN(AB1510)))))-1)</f>
        <v>LW_2024_007 - 20240801 - 2</v>
      </c>
      <c r="AD1510" t="str">
        <f t="shared" ca="1" si="52"/>
        <v>LW_2024_007 - 20240801 - 1-37.mzML</v>
      </c>
      <c r="AE1510" t="str">
        <f t="shared" ca="1" si="53"/>
        <v>LW_2024_007 - 20240801 - 2-37.mzML</v>
      </c>
    </row>
    <row r="1511" spans="1:31" ht="19.5" x14ac:dyDescent="0.4">
      <c r="A1511" t="s">
        <v>1838</v>
      </c>
      <c r="B1511" t="s">
        <v>1839</v>
      </c>
      <c r="C1511" s="2" t="s">
        <v>18</v>
      </c>
      <c r="D1511" t="s">
        <v>1737</v>
      </c>
      <c r="E1511" s="3" t="s">
        <v>1738</v>
      </c>
      <c r="F1511" s="2" t="s">
        <v>1739</v>
      </c>
      <c r="G1511" s="3" t="s">
        <v>1847</v>
      </c>
      <c r="H1511" t="str">
        <f t="shared" si="51"/>
        <v>NLA_2024_889_38</v>
      </c>
      <c r="I1511" t="s">
        <v>37</v>
      </c>
      <c r="J1511" t="s">
        <v>1848</v>
      </c>
      <c r="K1511" s="5" t="s">
        <v>68</v>
      </c>
      <c r="L1511">
        <v>2020</v>
      </c>
      <c r="M1511" t="s">
        <v>403</v>
      </c>
      <c r="N1511" s="2" t="s">
        <v>1758</v>
      </c>
      <c r="O1511" t="s">
        <v>1842</v>
      </c>
      <c r="P1511" t="s">
        <v>1758</v>
      </c>
      <c r="Q1511" s="2"/>
      <c r="R1511" s="2" t="s">
        <v>45</v>
      </c>
      <c r="S1511" s="2" t="s">
        <v>1744</v>
      </c>
      <c r="T1511" s="2" t="s">
        <v>1745</v>
      </c>
      <c r="U1511">
        <v>1</v>
      </c>
      <c r="W1511" t="s">
        <v>1746</v>
      </c>
      <c r="X1511" s="5" t="s">
        <v>152</v>
      </c>
      <c r="Y1511" t="s">
        <v>1747</v>
      </c>
      <c r="Z1511" t="s">
        <v>1748</v>
      </c>
      <c r="AA1511" s="10" t="str">
        <f t="array" aca="1" ref="AA1511" ca="1">LEFT(Z1511,LOOKUP(2^15,FIND(".",Z1511,ROW(INDIRECT("1:"&amp;LEN(Z1511)))))-1)</f>
        <v>LW_2024_007 - 20240801 - 1</v>
      </c>
      <c r="AB1511" t="s">
        <v>1749</v>
      </c>
      <c r="AC1511" s="10" t="str">
        <f t="array" aca="1" ref="AC1511" ca="1">LEFT(AB1511,LOOKUP(2^15,FIND(".",AB1511,ROW(INDIRECT("1:"&amp;LEN(AB1511)))))-1)</f>
        <v>LW_2024_007 - 20240801 - 2</v>
      </c>
      <c r="AD1511" t="str">
        <f t="shared" ca="1" si="52"/>
        <v>LW_2024_007 - 20240801 - 1-38.mzML</v>
      </c>
      <c r="AE1511" t="str">
        <f t="shared" ca="1" si="53"/>
        <v>LW_2024_007 - 20240801 - 2-38.mzML</v>
      </c>
    </row>
    <row r="1512" spans="1:31" ht="19.5" x14ac:dyDescent="0.4">
      <c r="A1512" t="s">
        <v>1838</v>
      </c>
      <c r="B1512" t="s">
        <v>1839</v>
      </c>
      <c r="C1512" s="2" t="s">
        <v>18</v>
      </c>
      <c r="D1512" t="s">
        <v>1737</v>
      </c>
      <c r="E1512" s="3" t="s">
        <v>1738</v>
      </c>
      <c r="F1512" s="2" t="s">
        <v>1739</v>
      </c>
      <c r="G1512" s="3" t="s">
        <v>1849</v>
      </c>
      <c r="H1512" t="str">
        <f t="shared" si="51"/>
        <v>NLA_2024_889_40</v>
      </c>
      <c r="I1512" t="s">
        <v>37</v>
      </c>
      <c r="J1512" t="s">
        <v>1850</v>
      </c>
      <c r="K1512" s="5" t="s">
        <v>68</v>
      </c>
      <c r="L1512">
        <v>2021</v>
      </c>
      <c r="M1512" t="s">
        <v>403</v>
      </c>
      <c r="N1512" s="2" t="s">
        <v>1761</v>
      </c>
      <c r="O1512" t="s">
        <v>1842</v>
      </c>
      <c r="P1512" t="s">
        <v>1761</v>
      </c>
      <c r="Q1512" s="2"/>
      <c r="R1512" s="2" t="s">
        <v>45</v>
      </c>
      <c r="S1512" s="2" t="s">
        <v>1744</v>
      </c>
      <c r="T1512" s="2" t="s">
        <v>1745</v>
      </c>
      <c r="U1512">
        <v>1</v>
      </c>
      <c r="W1512" t="s">
        <v>1746</v>
      </c>
      <c r="X1512" s="5" t="s">
        <v>152</v>
      </c>
      <c r="Y1512" t="s">
        <v>1747</v>
      </c>
      <c r="Z1512" t="s">
        <v>1748</v>
      </c>
      <c r="AA1512" s="10" t="str">
        <f t="array" aca="1" ref="AA1512" ca="1">LEFT(Z1512,LOOKUP(2^15,FIND(".",Z1512,ROW(INDIRECT("1:"&amp;LEN(Z1512)))))-1)</f>
        <v>LW_2024_007 - 20240801 - 1</v>
      </c>
      <c r="AB1512" t="s">
        <v>1749</v>
      </c>
      <c r="AC1512" s="10" t="str">
        <f t="array" aca="1" ref="AC1512" ca="1">LEFT(AB1512,LOOKUP(2^15,FIND(".",AB1512,ROW(INDIRECT("1:"&amp;LEN(AB1512)))))-1)</f>
        <v>LW_2024_007 - 20240801 - 2</v>
      </c>
      <c r="AD1512" t="str">
        <f t="shared" ca="1" si="52"/>
        <v>LW_2024_007 - 20240801 - 1-40.mzML</v>
      </c>
      <c r="AE1512" t="str">
        <f t="shared" ca="1" si="53"/>
        <v>LW_2024_007 - 20240801 - 2-40.mzML</v>
      </c>
    </row>
    <row r="1513" spans="1:31" ht="19.5" x14ac:dyDescent="0.4">
      <c r="A1513" t="s">
        <v>1838</v>
      </c>
      <c r="B1513" t="s">
        <v>1839</v>
      </c>
      <c r="C1513" s="2" t="s">
        <v>18</v>
      </c>
      <c r="D1513" t="s">
        <v>1737</v>
      </c>
      <c r="E1513" s="3" t="s">
        <v>1738</v>
      </c>
      <c r="F1513" s="2" t="s">
        <v>1739</v>
      </c>
      <c r="G1513" s="3" t="s">
        <v>1851</v>
      </c>
      <c r="H1513" t="str">
        <f t="shared" si="51"/>
        <v>NLA_2024_889_41</v>
      </c>
      <c r="I1513" t="s">
        <v>37</v>
      </c>
      <c r="J1513" t="s">
        <v>1852</v>
      </c>
      <c r="K1513" s="5" t="s">
        <v>68</v>
      </c>
      <c r="L1513">
        <v>2021</v>
      </c>
      <c r="M1513" t="s">
        <v>403</v>
      </c>
      <c r="N1513" s="2" t="s">
        <v>1764</v>
      </c>
      <c r="O1513" t="s">
        <v>1842</v>
      </c>
      <c r="P1513" t="s">
        <v>1764</v>
      </c>
      <c r="Q1513" s="2"/>
      <c r="R1513" s="2" t="s">
        <v>45</v>
      </c>
      <c r="S1513" s="2" t="s">
        <v>1744</v>
      </c>
      <c r="T1513" s="2" t="s">
        <v>1745</v>
      </c>
      <c r="U1513">
        <v>1</v>
      </c>
      <c r="W1513" t="s">
        <v>1746</v>
      </c>
      <c r="X1513" s="5" t="s">
        <v>152</v>
      </c>
      <c r="Y1513" t="s">
        <v>1747</v>
      </c>
      <c r="Z1513" t="s">
        <v>1748</v>
      </c>
      <c r="AA1513" s="10" t="str">
        <f t="array" aca="1" ref="AA1513" ca="1">LEFT(Z1513,LOOKUP(2^15,FIND(".",Z1513,ROW(INDIRECT("1:"&amp;LEN(Z1513)))))-1)</f>
        <v>LW_2024_007 - 20240801 - 1</v>
      </c>
      <c r="AB1513" t="s">
        <v>1749</v>
      </c>
      <c r="AC1513" s="10" t="str">
        <f t="array" aca="1" ref="AC1513" ca="1">LEFT(AB1513,LOOKUP(2^15,FIND(".",AB1513,ROW(INDIRECT("1:"&amp;LEN(AB1513)))))-1)</f>
        <v>LW_2024_007 - 20240801 - 2</v>
      </c>
      <c r="AD1513" t="str">
        <f t="shared" ca="1" si="52"/>
        <v>LW_2024_007 - 20240801 - 1-41.mzML</v>
      </c>
      <c r="AE1513" t="str">
        <f t="shared" ca="1" si="53"/>
        <v>LW_2024_007 - 20240801 - 2-41.mzML</v>
      </c>
    </row>
    <row r="1514" spans="1:31" ht="19.5" x14ac:dyDescent="0.4">
      <c r="A1514" t="s">
        <v>1838</v>
      </c>
      <c r="B1514" t="s">
        <v>1839</v>
      </c>
      <c r="C1514" s="2" t="s">
        <v>18</v>
      </c>
      <c r="D1514" t="s">
        <v>1737</v>
      </c>
      <c r="E1514" s="3" t="s">
        <v>1738</v>
      </c>
      <c r="F1514" s="2" t="s">
        <v>1739</v>
      </c>
      <c r="G1514" s="3" t="s">
        <v>1853</v>
      </c>
      <c r="H1514" t="str">
        <f t="shared" si="51"/>
        <v>NLA_2024_889_42</v>
      </c>
      <c r="I1514" t="s">
        <v>37</v>
      </c>
      <c r="J1514" t="s">
        <v>1854</v>
      </c>
      <c r="K1514" s="5" t="s">
        <v>68</v>
      </c>
      <c r="L1514">
        <v>2022</v>
      </c>
      <c r="M1514" t="s">
        <v>403</v>
      </c>
      <c r="N1514" s="2" t="s">
        <v>1767</v>
      </c>
      <c r="O1514" t="s">
        <v>1842</v>
      </c>
      <c r="P1514" t="s">
        <v>1767</v>
      </c>
      <c r="Q1514" s="2"/>
      <c r="R1514" s="2" t="s">
        <v>45</v>
      </c>
      <c r="S1514" s="2" t="s">
        <v>1744</v>
      </c>
      <c r="T1514" s="2" t="s">
        <v>1745</v>
      </c>
      <c r="U1514">
        <v>1</v>
      </c>
      <c r="W1514" t="s">
        <v>1746</v>
      </c>
      <c r="X1514" s="5" t="s">
        <v>152</v>
      </c>
      <c r="Y1514" t="s">
        <v>1747</v>
      </c>
      <c r="Z1514" t="s">
        <v>1748</v>
      </c>
      <c r="AA1514" s="10" t="str">
        <f t="array" aca="1" ref="AA1514" ca="1">LEFT(Z1514,LOOKUP(2^15,FIND(".",Z1514,ROW(INDIRECT("1:"&amp;LEN(Z1514)))))-1)</f>
        <v>LW_2024_007 - 20240801 - 1</v>
      </c>
      <c r="AB1514" t="s">
        <v>1749</v>
      </c>
      <c r="AC1514" s="10" t="str">
        <f t="array" aca="1" ref="AC1514" ca="1">LEFT(AB1514,LOOKUP(2^15,FIND(".",AB1514,ROW(INDIRECT("1:"&amp;LEN(AB1514)))))-1)</f>
        <v>LW_2024_007 - 20240801 - 2</v>
      </c>
      <c r="AD1514" t="str">
        <f t="shared" ca="1" si="52"/>
        <v>LW_2024_007 - 20240801 - 1-42.mzML</v>
      </c>
      <c r="AE1514" t="str">
        <f t="shared" ca="1" si="53"/>
        <v>LW_2024_007 - 20240801 - 2-42.mzML</v>
      </c>
    </row>
    <row r="1515" spans="1:31" ht="19.5" x14ac:dyDescent="0.4">
      <c r="A1515" t="s">
        <v>1838</v>
      </c>
      <c r="B1515" t="s">
        <v>1839</v>
      </c>
      <c r="C1515" s="2" t="s">
        <v>18</v>
      </c>
      <c r="D1515" t="s">
        <v>1737</v>
      </c>
      <c r="E1515" s="3" t="s">
        <v>1738</v>
      </c>
      <c r="F1515" s="2" t="s">
        <v>1739</v>
      </c>
      <c r="G1515" s="3" t="s">
        <v>1855</v>
      </c>
      <c r="H1515" t="str">
        <f t="shared" si="51"/>
        <v>NLA_2024_889_43</v>
      </c>
      <c r="I1515" t="s">
        <v>37</v>
      </c>
      <c r="J1515" t="s">
        <v>1856</v>
      </c>
      <c r="K1515" s="5" t="s">
        <v>68</v>
      </c>
      <c r="L1515">
        <v>2022</v>
      </c>
      <c r="M1515" t="s">
        <v>403</v>
      </c>
      <c r="N1515" s="31" t="s">
        <v>1770</v>
      </c>
      <c r="O1515" t="s">
        <v>1842</v>
      </c>
      <c r="P1515" s="31" t="s">
        <v>1770</v>
      </c>
      <c r="Q1515" s="2"/>
      <c r="R1515" s="2" t="s">
        <v>45</v>
      </c>
      <c r="S1515" s="2" t="s">
        <v>1744</v>
      </c>
      <c r="T1515" s="2" t="s">
        <v>1745</v>
      </c>
      <c r="U1515">
        <v>1</v>
      </c>
      <c r="W1515" t="s">
        <v>1746</v>
      </c>
      <c r="X1515" s="5" t="s">
        <v>152</v>
      </c>
      <c r="Y1515" t="s">
        <v>1747</v>
      </c>
      <c r="Z1515" t="s">
        <v>1748</v>
      </c>
      <c r="AA1515" s="10" t="str">
        <f t="array" aca="1" ref="AA1515" ca="1">LEFT(Z1515,LOOKUP(2^15,FIND(".",Z1515,ROW(INDIRECT("1:"&amp;LEN(Z1515)))))-1)</f>
        <v>LW_2024_007 - 20240801 - 1</v>
      </c>
      <c r="AB1515" t="s">
        <v>1749</v>
      </c>
      <c r="AC1515" s="10" t="str">
        <f t="array" aca="1" ref="AC1515" ca="1">LEFT(AB1515,LOOKUP(2^15,FIND(".",AB1515,ROW(INDIRECT("1:"&amp;LEN(AB1515)))))-1)</f>
        <v>LW_2024_007 - 20240801 - 2</v>
      </c>
      <c r="AD1515" t="str">
        <f t="shared" ca="1" si="52"/>
        <v>LW_2024_007 - 20240801 - 1-43.mzML</v>
      </c>
      <c r="AE1515" t="str">
        <f t="shared" ca="1" si="53"/>
        <v>LW_2024_007 - 20240801 - 2-43.mzML</v>
      </c>
    </row>
    <row r="1516" spans="1:31" ht="19.5" x14ac:dyDescent="0.4">
      <c r="A1516" t="s">
        <v>1838</v>
      </c>
      <c r="B1516" t="s">
        <v>1839</v>
      </c>
      <c r="C1516" s="2" t="s">
        <v>18</v>
      </c>
      <c r="D1516" t="s">
        <v>1737</v>
      </c>
      <c r="E1516" s="3" t="s">
        <v>1738</v>
      </c>
      <c r="F1516" s="2" t="s">
        <v>1739</v>
      </c>
      <c r="G1516" s="3" t="s">
        <v>1857</v>
      </c>
      <c r="H1516" t="str">
        <f t="shared" si="51"/>
        <v>NLA_2024_889_44</v>
      </c>
      <c r="I1516" t="s">
        <v>51</v>
      </c>
      <c r="J1516" t="s">
        <v>1858</v>
      </c>
      <c r="K1516" s="5" t="s">
        <v>68</v>
      </c>
      <c r="L1516">
        <v>2018</v>
      </c>
      <c r="M1516" t="s">
        <v>403</v>
      </c>
      <c r="N1516" s="2" t="s">
        <v>1773</v>
      </c>
      <c r="O1516" t="s">
        <v>1842</v>
      </c>
      <c r="P1516" t="s">
        <v>1773</v>
      </c>
      <c r="Q1516" s="2"/>
      <c r="R1516" s="2" t="s">
        <v>45</v>
      </c>
      <c r="S1516" s="2" t="s">
        <v>1774</v>
      </c>
      <c r="T1516" s="2" t="s">
        <v>1745</v>
      </c>
      <c r="U1516">
        <v>1</v>
      </c>
      <c r="W1516" t="s">
        <v>1746</v>
      </c>
      <c r="X1516" s="5" t="s">
        <v>152</v>
      </c>
      <c r="Y1516" t="s">
        <v>1747</v>
      </c>
      <c r="Z1516" t="s">
        <v>1748</v>
      </c>
      <c r="AA1516" s="10" t="str">
        <f t="array" aca="1" ref="AA1516" ca="1">LEFT(Z1516,LOOKUP(2^15,FIND(".",Z1516,ROW(INDIRECT("1:"&amp;LEN(Z1516)))))-1)</f>
        <v>LW_2024_007 - 20240801 - 1</v>
      </c>
      <c r="AB1516" t="s">
        <v>1749</v>
      </c>
      <c r="AC1516" s="10" t="str">
        <f t="array" aca="1" ref="AC1516" ca="1">LEFT(AB1516,LOOKUP(2^15,FIND(".",AB1516,ROW(INDIRECT("1:"&amp;LEN(AB1516)))))-1)</f>
        <v>LW_2024_007 - 20240801 - 2</v>
      </c>
      <c r="AD1516" t="str">
        <f t="shared" ca="1" si="52"/>
        <v>LW_2024_007 - 20240801 - 1-44.mzML</v>
      </c>
      <c r="AE1516" t="str">
        <f t="shared" ca="1" si="53"/>
        <v>LW_2024_007 - 20240801 - 2-44.mzML</v>
      </c>
    </row>
    <row r="1517" spans="1:31" ht="19.5" x14ac:dyDescent="0.4">
      <c r="A1517" t="s">
        <v>1838</v>
      </c>
      <c r="B1517" t="s">
        <v>1839</v>
      </c>
      <c r="C1517" s="2" t="s">
        <v>18</v>
      </c>
      <c r="D1517" t="s">
        <v>1737</v>
      </c>
      <c r="E1517" s="3" t="s">
        <v>1738</v>
      </c>
      <c r="F1517" s="2" t="s">
        <v>1739</v>
      </c>
      <c r="G1517" s="3" t="s">
        <v>1859</v>
      </c>
      <c r="H1517" t="str">
        <f t="shared" si="51"/>
        <v>NLA_2024_889_45</v>
      </c>
      <c r="I1517" t="s">
        <v>51</v>
      </c>
      <c r="J1517" t="s">
        <v>1860</v>
      </c>
      <c r="K1517" s="5" t="s">
        <v>68</v>
      </c>
      <c r="L1517">
        <v>2018</v>
      </c>
      <c r="M1517" t="s">
        <v>403</v>
      </c>
      <c r="N1517" s="2" t="s">
        <v>1777</v>
      </c>
      <c r="O1517" t="s">
        <v>1842</v>
      </c>
      <c r="P1517" t="s">
        <v>1777</v>
      </c>
      <c r="Q1517" s="2"/>
      <c r="R1517" s="2" t="s">
        <v>45</v>
      </c>
      <c r="S1517" s="2" t="s">
        <v>1774</v>
      </c>
      <c r="T1517" s="2" t="s">
        <v>1745</v>
      </c>
      <c r="U1517">
        <v>1</v>
      </c>
      <c r="W1517" t="s">
        <v>1746</v>
      </c>
      <c r="X1517" s="5" t="s">
        <v>152</v>
      </c>
      <c r="Y1517" t="s">
        <v>1747</v>
      </c>
      <c r="Z1517" t="s">
        <v>1748</v>
      </c>
      <c r="AA1517" s="10" t="str">
        <f t="array" aca="1" ref="AA1517" ca="1">LEFT(Z1517,LOOKUP(2^15,FIND(".",Z1517,ROW(INDIRECT("1:"&amp;LEN(Z1517)))))-1)</f>
        <v>LW_2024_007 - 20240801 - 1</v>
      </c>
      <c r="AB1517" t="s">
        <v>1749</v>
      </c>
      <c r="AC1517" s="10" t="str">
        <f t="array" aca="1" ref="AC1517" ca="1">LEFT(AB1517,LOOKUP(2^15,FIND(".",AB1517,ROW(INDIRECT("1:"&amp;LEN(AB1517)))))-1)</f>
        <v>LW_2024_007 - 20240801 - 2</v>
      </c>
      <c r="AD1517" t="str">
        <f t="shared" ca="1" si="52"/>
        <v>LW_2024_007 - 20240801 - 1-45.mzML</v>
      </c>
      <c r="AE1517" t="str">
        <f t="shared" ca="1" si="53"/>
        <v>LW_2024_007 - 20240801 - 2-45.mzML</v>
      </c>
    </row>
    <row r="1518" spans="1:31" ht="19.5" x14ac:dyDescent="0.4">
      <c r="A1518" t="s">
        <v>1838</v>
      </c>
      <c r="B1518" t="s">
        <v>1839</v>
      </c>
      <c r="C1518" s="2" t="s">
        <v>18</v>
      </c>
      <c r="D1518" t="s">
        <v>1737</v>
      </c>
      <c r="E1518" s="3" t="s">
        <v>1738</v>
      </c>
      <c r="F1518" s="2" t="s">
        <v>1739</v>
      </c>
      <c r="G1518" s="3" t="s">
        <v>1861</v>
      </c>
      <c r="H1518" t="str">
        <f t="shared" si="51"/>
        <v>NLA_2024_889_46</v>
      </c>
      <c r="I1518" t="s">
        <v>51</v>
      </c>
      <c r="J1518" t="s">
        <v>1862</v>
      </c>
      <c r="K1518" s="5" t="s">
        <v>68</v>
      </c>
      <c r="L1518">
        <v>2018</v>
      </c>
      <c r="M1518" t="s">
        <v>403</v>
      </c>
      <c r="N1518" s="2" t="s">
        <v>1863</v>
      </c>
      <c r="O1518" t="s">
        <v>1842</v>
      </c>
      <c r="P1518" t="s">
        <v>1863</v>
      </c>
      <c r="Q1518" s="2"/>
      <c r="R1518" s="2" t="s">
        <v>45</v>
      </c>
      <c r="S1518" s="2" t="s">
        <v>1774</v>
      </c>
      <c r="T1518" s="2" t="s">
        <v>1745</v>
      </c>
      <c r="U1518">
        <v>1</v>
      </c>
      <c r="W1518" t="s">
        <v>1746</v>
      </c>
      <c r="X1518" s="5" t="s">
        <v>152</v>
      </c>
      <c r="Y1518" t="s">
        <v>1747</v>
      </c>
      <c r="Z1518" t="s">
        <v>1748</v>
      </c>
      <c r="AA1518" s="10" t="str">
        <f t="array" aca="1" ref="AA1518" ca="1">LEFT(Z1518,LOOKUP(2^15,FIND(".",Z1518,ROW(INDIRECT("1:"&amp;LEN(Z1518)))))-1)</f>
        <v>LW_2024_007 - 20240801 - 1</v>
      </c>
      <c r="AB1518" t="s">
        <v>1749</v>
      </c>
      <c r="AC1518" s="10" t="str">
        <f t="array" aca="1" ref="AC1518" ca="1">LEFT(AB1518,LOOKUP(2^15,FIND(".",AB1518,ROW(INDIRECT("1:"&amp;LEN(AB1518)))))-1)</f>
        <v>LW_2024_007 - 20240801 - 2</v>
      </c>
      <c r="AD1518" t="str">
        <f t="shared" ca="1" si="52"/>
        <v>LW_2024_007 - 20240801 - 1-46.mzML</v>
      </c>
      <c r="AE1518" t="str">
        <f t="shared" ca="1" si="53"/>
        <v>LW_2024_007 - 20240801 - 2-46.mzML</v>
      </c>
    </row>
    <row r="1519" spans="1:31" ht="19.5" x14ac:dyDescent="0.4">
      <c r="A1519" t="s">
        <v>1838</v>
      </c>
      <c r="B1519" t="s">
        <v>1839</v>
      </c>
      <c r="C1519" s="2" t="s">
        <v>18</v>
      </c>
      <c r="D1519" t="s">
        <v>1737</v>
      </c>
      <c r="E1519" s="3" t="s">
        <v>1738</v>
      </c>
      <c r="F1519" s="2" t="s">
        <v>1739</v>
      </c>
      <c r="G1519" s="3" t="s">
        <v>1864</v>
      </c>
      <c r="H1519" t="str">
        <f t="shared" si="51"/>
        <v>NLA_2024_889_47</v>
      </c>
      <c r="I1519" t="s">
        <v>51</v>
      </c>
      <c r="J1519" t="s">
        <v>1865</v>
      </c>
      <c r="K1519" s="5" t="s">
        <v>68</v>
      </c>
      <c r="L1519">
        <v>2019</v>
      </c>
      <c r="M1519" t="s">
        <v>403</v>
      </c>
      <c r="N1519" s="2" t="s">
        <v>1866</v>
      </c>
      <c r="O1519" t="s">
        <v>1842</v>
      </c>
      <c r="P1519" t="s">
        <v>1866</v>
      </c>
      <c r="Q1519" s="2"/>
      <c r="R1519" s="2" t="s">
        <v>45</v>
      </c>
      <c r="S1519" s="2" t="s">
        <v>1774</v>
      </c>
      <c r="T1519" s="2" t="s">
        <v>1745</v>
      </c>
      <c r="U1519">
        <v>1</v>
      </c>
      <c r="W1519" t="s">
        <v>1746</v>
      </c>
      <c r="X1519" s="5" t="s">
        <v>152</v>
      </c>
      <c r="Y1519" t="s">
        <v>1747</v>
      </c>
      <c r="Z1519" t="s">
        <v>1748</v>
      </c>
      <c r="AA1519" s="10" t="str">
        <f t="array" aca="1" ref="AA1519" ca="1">LEFT(Z1519,LOOKUP(2^15,FIND(".",Z1519,ROW(INDIRECT("1:"&amp;LEN(Z1519)))))-1)</f>
        <v>LW_2024_007 - 20240801 - 1</v>
      </c>
      <c r="AB1519" t="s">
        <v>1749</v>
      </c>
      <c r="AC1519" s="10" t="str">
        <f t="array" aca="1" ref="AC1519" ca="1">LEFT(AB1519,LOOKUP(2^15,FIND(".",AB1519,ROW(INDIRECT("1:"&amp;LEN(AB1519)))))-1)</f>
        <v>LW_2024_007 - 20240801 - 2</v>
      </c>
      <c r="AD1519" t="str">
        <f t="shared" ca="1" si="52"/>
        <v>LW_2024_007 - 20240801 - 1-47.mzML</v>
      </c>
      <c r="AE1519" t="str">
        <f t="shared" ca="1" si="53"/>
        <v>LW_2024_007 - 20240801 - 2-47.mzML</v>
      </c>
    </row>
    <row r="1520" spans="1:31" ht="19.5" x14ac:dyDescent="0.4">
      <c r="A1520" t="s">
        <v>1838</v>
      </c>
      <c r="B1520" t="s">
        <v>1839</v>
      </c>
      <c r="C1520" s="2" t="s">
        <v>18</v>
      </c>
      <c r="D1520" t="s">
        <v>1737</v>
      </c>
      <c r="E1520" s="3" t="s">
        <v>1738</v>
      </c>
      <c r="F1520" s="2" t="s">
        <v>1739</v>
      </c>
      <c r="G1520" s="3" t="s">
        <v>1867</v>
      </c>
      <c r="H1520" t="str">
        <f t="shared" si="51"/>
        <v>NLA_2024_889_48</v>
      </c>
      <c r="I1520" t="s">
        <v>51</v>
      </c>
      <c r="J1520" t="s">
        <v>1868</v>
      </c>
      <c r="K1520" s="5" t="s">
        <v>68</v>
      </c>
      <c r="L1520">
        <v>2019</v>
      </c>
      <c r="M1520" t="s">
        <v>403</v>
      </c>
      <c r="N1520" s="2" t="s">
        <v>1780</v>
      </c>
      <c r="O1520" t="s">
        <v>1842</v>
      </c>
      <c r="P1520" t="s">
        <v>1780</v>
      </c>
      <c r="Q1520" s="2"/>
      <c r="R1520" s="2" t="s">
        <v>45</v>
      </c>
      <c r="S1520" s="2" t="s">
        <v>1774</v>
      </c>
      <c r="T1520" s="2" t="s">
        <v>1745</v>
      </c>
      <c r="U1520">
        <v>1</v>
      </c>
      <c r="W1520" t="s">
        <v>1746</v>
      </c>
      <c r="X1520" s="5" t="s">
        <v>152</v>
      </c>
      <c r="Y1520" t="s">
        <v>1747</v>
      </c>
      <c r="Z1520" t="s">
        <v>1748</v>
      </c>
      <c r="AA1520" s="10" t="str">
        <f t="array" aca="1" ref="AA1520" ca="1">LEFT(Z1520,LOOKUP(2^15,FIND(".",Z1520,ROW(INDIRECT("1:"&amp;LEN(Z1520)))))-1)</f>
        <v>LW_2024_007 - 20240801 - 1</v>
      </c>
      <c r="AB1520" t="s">
        <v>1749</v>
      </c>
      <c r="AC1520" s="10" t="str">
        <f t="array" aca="1" ref="AC1520" ca="1">LEFT(AB1520,LOOKUP(2^15,FIND(".",AB1520,ROW(INDIRECT("1:"&amp;LEN(AB1520)))))-1)</f>
        <v>LW_2024_007 - 20240801 - 2</v>
      </c>
      <c r="AD1520" t="str">
        <f t="shared" ca="1" si="52"/>
        <v>LW_2024_007 - 20240801 - 1-48.mzML</v>
      </c>
      <c r="AE1520" t="str">
        <f t="shared" ca="1" si="53"/>
        <v>LW_2024_007 - 20240801 - 2-48.mzML</v>
      </c>
    </row>
    <row r="1521" spans="1:31" ht="19.5" x14ac:dyDescent="0.4">
      <c r="A1521" t="s">
        <v>1838</v>
      </c>
      <c r="B1521" t="s">
        <v>1839</v>
      </c>
      <c r="C1521" s="2" t="s">
        <v>18</v>
      </c>
      <c r="D1521" t="s">
        <v>1737</v>
      </c>
      <c r="E1521" s="3" t="s">
        <v>1738</v>
      </c>
      <c r="F1521" s="2" t="s">
        <v>1739</v>
      </c>
      <c r="G1521" s="3" t="s">
        <v>1869</v>
      </c>
      <c r="H1521" t="str">
        <f t="shared" si="51"/>
        <v>NLA_2024_889_50</v>
      </c>
      <c r="I1521" t="s">
        <v>51</v>
      </c>
      <c r="J1521" t="s">
        <v>1870</v>
      </c>
      <c r="K1521" s="5" t="s">
        <v>68</v>
      </c>
      <c r="L1521">
        <v>2020</v>
      </c>
      <c r="M1521" t="s">
        <v>403</v>
      </c>
      <c r="N1521" s="2" t="s">
        <v>1871</v>
      </c>
      <c r="O1521" t="s">
        <v>1842</v>
      </c>
      <c r="P1521" t="s">
        <v>1871</v>
      </c>
      <c r="Q1521" s="2"/>
      <c r="R1521" s="2" t="s">
        <v>45</v>
      </c>
      <c r="S1521" s="2" t="s">
        <v>1774</v>
      </c>
      <c r="T1521" s="2" t="s">
        <v>1745</v>
      </c>
      <c r="U1521">
        <v>1</v>
      </c>
      <c r="W1521" t="s">
        <v>1746</v>
      </c>
      <c r="X1521" s="5" t="s">
        <v>152</v>
      </c>
      <c r="Y1521" t="s">
        <v>1747</v>
      </c>
      <c r="Z1521" t="s">
        <v>1748</v>
      </c>
      <c r="AA1521" s="10" t="str">
        <f t="array" aca="1" ref="AA1521" ca="1">LEFT(Z1521,LOOKUP(2^15,FIND(".",Z1521,ROW(INDIRECT("1:"&amp;LEN(Z1521)))))-1)</f>
        <v>LW_2024_007 - 20240801 - 1</v>
      </c>
      <c r="AB1521" t="s">
        <v>1749</v>
      </c>
      <c r="AC1521" s="10" t="str">
        <f t="array" aca="1" ref="AC1521" ca="1">LEFT(AB1521,LOOKUP(2^15,FIND(".",AB1521,ROW(INDIRECT("1:"&amp;LEN(AB1521)))))-1)</f>
        <v>LW_2024_007 - 20240801 - 2</v>
      </c>
      <c r="AD1521" t="str">
        <f t="shared" ca="1" si="52"/>
        <v>LW_2024_007 - 20240801 - 1-50.mzML</v>
      </c>
      <c r="AE1521" t="str">
        <f t="shared" ca="1" si="53"/>
        <v>LW_2024_007 - 20240801 - 2-50.mzML</v>
      </c>
    </row>
    <row r="1522" spans="1:31" ht="19.5" x14ac:dyDescent="0.4">
      <c r="A1522" t="s">
        <v>1838</v>
      </c>
      <c r="B1522" t="s">
        <v>1839</v>
      </c>
      <c r="C1522" s="2" t="s">
        <v>18</v>
      </c>
      <c r="D1522" t="s">
        <v>1737</v>
      </c>
      <c r="E1522" s="3" t="s">
        <v>1738</v>
      </c>
      <c r="F1522" s="2" t="s">
        <v>1739</v>
      </c>
      <c r="G1522" s="3" t="s">
        <v>1872</v>
      </c>
      <c r="H1522" t="str">
        <f t="shared" si="51"/>
        <v>NLA_2024_889_51</v>
      </c>
      <c r="I1522" t="s">
        <v>51</v>
      </c>
      <c r="J1522" t="s">
        <v>1873</v>
      </c>
      <c r="K1522" s="5" t="s">
        <v>68</v>
      </c>
      <c r="L1522">
        <v>2021</v>
      </c>
      <c r="M1522" t="s">
        <v>403</v>
      </c>
      <c r="N1522" s="2" t="s">
        <v>1783</v>
      </c>
      <c r="O1522" t="s">
        <v>1842</v>
      </c>
      <c r="P1522" t="s">
        <v>1783</v>
      </c>
      <c r="Q1522" s="2"/>
      <c r="R1522" s="2" t="s">
        <v>45</v>
      </c>
      <c r="S1522" s="2" t="s">
        <v>1774</v>
      </c>
      <c r="T1522" s="2" t="s">
        <v>1745</v>
      </c>
      <c r="U1522">
        <v>1</v>
      </c>
      <c r="W1522" t="s">
        <v>1746</v>
      </c>
      <c r="X1522" s="5" t="s">
        <v>152</v>
      </c>
      <c r="Y1522" t="s">
        <v>1747</v>
      </c>
      <c r="Z1522" t="s">
        <v>1748</v>
      </c>
      <c r="AA1522" s="10" t="str">
        <f t="array" aca="1" ref="AA1522" ca="1">LEFT(Z1522,LOOKUP(2^15,FIND(".",Z1522,ROW(INDIRECT("1:"&amp;LEN(Z1522)))))-1)</f>
        <v>LW_2024_007 - 20240801 - 1</v>
      </c>
      <c r="AB1522" t="s">
        <v>1749</v>
      </c>
      <c r="AC1522" s="10" t="str">
        <f t="array" aca="1" ref="AC1522" ca="1">LEFT(AB1522,LOOKUP(2^15,FIND(".",AB1522,ROW(INDIRECT("1:"&amp;LEN(AB1522)))))-1)</f>
        <v>LW_2024_007 - 20240801 - 2</v>
      </c>
      <c r="AD1522" t="str">
        <f t="shared" ca="1" si="52"/>
        <v>LW_2024_007 - 20240801 - 1-51.mzML</v>
      </c>
      <c r="AE1522" t="str">
        <f t="shared" ca="1" si="53"/>
        <v>LW_2024_007 - 20240801 - 2-51.mzML</v>
      </c>
    </row>
    <row r="1523" spans="1:31" ht="19.5" x14ac:dyDescent="0.4">
      <c r="A1523" t="s">
        <v>1838</v>
      </c>
      <c r="B1523" t="s">
        <v>1839</v>
      </c>
      <c r="C1523" s="2" t="s">
        <v>18</v>
      </c>
      <c r="D1523" t="s">
        <v>1737</v>
      </c>
      <c r="E1523" s="3" t="s">
        <v>1738</v>
      </c>
      <c r="F1523" s="2" t="s">
        <v>1739</v>
      </c>
      <c r="G1523" s="3" t="s">
        <v>1874</v>
      </c>
      <c r="H1523" t="str">
        <f t="shared" si="51"/>
        <v>NLA_2024_889_52</v>
      </c>
      <c r="I1523" t="s">
        <v>51</v>
      </c>
      <c r="J1523" t="s">
        <v>1875</v>
      </c>
      <c r="K1523" s="5" t="s">
        <v>68</v>
      </c>
      <c r="L1523">
        <v>2022</v>
      </c>
      <c r="M1523" t="s">
        <v>403</v>
      </c>
      <c r="N1523" s="2" t="s">
        <v>1786</v>
      </c>
      <c r="O1523" t="s">
        <v>1842</v>
      </c>
      <c r="P1523" t="s">
        <v>1786</v>
      </c>
      <c r="Q1523" s="2"/>
      <c r="R1523" s="2" t="s">
        <v>45</v>
      </c>
      <c r="S1523" s="2" t="s">
        <v>1774</v>
      </c>
      <c r="T1523" s="2" t="s">
        <v>1745</v>
      </c>
      <c r="U1523">
        <v>1</v>
      </c>
      <c r="W1523" t="s">
        <v>1746</v>
      </c>
      <c r="X1523" s="5" t="s">
        <v>152</v>
      </c>
      <c r="Y1523" t="s">
        <v>1747</v>
      </c>
      <c r="Z1523" t="s">
        <v>1748</v>
      </c>
      <c r="AA1523" s="10" t="str">
        <f t="array" aca="1" ref="AA1523" ca="1">LEFT(Z1523,LOOKUP(2^15,FIND(".",Z1523,ROW(INDIRECT("1:"&amp;LEN(Z1523)))))-1)</f>
        <v>LW_2024_007 - 20240801 - 1</v>
      </c>
      <c r="AB1523" t="s">
        <v>1749</v>
      </c>
      <c r="AC1523" s="10" t="str">
        <f t="array" aca="1" ref="AC1523" ca="1">LEFT(AB1523,LOOKUP(2^15,FIND(".",AB1523,ROW(INDIRECT("1:"&amp;LEN(AB1523)))))-1)</f>
        <v>LW_2024_007 - 20240801 - 2</v>
      </c>
      <c r="AD1523" t="str">
        <f t="shared" ca="1" si="52"/>
        <v>LW_2024_007 - 20240801 - 1-52.mzML</v>
      </c>
      <c r="AE1523" t="str">
        <f t="shared" ca="1" si="53"/>
        <v>LW_2024_007 - 20240801 - 2-52.mzML</v>
      </c>
    </row>
    <row r="1524" spans="1:31" ht="19.5" x14ac:dyDescent="0.4">
      <c r="A1524" t="s">
        <v>1838</v>
      </c>
      <c r="B1524" t="s">
        <v>1839</v>
      </c>
      <c r="C1524" s="2" t="s">
        <v>18</v>
      </c>
      <c r="D1524" t="s">
        <v>1737</v>
      </c>
      <c r="E1524" s="3" t="s">
        <v>1738</v>
      </c>
      <c r="F1524" s="2" t="s">
        <v>1739</v>
      </c>
      <c r="G1524" s="3" t="s">
        <v>1876</v>
      </c>
      <c r="H1524" t="str">
        <f t="shared" si="51"/>
        <v>NLA_2024_889_53</v>
      </c>
      <c r="I1524" t="s">
        <v>51</v>
      </c>
      <c r="J1524" t="s">
        <v>1877</v>
      </c>
      <c r="K1524" s="5" t="s">
        <v>68</v>
      </c>
      <c r="L1524">
        <v>2023</v>
      </c>
      <c r="M1524" t="s">
        <v>403</v>
      </c>
      <c r="N1524" s="31" t="s">
        <v>1878</v>
      </c>
      <c r="O1524" t="s">
        <v>1842</v>
      </c>
      <c r="P1524" s="31" t="s">
        <v>1878</v>
      </c>
      <c r="Q1524" s="2"/>
      <c r="R1524" s="2" t="s">
        <v>45</v>
      </c>
      <c r="S1524" s="2" t="s">
        <v>1774</v>
      </c>
      <c r="T1524" s="2" t="s">
        <v>1745</v>
      </c>
      <c r="U1524">
        <v>1</v>
      </c>
      <c r="W1524" t="s">
        <v>1746</v>
      </c>
      <c r="X1524" s="5" t="s">
        <v>152</v>
      </c>
      <c r="Y1524" t="s">
        <v>1747</v>
      </c>
      <c r="Z1524" t="s">
        <v>1748</v>
      </c>
      <c r="AA1524" s="10" t="str">
        <f t="array" aca="1" ref="AA1524" ca="1">LEFT(Z1524,LOOKUP(2^15,FIND(".",Z1524,ROW(INDIRECT("1:"&amp;LEN(Z1524)))))-1)</f>
        <v>LW_2024_007 - 20240801 - 1</v>
      </c>
      <c r="AB1524" t="s">
        <v>1749</v>
      </c>
      <c r="AC1524" s="10" t="str">
        <f t="array" aca="1" ref="AC1524" ca="1">LEFT(AB1524,LOOKUP(2^15,FIND(".",AB1524,ROW(INDIRECT("1:"&amp;LEN(AB1524)))))-1)</f>
        <v>LW_2024_007 - 20240801 - 2</v>
      </c>
      <c r="AD1524" t="str">
        <f t="shared" ca="1" si="52"/>
        <v>LW_2024_007 - 20240801 - 1-53.mzML</v>
      </c>
      <c r="AE1524" t="str">
        <f t="shared" ca="1" si="53"/>
        <v>LW_2024_007 - 20240801 - 2-53.mzML</v>
      </c>
    </row>
    <row r="1525" spans="1:31" ht="19.5" x14ac:dyDescent="0.4">
      <c r="A1525" t="s">
        <v>1838</v>
      </c>
      <c r="B1525" t="s">
        <v>1839</v>
      </c>
      <c r="C1525" s="2" t="s">
        <v>18</v>
      </c>
      <c r="D1525" t="s">
        <v>1737</v>
      </c>
      <c r="E1525" s="3" t="s">
        <v>1738</v>
      </c>
      <c r="F1525" s="2" t="s">
        <v>1739</v>
      </c>
      <c r="G1525" s="3" t="s">
        <v>1879</v>
      </c>
      <c r="H1525" t="str">
        <f t="shared" si="51"/>
        <v>NLA_2024_889_54</v>
      </c>
      <c r="I1525" t="s">
        <v>51</v>
      </c>
      <c r="J1525" t="s">
        <v>1880</v>
      </c>
      <c r="K1525" s="5" t="s">
        <v>68</v>
      </c>
      <c r="L1525">
        <v>2015</v>
      </c>
      <c r="M1525" t="s">
        <v>403</v>
      </c>
      <c r="N1525" s="2" t="s">
        <v>1881</v>
      </c>
      <c r="O1525" t="s">
        <v>1842</v>
      </c>
      <c r="P1525" t="s">
        <v>1881</v>
      </c>
      <c r="Q1525" s="2"/>
      <c r="R1525" s="2" t="s">
        <v>45</v>
      </c>
      <c r="S1525" s="2" t="s">
        <v>1793</v>
      </c>
      <c r="T1525" s="2" t="s">
        <v>1745</v>
      </c>
      <c r="U1525">
        <v>1</v>
      </c>
      <c r="W1525" t="s">
        <v>1746</v>
      </c>
      <c r="X1525" s="5" t="s">
        <v>152</v>
      </c>
      <c r="Y1525" t="s">
        <v>1747</v>
      </c>
      <c r="Z1525" t="s">
        <v>1748</v>
      </c>
      <c r="AA1525" s="10" t="str">
        <f t="array" aca="1" ref="AA1525" ca="1">LEFT(Z1525,LOOKUP(2^15,FIND(".",Z1525,ROW(INDIRECT("1:"&amp;LEN(Z1525)))))-1)</f>
        <v>LW_2024_007 - 20240801 - 1</v>
      </c>
      <c r="AB1525" t="s">
        <v>1749</v>
      </c>
      <c r="AC1525" s="10" t="str">
        <f t="array" aca="1" ref="AC1525" ca="1">LEFT(AB1525,LOOKUP(2^15,FIND(".",AB1525,ROW(INDIRECT("1:"&amp;LEN(AB1525)))))-1)</f>
        <v>LW_2024_007 - 20240801 - 2</v>
      </c>
      <c r="AD1525" t="str">
        <f t="shared" ca="1" si="52"/>
        <v>LW_2024_007 - 20240801 - 1-54.mzML</v>
      </c>
      <c r="AE1525" t="str">
        <f t="shared" ca="1" si="53"/>
        <v>LW_2024_007 - 20240801 - 2-54.mzML</v>
      </c>
    </row>
    <row r="1526" spans="1:31" ht="19.5" x14ac:dyDescent="0.4">
      <c r="A1526" t="s">
        <v>1838</v>
      </c>
      <c r="B1526" t="s">
        <v>1839</v>
      </c>
      <c r="C1526" s="2" t="s">
        <v>18</v>
      </c>
      <c r="D1526" t="s">
        <v>1737</v>
      </c>
      <c r="E1526" s="3" t="s">
        <v>1738</v>
      </c>
      <c r="F1526" s="2" t="s">
        <v>1739</v>
      </c>
      <c r="G1526" s="3" t="s">
        <v>1882</v>
      </c>
      <c r="H1526" t="str">
        <f t="shared" si="51"/>
        <v>NLA_2024_889_55</v>
      </c>
      <c r="I1526" t="s">
        <v>51</v>
      </c>
      <c r="J1526" t="s">
        <v>1883</v>
      </c>
      <c r="K1526" s="5" t="s">
        <v>68</v>
      </c>
      <c r="L1526">
        <v>2018</v>
      </c>
      <c r="M1526" t="s">
        <v>403</v>
      </c>
      <c r="N1526" s="2" t="s">
        <v>1792</v>
      </c>
      <c r="O1526" t="s">
        <v>1842</v>
      </c>
      <c r="P1526" t="s">
        <v>1792</v>
      </c>
      <c r="Q1526" s="2"/>
      <c r="R1526" s="2" t="s">
        <v>45</v>
      </c>
      <c r="S1526" s="2" t="s">
        <v>1793</v>
      </c>
      <c r="T1526" s="2" t="s">
        <v>1745</v>
      </c>
      <c r="U1526">
        <v>1</v>
      </c>
      <c r="W1526" t="s">
        <v>1746</v>
      </c>
      <c r="X1526" s="5" t="s">
        <v>152</v>
      </c>
      <c r="Y1526" t="s">
        <v>1747</v>
      </c>
      <c r="Z1526" t="s">
        <v>1748</v>
      </c>
      <c r="AA1526" s="10" t="str">
        <f t="array" aca="1" ref="AA1526" ca="1">LEFT(Z1526,LOOKUP(2^15,FIND(".",Z1526,ROW(INDIRECT("1:"&amp;LEN(Z1526)))))-1)</f>
        <v>LW_2024_007 - 20240801 - 1</v>
      </c>
      <c r="AB1526" t="s">
        <v>1749</v>
      </c>
      <c r="AC1526" s="10" t="str">
        <f t="array" aca="1" ref="AC1526" ca="1">LEFT(AB1526,LOOKUP(2^15,FIND(".",AB1526,ROW(INDIRECT("1:"&amp;LEN(AB1526)))))-1)</f>
        <v>LW_2024_007 - 20240801 - 2</v>
      </c>
      <c r="AD1526" t="str">
        <f t="shared" ca="1" si="52"/>
        <v>LW_2024_007 - 20240801 - 1-55.mzML</v>
      </c>
      <c r="AE1526" t="str">
        <f t="shared" ca="1" si="53"/>
        <v>LW_2024_007 - 20240801 - 2-55.mzML</v>
      </c>
    </row>
    <row r="1527" spans="1:31" ht="19.5" x14ac:dyDescent="0.4">
      <c r="A1527" t="s">
        <v>1838</v>
      </c>
      <c r="B1527" t="s">
        <v>1839</v>
      </c>
      <c r="C1527" s="2" t="s">
        <v>18</v>
      </c>
      <c r="D1527" t="s">
        <v>1737</v>
      </c>
      <c r="E1527" s="3" t="s">
        <v>1738</v>
      </c>
      <c r="F1527" s="2" t="s">
        <v>1739</v>
      </c>
      <c r="G1527" s="3" t="s">
        <v>1884</v>
      </c>
      <c r="H1527" t="str">
        <f t="shared" si="51"/>
        <v>NLA_2024_889_56</v>
      </c>
      <c r="I1527" t="s">
        <v>51</v>
      </c>
      <c r="J1527" t="s">
        <v>1885</v>
      </c>
      <c r="K1527" s="5" t="s">
        <v>68</v>
      </c>
      <c r="L1527">
        <v>2018</v>
      </c>
      <c r="M1527" t="s">
        <v>403</v>
      </c>
      <c r="N1527" s="2" t="s">
        <v>1796</v>
      </c>
      <c r="O1527" t="s">
        <v>1842</v>
      </c>
      <c r="P1527" t="s">
        <v>1796</v>
      </c>
      <c r="Q1527" s="2"/>
      <c r="R1527" s="2" t="s">
        <v>45</v>
      </c>
      <c r="S1527" s="2" t="s">
        <v>1793</v>
      </c>
      <c r="T1527" s="2" t="s">
        <v>1745</v>
      </c>
      <c r="U1527">
        <v>1</v>
      </c>
      <c r="W1527" t="s">
        <v>1746</v>
      </c>
      <c r="X1527" s="5" t="s">
        <v>152</v>
      </c>
      <c r="Y1527" t="s">
        <v>1747</v>
      </c>
      <c r="Z1527" t="s">
        <v>1748</v>
      </c>
      <c r="AA1527" s="10" t="str">
        <f t="array" aca="1" ref="AA1527" ca="1">LEFT(Z1527,LOOKUP(2^15,FIND(".",Z1527,ROW(INDIRECT("1:"&amp;LEN(Z1527)))))-1)</f>
        <v>LW_2024_007 - 20240801 - 1</v>
      </c>
      <c r="AB1527" t="s">
        <v>1749</v>
      </c>
      <c r="AC1527" s="10" t="str">
        <f t="array" aca="1" ref="AC1527" ca="1">LEFT(AB1527,LOOKUP(2^15,FIND(".",AB1527,ROW(INDIRECT("1:"&amp;LEN(AB1527)))))-1)</f>
        <v>LW_2024_007 - 20240801 - 2</v>
      </c>
      <c r="AD1527" t="str">
        <f t="shared" ca="1" si="52"/>
        <v>LW_2024_007 - 20240801 - 1-56.mzML</v>
      </c>
      <c r="AE1527" t="str">
        <f t="shared" ca="1" si="53"/>
        <v>LW_2024_007 - 20240801 - 2-56.mzML</v>
      </c>
    </row>
    <row r="1528" spans="1:31" ht="19.5" x14ac:dyDescent="0.4">
      <c r="A1528" t="s">
        <v>1838</v>
      </c>
      <c r="B1528" t="s">
        <v>1839</v>
      </c>
      <c r="C1528" s="2" t="s">
        <v>18</v>
      </c>
      <c r="D1528" t="s">
        <v>1737</v>
      </c>
      <c r="E1528" s="3" t="s">
        <v>1738</v>
      </c>
      <c r="F1528" s="2" t="s">
        <v>1739</v>
      </c>
      <c r="G1528" s="3" t="s">
        <v>1886</v>
      </c>
      <c r="H1528" t="str">
        <f t="shared" si="51"/>
        <v>NLA_2024_889_57</v>
      </c>
      <c r="I1528" t="s">
        <v>51</v>
      </c>
      <c r="J1528" t="s">
        <v>1887</v>
      </c>
      <c r="K1528" s="5" t="s">
        <v>68</v>
      </c>
      <c r="L1528">
        <v>2021</v>
      </c>
      <c r="M1528" t="s">
        <v>403</v>
      </c>
      <c r="N1528" s="2" t="s">
        <v>1799</v>
      </c>
      <c r="O1528" t="s">
        <v>1842</v>
      </c>
      <c r="P1528" t="s">
        <v>1799</v>
      </c>
      <c r="Q1528" s="2"/>
      <c r="R1528" s="2" t="s">
        <v>45</v>
      </c>
      <c r="S1528" s="2" t="s">
        <v>1793</v>
      </c>
      <c r="T1528" s="2" t="s">
        <v>1745</v>
      </c>
      <c r="U1528">
        <v>1</v>
      </c>
      <c r="W1528" t="s">
        <v>1746</v>
      </c>
      <c r="X1528" s="5" t="s">
        <v>152</v>
      </c>
      <c r="Y1528" t="s">
        <v>1747</v>
      </c>
      <c r="Z1528" t="s">
        <v>1748</v>
      </c>
      <c r="AA1528" s="10" t="str">
        <f t="array" aca="1" ref="AA1528" ca="1">LEFT(Z1528,LOOKUP(2^15,FIND(".",Z1528,ROW(INDIRECT("1:"&amp;LEN(Z1528)))))-1)</f>
        <v>LW_2024_007 - 20240801 - 1</v>
      </c>
      <c r="AB1528" t="s">
        <v>1749</v>
      </c>
      <c r="AC1528" s="10" t="str">
        <f t="array" aca="1" ref="AC1528" ca="1">LEFT(AB1528,LOOKUP(2^15,FIND(".",AB1528,ROW(INDIRECT("1:"&amp;LEN(AB1528)))))-1)</f>
        <v>LW_2024_007 - 20240801 - 2</v>
      </c>
      <c r="AD1528" t="str">
        <f t="shared" ca="1" si="52"/>
        <v>LW_2024_007 - 20240801 - 1-57.mzML</v>
      </c>
      <c r="AE1528" t="str">
        <f t="shared" ca="1" si="53"/>
        <v>LW_2024_007 - 20240801 - 2-57.mzML</v>
      </c>
    </row>
    <row r="1529" spans="1:31" ht="19.5" x14ac:dyDescent="0.4">
      <c r="A1529" t="s">
        <v>1838</v>
      </c>
      <c r="B1529" t="s">
        <v>1839</v>
      </c>
      <c r="C1529" s="2" t="s">
        <v>18</v>
      </c>
      <c r="D1529" t="s">
        <v>1737</v>
      </c>
      <c r="E1529" s="3" t="s">
        <v>1738</v>
      </c>
      <c r="F1529" s="2" t="s">
        <v>1739</v>
      </c>
      <c r="G1529" s="3" t="s">
        <v>1888</v>
      </c>
      <c r="H1529" t="str">
        <f t="shared" si="51"/>
        <v>NLA_2024_889_58</v>
      </c>
      <c r="I1529" t="s">
        <v>51</v>
      </c>
      <c r="J1529" t="s">
        <v>1889</v>
      </c>
      <c r="K1529" s="5" t="s">
        <v>68</v>
      </c>
      <c r="L1529">
        <v>2022</v>
      </c>
      <c r="M1529" t="s">
        <v>403</v>
      </c>
      <c r="N1529" s="2" t="s">
        <v>1802</v>
      </c>
      <c r="O1529" t="s">
        <v>1842</v>
      </c>
      <c r="P1529" t="s">
        <v>1802</v>
      </c>
      <c r="Q1529" s="2"/>
      <c r="R1529" s="2" t="s">
        <v>45</v>
      </c>
      <c r="S1529" s="2" t="s">
        <v>1793</v>
      </c>
      <c r="T1529" s="2" t="s">
        <v>1745</v>
      </c>
      <c r="U1529">
        <v>1</v>
      </c>
      <c r="W1529" t="s">
        <v>1746</v>
      </c>
      <c r="X1529" s="5" t="s">
        <v>152</v>
      </c>
      <c r="Y1529" t="s">
        <v>1747</v>
      </c>
      <c r="Z1529" t="s">
        <v>1890</v>
      </c>
      <c r="AA1529" s="10" t="str">
        <f t="array" aca="1" ref="AA1529" ca="1">LEFT(Z1529,LOOKUP(2^15,FIND(".",Z1529,ROW(INDIRECT("1:"&amp;LEN(Z1529)))))-1)</f>
        <v>LW_2024_007 - 20240806 - 1</v>
      </c>
      <c r="AB1529" t="s">
        <v>1891</v>
      </c>
      <c r="AC1529" s="10" t="str">
        <f t="array" aca="1" ref="AC1529" ca="1">LEFT(AB1529,LOOKUP(2^15,FIND(".",AB1529,ROW(INDIRECT("1:"&amp;LEN(AB1529)))))-1)</f>
        <v>LW_2024_007 - 20240806 - 2</v>
      </c>
      <c r="AD1529" t="str">
        <f t="shared" ca="1" si="52"/>
        <v>LW_2024_007 - 20240806 - 1-58.mzML</v>
      </c>
      <c r="AE1529" t="str">
        <f t="shared" ca="1" si="53"/>
        <v>LW_2024_007 - 20240806 - 2-58.mzML</v>
      </c>
    </row>
    <row r="1530" spans="1:31" ht="19.5" x14ac:dyDescent="0.4">
      <c r="A1530" t="s">
        <v>1838</v>
      </c>
      <c r="B1530" t="s">
        <v>1839</v>
      </c>
      <c r="C1530" s="2" t="s">
        <v>18</v>
      </c>
      <c r="D1530" t="s">
        <v>1737</v>
      </c>
      <c r="E1530" s="3" t="s">
        <v>1834</v>
      </c>
      <c r="F1530" s="2" t="s">
        <v>1739</v>
      </c>
      <c r="G1530" s="3" t="s">
        <v>1892</v>
      </c>
      <c r="H1530" t="str">
        <f t="shared" si="51"/>
        <v>NLA_2024_889_61</v>
      </c>
      <c r="I1530" t="s">
        <v>51</v>
      </c>
      <c r="J1530" t="s">
        <v>1893</v>
      </c>
      <c r="K1530" s="5" t="s">
        <v>68</v>
      </c>
      <c r="L1530">
        <v>2023</v>
      </c>
      <c r="M1530" t="s">
        <v>403</v>
      </c>
      <c r="N1530" s="31" t="s">
        <v>1805</v>
      </c>
      <c r="O1530" t="s">
        <v>1842</v>
      </c>
      <c r="P1530" s="31" t="s">
        <v>1805</v>
      </c>
      <c r="Q1530" s="2"/>
      <c r="R1530" s="2" t="s">
        <v>45</v>
      </c>
      <c r="S1530" s="2" t="s">
        <v>1793</v>
      </c>
      <c r="T1530" s="2" t="s">
        <v>1745</v>
      </c>
      <c r="U1530">
        <v>1</v>
      </c>
      <c r="W1530" t="s">
        <v>1746</v>
      </c>
      <c r="X1530" s="5" t="s">
        <v>152</v>
      </c>
      <c r="Y1530" t="s">
        <v>1747</v>
      </c>
      <c r="Z1530" t="s">
        <v>1890</v>
      </c>
      <c r="AA1530" s="10" t="str">
        <f t="array" aca="1" ref="AA1530" ca="1">LEFT(Z1530,LOOKUP(2^15,FIND(".",Z1530,ROW(INDIRECT("1:"&amp;LEN(Z1530)))))-1)</f>
        <v>LW_2024_007 - 20240806 - 1</v>
      </c>
      <c r="AB1530" t="s">
        <v>1891</v>
      </c>
      <c r="AC1530" s="10" t="str">
        <f t="array" aca="1" ref="AC1530" ca="1">LEFT(AB1530,LOOKUP(2^15,FIND(".",AB1530,ROW(INDIRECT("1:"&amp;LEN(AB1530)))))-1)</f>
        <v>LW_2024_007 - 20240806 - 2</v>
      </c>
      <c r="AD1530" t="str">
        <f t="shared" ca="1" si="52"/>
        <v>LW_2024_007 - 20240806 - 1-61.mzML</v>
      </c>
      <c r="AE1530" t="str">
        <f t="shared" ca="1" si="53"/>
        <v>LW_2024_007 - 20240806 - 2-61.mzML</v>
      </c>
    </row>
    <row r="1531" spans="1:31" ht="19.5" x14ac:dyDescent="0.4">
      <c r="A1531" t="s">
        <v>1838</v>
      </c>
      <c r="B1531" t="s">
        <v>1839</v>
      </c>
      <c r="C1531" s="2" t="s">
        <v>18</v>
      </c>
      <c r="D1531" t="s">
        <v>1737</v>
      </c>
      <c r="E1531" s="3" t="s">
        <v>1834</v>
      </c>
      <c r="F1531" s="2" t="s">
        <v>1739</v>
      </c>
      <c r="G1531" s="3" t="s">
        <v>1894</v>
      </c>
      <c r="H1531" t="str">
        <f t="shared" si="51"/>
        <v>NLA_2024_889_62</v>
      </c>
      <c r="I1531" t="s">
        <v>51</v>
      </c>
      <c r="J1531" t="s">
        <v>1895</v>
      </c>
      <c r="K1531" s="5" t="s">
        <v>68</v>
      </c>
      <c r="L1531">
        <v>2019</v>
      </c>
      <c r="M1531" t="s">
        <v>403</v>
      </c>
      <c r="N1531" s="2" t="s">
        <v>1808</v>
      </c>
      <c r="O1531" t="s">
        <v>1842</v>
      </c>
      <c r="P1531" t="s">
        <v>1808</v>
      </c>
      <c r="Q1531" s="2"/>
      <c r="R1531" s="2" t="s">
        <v>45</v>
      </c>
      <c r="S1531" s="2" t="s">
        <v>1809</v>
      </c>
      <c r="T1531" s="2" t="s">
        <v>1745</v>
      </c>
      <c r="U1531">
        <v>1</v>
      </c>
      <c r="W1531" t="s">
        <v>1746</v>
      </c>
      <c r="X1531" s="5" t="s">
        <v>152</v>
      </c>
      <c r="Y1531" t="s">
        <v>1747</v>
      </c>
      <c r="Z1531" t="s">
        <v>1890</v>
      </c>
      <c r="AA1531" s="10" t="str">
        <f t="array" aca="1" ref="AA1531" ca="1">LEFT(Z1531,LOOKUP(2^15,FIND(".",Z1531,ROW(INDIRECT("1:"&amp;LEN(Z1531)))))-1)</f>
        <v>LW_2024_007 - 20240806 - 1</v>
      </c>
      <c r="AB1531" t="s">
        <v>1891</v>
      </c>
      <c r="AC1531" s="10" t="str">
        <f t="array" aca="1" ref="AC1531" ca="1">LEFT(AB1531,LOOKUP(2^15,FIND(".",AB1531,ROW(INDIRECT("1:"&amp;LEN(AB1531)))))-1)</f>
        <v>LW_2024_007 - 20240806 - 2</v>
      </c>
      <c r="AD1531" t="str">
        <f t="shared" ca="1" si="52"/>
        <v>LW_2024_007 - 20240806 - 1-62.mzML</v>
      </c>
      <c r="AE1531" t="str">
        <f t="shared" ca="1" si="53"/>
        <v>LW_2024_007 - 20240806 - 2-62.mzML</v>
      </c>
    </row>
    <row r="1532" spans="1:31" ht="19.5" x14ac:dyDescent="0.4">
      <c r="A1532" t="s">
        <v>1838</v>
      </c>
      <c r="B1532" t="s">
        <v>1839</v>
      </c>
      <c r="C1532" s="2" t="s">
        <v>18</v>
      </c>
      <c r="D1532" t="s">
        <v>1737</v>
      </c>
      <c r="E1532" s="3" t="s">
        <v>1834</v>
      </c>
      <c r="F1532" s="2" t="s">
        <v>1739</v>
      </c>
      <c r="G1532" s="3" t="s">
        <v>1896</v>
      </c>
      <c r="H1532" t="str">
        <f t="shared" si="51"/>
        <v>NLA_2024_889_63</v>
      </c>
      <c r="I1532" t="s">
        <v>51</v>
      </c>
      <c r="J1532" t="s">
        <v>1897</v>
      </c>
      <c r="K1532" s="5" t="s">
        <v>68</v>
      </c>
      <c r="L1532">
        <v>2021</v>
      </c>
      <c r="M1532" t="s">
        <v>403</v>
      </c>
      <c r="N1532" s="2" t="s">
        <v>1812</v>
      </c>
      <c r="O1532" t="s">
        <v>1842</v>
      </c>
      <c r="P1532" t="s">
        <v>1812</v>
      </c>
      <c r="Q1532" s="2"/>
      <c r="R1532" s="2" t="s">
        <v>45</v>
      </c>
      <c r="S1532" s="2" t="s">
        <v>1809</v>
      </c>
      <c r="T1532" s="2" t="s">
        <v>1745</v>
      </c>
      <c r="U1532">
        <v>1</v>
      </c>
      <c r="W1532" t="s">
        <v>1746</v>
      </c>
      <c r="X1532" s="5" t="s">
        <v>152</v>
      </c>
      <c r="Y1532" t="s">
        <v>1747</v>
      </c>
      <c r="Z1532" t="s">
        <v>1890</v>
      </c>
      <c r="AA1532" s="10" t="str">
        <f t="array" aca="1" ref="AA1532" ca="1">LEFT(Z1532,LOOKUP(2^15,FIND(".",Z1532,ROW(INDIRECT("1:"&amp;LEN(Z1532)))))-1)</f>
        <v>LW_2024_007 - 20240806 - 1</v>
      </c>
      <c r="AB1532" t="s">
        <v>1891</v>
      </c>
      <c r="AC1532" s="10" t="str">
        <f t="array" aca="1" ref="AC1532" ca="1">LEFT(AB1532,LOOKUP(2^15,FIND(".",AB1532,ROW(INDIRECT("1:"&amp;LEN(AB1532)))))-1)</f>
        <v>LW_2024_007 - 20240806 - 2</v>
      </c>
      <c r="AD1532" t="str">
        <f t="shared" ca="1" si="52"/>
        <v>LW_2024_007 - 20240806 - 1-63.mzML</v>
      </c>
      <c r="AE1532" t="str">
        <f t="shared" ca="1" si="53"/>
        <v>LW_2024_007 - 20240806 - 2-63.mzML</v>
      </c>
    </row>
    <row r="1533" spans="1:31" ht="19.5" x14ac:dyDescent="0.4">
      <c r="A1533" t="s">
        <v>1838</v>
      </c>
      <c r="B1533" t="s">
        <v>1839</v>
      </c>
      <c r="C1533" s="2" t="s">
        <v>18</v>
      </c>
      <c r="D1533" t="s">
        <v>1737</v>
      </c>
      <c r="E1533" s="3" t="s">
        <v>1834</v>
      </c>
      <c r="F1533" s="2" t="s">
        <v>1739</v>
      </c>
      <c r="G1533" s="3" t="s">
        <v>1898</v>
      </c>
      <c r="H1533" t="str">
        <f t="shared" si="51"/>
        <v>NLA_2024_889_64</v>
      </c>
      <c r="I1533" t="s">
        <v>51</v>
      </c>
      <c r="J1533" t="s">
        <v>1899</v>
      </c>
      <c r="K1533" s="5" t="s">
        <v>68</v>
      </c>
      <c r="L1533">
        <v>2023</v>
      </c>
      <c r="M1533" t="s">
        <v>403</v>
      </c>
      <c r="N1533" s="2" t="s">
        <v>1818</v>
      </c>
      <c r="O1533" t="s">
        <v>1842</v>
      </c>
      <c r="P1533" t="s">
        <v>1818</v>
      </c>
      <c r="Q1533" s="2"/>
      <c r="R1533" s="2" t="s">
        <v>45</v>
      </c>
      <c r="S1533" s="2" t="s">
        <v>1809</v>
      </c>
      <c r="T1533" s="2" t="s">
        <v>1745</v>
      </c>
      <c r="U1533">
        <v>1</v>
      </c>
      <c r="W1533" t="s">
        <v>1746</v>
      </c>
      <c r="X1533" s="5" t="s">
        <v>152</v>
      </c>
      <c r="Y1533" t="s">
        <v>1747</v>
      </c>
      <c r="Z1533" t="s">
        <v>1890</v>
      </c>
      <c r="AA1533" s="10" t="str">
        <f t="array" aca="1" ref="AA1533" ca="1">LEFT(Z1533,LOOKUP(2^15,FIND(".",Z1533,ROW(INDIRECT("1:"&amp;LEN(Z1533)))))-1)</f>
        <v>LW_2024_007 - 20240806 - 1</v>
      </c>
      <c r="AB1533" t="s">
        <v>1891</v>
      </c>
      <c r="AC1533" s="10" t="str">
        <f t="array" aca="1" ref="AC1533" ca="1">LEFT(AB1533,LOOKUP(2^15,FIND(".",AB1533,ROW(INDIRECT("1:"&amp;LEN(AB1533)))))-1)</f>
        <v>LW_2024_007 - 20240806 - 2</v>
      </c>
      <c r="AD1533" t="str">
        <f t="shared" ca="1" si="52"/>
        <v>LW_2024_007 - 20240806 - 1-64.mzML</v>
      </c>
      <c r="AE1533" t="str">
        <f t="shared" ca="1" si="53"/>
        <v>LW_2024_007 - 20240806 - 2-64.mzML</v>
      </c>
    </row>
    <row r="1534" spans="1:31" ht="19.5" x14ac:dyDescent="0.4">
      <c r="A1534" t="s">
        <v>1838</v>
      </c>
      <c r="B1534" t="s">
        <v>1839</v>
      </c>
      <c r="C1534" s="2" t="s">
        <v>18</v>
      </c>
      <c r="D1534" t="s">
        <v>1737</v>
      </c>
      <c r="E1534" s="3" t="s">
        <v>1834</v>
      </c>
      <c r="F1534" s="2" t="s">
        <v>1739</v>
      </c>
      <c r="G1534" s="3" t="s">
        <v>1900</v>
      </c>
      <c r="H1534" t="str">
        <f t="shared" si="51"/>
        <v>NLA_2024_889_65</v>
      </c>
      <c r="I1534" t="s">
        <v>51</v>
      </c>
      <c r="J1534" t="s">
        <v>1901</v>
      </c>
      <c r="K1534" s="5" t="s">
        <v>68</v>
      </c>
      <c r="L1534">
        <v>2023</v>
      </c>
      <c r="M1534" t="s">
        <v>403</v>
      </c>
      <c r="N1534" s="2" t="s">
        <v>1821</v>
      </c>
      <c r="O1534" t="s">
        <v>1842</v>
      </c>
      <c r="P1534" t="s">
        <v>1821</v>
      </c>
      <c r="Q1534" s="2"/>
      <c r="R1534" s="2" t="s">
        <v>45</v>
      </c>
      <c r="S1534" s="2" t="s">
        <v>1809</v>
      </c>
      <c r="T1534" s="2" t="s">
        <v>1745</v>
      </c>
      <c r="U1534">
        <v>1</v>
      </c>
      <c r="W1534" t="s">
        <v>1746</v>
      </c>
      <c r="X1534" s="5" t="s">
        <v>152</v>
      </c>
      <c r="Y1534" t="s">
        <v>1747</v>
      </c>
      <c r="Z1534" t="s">
        <v>1890</v>
      </c>
      <c r="AA1534" s="10" t="str">
        <f t="array" aca="1" ref="AA1534" ca="1">LEFT(Z1534,LOOKUP(2^15,FIND(".",Z1534,ROW(INDIRECT("1:"&amp;LEN(Z1534)))))-1)</f>
        <v>LW_2024_007 - 20240806 - 1</v>
      </c>
      <c r="AB1534" t="s">
        <v>1891</v>
      </c>
      <c r="AC1534" s="10" t="str">
        <f t="array" aca="1" ref="AC1534" ca="1">LEFT(AB1534,LOOKUP(2^15,FIND(".",AB1534,ROW(INDIRECT("1:"&amp;LEN(AB1534)))))-1)</f>
        <v>LW_2024_007 - 20240806 - 2</v>
      </c>
      <c r="AD1534" t="str">
        <f t="shared" ca="1" si="52"/>
        <v>LW_2024_007 - 20240806 - 1-65.mzML</v>
      </c>
      <c r="AE1534" t="str">
        <f t="shared" ca="1" si="53"/>
        <v>LW_2024_007 - 20240806 - 2-65.mzML</v>
      </c>
    </row>
    <row r="1535" spans="1:31" ht="19.5" x14ac:dyDescent="0.4">
      <c r="A1535" t="s">
        <v>1838</v>
      </c>
      <c r="B1535" t="s">
        <v>1839</v>
      </c>
      <c r="C1535" s="2" t="s">
        <v>18</v>
      </c>
      <c r="D1535" t="s">
        <v>1737</v>
      </c>
      <c r="E1535" s="3" t="s">
        <v>1834</v>
      </c>
      <c r="F1535" s="2" t="s">
        <v>1739</v>
      </c>
      <c r="G1535" s="3" t="s">
        <v>1902</v>
      </c>
      <c r="H1535" t="str">
        <f t="shared" si="51"/>
        <v>NLA_2024_889_66</v>
      </c>
      <c r="I1535" t="s">
        <v>51</v>
      </c>
      <c r="J1535" t="s">
        <v>1903</v>
      </c>
      <c r="K1535" s="5" t="s">
        <v>68</v>
      </c>
      <c r="L1535">
        <v>2023</v>
      </c>
      <c r="M1535" t="s">
        <v>403</v>
      </c>
      <c r="N1535" s="31" t="s">
        <v>1824</v>
      </c>
      <c r="O1535" t="s">
        <v>1842</v>
      </c>
      <c r="P1535" s="31" t="s">
        <v>1824</v>
      </c>
      <c r="Q1535" s="2"/>
      <c r="R1535" s="2" t="s">
        <v>45</v>
      </c>
      <c r="S1535" s="2" t="s">
        <v>1809</v>
      </c>
      <c r="T1535" s="2" t="s">
        <v>1745</v>
      </c>
      <c r="U1535">
        <v>1</v>
      </c>
      <c r="W1535" t="s">
        <v>1746</v>
      </c>
      <c r="X1535" s="5" t="s">
        <v>152</v>
      </c>
      <c r="Y1535" t="s">
        <v>1747</v>
      </c>
      <c r="Z1535" t="s">
        <v>1890</v>
      </c>
      <c r="AA1535" s="10" t="str">
        <f t="array" aca="1" ref="AA1535" ca="1">LEFT(Z1535,LOOKUP(2^15,FIND(".",Z1535,ROW(INDIRECT("1:"&amp;LEN(Z1535)))))-1)</f>
        <v>LW_2024_007 - 20240806 - 1</v>
      </c>
      <c r="AB1535" t="s">
        <v>1891</v>
      </c>
      <c r="AC1535" s="10" t="str">
        <f t="array" aca="1" ref="AC1535" ca="1">LEFT(AB1535,LOOKUP(2^15,FIND(".",AB1535,ROW(INDIRECT("1:"&amp;LEN(AB1535)))))-1)</f>
        <v>LW_2024_007 - 20240806 - 2</v>
      </c>
      <c r="AD1535" t="str">
        <f t="shared" ca="1" si="52"/>
        <v>LW_2024_007 - 20240806 - 1-66.mzML</v>
      </c>
      <c r="AE1535" t="str">
        <f t="shared" ca="1" si="53"/>
        <v>LW_2024_007 - 20240806 - 2-66.mzML</v>
      </c>
    </row>
    <row r="1536" spans="1:31" ht="19.5" x14ac:dyDescent="0.4">
      <c r="A1536" t="s">
        <v>1838</v>
      </c>
      <c r="B1536" t="s">
        <v>1839</v>
      </c>
      <c r="C1536" s="2" t="s">
        <v>18</v>
      </c>
      <c r="D1536" t="s">
        <v>1737</v>
      </c>
      <c r="E1536" s="3" t="s">
        <v>1834</v>
      </c>
      <c r="F1536" s="2" t="s">
        <v>1739</v>
      </c>
      <c r="G1536" s="3" t="s">
        <v>1904</v>
      </c>
      <c r="H1536" t="str">
        <f t="shared" si="51"/>
        <v>NLA_2024_889_67</v>
      </c>
      <c r="I1536" t="s">
        <v>51</v>
      </c>
      <c r="J1536" t="s">
        <v>1905</v>
      </c>
      <c r="K1536" s="5" t="s">
        <v>68</v>
      </c>
      <c r="L1536">
        <v>2019</v>
      </c>
      <c r="M1536" t="s">
        <v>403</v>
      </c>
      <c r="N1536" s="2" t="s">
        <v>1780</v>
      </c>
      <c r="O1536" t="s">
        <v>1842</v>
      </c>
      <c r="P1536" t="s">
        <v>1780</v>
      </c>
      <c r="Q1536" s="2"/>
      <c r="R1536" s="2" t="s">
        <v>45</v>
      </c>
      <c r="S1536" s="2" t="s">
        <v>1828</v>
      </c>
      <c r="T1536" s="2" t="s">
        <v>1745</v>
      </c>
      <c r="U1536">
        <v>1</v>
      </c>
      <c r="W1536" t="s">
        <v>1746</v>
      </c>
      <c r="X1536" s="5" t="s">
        <v>152</v>
      </c>
      <c r="Y1536" t="s">
        <v>1747</v>
      </c>
      <c r="Z1536" t="s">
        <v>1890</v>
      </c>
      <c r="AA1536" s="10" t="str">
        <f t="array" aca="1" ref="AA1536" ca="1">LEFT(Z1536,LOOKUP(2^15,FIND(".",Z1536,ROW(INDIRECT("1:"&amp;LEN(Z1536)))))-1)</f>
        <v>LW_2024_007 - 20240806 - 1</v>
      </c>
      <c r="AB1536" t="s">
        <v>1891</v>
      </c>
      <c r="AC1536" s="10" t="str">
        <f t="array" aca="1" ref="AC1536" ca="1">LEFT(AB1536,LOOKUP(2^15,FIND(".",AB1536,ROW(INDIRECT("1:"&amp;LEN(AB1536)))))-1)</f>
        <v>LW_2024_007 - 20240806 - 2</v>
      </c>
      <c r="AD1536" t="str">
        <f t="shared" ca="1" si="52"/>
        <v>LW_2024_007 - 20240806 - 1-67.mzML</v>
      </c>
      <c r="AE1536" t="str">
        <f t="shared" ca="1" si="53"/>
        <v>LW_2024_007 - 20240806 - 2-67.mzML</v>
      </c>
    </row>
    <row r="1537" spans="1:31" ht="19.5" x14ac:dyDescent="0.4">
      <c r="A1537" t="s">
        <v>1838</v>
      </c>
      <c r="B1537" t="s">
        <v>1839</v>
      </c>
      <c r="C1537" s="2" t="s">
        <v>18</v>
      </c>
      <c r="D1537" t="s">
        <v>1737</v>
      </c>
      <c r="E1537" s="3" t="s">
        <v>1834</v>
      </c>
      <c r="F1537" s="2" t="s">
        <v>1739</v>
      </c>
      <c r="G1537" s="3" t="s">
        <v>1906</v>
      </c>
      <c r="H1537" t="str">
        <f t="shared" si="51"/>
        <v>NLA_2024_889_68</v>
      </c>
      <c r="I1537" t="s">
        <v>51</v>
      </c>
      <c r="J1537" t="s">
        <v>1907</v>
      </c>
      <c r="K1537" s="5" t="s">
        <v>68</v>
      </c>
      <c r="L1537">
        <v>2022</v>
      </c>
      <c r="M1537" t="s">
        <v>403</v>
      </c>
      <c r="N1537" s="2" t="s">
        <v>1827</v>
      </c>
      <c r="O1537" t="s">
        <v>1842</v>
      </c>
      <c r="P1537" t="s">
        <v>1827</v>
      </c>
      <c r="Q1537" s="2"/>
      <c r="R1537" s="2" t="s">
        <v>45</v>
      </c>
      <c r="S1537" s="2" t="s">
        <v>1828</v>
      </c>
      <c r="T1537" s="2" t="s">
        <v>1745</v>
      </c>
      <c r="U1537">
        <v>1</v>
      </c>
      <c r="W1537" t="s">
        <v>1746</v>
      </c>
      <c r="X1537" s="5" t="s">
        <v>152</v>
      </c>
      <c r="Y1537" t="s">
        <v>1747</v>
      </c>
      <c r="Z1537" t="s">
        <v>1890</v>
      </c>
      <c r="AA1537" s="10" t="str">
        <f t="array" aca="1" ref="AA1537" ca="1">LEFT(Z1537,LOOKUP(2^15,FIND(".",Z1537,ROW(INDIRECT("1:"&amp;LEN(Z1537)))))-1)</f>
        <v>LW_2024_007 - 20240806 - 1</v>
      </c>
      <c r="AB1537" t="s">
        <v>1891</v>
      </c>
      <c r="AC1537" s="10" t="str">
        <f t="array" aca="1" ref="AC1537" ca="1">LEFT(AB1537,LOOKUP(2^15,FIND(".",AB1537,ROW(INDIRECT("1:"&amp;LEN(AB1537)))))-1)</f>
        <v>LW_2024_007 - 20240806 - 2</v>
      </c>
      <c r="AD1537" t="str">
        <f t="shared" ca="1" si="52"/>
        <v>LW_2024_007 - 20240806 - 1-68.mzML</v>
      </c>
      <c r="AE1537" t="str">
        <f t="shared" ca="1" si="53"/>
        <v>LW_2024_007 - 20240806 - 2-68.mzML</v>
      </c>
    </row>
    <row r="1538" spans="1:31" ht="19.5" x14ac:dyDescent="0.4">
      <c r="A1538" t="s">
        <v>1838</v>
      </c>
      <c r="B1538" t="s">
        <v>1839</v>
      </c>
      <c r="C1538" s="2" t="s">
        <v>18</v>
      </c>
      <c r="D1538" t="s">
        <v>1737</v>
      </c>
      <c r="E1538" s="3" t="s">
        <v>1834</v>
      </c>
      <c r="F1538" s="2" t="s">
        <v>1739</v>
      </c>
      <c r="G1538" s="3" t="s">
        <v>1908</v>
      </c>
      <c r="H1538" t="str">
        <f t="shared" si="51"/>
        <v>NLA_2024_889_69</v>
      </c>
      <c r="I1538" t="s">
        <v>51</v>
      </c>
      <c r="J1538" t="s">
        <v>1909</v>
      </c>
      <c r="K1538" s="5" t="s">
        <v>68</v>
      </c>
      <c r="L1538">
        <v>2022</v>
      </c>
      <c r="M1538" t="s">
        <v>403</v>
      </c>
      <c r="N1538" s="2" t="s">
        <v>1831</v>
      </c>
      <c r="O1538" t="s">
        <v>1842</v>
      </c>
      <c r="P1538" t="s">
        <v>1831</v>
      </c>
      <c r="Q1538" s="2"/>
      <c r="R1538" s="2" t="s">
        <v>45</v>
      </c>
      <c r="S1538" s="2" t="s">
        <v>1828</v>
      </c>
      <c r="T1538" s="2" t="s">
        <v>1745</v>
      </c>
      <c r="U1538">
        <v>1</v>
      </c>
      <c r="W1538" t="s">
        <v>1746</v>
      </c>
      <c r="X1538" s="5" t="s">
        <v>152</v>
      </c>
      <c r="Y1538" t="s">
        <v>1747</v>
      </c>
      <c r="Z1538" t="s">
        <v>1890</v>
      </c>
      <c r="AA1538" s="10" t="str">
        <f t="array" aca="1" ref="AA1538" ca="1">LEFT(Z1538,LOOKUP(2^15,FIND(".",Z1538,ROW(INDIRECT("1:"&amp;LEN(Z1538)))))-1)</f>
        <v>LW_2024_007 - 20240806 - 1</v>
      </c>
      <c r="AB1538" t="s">
        <v>1891</v>
      </c>
      <c r="AC1538" s="10" t="str">
        <f t="array" aca="1" ref="AC1538" ca="1">LEFT(AB1538,LOOKUP(2^15,FIND(".",AB1538,ROW(INDIRECT("1:"&amp;LEN(AB1538)))))-1)</f>
        <v>LW_2024_007 - 20240806 - 2</v>
      </c>
      <c r="AD1538" t="str">
        <f t="shared" ca="1" si="52"/>
        <v>LW_2024_007 - 20240806 - 1-69.mzML</v>
      </c>
      <c r="AE1538" t="str">
        <f t="shared" ca="1" si="53"/>
        <v>LW_2024_007 - 20240806 - 2-69.mzML</v>
      </c>
    </row>
    <row r="1539" spans="1:31" ht="19.5" x14ac:dyDescent="0.4">
      <c r="A1539" t="s">
        <v>1838</v>
      </c>
      <c r="B1539" t="s">
        <v>1839</v>
      </c>
      <c r="C1539" s="2" t="s">
        <v>18</v>
      </c>
      <c r="D1539" t="s">
        <v>1737</v>
      </c>
      <c r="E1539" s="3" t="s">
        <v>1738</v>
      </c>
      <c r="F1539" s="2" t="s">
        <v>1739</v>
      </c>
      <c r="G1539" s="3" t="s">
        <v>1832</v>
      </c>
      <c r="H1539" t="str">
        <f t="shared" si="51"/>
        <v>NLA_2024_889_02</v>
      </c>
      <c r="I1539" t="s">
        <v>51</v>
      </c>
      <c r="J1539" s="32" t="s">
        <v>156</v>
      </c>
      <c r="K1539" s="5" t="s">
        <v>68</v>
      </c>
      <c r="L1539" s="5" t="s">
        <v>68</v>
      </c>
      <c r="M1539" t="s">
        <v>64</v>
      </c>
      <c r="N1539" s="2" t="s">
        <v>45</v>
      </c>
      <c r="O1539" t="s">
        <v>45</v>
      </c>
      <c r="P1539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>
        <v>1</v>
      </c>
      <c r="W1539" t="s">
        <v>45</v>
      </c>
      <c r="X1539" s="5" t="s">
        <v>152</v>
      </c>
      <c r="Y1539" t="s">
        <v>1747</v>
      </c>
      <c r="Z1539" t="s">
        <v>1748</v>
      </c>
      <c r="AA1539" s="10" t="str">
        <f t="array" aca="1" ref="AA1539" ca="1">LEFT(Z1539,LOOKUP(2^15,FIND(".",Z1539,ROW(INDIRECT("1:"&amp;LEN(Z1539)))))-1)</f>
        <v>LW_2024_007 - 20240801 - 1</v>
      </c>
      <c r="AB1539" t="s">
        <v>1749</v>
      </c>
      <c r="AC1539" s="10" t="str">
        <f t="array" aca="1" ref="AC1539" ca="1">LEFT(AB1539,LOOKUP(2^15,FIND(".",AB1539,ROW(INDIRECT("1:"&amp;LEN(AB1539)))))-1)</f>
        <v>LW_2024_007 - 20240801 - 2</v>
      </c>
      <c r="AD1539" t="str">
        <f t="shared" ca="1" si="52"/>
        <v>LW_2024_007 - 20240801 - 1-02.mzML</v>
      </c>
      <c r="AE1539" t="str">
        <f t="shared" ca="1" si="53"/>
        <v>LW_2024_007 - 20240801 - 2-02.mzML</v>
      </c>
    </row>
    <row r="1540" spans="1:31" ht="19.5" x14ac:dyDescent="0.4">
      <c r="A1540" t="s">
        <v>1838</v>
      </c>
      <c r="B1540" t="s">
        <v>1839</v>
      </c>
      <c r="C1540" s="2" t="s">
        <v>18</v>
      </c>
      <c r="D1540" t="s">
        <v>1737</v>
      </c>
      <c r="E1540" s="3" t="s">
        <v>1738</v>
      </c>
      <c r="F1540" s="2" t="s">
        <v>1739</v>
      </c>
      <c r="G1540" s="3" t="s">
        <v>1833</v>
      </c>
      <c r="H1540" t="str">
        <f t="shared" ref="H1540:H1603" si="54">_xlfn.CONCAT(D1540,"_",G1540)</f>
        <v>NLA_2024_889_34</v>
      </c>
      <c r="I1540" t="s">
        <v>51</v>
      </c>
      <c r="J1540" s="32" t="s">
        <v>164</v>
      </c>
      <c r="K1540" s="5" t="s">
        <v>68</v>
      </c>
      <c r="L1540" s="5" t="s">
        <v>68</v>
      </c>
      <c r="M1540" t="s">
        <v>64</v>
      </c>
      <c r="N1540" s="2" t="s">
        <v>45</v>
      </c>
      <c r="O1540" t="s">
        <v>45</v>
      </c>
      <c r="P1540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>
        <v>2</v>
      </c>
      <c r="W1540" t="s">
        <v>45</v>
      </c>
      <c r="X1540" s="5" t="s">
        <v>152</v>
      </c>
      <c r="Y1540" t="s">
        <v>1747</v>
      </c>
      <c r="Z1540" t="s">
        <v>1748</v>
      </c>
      <c r="AA1540" s="10" t="str">
        <f t="array" aca="1" ref="AA1540" ca="1">LEFT(Z1540,LOOKUP(2^15,FIND(".",Z1540,ROW(INDIRECT("1:"&amp;LEN(Z1540)))))-1)</f>
        <v>LW_2024_007 - 20240801 - 1</v>
      </c>
      <c r="AB1540" t="s">
        <v>1749</v>
      </c>
      <c r="AC1540" s="10" t="str">
        <f t="array" aca="1" ref="AC1540" ca="1">LEFT(AB1540,LOOKUP(2^15,FIND(".",AB1540,ROW(INDIRECT("1:"&amp;LEN(AB1540)))))-1)</f>
        <v>LW_2024_007 - 20240801 - 2</v>
      </c>
      <c r="AD1540" t="str">
        <f t="shared" ref="AD1540:AD1603" ca="1" si="55">CONCATENATE(AA1540, "-",G1540, ".mzML")</f>
        <v>LW_2024_007 - 20240801 - 1-34.mzML</v>
      </c>
      <c r="AE1540" t="str">
        <f t="shared" ref="AE1540:AE1603" ca="1" si="56">CONCATENATE(AC1540, "-",G1540, ".mzML")</f>
        <v>LW_2024_007 - 20240801 - 2-34.mzML</v>
      </c>
    </row>
    <row r="1541" spans="1:31" ht="19.5" x14ac:dyDescent="0.4">
      <c r="A1541" t="s">
        <v>1838</v>
      </c>
      <c r="B1541" t="s">
        <v>1839</v>
      </c>
      <c r="C1541" s="2" t="s">
        <v>18</v>
      </c>
      <c r="D1541" t="s">
        <v>1737</v>
      </c>
      <c r="E1541" s="3" t="s">
        <v>1834</v>
      </c>
      <c r="F1541" s="2" t="s">
        <v>1739</v>
      </c>
      <c r="G1541" s="3" t="s">
        <v>1835</v>
      </c>
      <c r="H1541" t="str">
        <f t="shared" si="54"/>
        <v>NLA_2024_889_59</v>
      </c>
      <c r="I1541" t="s">
        <v>51</v>
      </c>
      <c r="J1541" s="32" t="s">
        <v>170</v>
      </c>
      <c r="K1541" s="5" t="s">
        <v>68</v>
      </c>
      <c r="L1541" s="5" t="s">
        <v>68</v>
      </c>
      <c r="M1541" t="s">
        <v>64</v>
      </c>
      <c r="N1541" s="2" t="s">
        <v>45</v>
      </c>
      <c r="O1541" t="s">
        <v>45</v>
      </c>
      <c r="P1541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>
        <v>3</v>
      </c>
      <c r="W1541" t="s">
        <v>45</v>
      </c>
      <c r="X1541" s="5" t="s">
        <v>152</v>
      </c>
      <c r="Y1541" t="s">
        <v>1747</v>
      </c>
      <c r="Z1541" t="s">
        <v>1748</v>
      </c>
      <c r="AA1541" s="10" t="str">
        <f t="array" aca="1" ref="AA1541" ca="1">LEFT(Z1541,LOOKUP(2^15,FIND(".",Z1541,ROW(INDIRECT("1:"&amp;LEN(Z1541)))))-1)</f>
        <v>LW_2024_007 - 20240801 - 1</v>
      </c>
      <c r="AB1541" t="s">
        <v>1749</v>
      </c>
      <c r="AC1541" s="10" t="str">
        <f t="array" aca="1" ref="AC1541" ca="1">LEFT(AB1541,LOOKUP(2^15,FIND(".",AB1541,ROW(INDIRECT("1:"&amp;LEN(AB1541)))))-1)</f>
        <v>LW_2024_007 - 20240801 - 2</v>
      </c>
      <c r="AD1541" t="str">
        <f t="shared" ca="1" si="55"/>
        <v>LW_2024_007 - 20240801 - 1-59.mzML</v>
      </c>
      <c r="AE1541" t="str">
        <f t="shared" ca="1" si="56"/>
        <v>LW_2024_007 - 20240801 - 2-59.mzML</v>
      </c>
    </row>
    <row r="1542" spans="1:31" ht="19.5" x14ac:dyDescent="0.4">
      <c r="A1542" t="s">
        <v>1838</v>
      </c>
      <c r="B1542" t="s">
        <v>1839</v>
      </c>
      <c r="C1542" s="2" t="s">
        <v>18</v>
      </c>
      <c r="D1542" t="s">
        <v>1737</v>
      </c>
      <c r="E1542" s="3" t="s">
        <v>1738</v>
      </c>
      <c r="F1542" s="2" t="s">
        <v>1739</v>
      </c>
      <c r="G1542" s="3" t="s">
        <v>1836</v>
      </c>
      <c r="H1542" t="str">
        <f t="shared" si="54"/>
        <v>NLA_2024_889_01</v>
      </c>
      <c r="I1542" t="s">
        <v>51</v>
      </c>
      <c r="J1542" s="32" t="s">
        <v>151</v>
      </c>
      <c r="K1542" s="5" t="s">
        <v>68</v>
      </c>
      <c r="L1542" s="2" t="s">
        <v>69</v>
      </c>
      <c r="M1542" s="2" t="s">
        <v>69</v>
      </c>
      <c r="N1542" s="2" t="s">
        <v>70</v>
      </c>
      <c r="O1542" s="2" t="s">
        <v>70</v>
      </c>
      <c r="P1542" s="2" t="s">
        <v>70</v>
      </c>
      <c r="Q1542" s="2" t="s">
        <v>71</v>
      </c>
      <c r="R1542" s="2" t="s">
        <v>72</v>
      </c>
      <c r="S1542" s="2" t="s">
        <v>45</v>
      </c>
      <c r="T1542" s="2">
        <v>1000</v>
      </c>
      <c r="U1542">
        <v>1</v>
      </c>
      <c r="W1542" s="2" t="s">
        <v>73</v>
      </c>
      <c r="X1542" s="5" t="s">
        <v>152</v>
      </c>
      <c r="Y1542" t="s">
        <v>1747</v>
      </c>
      <c r="Z1542" t="s">
        <v>1748</v>
      </c>
      <c r="AA1542" s="10" t="str">
        <f t="array" aca="1" ref="AA1542" ca="1">LEFT(Z1542,LOOKUP(2^15,FIND(".",Z1542,ROW(INDIRECT("1:"&amp;LEN(Z1542)))))-1)</f>
        <v>LW_2024_007 - 20240801 - 1</v>
      </c>
      <c r="AB1542" t="s">
        <v>1749</v>
      </c>
      <c r="AC1542" s="10" t="str">
        <f t="array" aca="1" ref="AC1542" ca="1">LEFT(AB1542,LOOKUP(2^15,FIND(".",AB1542,ROW(INDIRECT("1:"&amp;LEN(AB1542)))))-1)</f>
        <v>LW_2024_007 - 20240801 - 2</v>
      </c>
      <c r="AD1542" t="str">
        <f t="shared" ca="1" si="55"/>
        <v>LW_2024_007 - 20240801 - 1-01.mzML</v>
      </c>
      <c r="AE1542" t="str">
        <f t="shared" ca="1" si="56"/>
        <v>LW_2024_007 - 20240801 - 2-01.mzML</v>
      </c>
    </row>
    <row r="1543" spans="1:31" ht="19.5" x14ac:dyDescent="0.4">
      <c r="A1543" t="s">
        <v>1838</v>
      </c>
      <c r="B1543" t="s">
        <v>1839</v>
      </c>
      <c r="C1543" s="2" t="s">
        <v>18</v>
      </c>
      <c r="D1543" t="s">
        <v>1737</v>
      </c>
      <c r="E1543" s="3" t="s">
        <v>1738</v>
      </c>
      <c r="F1543" s="2" t="s">
        <v>1739</v>
      </c>
      <c r="G1543" s="3" t="s">
        <v>1837</v>
      </c>
      <c r="H1543" t="str">
        <f t="shared" si="54"/>
        <v>NLA_2024_889_33</v>
      </c>
      <c r="I1543" t="s">
        <v>51</v>
      </c>
      <c r="J1543" s="33" t="s">
        <v>163</v>
      </c>
      <c r="K1543" s="5" t="s">
        <v>68</v>
      </c>
      <c r="L1543" s="2" t="s">
        <v>69</v>
      </c>
      <c r="M1543" s="2" t="s">
        <v>69</v>
      </c>
      <c r="N1543" s="2" t="s">
        <v>70</v>
      </c>
      <c r="O1543" s="2" t="s">
        <v>70</v>
      </c>
      <c r="P1543" s="2" t="s">
        <v>70</v>
      </c>
      <c r="Q1543" s="2" t="s">
        <v>71</v>
      </c>
      <c r="R1543" s="2" t="s">
        <v>72</v>
      </c>
      <c r="S1543" s="2" t="s">
        <v>45</v>
      </c>
      <c r="T1543" s="2">
        <v>1000</v>
      </c>
      <c r="U1543">
        <v>2</v>
      </c>
      <c r="W1543" s="2" t="s">
        <v>73</v>
      </c>
      <c r="X1543" s="5" t="s">
        <v>152</v>
      </c>
      <c r="Y1543" t="s">
        <v>1747</v>
      </c>
      <c r="Z1543" t="s">
        <v>1748</v>
      </c>
      <c r="AA1543" s="10" t="str">
        <f t="array" aca="1" ref="AA1543" ca="1">LEFT(Z1543,LOOKUP(2^15,FIND(".",Z1543,ROW(INDIRECT("1:"&amp;LEN(Z1543)))))-1)</f>
        <v>LW_2024_007 - 20240801 - 1</v>
      </c>
      <c r="AB1543" t="s">
        <v>1749</v>
      </c>
      <c r="AC1543" s="10" t="str">
        <f t="array" aca="1" ref="AC1543" ca="1">LEFT(AB1543,LOOKUP(2^15,FIND(".",AB1543,ROW(INDIRECT("1:"&amp;LEN(AB1543)))))-1)</f>
        <v>LW_2024_007 - 20240801 - 2</v>
      </c>
      <c r="AD1543" t="str">
        <f t="shared" ca="1" si="55"/>
        <v>LW_2024_007 - 20240801 - 1-33.mzML</v>
      </c>
      <c r="AE1543" t="str">
        <f t="shared" ca="1" si="56"/>
        <v>LW_2024_007 - 20240801 - 2-33.mzML</v>
      </c>
    </row>
    <row r="1544" spans="1:31" ht="19.5" x14ac:dyDescent="0.4">
      <c r="A1544" t="s">
        <v>1910</v>
      </c>
      <c r="B1544" t="s">
        <v>1911</v>
      </c>
      <c r="C1544" s="2" t="s">
        <v>14</v>
      </c>
      <c r="D1544" t="s">
        <v>1737</v>
      </c>
      <c r="E1544" s="3" t="s">
        <v>1738</v>
      </c>
      <c r="F1544" s="2" t="s">
        <v>1739</v>
      </c>
      <c r="G1544" s="3" t="s">
        <v>1740</v>
      </c>
      <c r="H1544" t="str">
        <f t="shared" si="54"/>
        <v>NLA_2024_889_04</v>
      </c>
      <c r="I1544" t="s">
        <v>37</v>
      </c>
      <c r="J1544" t="s">
        <v>1741</v>
      </c>
      <c r="K1544" s="5" t="s">
        <v>68</v>
      </c>
      <c r="L1544">
        <v>2018</v>
      </c>
      <c r="M1544" t="s">
        <v>403</v>
      </c>
      <c r="N1544" s="2" t="s">
        <v>1742</v>
      </c>
      <c r="O1544" t="s">
        <v>1743</v>
      </c>
      <c r="P1544" t="s">
        <v>1742</v>
      </c>
      <c r="Q1544" s="2"/>
      <c r="R1544" s="2" t="s">
        <v>45</v>
      </c>
      <c r="S1544" s="2" t="s">
        <v>1744</v>
      </c>
      <c r="T1544" s="2" t="s">
        <v>1745</v>
      </c>
      <c r="U1544">
        <v>1</v>
      </c>
      <c r="W1544" t="s">
        <v>1746</v>
      </c>
      <c r="X1544" s="5" t="s">
        <v>152</v>
      </c>
      <c r="Y1544" t="s">
        <v>1747</v>
      </c>
      <c r="Z1544" t="s">
        <v>1748</v>
      </c>
      <c r="AA1544" s="10" t="str">
        <f t="array" aca="1" ref="AA1544" ca="1">LEFT(Z1544,LOOKUP(2^15,FIND(".",Z1544,ROW(INDIRECT("1:"&amp;LEN(Z1544)))))-1)</f>
        <v>LW_2024_007 - 20240801 - 1</v>
      </c>
      <c r="AB1544" t="s">
        <v>1749</v>
      </c>
      <c r="AC1544" s="10" t="str">
        <f t="array" aca="1" ref="AC1544" ca="1">LEFT(AB1544,LOOKUP(2^15,FIND(".",AB1544,ROW(INDIRECT("1:"&amp;LEN(AB1544)))))-1)</f>
        <v>LW_2024_007 - 20240801 - 2</v>
      </c>
      <c r="AD1544" t="str">
        <f t="shared" ca="1" si="55"/>
        <v>LW_2024_007 - 20240801 - 1-04.mzML</v>
      </c>
      <c r="AE1544" t="str">
        <f t="shared" ca="1" si="56"/>
        <v>LW_2024_007 - 20240801 - 2-04.mzML</v>
      </c>
    </row>
    <row r="1545" spans="1:31" ht="19.5" x14ac:dyDescent="0.4">
      <c r="A1545" t="s">
        <v>1910</v>
      </c>
      <c r="B1545" t="s">
        <v>1911</v>
      </c>
      <c r="C1545" s="2" t="s">
        <v>14</v>
      </c>
      <c r="D1545" t="s">
        <v>1737</v>
      </c>
      <c r="E1545" s="3" t="s">
        <v>1738</v>
      </c>
      <c r="F1545" s="2" t="s">
        <v>1739</v>
      </c>
      <c r="G1545" s="3" t="s">
        <v>1750</v>
      </c>
      <c r="H1545" t="str">
        <f t="shared" si="54"/>
        <v>NLA_2024_889_05</v>
      </c>
      <c r="I1545" t="s">
        <v>37</v>
      </c>
      <c r="J1545" t="s">
        <v>1751</v>
      </c>
      <c r="K1545" s="5" t="s">
        <v>68</v>
      </c>
      <c r="L1545">
        <v>2019</v>
      </c>
      <c r="M1545" t="s">
        <v>403</v>
      </c>
      <c r="N1545" s="2" t="s">
        <v>1752</v>
      </c>
      <c r="O1545" t="s">
        <v>1743</v>
      </c>
      <c r="P1545" t="s">
        <v>1752</v>
      </c>
      <c r="Q1545" s="2"/>
      <c r="R1545" s="2" t="s">
        <v>45</v>
      </c>
      <c r="S1545" s="2" t="s">
        <v>1744</v>
      </c>
      <c r="T1545" s="2" t="s">
        <v>1745</v>
      </c>
      <c r="U1545">
        <v>1</v>
      </c>
      <c r="W1545" t="s">
        <v>1746</v>
      </c>
      <c r="X1545" s="5" t="s">
        <v>152</v>
      </c>
      <c r="Y1545" t="s">
        <v>1747</v>
      </c>
      <c r="Z1545" t="s">
        <v>1748</v>
      </c>
      <c r="AA1545" s="10" t="str">
        <f t="array" aca="1" ref="AA1545" ca="1">LEFT(Z1545,LOOKUP(2^15,FIND(".",Z1545,ROW(INDIRECT("1:"&amp;LEN(Z1545)))))-1)</f>
        <v>LW_2024_007 - 20240801 - 1</v>
      </c>
      <c r="AB1545" t="s">
        <v>1749</v>
      </c>
      <c r="AC1545" s="10" t="str">
        <f t="array" aca="1" ref="AC1545" ca="1">LEFT(AB1545,LOOKUP(2^15,FIND(".",AB1545,ROW(INDIRECT("1:"&amp;LEN(AB1545)))))-1)</f>
        <v>LW_2024_007 - 20240801 - 2</v>
      </c>
      <c r="AD1545" t="str">
        <f t="shared" ca="1" si="55"/>
        <v>LW_2024_007 - 20240801 - 1-05.mzML</v>
      </c>
      <c r="AE1545" t="str">
        <f t="shared" ca="1" si="56"/>
        <v>LW_2024_007 - 20240801 - 2-05.mzML</v>
      </c>
    </row>
    <row r="1546" spans="1:31" ht="19.5" x14ac:dyDescent="0.4">
      <c r="A1546" t="s">
        <v>1910</v>
      </c>
      <c r="B1546" t="s">
        <v>1911</v>
      </c>
      <c r="C1546" s="2" t="s">
        <v>14</v>
      </c>
      <c r="D1546" t="s">
        <v>1737</v>
      </c>
      <c r="E1546" s="3" t="s">
        <v>1738</v>
      </c>
      <c r="F1546" s="2" t="s">
        <v>1739</v>
      </c>
      <c r="G1546" s="3" t="s">
        <v>1753</v>
      </c>
      <c r="H1546" t="str">
        <f t="shared" si="54"/>
        <v>NLA_2024_889_06</v>
      </c>
      <c r="I1546" t="s">
        <v>37</v>
      </c>
      <c r="J1546" t="s">
        <v>1754</v>
      </c>
      <c r="K1546" s="5" t="s">
        <v>68</v>
      </c>
      <c r="L1546">
        <v>2020</v>
      </c>
      <c r="M1546" t="s">
        <v>403</v>
      </c>
      <c r="N1546" s="2" t="s">
        <v>1755</v>
      </c>
      <c r="O1546" t="s">
        <v>1743</v>
      </c>
      <c r="P1546" t="s">
        <v>1755</v>
      </c>
      <c r="Q1546" s="2"/>
      <c r="R1546" s="2" t="s">
        <v>45</v>
      </c>
      <c r="S1546" s="2" t="s">
        <v>1744</v>
      </c>
      <c r="T1546" s="2" t="s">
        <v>1745</v>
      </c>
      <c r="U1546">
        <v>1</v>
      </c>
      <c r="W1546" t="s">
        <v>1746</v>
      </c>
      <c r="X1546" s="5" t="s">
        <v>152</v>
      </c>
      <c r="Y1546" t="s">
        <v>1747</v>
      </c>
      <c r="Z1546" t="s">
        <v>1748</v>
      </c>
      <c r="AA1546" s="10" t="str">
        <f t="array" aca="1" ref="AA1546" ca="1">LEFT(Z1546,LOOKUP(2^15,FIND(".",Z1546,ROW(INDIRECT("1:"&amp;LEN(Z1546)))))-1)</f>
        <v>LW_2024_007 - 20240801 - 1</v>
      </c>
      <c r="AB1546" t="s">
        <v>1749</v>
      </c>
      <c r="AC1546" s="10" t="str">
        <f t="array" aca="1" ref="AC1546" ca="1">LEFT(AB1546,LOOKUP(2^15,FIND(".",AB1546,ROW(INDIRECT("1:"&amp;LEN(AB1546)))))-1)</f>
        <v>LW_2024_007 - 20240801 - 2</v>
      </c>
      <c r="AD1546" t="str">
        <f t="shared" ca="1" si="55"/>
        <v>LW_2024_007 - 20240801 - 1-06.mzML</v>
      </c>
      <c r="AE1546" t="str">
        <f t="shared" ca="1" si="56"/>
        <v>LW_2024_007 - 20240801 - 2-06.mzML</v>
      </c>
    </row>
    <row r="1547" spans="1:31" ht="19.5" x14ac:dyDescent="0.4">
      <c r="A1547" t="s">
        <v>1910</v>
      </c>
      <c r="B1547" t="s">
        <v>1911</v>
      </c>
      <c r="C1547" s="2" t="s">
        <v>14</v>
      </c>
      <c r="D1547" t="s">
        <v>1737</v>
      </c>
      <c r="E1547" s="3" t="s">
        <v>1738</v>
      </c>
      <c r="F1547" s="2" t="s">
        <v>1739</v>
      </c>
      <c r="G1547" s="3" t="s">
        <v>1756</v>
      </c>
      <c r="H1547" t="str">
        <f t="shared" si="54"/>
        <v>NLA_2024_889_07</v>
      </c>
      <c r="I1547" t="s">
        <v>37</v>
      </c>
      <c r="J1547" t="s">
        <v>1757</v>
      </c>
      <c r="K1547" s="5" t="s">
        <v>68</v>
      </c>
      <c r="L1547">
        <v>2020</v>
      </c>
      <c r="M1547" t="s">
        <v>403</v>
      </c>
      <c r="N1547" s="2" t="s">
        <v>1758</v>
      </c>
      <c r="O1547" t="s">
        <v>1743</v>
      </c>
      <c r="P1547" t="s">
        <v>1758</v>
      </c>
      <c r="Q1547" s="2"/>
      <c r="R1547" s="2" t="s">
        <v>45</v>
      </c>
      <c r="S1547" s="2" t="s">
        <v>1744</v>
      </c>
      <c r="T1547" s="2" t="s">
        <v>1745</v>
      </c>
      <c r="U1547">
        <v>1</v>
      </c>
      <c r="W1547" t="s">
        <v>1746</v>
      </c>
      <c r="X1547" s="5" t="s">
        <v>152</v>
      </c>
      <c r="Y1547" t="s">
        <v>1747</v>
      </c>
      <c r="Z1547" t="s">
        <v>1748</v>
      </c>
      <c r="AA1547" s="10" t="str">
        <f t="array" aca="1" ref="AA1547" ca="1">LEFT(Z1547,LOOKUP(2^15,FIND(".",Z1547,ROW(INDIRECT("1:"&amp;LEN(Z1547)))))-1)</f>
        <v>LW_2024_007 - 20240801 - 1</v>
      </c>
      <c r="AB1547" t="s">
        <v>1749</v>
      </c>
      <c r="AC1547" s="10" t="str">
        <f t="array" aca="1" ref="AC1547" ca="1">LEFT(AB1547,LOOKUP(2^15,FIND(".",AB1547,ROW(INDIRECT("1:"&amp;LEN(AB1547)))))-1)</f>
        <v>LW_2024_007 - 20240801 - 2</v>
      </c>
      <c r="AD1547" t="str">
        <f t="shared" ca="1" si="55"/>
        <v>LW_2024_007 - 20240801 - 1-07.mzML</v>
      </c>
      <c r="AE1547" t="str">
        <f t="shared" ca="1" si="56"/>
        <v>LW_2024_007 - 20240801 - 2-07.mzML</v>
      </c>
    </row>
    <row r="1548" spans="1:31" ht="19.5" x14ac:dyDescent="0.4">
      <c r="A1548" t="s">
        <v>1910</v>
      </c>
      <c r="B1548" t="s">
        <v>1911</v>
      </c>
      <c r="C1548" s="2" t="s">
        <v>14</v>
      </c>
      <c r="D1548" t="s">
        <v>1737</v>
      </c>
      <c r="E1548" s="3" t="s">
        <v>1738</v>
      </c>
      <c r="F1548" s="2" t="s">
        <v>1739</v>
      </c>
      <c r="G1548" s="3" t="s">
        <v>1759</v>
      </c>
      <c r="H1548" t="str">
        <f t="shared" si="54"/>
        <v>NLA_2024_889_08</v>
      </c>
      <c r="I1548" t="s">
        <v>37</v>
      </c>
      <c r="J1548" t="s">
        <v>1760</v>
      </c>
      <c r="K1548" s="5" t="s">
        <v>68</v>
      </c>
      <c r="L1548">
        <v>2021</v>
      </c>
      <c r="M1548" t="s">
        <v>403</v>
      </c>
      <c r="N1548" s="2" t="s">
        <v>1761</v>
      </c>
      <c r="O1548" t="s">
        <v>1743</v>
      </c>
      <c r="P1548" t="s">
        <v>1761</v>
      </c>
      <c r="Q1548" s="2"/>
      <c r="R1548" s="2" t="s">
        <v>45</v>
      </c>
      <c r="S1548" s="2" t="s">
        <v>1744</v>
      </c>
      <c r="T1548" s="2" t="s">
        <v>1745</v>
      </c>
      <c r="U1548">
        <v>1</v>
      </c>
      <c r="W1548" t="s">
        <v>1746</v>
      </c>
      <c r="X1548" s="5" t="s">
        <v>152</v>
      </c>
      <c r="Y1548" t="s">
        <v>1747</v>
      </c>
      <c r="Z1548" t="s">
        <v>1748</v>
      </c>
      <c r="AA1548" s="10" t="str">
        <f t="array" aca="1" ref="AA1548" ca="1">LEFT(Z1548,LOOKUP(2^15,FIND(".",Z1548,ROW(INDIRECT("1:"&amp;LEN(Z1548)))))-1)</f>
        <v>LW_2024_007 - 20240801 - 1</v>
      </c>
      <c r="AB1548" t="s">
        <v>1749</v>
      </c>
      <c r="AC1548" s="10" t="str">
        <f t="array" aca="1" ref="AC1548" ca="1">LEFT(AB1548,LOOKUP(2^15,FIND(".",AB1548,ROW(INDIRECT("1:"&amp;LEN(AB1548)))))-1)</f>
        <v>LW_2024_007 - 20240801 - 2</v>
      </c>
      <c r="AD1548" t="str">
        <f t="shared" ca="1" si="55"/>
        <v>LW_2024_007 - 20240801 - 1-08.mzML</v>
      </c>
      <c r="AE1548" t="str">
        <f t="shared" ca="1" si="56"/>
        <v>LW_2024_007 - 20240801 - 2-08.mzML</v>
      </c>
    </row>
    <row r="1549" spans="1:31" ht="19.5" x14ac:dyDescent="0.4">
      <c r="A1549" t="s">
        <v>1910</v>
      </c>
      <c r="B1549" t="s">
        <v>1911</v>
      </c>
      <c r="C1549" s="2" t="s">
        <v>14</v>
      </c>
      <c r="D1549" t="s">
        <v>1737</v>
      </c>
      <c r="E1549" s="3" t="s">
        <v>1738</v>
      </c>
      <c r="F1549" s="2" t="s">
        <v>1739</v>
      </c>
      <c r="G1549" s="3" t="s">
        <v>1762</v>
      </c>
      <c r="H1549" t="str">
        <f t="shared" si="54"/>
        <v>NLA_2024_889_09</v>
      </c>
      <c r="I1549" t="s">
        <v>37</v>
      </c>
      <c r="J1549" t="s">
        <v>1763</v>
      </c>
      <c r="K1549" s="5" t="s">
        <v>68</v>
      </c>
      <c r="L1549">
        <v>2021</v>
      </c>
      <c r="M1549" t="s">
        <v>403</v>
      </c>
      <c r="N1549" s="2" t="s">
        <v>1764</v>
      </c>
      <c r="O1549" t="s">
        <v>1743</v>
      </c>
      <c r="P1549" t="s">
        <v>1764</v>
      </c>
      <c r="Q1549" s="2"/>
      <c r="R1549" s="2" t="s">
        <v>45</v>
      </c>
      <c r="S1549" s="2" t="s">
        <v>1744</v>
      </c>
      <c r="T1549" s="2" t="s">
        <v>1745</v>
      </c>
      <c r="U1549">
        <v>1</v>
      </c>
      <c r="W1549" t="s">
        <v>1746</v>
      </c>
      <c r="X1549" s="5" t="s">
        <v>152</v>
      </c>
      <c r="Y1549" t="s">
        <v>1747</v>
      </c>
      <c r="Z1549" t="s">
        <v>1748</v>
      </c>
      <c r="AA1549" s="10" t="str">
        <f t="array" aca="1" ref="AA1549" ca="1">LEFT(Z1549,LOOKUP(2^15,FIND(".",Z1549,ROW(INDIRECT("1:"&amp;LEN(Z1549)))))-1)</f>
        <v>LW_2024_007 - 20240801 - 1</v>
      </c>
      <c r="AB1549" t="s">
        <v>1749</v>
      </c>
      <c r="AC1549" s="10" t="str">
        <f t="array" aca="1" ref="AC1549" ca="1">LEFT(AB1549,LOOKUP(2^15,FIND(".",AB1549,ROW(INDIRECT("1:"&amp;LEN(AB1549)))))-1)</f>
        <v>LW_2024_007 - 20240801 - 2</v>
      </c>
      <c r="AD1549" t="str">
        <f t="shared" ca="1" si="55"/>
        <v>LW_2024_007 - 20240801 - 1-09.mzML</v>
      </c>
      <c r="AE1549" t="str">
        <f t="shared" ca="1" si="56"/>
        <v>LW_2024_007 - 20240801 - 2-09.mzML</v>
      </c>
    </row>
    <row r="1550" spans="1:31" ht="19.5" x14ac:dyDescent="0.4">
      <c r="A1550" t="s">
        <v>1910</v>
      </c>
      <c r="B1550" t="s">
        <v>1911</v>
      </c>
      <c r="C1550" s="2" t="s">
        <v>14</v>
      </c>
      <c r="D1550" t="s">
        <v>1737</v>
      </c>
      <c r="E1550" s="3" t="s">
        <v>1738</v>
      </c>
      <c r="F1550" s="2" t="s">
        <v>1739</v>
      </c>
      <c r="G1550" s="3" t="s">
        <v>1765</v>
      </c>
      <c r="H1550" t="str">
        <f t="shared" si="54"/>
        <v>NLA_2024_889_10</v>
      </c>
      <c r="I1550" t="s">
        <v>37</v>
      </c>
      <c r="J1550" t="s">
        <v>1766</v>
      </c>
      <c r="K1550" s="5" t="s">
        <v>68</v>
      </c>
      <c r="L1550">
        <v>2022</v>
      </c>
      <c r="M1550" t="s">
        <v>403</v>
      </c>
      <c r="N1550" s="2" t="s">
        <v>1767</v>
      </c>
      <c r="O1550" t="s">
        <v>1743</v>
      </c>
      <c r="P1550" t="s">
        <v>1767</v>
      </c>
      <c r="Q1550" s="2"/>
      <c r="R1550" s="2" t="s">
        <v>45</v>
      </c>
      <c r="S1550" s="2" t="s">
        <v>1744</v>
      </c>
      <c r="T1550" s="2" t="s">
        <v>1745</v>
      </c>
      <c r="U1550">
        <v>1</v>
      </c>
      <c r="W1550" t="s">
        <v>1746</v>
      </c>
      <c r="X1550" s="5" t="s">
        <v>152</v>
      </c>
      <c r="Y1550" t="s">
        <v>1747</v>
      </c>
      <c r="Z1550" t="s">
        <v>1748</v>
      </c>
      <c r="AA1550" s="10" t="str">
        <f t="array" aca="1" ref="AA1550" ca="1">LEFT(Z1550,LOOKUP(2^15,FIND(".",Z1550,ROW(INDIRECT("1:"&amp;LEN(Z1550)))))-1)</f>
        <v>LW_2024_007 - 20240801 - 1</v>
      </c>
      <c r="AB1550" t="s">
        <v>1749</v>
      </c>
      <c r="AC1550" s="10" t="str">
        <f t="array" aca="1" ref="AC1550" ca="1">LEFT(AB1550,LOOKUP(2^15,FIND(".",AB1550,ROW(INDIRECT("1:"&amp;LEN(AB1550)))))-1)</f>
        <v>LW_2024_007 - 20240801 - 2</v>
      </c>
      <c r="AD1550" t="str">
        <f t="shared" ca="1" si="55"/>
        <v>LW_2024_007 - 20240801 - 1-10.mzML</v>
      </c>
      <c r="AE1550" t="str">
        <f t="shared" ca="1" si="56"/>
        <v>LW_2024_007 - 20240801 - 2-10.mzML</v>
      </c>
    </row>
    <row r="1551" spans="1:31" ht="19.5" x14ac:dyDescent="0.4">
      <c r="A1551" t="s">
        <v>1910</v>
      </c>
      <c r="B1551" t="s">
        <v>1911</v>
      </c>
      <c r="C1551" s="2" t="s">
        <v>14</v>
      </c>
      <c r="D1551" t="s">
        <v>1737</v>
      </c>
      <c r="E1551" s="3" t="s">
        <v>1738</v>
      </c>
      <c r="F1551" s="2" t="s">
        <v>1739</v>
      </c>
      <c r="G1551" s="3" t="s">
        <v>1768</v>
      </c>
      <c r="H1551" t="str">
        <f t="shared" si="54"/>
        <v>NLA_2024_889_11</v>
      </c>
      <c r="I1551" t="s">
        <v>37</v>
      </c>
      <c r="J1551" t="s">
        <v>1769</v>
      </c>
      <c r="K1551" s="5" t="s">
        <v>68</v>
      </c>
      <c r="L1551">
        <v>2022</v>
      </c>
      <c r="M1551" t="s">
        <v>403</v>
      </c>
      <c r="N1551" s="31" t="s">
        <v>1770</v>
      </c>
      <c r="O1551" t="s">
        <v>1743</v>
      </c>
      <c r="P1551" s="31" t="s">
        <v>1770</v>
      </c>
      <c r="Q1551" s="2"/>
      <c r="R1551" s="2" t="s">
        <v>45</v>
      </c>
      <c r="S1551" s="2" t="s">
        <v>1744</v>
      </c>
      <c r="T1551" s="2" t="s">
        <v>1745</v>
      </c>
      <c r="U1551">
        <v>1</v>
      </c>
      <c r="W1551" t="s">
        <v>1746</v>
      </c>
      <c r="X1551" s="5" t="s">
        <v>152</v>
      </c>
      <c r="Y1551" t="s">
        <v>1747</v>
      </c>
      <c r="Z1551" t="s">
        <v>1748</v>
      </c>
      <c r="AA1551" s="10" t="str">
        <f t="array" aca="1" ref="AA1551" ca="1">LEFT(Z1551,LOOKUP(2^15,FIND(".",Z1551,ROW(INDIRECT("1:"&amp;LEN(Z1551)))))-1)</f>
        <v>LW_2024_007 - 20240801 - 1</v>
      </c>
      <c r="AB1551" t="s">
        <v>1749</v>
      </c>
      <c r="AC1551" s="10" t="str">
        <f t="array" aca="1" ref="AC1551" ca="1">LEFT(AB1551,LOOKUP(2^15,FIND(".",AB1551,ROW(INDIRECT("1:"&amp;LEN(AB1551)))))-1)</f>
        <v>LW_2024_007 - 20240801 - 2</v>
      </c>
      <c r="AD1551" t="str">
        <f t="shared" ca="1" si="55"/>
        <v>LW_2024_007 - 20240801 - 1-11.mzML</v>
      </c>
      <c r="AE1551" t="str">
        <f t="shared" ca="1" si="56"/>
        <v>LW_2024_007 - 20240801 - 2-11.mzML</v>
      </c>
    </row>
    <row r="1552" spans="1:31" ht="19.5" x14ac:dyDescent="0.4">
      <c r="A1552" t="s">
        <v>1910</v>
      </c>
      <c r="B1552" t="s">
        <v>1911</v>
      </c>
      <c r="C1552" s="2" t="s">
        <v>14</v>
      </c>
      <c r="D1552" t="s">
        <v>1737</v>
      </c>
      <c r="E1552" s="3" t="s">
        <v>1738</v>
      </c>
      <c r="F1552" s="2" t="s">
        <v>1739</v>
      </c>
      <c r="G1552" s="3" t="s">
        <v>1840</v>
      </c>
      <c r="H1552" t="str">
        <f t="shared" si="54"/>
        <v>NLA_2024_889_35</v>
      </c>
      <c r="I1552" t="s">
        <v>51</v>
      </c>
      <c r="J1552" t="s">
        <v>1841</v>
      </c>
      <c r="K1552" s="5" t="s">
        <v>68</v>
      </c>
      <c r="L1552">
        <v>2018</v>
      </c>
      <c r="M1552" t="s">
        <v>403</v>
      </c>
      <c r="N1552" s="2" t="s">
        <v>1742</v>
      </c>
      <c r="O1552" t="s">
        <v>1842</v>
      </c>
      <c r="P1552" t="s">
        <v>1742</v>
      </c>
      <c r="Q1552" s="2"/>
      <c r="R1552" s="2" t="s">
        <v>45</v>
      </c>
      <c r="S1552" s="2" t="s">
        <v>1744</v>
      </c>
      <c r="T1552" s="2" t="s">
        <v>1745</v>
      </c>
      <c r="U1552">
        <v>1</v>
      </c>
      <c r="W1552" t="s">
        <v>1746</v>
      </c>
      <c r="X1552" s="5" t="s">
        <v>152</v>
      </c>
      <c r="Y1552" t="s">
        <v>1747</v>
      </c>
      <c r="Z1552" t="s">
        <v>1748</v>
      </c>
      <c r="AA1552" s="10" t="str">
        <f t="array" aca="1" ref="AA1552" ca="1">LEFT(Z1552,LOOKUP(2^15,FIND(".",Z1552,ROW(INDIRECT("1:"&amp;LEN(Z1552)))))-1)</f>
        <v>LW_2024_007 - 20240801 - 1</v>
      </c>
      <c r="AB1552" t="s">
        <v>1749</v>
      </c>
      <c r="AC1552" s="10" t="str">
        <f t="array" aca="1" ref="AC1552" ca="1">LEFT(AB1552,LOOKUP(2^15,FIND(".",AB1552,ROW(INDIRECT("1:"&amp;LEN(AB1552)))))-1)</f>
        <v>LW_2024_007 - 20240801 - 2</v>
      </c>
      <c r="AD1552" t="str">
        <f t="shared" ca="1" si="55"/>
        <v>LW_2024_007 - 20240801 - 1-35.mzML</v>
      </c>
      <c r="AE1552" t="str">
        <f t="shared" ca="1" si="56"/>
        <v>LW_2024_007 - 20240801 - 2-35.mzML</v>
      </c>
    </row>
    <row r="1553" spans="1:31" ht="19.5" x14ac:dyDescent="0.4">
      <c r="A1553" t="s">
        <v>1910</v>
      </c>
      <c r="B1553" t="s">
        <v>1911</v>
      </c>
      <c r="C1553" s="2" t="s">
        <v>14</v>
      </c>
      <c r="D1553" t="s">
        <v>1737</v>
      </c>
      <c r="E1553" s="3" t="s">
        <v>1738</v>
      </c>
      <c r="F1553" s="2" t="s">
        <v>1739</v>
      </c>
      <c r="G1553" s="3" t="s">
        <v>1843</v>
      </c>
      <c r="H1553" t="str">
        <f t="shared" si="54"/>
        <v>NLA_2024_889_36</v>
      </c>
      <c r="I1553" t="s">
        <v>51</v>
      </c>
      <c r="J1553" t="s">
        <v>1844</v>
      </c>
      <c r="K1553" s="5" t="s">
        <v>68</v>
      </c>
      <c r="L1553">
        <v>2019</v>
      </c>
      <c r="M1553" t="s">
        <v>403</v>
      </c>
      <c r="N1553" s="2" t="s">
        <v>1752</v>
      </c>
      <c r="O1553" t="s">
        <v>1842</v>
      </c>
      <c r="P1553" t="s">
        <v>1752</v>
      </c>
      <c r="Q1553" s="2"/>
      <c r="R1553" s="2" t="s">
        <v>45</v>
      </c>
      <c r="S1553" s="2" t="s">
        <v>1744</v>
      </c>
      <c r="T1553" s="2" t="s">
        <v>1745</v>
      </c>
      <c r="U1553">
        <v>1</v>
      </c>
      <c r="W1553" t="s">
        <v>1746</v>
      </c>
      <c r="X1553" s="5" t="s">
        <v>152</v>
      </c>
      <c r="Y1553" t="s">
        <v>1747</v>
      </c>
      <c r="Z1553" t="s">
        <v>1748</v>
      </c>
      <c r="AA1553" s="10" t="str">
        <f t="array" aca="1" ref="AA1553" ca="1">LEFT(Z1553,LOOKUP(2^15,FIND(".",Z1553,ROW(INDIRECT("1:"&amp;LEN(Z1553)))))-1)</f>
        <v>LW_2024_007 - 20240801 - 1</v>
      </c>
      <c r="AB1553" t="s">
        <v>1749</v>
      </c>
      <c r="AC1553" s="10" t="str">
        <f t="array" aca="1" ref="AC1553" ca="1">LEFT(AB1553,LOOKUP(2^15,FIND(".",AB1553,ROW(INDIRECT("1:"&amp;LEN(AB1553)))))-1)</f>
        <v>LW_2024_007 - 20240801 - 2</v>
      </c>
      <c r="AD1553" t="str">
        <f t="shared" ca="1" si="55"/>
        <v>LW_2024_007 - 20240801 - 1-36.mzML</v>
      </c>
      <c r="AE1553" t="str">
        <f t="shared" ca="1" si="56"/>
        <v>LW_2024_007 - 20240801 - 2-36.mzML</v>
      </c>
    </row>
    <row r="1554" spans="1:31" ht="19.5" x14ac:dyDescent="0.4">
      <c r="A1554" t="s">
        <v>1910</v>
      </c>
      <c r="B1554" t="s">
        <v>1911</v>
      </c>
      <c r="C1554" s="2" t="s">
        <v>14</v>
      </c>
      <c r="D1554" t="s">
        <v>1737</v>
      </c>
      <c r="E1554" s="3" t="s">
        <v>1738</v>
      </c>
      <c r="F1554" s="2" t="s">
        <v>1739</v>
      </c>
      <c r="G1554" s="3" t="s">
        <v>1845</v>
      </c>
      <c r="H1554" t="str">
        <f t="shared" si="54"/>
        <v>NLA_2024_889_37</v>
      </c>
      <c r="I1554" t="s">
        <v>51</v>
      </c>
      <c r="J1554" t="s">
        <v>1846</v>
      </c>
      <c r="K1554" s="5" t="s">
        <v>68</v>
      </c>
      <c r="L1554">
        <v>2020</v>
      </c>
      <c r="M1554" t="s">
        <v>403</v>
      </c>
      <c r="N1554" s="2" t="s">
        <v>1755</v>
      </c>
      <c r="O1554" t="s">
        <v>1842</v>
      </c>
      <c r="P1554" t="s">
        <v>1755</v>
      </c>
      <c r="Q1554" s="2"/>
      <c r="R1554" s="2" t="s">
        <v>45</v>
      </c>
      <c r="S1554" s="2" t="s">
        <v>1744</v>
      </c>
      <c r="T1554" s="2" t="s">
        <v>1745</v>
      </c>
      <c r="U1554">
        <v>1</v>
      </c>
      <c r="W1554" t="s">
        <v>1746</v>
      </c>
      <c r="X1554" s="5" t="s">
        <v>152</v>
      </c>
      <c r="Y1554" t="s">
        <v>1747</v>
      </c>
      <c r="Z1554" t="s">
        <v>1748</v>
      </c>
      <c r="AA1554" s="10" t="str">
        <f t="array" aca="1" ref="AA1554" ca="1">LEFT(Z1554,LOOKUP(2^15,FIND(".",Z1554,ROW(INDIRECT("1:"&amp;LEN(Z1554)))))-1)</f>
        <v>LW_2024_007 - 20240801 - 1</v>
      </c>
      <c r="AB1554" t="s">
        <v>1749</v>
      </c>
      <c r="AC1554" s="10" t="str">
        <f t="array" aca="1" ref="AC1554" ca="1">LEFT(AB1554,LOOKUP(2^15,FIND(".",AB1554,ROW(INDIRECT("1:"&amp;LEN(AB1554)))))-1)</f>
        <v>LW_2024_007 - 20240801 - 2</v>
      </c>
      <c r="AD1554" t="str">
        <f t="shared" ca="1" si="55"/>
        <v>LW_2024_007 - 20240801 - 1-37.mzML</v>
      </c>
      <c r="AE1554" t="str">
        <f t="shared" ca="1" si="56"/>
        <v>LW_2024_007 - 20240801 - 2-37.mzML</v>
      </c>
    </row>
    <row r="1555" spans="1:31" ht="19.5" x14ac:dyDescent="0.4">
      <c r="A1555" t="s">
        <v>1910</v>
      </c>
      <c r="B1555" t="s">
        <v>1911</v>
      </c>
      <c r="C1555" s="2" t="s">
        <v>14</v>
      </c>
      <c r="D1555" t="s">
        <v>1737</v>
      </c>
      <c r="E1555" s="3" t="s">
        <v>1738</v>
      </c>
      <c r="F1555" s="2" t="s">
        <v>1739</v>
      </c>
      <c r="G1555" s="3" t="s">
        <v>1847</v>
      </c>
      <c r="H1555" t="str">
        <f t="shared" si="54"/>
        <v>NLA_2024_889_38</v>
      </c>
      <c r="I1555" t="s">
        <v>51</v>
      </c>
      <c r="J1555" t="s">
        <v>1848</v>
      </c>
      <c r="K1555" s="5" t="s">
        <v>68</v>
      </c>
      <c r="L1555">
        <v>2020</v>
      </c>
      <c r="M1555" t="s">
        <v>403</v>
      </c>
      <c r="N1555" s="2" t="s">
        <v>1758</v>
      </c>
      <c r="O1555" t="s">
        <v>1842</v>
      </c>
      <c r="P1555" t="s">
        <v>1758</v>
      </c>
      <c r="Q1555" s="2"/>
      <c r="R1555" s="2" t="s">
        <v>45</v>
      </c>
      <c r="S1555" s="2" t="s">
        <v>1744</v>
      </c>
      <c r="T1555" s="2" t="s">
        <v>1745</v>
      </c>
      <c r="U1555">
        <v>1</v>
      </c>
      <c r="W1555" t="s">
        <v>1746</v>
      </c>
      <c r="X1555" s="5" t="s">
        <v>152</v>
      </c>
      <c r="Y1555" t="s">
        <v>1747</v>
      </c>
      <c r="Z1555" t="s">
        <v>1748</v>
      </c>
      <c r="AA1555" s="10" t="str">
        <f t="array" aca="1" ref="AA1555" ca="1">LEFT(Z1555,LOOKUP(2^15,FIND(".",Z1555,ROW(INDIRECT("1:"&amp;LEN(Z1555)))))-1)</f>
        <v>LW_2024_007 - 20240801 - 1</v>
      </c>
      <c r="AB1555" t="s">
        <v>1749</v>
      </c>
      <c r="AC1555" s="10" t="str">
        <f t="array" aca="1" ref="AC1555" ca="1">LEFT(AB1555,LOOKUP(2^15,FIND(".",AB1555,ROW(INDIRECT("1:"&amp;LEN(AB1555)))))-1)</f>
        <v>LW_2024_007 - 20240801 - 2</v>
      </c>
      <c r="AD1555" t="str">
        <f t="shared" ca="1" si="55"/>
        <v>LW_2024_007 - 20240801 - 1-38.mzML</v>
      </c>
      <c r="AE1555" t="str">
        <f t="shared" ca="1" si="56"/>
        <v>LW_2024_007 - 20240801 - 2-38.mzML</v>
      </c>
    </row>
    <row r="1556" spans="1:31" ht="19.5" x14ac:dyDescent="0.4">
      <c r="A1556" t="s">
        <v>1910</v>
      </c>
      <c r="B1556" t="s">
        <v>1911</v>
      </c>
      <c r="C1556" s="2" t="s">
        <v>14</v>
      </c>
      <c r="D1556" t="s">
        <v>1737</v>
      </c>
      <c r="E1556" s="3" t="s">
        <v>1738</v>
      </c>
      <c r="F1556" s="2" t="s">
        <v>1739</v>
      </c>
      <c r="G1556" s="3" t="s">
        <v>1849</v>
      </c>
      <c r="H1556" t="str">
        <f t="shared" si="54"/>
        <v>NLA_2024_889_40</v>
      </c>
      <c r="I1556" t="s">
        <v>51</v>
      </c>
      <c r="J1556" t="s">
        <v>1850</v>
      </c>
      <c r="K1556" s="5" t="s">
        <v>68</v>
      </c>
      <c r="L1556">
        <v>2021</v>
      </c>
      <c r="M1556" t="s">
        <v>403</v>
      </c>
      <c r="N1556" s="2" t="s">
        <v>1761</v>
      </c>
      <c r="O1556" t="s">
        <v>1842</v>
      </c>
      <c r="P1556" t="s">
        <v>1761</v>
      </c>
      <c r="Q1556" s="2"/>
      <c r="R1556" s="2" t="s">
        <v>45</v>
      </c>
      <c r="S1556" s="2" t="s">
        <v>1744</v>
      </c>
      <c r="T1556" s="2" t="s">
        <v>1745</v>
      </c>
      <c r="U1556">
        <v>1</v>
      </c>
      <c r="W1556" t="s">
        <v>1746</v>
      </c>
      <c r="X1556" s="5" t="s">
        <v>152</v>
      </c>
      <c r="Y1556" t="s">
        <v>1747</v>
      </c>
      <c r="Z1556" t="s">
        <v>1748</v>
      </c>
      <c r="AA1556" s="10" t="str">
        <f t="array" aca="1" ref="AA1556" ca="1">LEFT(Z1556,LOOKUP(2^15,FIND(".",Z1556,ROW(INDIRECT("1:"&amp;LEN(Z1556)))))-1)</f>
        <v>LW_2024_007 - 20240801 - 1</v>
      </c>
      <c r="AB1556" t="s">
        <v>1749</v>
      </c>
      <c r="AC1556" s="10" t="str">
        <f t="array" aca="1" ref="AC1556" ca="1">LEFT(AB1556,LOOKUP(2^15,FIND(".",AB1556,ROW(INDIRECT("1:"&amp;LEN(AB1556)))))-1)</f>
        <v>LW_2024_007 - 20240801 - 2</v>
      </c>
      <c r="AD1556" t="str">
        <f t="shared" ca="1" si="55"/>
        <v>LW_2024_007 - 20240801 - 1-40.mzML</v>
      </c>
      <c r="AE1556" t="str">
        <f t="shared" ca="1" si="56"/>
        <v>LW_2024_007 - 20240801 - 2-40.mzML</v>
      </c>
    </row>
    <row r="1557" spans="1:31" ht="19.5" x14ac:dyDescent="0.4">
      <c r="A1557" t="s">
        <v>1910</v>
      </c>
      <c r="B1557" t="s">
        <v>1911</v>
      </c>
      <c r="C1557" s="2" t="s">
        <v>14</v>
      </c>
      <c r="D1557" t="s">
        <v>1737</v>
      </c>
      <c r="E1557" s="3" t="s">
        <v>1738</v>
      </c>
      <c r="F1557" s="2" t="s">
        <v>1739</v>
      </c>
      <c r="G1557" s="3" t="s">
        <v>1851</v>
      </c>
      <c r="H1557" t="str">
        <f t="shared" si="54"/>
        <v>NLA_2024_889_41</v>
      </c>
      <c r="I1557" t="s">
        <v>51</v>
      </c>
      <c r="J1557" t="s">
        <v>1852</v>
      </c>
      <c r="K1557" s="5" t="s">
        <v>68</v>
      </c>
      <c r="L1557">
        <v>2021</v>
      </c>
      <c r="M1557" t="s">
        <v>403</v>
      </c>
      <c r="N1557" s="2" t="s">
        <v>1764</v>
      </c>
      <c r="O1557" t="s">
        <v>1842</v>
      </c>
      <c r="P1557" t="s">
        <v>1764</v>
      </c>
      <c r="Q1557" s="2"/>
      <c r="R1557" s="2" t="s">
        <v>45</v>
      </c>
      <c r="S1557" s="2" t="s">
        <v>1744</v>
      </c>
      <c r="T1557" s="2" t="s">
        <v>1745</v>
      </c>
      <c r="U1557">
        <v>1</v>
      </c>
      <c r="W1557" t="s">
        <v>1746</v>
      </c>
      <c r="X1557" s="5" t="s">
        <v>152</v>
      </c>
      <c r="Y1557" t="s">
        <v>1747</v>
      </c>
      <c r="Z1557" t="s">
        <v>1748</v>
      </c>
      <c r="AA1557" s="10" t="str">
        <f t="array" aca="1" ref="AA1557" ca="1">LEFT(Z1557,LOOKUP(2^15,FIND(".",Z1557,ROW(INDIRECT("1:"&amp;LEN(Z1557)))))-1)</f>
        <v>LW_2024_007 - 20240801 - 1</v>
      </c>
      <c r="AB1557" t="s">
        <v>1749</v>
      </c>
      <c r="AC1557" s="10" t="str">
        <f t="array" aca="1" ref="AC1557" ca="1">LEFT(AB1557,LOOKUP(2^15,FIND(".",AB1557,ROW(INDIRECT("1:"&amp;LEN(AB1557)))))-1)</f>
        <v>LW_2024_007 - 20240801 - 2</v>
      </c>
      <c r="AD1557" t="str">
        <f t="shared" ca="1" si="55"/>
        <v>LW_2024_007 - 20240801 - 1-41.mzML</v>
      </c>
      <c r="AE1557" t="str">
        <f t="shared" ca="1" si="56"/>
        <v>LW_2024_007 - 20240801 - 2-41.mzML</v>
      </c>
    </row>
    <row r="1558" spans="1:31" ht="19.5" x14ac:dyDescent="0.4">
      <c r="A1558" t="s">
        <v>1910</v>
      </c>
      <c r="B1558" t="s">
        <v>1911</v>
      </c>
      <c r="C1558" s="2" t="s">
        <v>14</v>
      </c>
      <c r="D1558" t="s">
        <v>1737</v>
      </c>
      <c r="E1558" s="3" t="s">
        <v>1738</v>
      </c>
      <c r="F1558" s="2" t="s">
        <v>1739</v>
      </c>
      <c r="G1558" s="3" t="s">
        <v>1853</v>
      </c>
      <c r="H1558" t="str">
        <f t="shared" si="54"/>
        <v>NLA_2024_889_42</v>
      </c>
      <c r="I1558" t="s">
        <v>51</v>
      </c>
      <c r="J1558" t="s">
        <v>1854</v>
      </c>
      <c r="K1558" s="5" t="s">
        <v>68</v>
      </c>
      <c r="L1558">
        <v>2022</v>
      </c>
      <c r="M1558" t="s">
        <v>403</v>
      </c>
      <c r="N1558" s="2" t="s">
        <v>1767</v>
      </c>
      <c r="O1558" t="s">
        <v>1842</v>
      </c>
      <c r="P1558" t="s">
        <v>1767</v>
      </c>
      <c r="Q1558" s="2"/>
      <c r="R1558" s="2" t="s">
        <v>45</v>
      </c>
      <c r="S1558" s="2" t="s">
        <v>1744</v>
      </c>
      <c r="T1558" s="2" t="s">
        <v>1745</v>
      </c>
      <c r="U1558">
        <v>1</v>
      </c>
      <c r="W1558" t="s">
        <v>1746</v>
      </c>
      <c r="X1558" s="5" t="s">
        <v>152</v>
      </c>
      <c r="Y1558" t="s">
        <v>1747</v>
      </c>
      <c r="Z1558" t="s">
        <v>1748</v>
      </c>
      <c r="AA1558" s="10" t="str">
        <f t="array" aca="1" ref="AA1558" ca="1">LEFT(Z1558,LOOKUP(2^15,FIND(".",Z1558,ROW(INDIRECT("1:"&amp;LEN(Z1558)))))-1)</f>
        <v>LW_2024_007 - 20240801 - 1</v>
      </c>
      <c r="AB1558" t="s">
        <v>1749</v>
      </c>
      <c r="AC1558" s="10" t="str">
        <f t="array" aca="1" ref="AC1558" ca="1">LEFT(AB1558,LOOKUP(2^15,FIND(".",AB1558,ROW(INDIRECT("1:"&amp;LEN(AB1558)))))-1)</f>
        <v>LW_2024_007 - 20240801 - 2</v>
      </c>
      <c r="AD1558" t="str">
        <f t="shared" ca="1" si="55"/>
        <v>LW_2024_007 - 20240801 - 1-42.mzML</v>
      </c>
      <c r="AE1558" t="str">
        <f t="shared" ca="1" si="56"/>
        <v>LW_2024_007 - 20240801 - 2-42.mzML</v>
      </c>
    </row>
    <row r="1559" spans="1:31" ht="19.5" x14ac:dyDescent="0.4">
      <c r="A1559" t="s">
        <v>1910</v>
      </c>
      <c r="B1559" t="s">
        <v>1911</v>
      </c>
      <c r="C1559" s="2" t="s">
        <v>14</v>
      </c>
      <c r="D1559" t="s">
        <v>1737</v>
      </c>
      <c r="E1559" s="3" t="s">
        <v>1738</v>
      </c>
      <c r="F1559" s="2" t="s">
        <v>1739</v>
      </c>
      <c r="G1559" s="3" t="s">
        <v>1855</v>
      </c>
      <c r="H1559" t="str">
        <f t="shared" si="54"/>
        <v>NLA_2024_889_43</v>
      </c>
      <c r="I1559" t="s">
        <v>51</v>
      </c>
      <c r="J1559" t="s">
        <v>1856</v>
      </c>
      <c r="K1559" s="5" t="s">
        <v>68</v>
      </c>
      <c r="L1559">
        <v>2022</v>
      </c>
      <c r="M1559" t="s">
        <v>403</v>
      </c>
      <c r="N1559" s="31" t="s">
        <v>1770</v>
      </c>
      <c r="O1559" t="s">
        <v>1842</v>
      </c>
      <c r="P1559" s="31" t="s">
        <v>1770</v>
      </c>
      <c r="Q1559" s="2"/>
      <c r="R1559" s="2" t="s">
        <v>45</v>
      </c>
      <c r="S1559" s="2" t="s">
        <v>1744</v>
      </c>
      <c r="T1559" s="2" t="s">
        <v>1745</v>
      </c>
      <c r="U1559">
        <v>1</v>
      </c>
      <c r="W1559" t="s">
        <v>1746</v>
      </c>
      <c r="X1559" s="5" t="s">
        <v>152</v>
      </c>
      <c r="Y1559" t="s">
        <v>1747</v>
      </c>
      <c r="Z1559" t="s">
        <v>1748</v>
      </c>
      <c r="AA1559" s="10" t="str">
        <f t="array" aca="1" ref="AA1559" ca="1">LEFT(Z1559,LOOKUP(2^15,FIND(".",Z1559,ROW(INDIRECT("1:"&amp;LEN(Z1559)))))-1)</f>
        <v>LW_2024_007 - 20240801 - 1</v>
      </c>
      <c r="AB1559" t="s">
        <v>1749</v>
      </c>
      <c r="AC1559" s="10" t="str">
        <f t="array" aca="1" ref="AC1559" ca="1">LEFT(AB1559,LOOKUP(2^15,FIND(".",AB1559,ROW(INDIRECT("1:"&amp;LEN(AB1559)))))-1)</f>
        <v>LW_2024_007 - 20240801 - 2</v>
      </c>
      <c r="AD1559" t="str">
        <f t="shared" ca="1" si="55"/>
        <v>LW_2024_007 - 20240801 - 1-43.mzML</v>
      </c>
      <c r="AE1559" t="str">
        <f t="shared" ca="1" si="56"/>
        <v>LW_2024_007 - 20240801 - 2-43.mzML</v>
      </c>
    </row>
    <row r="1560" spans="1:31" ht="19.5" x14ac:dyDescent="0.4">
      <c r="A1560" t="s">
        <v>1910</v>
      </c>
      <c r="B1560" t="s">
        <v>1911</v>
      </c>
      <c r="C1560" s="2" t="s">
        <v>14</v>
      </c>
      <c r="D1560" t="s">
        <v>1737</v>
      </c>
      <c r="E1560" s="3" t="s">
        <v>1738</v>
      </c>
      <c r="F1560" s="2" t="s">
        <v>1739</v>
      </c>
      <c r="G1560" s="3" t="s">
        <v>1832</v>
      </c>
      <c r="H1560" t="str">
        <f t="shared" si="54"/>
        <v>NLA_2024_889_02</v>
      </c>
      <c r="I1560" t="s">
        <v>51</v>
      </c>
      <c r="J1560" s="32" t="s">
        <v>156</v>
      </c>
      <c r="K1560" s="5" t="s">
        <v>68</v>
      </c>
      <c r="L1560" s="5" t="s">
        <v>68</v>
      </c>
      <c r="M1560" t="s">
        <v>64</v>
      </c>
      <c r="N1560" t="s">
        <v>45</v>
      </c>
      <c r="O1560" t="s">
        <v>45</v>
      </c>
      <c r="P1560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>
        <v>1</v>
      </c>
      <c r="W1560" t="s">
        <v>45</v>
      </c>
      <c r="X1560" s="5" t="s">
        <v>152</v>
      </c>
      <c r="Y1560" t="s">
        <v>1747</v>
      </c>
      <c r="Z1560" t="s">
        <v>1748</v>
      </c>
      <c r="AA1560" s="10" t="str">
        <f t="array" aca="1" ref="AA1560" ca="1">LEFT(Z1560,LOOKUP(2^15,FIND(".",Z1560,ROW(INDIRECT("1:"&amp;LEN(Z1560)))))-1)</f>
        <v>LW_2024_007 - 20240801 - 1</v>
      </c>
      <c r="AB1560" t="s">
        <v>1749</v>
      </c>
      <c r="AC1560" s="10" t="str">
        <f t="array" aca="1" ref="AC1560" ca="1">LEFT(AB1560,LOOKUP(2^15,FIND(".",AB1560,ROW(INDIRECT("1:"&amp;LEN(AB1560)))))-1)</f>
        <v>LW_2024_007 - 20240801 - 2</v>
      </c>
      <c r="AD1560" t="str">
        <f t="shared" ca="1" si="55"/>
        <v>LW_2024_007 - 20240801 - 1-02.mzML</v>
      </c>
      <c r="AE1560" t="str">
        <f t="shared" ca="1" si="56"/>
        <v>LW_2024_007 - 20240801 - 2-02.mzML</v>
      </c>
    </row>
    <row r="1561" spans="1:31" ht="19.5" x14ac:dyDescent="0.4">
      <c r="A1561" t="s">
        <v>1910</v>
      </c>
      <c r="B1561" t="s">
        <v>1911</v>
      </c>
      <c r="C1561" s="2" t="s">
        <v>14</v>
      </c>
      <c r="D1561" t="s">
        <v>1737</v>
      </c>
      <c r="E1561" s="3" t="s">
        <v>1738</v>
      </c>
      <c r="F1561" s="2" t="s">
        <v>1739</v>
      </c>
      <c r="G1561" s="3" t="s">
        <v>1833</v>
      </c>
      <c r="H1561" t="str">
        <f t="shared" si="54"/>
        <v>NLA_2024_889_34</v>
      </c>
      <c r="I1561" t="s">
        <v>51</v>
      </c>
      <c r="J1561" s="32" t="s">
        <v>164</v>
      </c>
      <c r="K1561" s="5" t="s">
        <v>68</v>
      </c>
      <c r="L1561" s="5" t="s">
        <v>68</v>
      </c>
      <c r="M1561" t="s">
        <v>64</v>
      </c>
      <c r="N1561" t="s">
        <v>45</v>
      </c>
      <c r="O1561" t="s">
        <v>45</v>
      </c>
      <c r="P1561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>
        <v>2</v>
      </c>
      <c r="W1561" t="s">
        <v>45</v>
      </c>
      <c r="X1561" s="5" t="s">
        <v>152</v>
      </c>
      <c r="Y1561" t="s">
        <v>1747</v>
      </c>
      <c r="Z1561" t="s">
        <v>1748</v>
      </c>
      <c r="AA1561" s="10" t="str">
        <f t="array" aca="1" ref="AA1561" ca="1">LEFT(Z1561,LOOKUP(2^15,FIND(".",Z1561,ROW(INDIRECT("1:"&amp;LEN(Z1561)))))-1)</f>
        <v>LW_2024_007 - 20240801 - 1</v>
      </c>
      <c r="AB1561" t="s">
        <v>1749</v>
      </c>
      <c r="AC1561" s="10" t="str">
        <f t="array" aca="1" ref="AC1561" ca="1">LEFT(AB1561,LOOKUP(2^15,FIND(".",AB1561,ROW(INDIRECT("1:"&amp;LEN(AB1561)))))-1)</f>
        <v>LW_2024_007 - 20240801 - 2</v>
      </c>
      <c r="AD1561" t="str">
        <f t="shared" ca="1" si="55"/>
        <v>LW_2024_007 - 20240801 - 1-34.mzML</v>
      </c>
      <c r="AE1561" t="str">
        <f t="shared" ca="1" si="56"/>
        <v>LW_2024_007 - 20240801 - 2-34.mzML</v>
      </c>
    </row>
    <row r="1562" spans="1:31" ht="19.5" x14ac:dyDescent="0.4">
      <c r="A1562" t="s">
        <v>1910</v>
      </c>
      <c r="B1562" t="s">
        <v>1911</v>
      </c>
      <c r="C1562" s="2" t="s">
        <v>14</v>
      </c>
      <c r="D1562" t="s">
        <v>1737</v>
      </c>
      <c r="E1562" s="3" t="s">
        <v>1834</v>
      </c>
      <c r="F1562" s="2" t="s">
        <v>1739</v>
      </c>
      <c r="G1562" s="3" t="s">
        <v>1835</v>
      </c>
      <c r="H1562" t="str">
        <f t="shared" si="54"/>
        <v>NLA_2024_889_59</v>
      </c>
      <c r="I1562" t="s">
        <v>51</v>
      </c>
      <c r="J1562" s="32" t="s">
        <v>170</v>
      </c>
      <c r="K1562" s="5" t="s">
        <v>68</v>
      </c>
      <c r="L1562" s="5" t="s">
        <v>68</v>
      </c>
      <c r="M1562" t="s">
        <v>64</v>
      </c>
      <c r="N1562" t="s">
        <v>45</v>
      </c>
      <c r="O1562" t="s">
        <v>45</v>
      </c>
      <c r="P156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>
        <v>3</v>
      </c>
      <c r="W1562" t="s">
        <v>45</v>
      </c>
      <c r="X1562" s="5" t="s">
        <v>152</v>
      </c>
      <c r="Y1562" t="s">
        <v>1747</v>
      </c>
      <c r="Z1562" t="s">
        <v>1748</v>
      </c>
      <c r="AA1562" s="10" t="str">
        <f t="array" aca="1" ref="AA1562" ca="1">LEFT(Z1562,LOOKUP(2^15,FIND(".",Z1562,ROW(INDIRECT("1:"&amp;LEN(Z1562)))))-1)</f>
        <v>LW_2024_007 - 20240801 - 1</v>
      </c>
      <c r="AB1562" t="s">
        <v>1749</v>
      </c>
      <c r="AC1562" s="10" t="str">
        <f t="array" aca="1" ref="AC1562" ca="1">LEFT(AB1562,LOOKUP(2^15,FIND(".",AB1562,ROW(INDIRECT("1:"&amp;LEN(AB1562)))))-1)</f>
        <v>LW_2024_007 - 20240801 - 2</v>
      </c>
      <c r="AD1562" t="str">
        <f t="shared" ca="1" si="55"/>
        <v>LW_2024_007 - 20240801 - 1-59.mzML</v>
      </c>
      <c r="AE1562" t="str">
        <f t="shared" ca="1" si="56"/>
        <v>LW_2024_007 - 20240801 - 2-59.mzML</v>
      </c>
    </row>
    <row r="1563" spans="1:31" ht="19.5" x14ac:dyDescent="0.4">
      <c r="A1563" t="s">
        <v>1910</v>
      </c>
      <c r="B1563" t="s">
        <v>1911</v>
      </c>
      <c r="C1563" s="2" t="s">
        <v>14</v>
      </c>
      <c r="D1563" t="s">
        <v>1737</v>
      </c>
      <c r="E1563" s="3" t="s">
        <v>1738</v>
      </c>
      <c r="F1563" s="2" t="s">
        <v>1739</v>
      </c>
      <c r="G1563" s="3" t="s">
        <v>1836</v>
      </c>
      <c r="H1563" t="str">
        <f t="shared" si="54"/>
        <v>NLA_2024_889_01</v>
      </c>
      <c r="I1563" t="s">
        <v>51</v>
      </c>
      <c r="J1563" s="32" t="s">
        <v>151</v>
      </c>
      <c r="K1563" s="5" t="s">
        <v>68</v>
      </c>
      <c r="L1563" s="2" t="s">
        <v>69</v>
      </c>
      <c r="M1563" s="2" t="s">
        <v>69</v>
      </c>
      <c r="N1563" s="2" t="s">
        <v>45</v>
      </c>
      <c r="O1563" s="2" t="s">
        <v>70</v>
      </c>
      <c r="P1563" s="2" t="s">
        <v>70</v>
      </c>
      <c r="Q1563" s="2" t="s">
        <v>71</v>
      </c>
      <c r="R1563" s="2" t="s">
        <v>72</v>
      </c>
      <c r="S1563" s="2" t="s">
        <v>45</v>
      </c>
      <c r="T1563" s="2">
        <v>1000</v>
      </c>
      <c r="U1563">
        <v>1</v>
      </c>
      <c r="W1563" s="2" t="s">
        <v>73</v>
      </c>
      <c r="X1563" s="5" t="s">
        <v>152</v>
      </c>
      <c r="Y1563" t="s">
        <v>1747</v>
      </c>
      <c r="Z1563" t="s">
        <v>1748</v>
      </c>
      <c r="AA1563" s="10" t="str">
        <f t="array" aca="1" ref="AA1563" ca="1">LEFT(Z1563,LOOKUP(2^15,FIND(".",Z1563,ROW(INDIRECT("1:"&amp;LEN(Z1563)))))-1)</f>
        <v>LW_2024_007 - 20240801 - 1</v>
      </c>
      <c r="AB1563" t="s">
        <v>1749</v>
      </c>
      <c r="AC1563" s="10" t="str">
        <f t="array" aca="1" ref="AC1563" ca="1">LEFT(AB1563,LOOKUP(2^15,FIND(".",AB1563,ROW(INDIRECT("1:"&amp;LEN(AB1563)))))-1)</f>
        <v>LW_2024_007 - 20240801 - 2</v>
      </c>
      <c r="AD1563" t="str">
        <f t="shared" ca="1" si="55"/>
        <v>LW_2024_007 - 20240801 - 1-01.mzML</v>
      </c>
      <c r="AE1563" t="str">
        <f t="shared" ca="1" si="56"/>
        <v>LW_2024_007 - 20240801 - 2-01.mzML</v>
      </c>
    </row>
    <row r="1564" spans="1:31" ht="19.5" x14ac:dyDescent="0.4">
      <c r="A1564" t="s">
        <v>1910</v>
      </c>
      <c r="B1564" t="s">
        <v>1911</v>
      </c>
      <c r="C1564" s="2" t="s">
        <v>14</v>
      </c>
      <c r="D1564" t="s">
        <v>1737</v>
      </c>
      <c r="E1564" s="3" t="s">
        <v>1738</v>
      </c>
      <c r="F1564" s="2" t="s">
        <v>1739</v>
      </c>
      <c r="G1564" s="3" t="s">
        <v>1837</v>
      </c>
      <c r="H1564" t="str">
        <f t="shared" si="54"/>
        <v>NLA_2024_889_33</v>
      </c>
      <c r="I1564" t="s">
        <v>51</v>
      </c>
      <c r="J1564" s="33" t="s">
        <v>163</v>
      </c>
      <c r="K1564" s="5" t="s">
        <v>68</v>
      </c>
      <c r="L1564" s="2" t="s">
        <v>69</v>
      </c>
      <c r="M1564" s="2" t="s">
        <v>69</v>
      </c>
      <c r="N1564" s="2" t="s">
        <v>45</v>
      </c>
      <c r="O1564" s="2" t="s">
        <v>70</v>
      </c>
      <c r="P1564" s="2" t="s">
        <v>70</v>
      </c>
      <c r="Q1564" s="2" t="s">
        <v>71</v>
      </c>
      <c r="R1564" s="2" t="s">
        <v>72</v>
      </c>
      <c r="S1564" s="2" t="s">
        <v>45</v>
      </c>
      <c r="T1564" s="2">
        <v>1000</v>
      </c>
      <c r="U1564">
        <v>2</v>
      </c>
      <c r="W1564" s="2" t="s">
        <v>73</v>
      </c>
      <c r="X1564" s="5" t="s">
        <v>152</v>
      </c>
      <c r="Y1564" t="s">
        <v>1747</v>
      </c>
      <c r="Z1564" t="s">
        <v>1748</v>
      </c>
      <c r="AA1564" s="10" t="str">
        <f t="array" aca="1" ref="AA1564" ca="1">LEFT(Z1564,LOOKUP(2^15,FIND(".",Z1564,ROW(INDIRECT("1:"&amp;LEN(Z1564)))))-1)</f>
        <v>LW_2024_007 - 20240801 - 1</v>
      </c>
      <c r="AB1564" t="s">
        <v>1749</v>
      </c>
      <c r="AC1564" s="10" t="str">
        <f t="array" aca="1" ref="AC1564" ca="1">LEFT(AB1564,LOOKUP(2^15,FIND(".",AB1564,ROW(INDIRECT("1:"&amp;LEN(AB1564)))))-1)</f>
        <v>LW_2024_007 - 20240801 - 2</v>
      </c>
      <c r="AD1564" t="str">
        <f t="shared" ca="1" si="55"/>
        <v>LW_2024_007 - 20240801 - 1-33.mzML</v>
      </c>
      <c r="AE1564" t="str">
        <f t="shared" ca="1" si="56"/>
        <v>LW_2024_007 - 20240801 - 2-33.mzML</v>
      </c>
    </row>
    <row r="1565" spans="1:31" ht="19.5" x14ac:dyDescent="0.4">
      <c r="A1565" t="s">
        <v>1912</v>
      </c>
      <c r="B1565" t="s">
        <v>1913</v>
      </c>
      <c r="C1565" s="2" t="s">
        <v>14</v>
      </c>
      <c r="D1565" t="s">
        <v>1737</v>
      </c>
      <c r="E1565" s="3" t="s">
        <v>1738</v>
      </c>
      <c r="F1565" s="2" t="s">
        <v>1739</v>
      </c>
      <c r="G1565" s="3" t="s">
        <v>1771</v>
      </c>
      <c r="H1565" t="str">
        <f t="shared" si="54"/>
        <v>NLA_2024_889_12</v>
      </c>
      <c r="I1565" t="s">
        <v>37</v>
      </c>
      <c r="J1565" t="s">
        <v>1772</v>
      </c>
      <c r="K1565" s="5" t="s">
        <v>68</v>
      </c>
      <c r="L1565">
        <v>2018</v>
      </c>
      <c r="M1565" t="s">
        <v>403</v>
      </c>
      <c r="N1565" s="2" t="s">
        <v>1773</v>
      </c>
      <c r="O1565" t="s">
        <v>1743</v>
      </c>
      <c r="P1565" t="s">
        <v>1773</v>
      </c>
      <c r="Q1565" s="2"/>
      <c r="R1565" s="2" t="s">
        <v>45</v>
      </c>
      <c r="S1565" s="2" t="s">
        <v>1774</v>
      </c>
      <c r="T1565" s="2" t="s">
        <v>1745</v>
      </c>
      <c r="U1565">
        <v>1</v>
      </c>
      <c r="W1565" t="s">
        <v>1746</v>
      </c>
      <c r="X1565" s="5" t="s">
        <v>152</v>
      </c>
      <c r="Y1565" t="s">
        <v>1747</v>
      </c>
      <c r="Z1565" t="s">
        <v>1748</v>
      </c>
      <c r="AA1565" s="10" t="str">
        <f t="array" aca="1" ref="AA1565" ca="1">LEFT(Z1565,LOOKUP(2^15,FIND(".",Z1565,ROW(INDIRECT("1:"&amp;LEN(Z1565)))))-1)</f>
        <v>LW_2024_007 - 20240801 - 1</v>
      </c>
      <c r="AB1565" t="s">
        <v>1749</v>
      </c>
      <c r="AC1565" s="10" t="str">
        <f t="array" aca="1" ref="AC1565" ca="1">LEFT(AB1565,LOOKUP(2^15,FIND(".",AB1565,ROW(INDIRECT("1:"&amp;LEN(AB1565)))))-1)</f>
        <v>LW_2024_007 - 20240801 - 2</v>
      </c>
      <c r="AD1565" t="str">
        <f t="shared" ca="1" si="55"/>
        <v>LW_2024_007 - 20240801 - 1-12.mzML</v>
      </c>
      <c r="AE1565" t="str">
        <f t="shared" ca="1" si="56"/>
        <v>LW_2024_007 - 20240801 - 2-12.mzML</v>
      </c>
    </row>
    <row r="1566" spans="1:31" ht="19.5" x14ac:dyDescent="0.4">
      <c r="A1566" t="s">
        <v>1912</v>
      </c>
      <c r="B1566" t="s">
        <v>1913</v>
      </c>
      <c r="C1566" s="2" t="s">
        <v>14</v>
      </c>
      <c r="D1566" t="s">
        <v>1737</v>
      </c>
      <c r="E1566" s="3" t="s">
        <v>1738</v>
      </c>
      <c r="F1566" s="2" t="s">
        <v>1739</v>
      </c>
      <c r="G1566" s="3" t="s">
        <v>1775</v>
      </c>
      <c r="H1566" t="str">
        <f t="shared" si="54"/>
        <v>NLA_2024_889_13</v>
      </c>
      <c r="I1566" t="s">
        <v>37</v>
      </c>
      <c r="J1566" t="s">
        <v>1776</v>
      </c>
      <c r="K1566" s="5" t="s">
        <v>68</v>
      </c>
      <c r="L1566">
        <v>2018</v>
      </c>
      <c r="M1566" t="s">
        <v>403</v>
      </c>
      <c r="N1566" s="2" t="s">
        <v>1777</v>
      </c>
      <c r="O1566" t="s">
        <v>1743</v>
      </c>
      <c r="P1566" t="s">
        <v>1777</v>
      </c>
      <c r="Q1566" s="2"/>
      <c r="R1566" s="2" t="s">
        <v>45</v>
      </c>
      <c r="S1566" s="2" t="s">
        <v>1774</v>
      </c>
      <c r="T1566" s="2" t="s">
        <v>1745</v>
      </c>
      <c r="U1566">
        <v>1</v>
      </c>
      <c r="W1566" t="s">
        <v>1746</v>
      </c>
      <c r="X1566" s="5" t="s">
        <v>152</v>
      </c>
      <c r="Y1566" t="s">
        <v>1747</v>
      </c>
      <c r="Z1566" t="s">
        <v>1748</v>
      </c>
      <c r="AA1566" s="10" t="str">
        <f t="array" aca="1" ref="AA1566" ca="1">LEFT(Z1566,LOOKUP(2^15,FIND(".",Z1566,ROW(INDIRECT("1:"&amp;LEN(Z1566)))))-1)</f>
        <v>LW_2024_007 - 20240801 - 1</v>
      </c>
      <c r="AB1566" t="s">
        <v>1749</v>
      </c>
      <c r="AC1566" s="10" t="str">
        <f t="array" aca="1" ref="AC1566" ca="1">LEFT(AB1566,LOOKUP(2^15,FIND(".",AB1566,ROW(INDIRECT("1:"&amp;LEN(AB1566)))))-1)</f>
        <v>LW_2024_007 - 20240801 - 2</v>
      </c>
      <c r="AD1566" t="str">
        <f t="shared" ca="1" si="55"/>
        <v>LW_2024_007 - 20240801 - 1-13.mzML</v>
      </c>
      <c r="AE1566" t="str">
        <f t="shared" ca="1" si="56"/>
        <v>LW_2024_007 - 20240801 - 2-13.mzML</v>
      </c>
    </row>
    <row r="1567" spans="1:31" ht="19.5" x14ac:dyDescent="0.4">
      <c r="A1567" t="s">
        <v>1912</v>
      </c>
      <c r="B1567" t="s">
        <v>1913</v>
      </c>
      <c r="C1567" s="2" t="s">
        <v>14</v>
      </c>
      <c r="D1567" t="s">
        <v>1737</v>
      </c>
      <c r="E1567" s="3" t="s">
        <v>1738</v>
      </c>
      <c r="F1567" s="2" t="s">
        <v>1739</v>
      </c>
      <c r="G1567" s="3" t="s">
        <v>1778</v>
      </c>
      <c r="H1567" t="str">
        <f t="shared" si="54"/>
        <v>NLA_2024_889_14</v>
      </c>
      <c r="I1567" t="s">
        <v>37</v>
      </c>
      <c r="J1567" t="s">
        <v>1779</v>
      </c>
      <c r="K1567" s="5" t="s">
        <v>68</v>
      </c>
      <c r="L1567">
        <v>2019</v>
      </c>
      <c r="M1567" t="s">
        <v>403</v>
      </c>
      <c r="N1567" s="2" t="s">
        <v>1780</v>
      </c>
      <c r="O1567" t="s">
        <v>1743</v>
      </c>
      <c r="P1567" t="s">
        <v>1780</v>
      </c>
      <c r="Q1567" s="2"/>
      <c r="R1567" s="2" t="s">
        <v>45</v>
      </c>
      <c r="S1567" s="2" t="s">
        <v>1774</v>
      </c>
      <c r="T1567" s="2" t="s">
        <v>1745</v>
      </c>
      <c r="U1567">
        <v>1</v>
      </c>
      <c r="W1567" t="s">
        <v>1746</v>
      </c>
      <c r="X1567" s="5" t="s">
        <v>152</v>
      </c>
      <c r="Y1567" t="s">
        <v>1747</v>
      </c>
      <c r="Z1567" t="s">
        <v>1748</v>
      </c>
      <c r="AA1567" s="10" t="str">
        <f t="array" aca="1" ref="AA1567" ca="1">LEFT(Z1567,LOOKUP(2^15,FIND(".",Z1567,ROW(INDIRECT("1:"&amp;LEN(Z1567)))))-1)</f>
        <v>LW_2024_007 - 20240801 - 1</v>
      </c>
      <c r="AB1567" t="s">
        <v>1749</v>
      </c>
      <c r="AC1567" s="10" t="str">
        <f t="array" aca="1" ref="AC1567" ca="1">LEFT(AB1567,LOOKUP(2^15,FIND(".",AB1567,ROW(INDIRECT("1:"&amp;LEN(AB1567)))))-1)</f>
        <v>LW_2024_007 - 20240801 - 2</v>
      </c>
      <c r="AD1567" t="str">
        <f t="shared" ca="1" si="55"/>
        <v>LW_2024_007 - 20240801 - 1-14.mzML</v>
      </c>
      <c r="AE1567" t="str">
        <f t="shared" ca="1" si="56"/>
        <v>LW_2024_007 - 20240801 - 2-14.mzML</v>
      </c>
    </row>
    <row r="1568" spans="1:31" ht="19.5" x14ac:dyDescent="0.4">
      <c r="A1568" t="s">
        <v>1912</v>
      </c>
      <c r="B1568" t="s">
        <v>1913</v>
      </c>
      <c r="C1568" s="2" t="s">
        <v>14</v>
      </c>
      <c r="D1568" t="s">
        <v>1737</v>
      </c>
      <c r="E1568" s="3" t="s">
        <v>1738</v>
      </c>
      <c r="F1568" s="2" t="s">
        <v>1739</v>
      </c>
      <c r="G1568" s="3" t="s">
        <v>1781</v>
      </c>
      <c r="H1568" t="str">
        <f t="shared" si="54"/>
        <v>NLA_2024_889_15</v>
      </c>
      <c r="I1568" t="s">
        <v>37</v>
      </c>
      <c r="J1568" t="s">
        <v>1782</v>
      </c>
      <c r="K1568" s="5" t="s">
        <v>68</v>
      </c>
      <c r="L1568">
        <v>2021</v>
      </c>
      <c r="M1568" t="s">
        <v>403</v>
      </c>
      <c r="N1568" s="2" t="s">
        <v>1783</v>
      </c>
      <c r="O1568" t="s">
        <v>1743</v>
      </c>
      <c r="P1568" t="s">
        <v>1783</v>
      </c>
      <c r="Q1568" s="2"/>
      <c r="R1568" s="2" t="s">
        <v>45</v>
      </c>
      <c r="S1568" s="2" t="s">
        <v>1774</v>
      </c>
      <c r="T1568" s="2" t="s">
        <v>1745</v>
      </c>
      <c r="U1568">
        <v>1</v>
      </c>
      <c r="W1568" t="s">
        <v>1746</v>
      </c>
      <c r="X1568" s="5" t="s">
        <v>152</v>
      </c>
      <c r="Y1568" t="s">
        <v>1747</v>
      </c>
      <c r="Z1568" t="s">
        <v>1748</v>
      </c>
      <c r="AA1568" s="10" t="str">
        <f t="array" aca="1" ref="AA1568" ca="1">LEFT(Z1568,LOOKUP(2^15,FIND(".",Z1568,ROW(INDIRECT("1:"&amp;LEN(Z1568)))))-1)</f>
        <v>LW_2024_007 - 20240801 - 1</v>
      </c>
      <c r="AB1568" t="s">
        <v>1749</v>
      </c>
      <c r="AC1568" s="10" t="str">
        <f t="array" aca="1" ref="AC1568" ca="1">LEFT(AB1568,LOOKUP(2^15,FIND(".",AB1568,ROW(INDIRECT("1:"&amp;LEN(AB1568)))))-1)</f>
        <v>LW_2024_007 - 20240801 - 2</v>
      </c>
      <c r="AD1568" t="str">
        <f t="shared" ca="1" si="55"/>
        <v>LW_2024_007 - 20240801 - 1-15.mzML</v>
      </c>
      <c r="AE1568" t="str">
        <f t="shared" ca="1" si="56"/>
        <v>LW_2024_007 - 20240801 - 2-15.mzML</v>
      </c>
    </row>
    <row r="1569" spans="1:31" ht="19.5" x14ac:dyDescent="0.4">
      <c r="A1569" t="s">
        <v>1912</v>
      </c>
      <c r="B1569" t="s">
        <v>1913</v>
      </c>
      <c r="C1569" s="2" t="s">
        <v>14</v>
      </c>
      <c r="D1569" t="s">
        <v>1737</v>
      </c>
      <c r="E1569" s="3" t="s">
        <v>1738</v>
      </c>
      <c r="F1569" s="2" t="s">
        <v>1739</v>
      </c>
      <c r="G1569" s="3" t="s">
        <v>1784</v>
      </c>
      <c r="H1569" t="str">
        <f t="shared" si="54"/>
        <v>NLA_2024_889_17</v>
      </c>
      <c r="I1569" t="s">
        <v>37</v>
      </c>
      <c r="J1569" t="s">
        <v>1785</v>
      </c>
      <c r="K1569" s="5" t="s">
        <v>68</v>
      </c>
      <c r="L1569">
        <v>2022</v>
      </c>
      <c r="M1569" t="s">
        <v>403</v>
      </c>
      <c r="N1569" s="2" t="s">
        <v>1786</v>
      </c>
      <c r="O1569" t="s">
        <v>1743</v>
      </c>
      <c r="P1569" t="s">
        <v>1786</v>
      </c>
      <c r="Q1569" s="2"/>
      <c r="R1569" s="2" t="s">
        <v>45</v>
      </c>
      <c r="S1569" s="2" t="s">
        <v>1774</v>
      </c>
      <c r="T1569" s="2" t="s">
        <v>1745</v>
      </c>
      <c r="U1569">
        <v>1</v>
      </c>
      <c r="W1569" t="s">
        <v>1746</v>
      </c>
      <c r="X1569" s="5" t="s">
        <v>152</v>
      </c>
      <c r="Y1569" t="s">
        <v>1747</v>
      </c>
      <c r="Z1569" t="s">
        <v>1748</v>
      </c>
      <c r="AA1569" s="10" t="str">
        <f t="array" aca="1" ref="AA1569" ca="1">LEFT(Z1569,LOOKUP(2^15,FIND(".",Z1569,ROW(INDIRECT("1:"&amp;LEN(Z1569)))))-1)</f>
        <v>LW_2024_007 - 20240801 - 1</v>
      </c>
      <c r="AB1569" t="s">
        <v>1749</v>
      </c>
      <c r="AC1569" s="10" t="str">
        <f t="array" aca="1" ref="AC1569" ca="1">LEFT(AB1569,LOOKUP(2^15,FIND(".",AB1569,ROW(INDIRECT("1:"&amp;LEN(AB1569)))))-1)</f>
        <v>LW_2024_007 - 20240801 - 2</v>
      </c>
      <c r="AD1569" t="str">
        <f t="shared" ca="1" si="55"/>
        <v>LW_2024_007 - 20240801 - 1-17.mzML</v>
      </c>
      <c r="AE1569" t="str">
        <f t="shared" ca="1" si="56"/>
        <v>LW_2024_007 - 20240801 - 2-17.mzML</v>
      </c>
    </row>
    <row r="1570" spans="1:31" ht="19.5" x14ac:dyDescent="0.4">
      <c r="A1570" t="s">
        <v>1912</v>
      </c>
      <c r="B1570" t="s">
        <v>1913</v>
      </c>
      <c r="C1570" s="2" t="s">
        <v>14</v>
      </c>
      <c r="D1570" t="s">
        <v>1737</v>
      </c>
      <c r="E1570" s="3" t="s">
        <v>1738</v>
      </c>
      <c r="F1570" s="2" t="s">
        <v>1739</v>
      </c>
      <c r="G1570" s="3" t="s">
        <v>1787</v>
      </c>
      <c r="H1570" t="str">
        <f t="shared" si="54"/>
        <v>NLA_2024_889_18</v>
      </c>
      <c r="I1570" t="s">
        <v>37</v>
      </c>
      <c r="J1570" t="s">
        <v>1788</v>
      </c>
      <c r="K1570" s="5" t="s">
        <v>68</v>
      </c>
      <c r="L1570">
        <v>2022</v>
      </c>
      <c r="M1570" t="s">
        <v>403</v>
      </c>
      <c r="N1570" s="2" t="s">
        <v>1789</v>
      </c>
      <c r="O1570" t="s">
        <v>1743</v>
      </c>
      <c r="P1570" t="s">
        <v>1789</v>
      </c>
      <c r="Q1570" s="2"/>
      <c r="R1570" s="2" t="s">
        <v>45</v>
      </c>
      <c r="S1570" s="2" t="s">
        <v>1774</v>
      </c>
      <c r="T1570" s="2" t="s">
        <v>1745</v>
      </c>
      <c r="U1570">
        <v>1</v>
      </c>
      <c r="W1570" t="s">
        <v>1746</v>
      </c>
      <c r="X1570" s="5" t="s">
        <v>152</v>
      </c>
      <c r="Y1570" t="s">
        <v>1747</v>
      </c>
      <c r="Z1570" t="s">
        <v>1748</v>
      </c>
      <c r="AA1570" s="10" t="str">
        <f t="array" aca="1" ref="AA1570" ca="1">LEFT(Z1570,LOOKUP(2^15,FIND(".",Z1570,ROW(INDIRECT("1:"&amp;LEN(Z1570)))))-1)</f>
        <v>LW_2024_007 - 20240801 - 1</v>
      </c>
      <c r="AB1570" t="s">
        <v>1749</v>
      </c>
      <c r="AC1570" s="10" t="str">
        <f t="array" aca="1" ref="AC1570" ca="1">LEFT(AB1570,LOOKUP(2^15,FIND(".",AB1570,ROW(INDIRECT("1:"&amp;LEN(AB1570)))))-1)</f>
        <v>LW_2024_007 - 20240801 - 2</v>
      </c>
      <c r="AD1570" t="str">
        <f t="shared" ca="1" si="55"/>
        <v>LW_2024_007 - 20240801 - 1-18.mzML</v>
      </c>
      <c r="AE1570" t="str">
        <f t="shared" ca="1" si="56"/>
        <v>LW_2024_007 - 20240801 - 2-18.mzML</v>
      </c>
    </row>
    <row r="1571" spans="1:31" ht="19.5" x14ac:dyDescent="0.4">
      <c r="A1571" t="s">
        <v>1912</v>
      </c>
      <c r="B1571" t="s">
        <v>1913</v>
      </c>
      <c r="C1571" s="2" t="s">
        <v>14</v>
      </c>
      <c r="D1571" t="s">
        <v>1737</v>
      </c>
      <c r="E1571" s="3" t="s">
        <v>1738</v>
      </c>
      <c r="F1571" s="2" t="s">
        <v>1739</v>
      </c>
      <c r="G1571" s="3" t="s">
        <v>1840</v>
      </c>
      <c r="H1571" t="str">
        <f t="shared" si="54"/>
        <v>NLA_2024_889_35</v>
      </c>
      <c r="I1571" t="s">
        <v>51</v>
      </c>
      <c r="J1571" t="s">
        <v>1841</v>
      </c>
      <c r="K1571" s="5" t="s">
        <v>68</v>
      </c>
      <c r="L1571">
        <v>2018</v>
      </c>
      <c r="M1571" t="s">
        <v>403</v>
      </c>
      <c r="N1571" s="2" t="s">
        <v>1742</v>
      </c>
      <c r="O1571" t="s">
        <v>1842</v>
      </c>
      <c r="P1571" t="s">
        <v>1742</v>
      </c>
      <c r="Q1571" s="2"/>
      <c r="R1571" s="2" t="s">
        <v>45</v>
      </c>
      <c r="S1571" s="2" t="s">
        <v>1744</v>
      </c>
      <c r="T1571" s="2" t="s">
        <v>1745</v>
      </c>
      <c r="U1571">
        <v>1</v>
      </c>
      <c r="W1571" t="s">
        <v>1746</v>
      </c>
      <c r="X1571" s="5" t="s">
        <v>152</v>
      </c>
      <c r="Y1571" t="s">
        <v>1747</v>
      </c>
      <c r="Z1571" t="s">
        <v>1748</v>
      </c>
      <c r="AA1571" s="10" t="str">
        <f t="array" aca="1" ref="AA1571" ca="1">LEFT(Z1571,LOOKUP(2^15,FIND(".",Z1571,ROW(INDIRECT("1:"&amp;LEN(Z1571)))))-1)</f>
        <v>LW_2024_007 - 20240801 - 1</v>
      </c>
      <c r="AB1571" t="s">
        <v>1749</v>
      </c>
      <c r="AC1571" s="10" t="str">
        <f t="array" aca="1" ref="AC1571" ca="1">LEFT(AB1571,LOOKUP(2^15,FIND(".",AB1571,ROW(INDIRECT("1:"&amp;LEN(AB1571)))))-1)</f>
        <v>LW_2024_007 - 20240801 - 2</v>
      </c>
      <c r="AD1571" t="str">
        <f t="shared" ca="1" si="55"/>
        <v>LW_2024_007 - 20240801 - 1-35.mzML</v>
      </c>
      <c r="AE1571" t="str">
        <f t="shared" ca="1" si="56"/>
        <v>LW_2024_007 - 20240801 - 2-35.mzML</v>
      </c>
    </row>
    <row r="1572" spans="1:31" ht="19.5" x14ac:dyDescent="0.4">
      <c r="A1572" t="s">
        <v>1912</v>
      </c>
      <c r="B1572" t="s">
        <v>1913</v>
      </c>
      <c r="C1572" s="2" t="s">
        <v>14</v>
      </c>
      <c r="D1572" t="s">
        <v>1737</v>
      </c>
      <c r="E1572" s="3" t="s">
        <v>1738</v>
      </c>
      <c r="F1572" s="2" t="s">
        <v>1739</v>
      </c>
      <c r="G1572" s="3" t="s">
        <v>1843</v>
      </c>
      <c r="H1572" t="str">
        <f t="shared" si="54"/>
        <v>NLA_2024_889_36</v>
      </c>
      <c r="I1572" t="s">
        <v>51</v>
      </c>
      <c r="J1572" t="s">
        <v>1844</v>
      </c>
      <c r="K1572" s="5" t="s">
        <v>68</v>
      </c>
      <c r="L1572">
        <v>2019</v>
      </c>
      <c r="M1572" t="s">
        <v>403</v>
      </c>
      <c r="N1572" s="2" t="s">
        <v>1752</v>
      </c>
      <c r="O1572" t="s">
        <v>1842</v>
      </c>
      <c r="P1572" t="s">
        <v>1752</v>
      </c>
      <c r="Q1572" s="2"/>
      <c r="R1572" s="2" t="s">
        <v>45</v>
      </c>
      <c r="S1572" s="2" t="s">
        <v>1744</v>
      </c>
      <c r="T1572" s="2" t="s">
        <v>1745</v>
      </c>
      <c r="U1572">
        <v>1</v>
      </c>
      <c r="W1572" t="s">
        <v>1746</v>
      </c>
      <c r="X1572" s="5" t="s">
        <v>152</v>
      </c>
      <c r="Y1572" t="s">
        <v>1747</v>
      </c>
      <c r="Z1572" t="s">
        <v>1748</v>
      </c>
      <c r="AA1572" s="10" t="str">
        <f t="array" aca="1" ref="AA1572" ca="1">LEFT(Z1572,LOOKUP(2^15,FIND(".",Z1572,ROW(INDIRECT("1:"&amp;LEN(Z1572)))))-1)</f>
        <v>LW_2024_007 - 20240801 - 1</v>
      </c>
      <c r="AB1572" t="s">
        <v>1749</v>
      </c>
      <c r="AC1572" s="10" t="str">
        <f t="array" aca="1" ref="AC1572" ca="1">LEFT(AB1572,LOOKUP(2^15,FIND(".",AB1572,ROW(INDIRECT("1:"&amp;LEN(AB1572)))))-1)</f>
        <v>LW_2024_007 - 20240801 - 2</v>
      </c>
      <c r="AD1572" t="str">
        <f t="shared" ca="1" si="55"/>
        <v>LW_2024_007 - 20240801 - 1-36.mzML</v>
      </c>
      <c r="AE1572" t="str">
        <f t="shared" ca="1" si="56"/>
        <v>LW_2024_007 - 20240801 - 2-36.mzML</v>
      </c>
    </row>
    <row r="1573" spans="1:31" ht="19.5" x14ac:dyDescent="0.4">
      <c r="A1573" t="s">
        <v>1912</v>
      </c>
      <c r="B1573" t="s">
        <v>1913</v>
      </c>
      <c r="C1573" s="2" t="s">
        <v>14</v>
      </c>
      <c r="D1573" t="s">
        <v>1737</v>
      </c>
      <c r="E1573" s="3" t="s">
        <v>1738</v>
      </c>
      <c r="F1573" s="2" t="s">
        <v>1739</v>
      </c>
      <c r="G1573" s="3" t="s">
        <v>1845</v>
      </c>
      <c r="H1573" t="str">
        <f t="shared" si="54"/>
        <v>NLA_2024_889_37</v>
      </c>
      <c r="I1573" t="s">
        <v>51</v>
      </c>
      <c r="J1573" t="s">
        <v>1846</v>
      </c>
      <c r="K1573" s="5" t="s">
        <v>68</v>
      </c>
      <c r="L1573">
        <v>2020</v>
      </c>
      <c r="M1573" t="s">
        <v>403</v>
      </c>
      <c r="N1573" s="2" t="s">
        <v>1755</v>
      </c>
      <c r="O1573" t="s">
        <v>1842</v>
      </c>
      <c r="P1573" t="s">
        <v>1755</v>
      </c>
      <c r="Q1573" s="2"/>
      <c r="R1573" s="2" t="s">
        <v>45</v>
      </c>
      <c r="S1573" s="2" t="s">
        <v>1744</v>
      </c>
      <c r="T1573" s="2" t="s">
        <v>1745</v>
      </c>
      <c r="U1573">
        <v>1</v>
      </c>
      <c r="W1573" t="s">
        <v>1746</v>
      </c>
      <c r="X1573" s="5" t="s">
        <v>152</v>
      </c>
      <c r="Y1573" t="s">
        <v>1747</v>
      </c>
      <c r="Z1573" t="s">
        <v>1748</v>
      </c>
      <c r="AA1573" s="10" t="str">
        <f t="array" aca="1" ref="AA1573" ca="1">LEFT(Z1573,LOOKUP(2^15,FIND(".",Z1573,ROW(INDIRECT("1:"&amp;LEN(Z1573)))))-1)</f>
        <v>LW_2024_007 - 20240801 - 1</v>
      </c>
      <c r="AB1573" t="s">
        <v>1749</v>
      </c>
      <c r="AC1573" s="10" t="str">
        <f t="array" aca="1" ref="AC1573" ca="1">LEFT(AB1573,LOOKUP(2^15,FIND(".",AB1573,ROW(INDIRECT("1:"&amp;LEN(AB1573)))))-1)</f>
        <v>LW_2024_007 - 20240801 - 2</v>
      </c>
      <c r="AD1573" t="str">
        <f t="shared" ca="1" si="55"/>
        <v>LW_2024_007 - 20240801 - 1-37.mzML</v>
      </c>
      <c r="AE1573" t="str">
        <f t="shared" ca="1" si="56"/>
        <v>LW_2024_007 - 20240801 - 2-37.mzML</v>
      </c>
    </row>
    <row r="1574" spans="1:31" ht="19.5" x14ac:dyDescent="0.4">
      <c r="A1574" t="s">
        <v>1912</v>
      </c>
      <c r="B1574" t="s">
        <v>1913</v>
      </c>
      <c r="C1574" s="2" t="s">
        <v>14</v>
      </c>
      <c r="D1574" t="s">
        <v>1737</v>
      </c>
      <c r="E1574" s="3" t="s">
        <v>1738</v>
      </c>
      <c r="F1574" s="2" t="s">
        <v>1739</v>
      </c>
      <c r="G1574" s="3" t="s">
        <v>1847</v>
      </c>
      <c r="H1574" t="str">
        <f t="shared" si="54"/>
        <v>NLA_2024_889_38</v>
      </c>
      <c r="I1574" t="s">
        <v>51</v>
      </c>
      <c r="J1574" t="s">
        <v>1848</v>
      </c>
      <c r="K1574" s="5" t="s">
        <v>68</v>
      </c>
      <c r="L1574">
        <v>2020</v>
      </c>
      <c r="M1574" t="s">
        <v>403</v>
      </c>
      <c r="N1574" s="2" t="s">
        <v>1758</v>
      </c>
      <c r="O1574" t="s">
        <v>1842</v>
      </c>
      <c r="P1574" t="s">
        <v>1758</v>
      </c>
      <c r="Q1574" s="2"/>
      <c r="R1574" s="2" t="s">
        <v>45</v>
      </c>
      <c r="S1574" s="2" t="s">
        <v>1744</v>
      </c>
      <c r="T1574" s="2" t="s">
        <v>1745</v>
      </c>
      <c r="U1574">
        <v>1</v>
      </c>
      <c r="W1574" t="s">
        <v>1746</v>
      </c>
      <c r="X1574" s="5" t="s">
        <v>152</v>
      </c>
      <c r="Y1574" t="s">
        <v>1747</v>
      </c>
      <c r="Z1574" t="s">
        <v>1748</v>
      </c>
      <c r="AA1574" s="10" t="str">
        <f t="array" aca="1" ref="AA1574" ca="1">LEFT(Z1574,LOOKUP(2^15,FIND(".",Z1574,ROW(INDIRECT("1:"&amp;LEN(Z1574)))))-1)</f>
        <v>LW_2024_007 - 20240801 - 1</v>
      </c>
      <c r="AB1574" t="s">
        <v>1749</v>
      </c>
      <c r="AC1574" s="10" t="str">
        <f t="array" aca="1" ref="AC1574" ca="1">LEFT(AB1574,LOOKUP(2^15,FIND(".",AB1574,ROW(INDIRECT("1:"&amp;LEN(AB1574)))))-1)</f>
        <v>LW_2024_007 - 20240801 - 2</v>
      </c>
      <c r="AD1574" t="str">
        <f t="shared" ca="1" si="55"/>
        <v>LW_2024_007 - 20240801 - 1-38.mzML</v>
      </c>
      <c r="AE1574" t="str">
        <f t="shared" ca="1" si="56"/>
        <v>LW_2024_007 - 20240801 - 2-38.mzML</v>
      </c>
    </row>
    <row r="1575" spans="1:31" ht="19.5" x14ac:dyDescent="0.4">
      <c r="A1575" t="s">
        <v>1912</v>
      </c>
      <c r="B1575" t="s">
        <v>1913</v>
      </c>
      <c r="C1575" s="2" t="s">
        <v>14</v>
      </c>
      <c r="D1575" t="s">
        <v>1737</v>
      </c>
      <c r="E1575" s="3" t="s">
        <v>1738</v>
      </c>
      <c r="F1575" s="2" t="s">
        <v>1739</v>
      </c>
      <c r="G1575" s="3" t="s">
        <v>1849</v>
      </c>
      <c r="H1575" t="str">
        <f t="shared" si="54"/>
        <v>NLA_2024_889_40</v>
      </c>
      <c r="I1575" t="s">
        <v>51</v>
      </c>
      <c r="J1575" t="s">
        <v>1850</v>
      </c>
      <c r="K1575" s="5" t="s">
        <v>68</v>
      </c>
      <c r="L1575">
        <v>2021</v>
      </c>
      <c r="M1575" t="s">
        <v>403</v>
      </c>
      <c r="N1575" s="2" t="s">
        <v>1761</v>
      </c>
      <c r="O1575" t="s">
        <v>1842</v>
      </c>
      <c r="P1575" t="s">
        <v>1761</v>
      </c>
      <c r="Q1575" s="2"/>
      <c r="R1575" s="2" t="s">
        <v>45</v>
      </c>
      <c r="S1575" s="2" t="s">
        <v>1744</v>
      </c>
      <c r="T1575" s="2" t="s">
        <v>1745</v>
      </c>
      <c r="U1575">
        <v>1</v>
      </c>
      <c r="W1575" t="s">
        <v>1746</v>
      </c>
      <c r="X1575" s="5" t="s">
        <v>152</v>
      </c>
      <c r="Y1575" t="s">
        <v>1747</v>
      </c>
      <c r="Z1575" t="s">
        <v>1748</v>
      </c>
      <c r="AA1575" s="10" t="str">
        <f t="array" aca="1" ref="AA1575" ca="1">LEFT(Z1575,LOOKUP(2^15,FIND(".",Z1575,ROW(INDIRECT("1:"&amp;LEN(Z1575)))))-1)</f>
        <v>LW_2024_007 - 20240801 - 1</v>
      </c>
      <c r="AB1575" t="s">
        <v>1749</v>
      </c>
      <c r="AC1575" s="10" t="str">
        <f t="array" aca="1" ref="AC1575" ca="1">LEFT(AB1575,LOOKUP(2^15,FIND(".",AB1575,ROW(INDIRECT("1:"&amp;LEN(AB1575)))))-1)</f>
        <v>LW_2024_007 - 20240801 - 2</v>
      </c>
      <c r="AD1575" t="str">
        <f t="shared" ca="1" si="55"/>
        <v>LW_2024_007 - 20240801 - 1-40.mzML</v>
      </c>
      <c r="AE1575" t="str">
        <f t="shared" ca="1" si="56"/>
        <v>LW_2024_007 - 20240801 - 2-40.mzML</v>
      </c>
    </row>
    <row r="1576" spans="1:31" ht="19.5" x14ac:dyDescent="0.4">
      <c r="A1576" t="s">
        <v>1912</v>
      </c>
      <c r="B1576" t="s">
        <v>1913</v>
      </c>
      <c r="C1576" s="2" t="s">
        <v>14</v>
      </c>
      <c r="D1576" t="s">
        <v>1737</v>
      </c>
      <c r="E1576" s="3" t="s">
        <v>1738</v>
      </c>
      <c r="F1576" s="2" t="s">
        <v>1739</v>
      </c>
      <c r="G1576" s="3" t="s">
        <v>1851</v>
      </c>
      <c r="H1576" t="str">
        <f t="shared" si="54"/>
        <v>NLA_2024_889_41</v>
      </c>
      <c r="I1576" t="s">
        <v>51</v>
      </c>
      <c r="J1576" t="s">
        <v>1852</v>
      </c>
      <c r="K1576" s="5" t="s">
        <v>68</v>
      </c>
      <c r="L1576">
        <v>2021</v>
      </c>
      <c r="M1576" t="s">
        <v>403</v>
      </c>
      <c r="N1576" s="2" t="s">
        <v>1764</v>
      </c>
      <c r="O1576" t="s">
        <v>1842</v>
      </c>
      <c r="P1576" t="s">
        <v>1764</v>
      </c>
      <c r="Q1576" s="2"/>
      <c r="R1576" s="2" t="s">
        <v>45</v>
      </c>
      <c r="S1576" s="2" t="s">
        <v>1744</v>
      </c>
      <c r="T1576" s="2" t="s">
        <v>1745</v>
      </c>
      <c r="U1576">
        <v>1</v>
      </c>
      <c r="W1576" t="s">
        <v>1746</v>
      </c>
      <c r="X1576" s="5" t="s">
        <v>152</v>
      </c>
      <c r="Y1576" t="s">
        <v>1747</v>
      </c>
      <c r="Z1576" t="s">
        <v>1748</v>
      </c>
      <c r="AA1576" s="10" t="str">
        <f t="array" aca="1" ref="AA1576" ca="1">LEFT(Z1576,LOOKUP(2^15,FIND(".",Z1576,ROW(INDIRECT("1:"&amp;LEN(Z1576)))))-1)</f>
        <v>LW_2024_007 - 20240801 - 1</v>
      </c>
      <c r="AB1576" t="s">
        <v>1749</v>
      </c>
      <c r="AC1576" s="10" t="str">
        <f t="array" aca="1" ref="AC1576" ca="1">LEFT(AB1576,LOOKUP(2^15,FIND(".",AB1576,ROW(INDIRECT("1:"&amp;LEN(AB1576)))))-1)</f>
        <v>LW_2024_007 - 20240801 - 2</v>
      </c>
      <c r="AD1576" t="str">
        <f t="shared" ca="1" si="55"/>
        <v>LW_2024_007 - 20240801 - 1-41.mzML</v>
      </c>
      <c r="AE1576" t="str">
        <f t="shared" ca="1" si="56"/>
        <v>LW_2024_007 - 20240801 - 2-41.mzML</v>
      </c>
    </row>
    <row r="1577" spans="1:31" ht="19.5" x14ac:dyDescent="0.4">
      <c r="A1577" t="s">
        <v>1912</v>
      </c>
      <c r="B1577" t="s">
        <v>1913</v>
      </c>
      <c r="C1577" s="2" t="s">
        <v>14</v>
      </c>
      <c r="D1577" t="s">
        <v>1737</v>
      </c>
      <c r="E1577" s="3" t="s">
        <v>1738</v>
      </c>
      <c r="F1577" s="2" t="s">
        <v>1739</v>
      </c>
      <c r="G1577" s="3" t="s">
        <v>1853</v>
      </c>
      <c r="H1577" t="str">
        <f t="shared" si="54"/>
        <v>NLA_2024_889_42</v>
      </c>
      <c r="I1577" t="s">
        <v>51</v>
      </c>
      <c r="J1577" t="s">
        <v>1854</v>
      </c>
      <c r="K1577" s="5" t="s">
        <v>68</v>
      </c>
      <c r="L1577">
        <v>2022</v>
      </c>
      <c r="M1577" t="s">
        <v>403</v>
      </c>
      <c r="N1577" s="2" t="s">
        <v>1767</v>
      </c>
      <c r="O1577" t="s">
        <v>1842</v>
      </c>
      <c r="P1577" t="s">
        <v>1767</v>
      </c>
      <c r="Q1577" s="2"/>
      <c r="R1577" s="2" t="s">
        <v>45</v>
      </c>
      <c r="S1577" s="2" t="s">
        <v>1744</v>
      </c>
      <c r="T1577" s="2" t="s">
        <v>1745</v>
      </c>
      <c r="U1577">
        <v>1</v>
      </c>
      <c r="W1577" t="s">
        <v>1746</v>
      </c>
      <c r="X1577" s="5" t="s">
        <v>152</v>
      </c>
      <c r="Y1577" t="s">
        <v>1747</v>
      </c>
      <c r="Z1577" t="s">
        <v>1748</v>
      </c>
      <c r="AA1577" s="10" t="str">
        <f t="array" aca="1" ref="AA1577" ca="1">LEFT(Z1577,LOOKUP(2^15,FIND(".",Z1577,ROW(INDIRECT("1:"&amp;LEN(Z1577)))))-1)</f>
        <v>LW_2024_007 - 20240801 - 1</v>
      </c>
      <c r="AB1577" t="s">
        <v>1749</v>
      </c>
      <c r="AC1577" s="10" t="str">
        <f t="array" aca="1" ref="AC1577" ca="1">LEFT(AB1577,LOOKUP(2^15,FIND(".",AB1577,ROW(INDIRECT("1:"&amp;LEN(AB1577)))))-1)</f>
        <v>LW_2024_007 - 20240801 - 2</v>
      </c>
      <c r="AD1577" t="str">
        <f t="shared" ca="1" si="55"/>
        <v>LW_2024_007 - 20240801 - 1-42.mzML</v>
      </c>
      <c r="AE1577" t="str">
        <f t="shared" ca="1" si="56"/>
        <v>LW_2024_007 - 20240801 - 2-42.mzML</v>
      </c>
    </row>
    <row r="1578" spans="1:31" ht="19.5" x14ac:dyDescent="0.4">
      <c r="A1578" t="s">
        <v>1912</v>
      </c>
      <c r="B1578" t="s">
        <v>1913</v>
      </c>
      <c r="C1578" s="2" t="s">
        <v>14</v>
      </c>
      <c r="D1578" t="s">
        <v>1737</v>
      </c>
      <c r="E1578" s="3" t="s">
        <v>1738</v>
      </c>
      <c r="F1578" s="2" t="s">
        <v>1739</v>
      </c>
      <c r="G1578" s="3" t="s">
        <v>1855</v>
      </c>
      <c r="H1578" t="str">
        <f t="shared" si="54"/>
        <v>NLA_2024_889_43</v>
      </c>
      <c r="I1578" t="s">
        <v>51</v>
      </c>
      <c r="J1578" t="s">
        <v>1856</v>
      </c>
      <c r="K1578" s="5" t="s">
        <v>68</v>
      </c>
      <c r="L1578">
        <v>2022</v>
      </c>
      <c r="M1578" t="s">
        <v>403</v>
      </c>
      <c r="N1578" s="31" t="s">
        <v>1770</v>
      </c>
      <c r="O1578" t="s">
        <v>1842</v>
      </c>
      <c r="P1578" s="31" t="s">
        <v>1770</v>
      </c>
      <c r="Q1578" s="2"/>
      <c r="R1578" s="2" t="s">
        <v>45</v>
      </c>
      <c r="S1578" s="2" t="s">
        <v>1744</v>
      </c>
      <c r="T1578" s="2" t="s">
        <v>1745</v>
      </c>
      <c r="U1578">
        <v>1</v>
      </c>
      <c r="W1578" t="s">
        <v>1746</v>
      </c>
      <c r="X1578" s="5" t="s">
        <v>152</v>
      </c>
      <c r="Y1578" t="s">
        <v>1747</v>
      </c>
      <c r="Z1578" t="s">
        <v>1748</v>
      </c>
      <c r="AA1578" s="10" t="str">
        <f t="array" aca="1" ref="AA1578" ca="1">LEFT(Z1578,LOOKUP(2^15,FIND(".",Z1578,ROW(INDIRECT("1:"&amp;LEN(Z1578)))))-1)</f>
        <v>LW_2024_007 - 20240801 - 1</v>
      </c>
      <c r="AB1578" t="s">
        <v>1749</v>
      </c>
      <c r="AC1578" s="10" t="str">
        <f t="array" aca="1" ref="AC1578" ca="1">LEFT(AB1578,LOOKUP(2^15,FIND(".",AB1578,ROW(INDIRECT("1:"&amp;LEN(AB1578)))))-1)</f>
        <v>LW_2024_007 - 20240801 - 2</v>
      </c>
      <c r="AD1578" t="str">
        <f t="shared" ca="1" si="55"/>
        <v>LW_2024_007 - 20240801 - 1-43.mzML</v>
      </c>
      <c r="AE1578" t="str">
        <f t="shared" ca="1" si="56"/>
        <v>LW_2024_007 - 20240801 - 2-43.mzML</v>
      </c>
    </row>
    <row r="1579" spans="1:31" ht="19.5" x14ac:dyDescent="0.4">
      <c r="A1579" t="s">
        <v>1912</v>
      </c>
      <c r="B1579" t="s">
        <v>1913</v>
      </c>
      <c r="C1579" s="2" t="s">
        <v>14</v>
      </c>
      <c r="D1579" t="s">
        <v>1737</v>
      </c>
      <c r="E1579" s="3" t="s">
        <v>1738</v>
      </c>
      <c r="F1579" s="2" t="s">
        <v>1739</v>
      </c>
      <c r="G1579" s="3" t="s">
        <v>1857</v>
      </c>
      <c r="H1579" t="str">
        <f t="shared" si="54"/>
        <v>NLA_2024_889_44</v>
      </c>
      <c r="I1579" t="s">
        <v>51</v>
      </c>
      <c r="J1579" t="s">
        <v>1858</v>
      </c>
      <c r="K1579" s="5" t="s">
        <v>68</v>
      </c>
      <c r="L1579">
        <v>2018</v>
      </c>
      <c r="M1579" t="s">
        <v>403</v>
      </c>
      <c r="N1579" s="2" t="s">
        <v>1773</v>
      </c>
      <c r="O1579" t="s">
        <v>1842</v>
      </c>
      <c r="P1579" t="s">
        <v>1773</v>
      </c>
      <c r="Q1579" s="2"/>
      <c r="R1579" s="2" t="s">
        <v>45</v>
      </c>
      <c r="S1579" s="2" t="s">
        <v>1774</v>
      </c>
      <c r="T1579" s="2" t="s">
        <v>1745</v>
      </c>
      <c r="U1579">
        <v>1</v>
      </c>
      <c r="W1579" t="s">
        <v>1746</v>
      </c>
      <c r="X1579" s="5" t="s">
        <v>152</v>
      </c>
      <c r="Y1579" t="s">
        <v>1747</v>
      </c>
      <c r="Z1579" t="s">
        <v>1748</v>
      </c>
      <c r="AA1579" s="10" t="str">
        <f t="array" aca="1" ref="AA1579" ca="1">LEFT(Z1579,LOOKUP(2^15,FIND(".",Z1579,ROW(INDIRECT("1:"&amp;LEN(Z1579)))))-1)</f>
        <v>LW_2024_007 - 20240801 - 1</v>
      </c>
      <c r="AB1579" t="s">
        <v>1749</v>
      </c>
      <c r="AC1579" s="10" t="str">
        <f t="array" aca="1" ref="AC1579" ca="1">LEFT(AB1579,LOOKUP(2^15,FIND(".",AB1579,ROW(INDIRECT("1:"&amp;LEN(AB1579)))))-1)</f>
        <v>LW_2024_007 - 20240801 - 2</v>
      </c>
      <c r="AD1579" t="str">
        <f t="shared" ca="1" si="55"/>
        <v>LW_2024_007 - 20240801 - 1-44.mzML</v>
      </c>
      <c r="AE1579" t="str">
        <f t="shared" ca="1" si="56"/>
        <v>LW_2024_007 - 20240801 - 2-44.mzML</v>
      </c>
    </row>
    <row r="1580" spans="1:31" ht="19.5" x14ac:dyDescent="0.4">
      <c r="A1580" t="s">
        <v>1912</v>
      </c>
      <c r="B1580" t="s">
        <v>1913</v>
      </c>
      <c r="C1580" s="2" t="s">
        <v>14</v>
      </c>
      <c r="D1580" t="s">
        <v>1737</v>
      </c>
      <c r="E1580" s="3" t="s">
        <v>1738</v>
      </c>
      <c r="F1580" s="2" t="s">
        <v>1739</v>
      </c>
      <c r="G1580" s="3" t="s">
        <v>1859</v>
      </c>
      <c r="H1580" t="str">
        <f t="shared" si="54"/>
        <v>NLA_2024_889_45</v>
      </c>
      <c r="I1580" t="s">
        <v>51</v>
      </c>
      <c r="J1580" t="s">
        <v>1860</v>
      </c>
      <c r="K1580" s="5" t="s">
        <v>68</v>
      </c>
      <c r="L1580">
        <v>2018</v>
      </c>
      <c r="M1580" t="s">
        <v>403</v>
      </c>
      <c r="N1580" s="2" t="s">
        <v>1777</v>
      </c>
      <c r="O1580" t="s">
        <v>1842</v>
      </c>
      <c r="P1580" t="s">
        <v>1777</v>
      </c>
      <c r="Q1580" s="2"/>
      <c r="R1580" s="2" t="s">
        <v>45</v>
      </c>
      <c r="S1580" s="2" t="s">
        <v>1774</v>
      </c>
      <c r="T1580" s="2" t="s">
        <v>1745</v>
      </c>
      <c r="U1580">
        <v>1</v>
      </c>
      <c r="W1580" t="s">
        <v>1746</v>
      </c>
      <c r="X1580" s="5" t="s">
        <v>152</v>
      </c>
      <c r="Y1580" t="s">
        <v>1747</v>
      </c>
      <c r="Z1580" t="s">
        <v>1748</v>
      </c>
      <c r="AA1580" s="10" t="str">
        <f t="array" aca="1" ref="AA1580" ca="1">LEFT(Z1580,LOOKUP(2^15,FIND(".",Z1580,ROW(INDIRECT("1:"&amp;LEN(Z1580)))))-1)</f>
        <v>LW_2024_007 - 20240801 - 1</v>
      </c>
      <c r="AB1580" t="s">
        <v>1749</v>
      </c>
      <c r="AC1580" s="10" t="str">
        <f t="array" aca="1" ref="AC1580" ca="1">LEFT(AB1580,LOOKUP(2^15,FIND(".",AB1580,ROW(INDIRECT("1:"&amp;LEN(AB1580)))))-1)</f>
        <v>LW_2024_007 - 20240801 - 2</v>
      </c>
      <c r="AD1580" t="str">
        <f t="shared" ca="1" si="55"/>
        <v>LW_2024_007 - 20240801 - 1-45.mzML</v>
      </c>
      <c r="AE1580" t="str">
        <f t="shared" ca="1" si="56"/>
        <v>LW_2024_007 - 20240801 - 2-45.mzML</v>
      </c>
    </row>
    <row r="1581" spans="1:31" ht="19.5" x14ac:dyDescent="0.4">
      <c r="A1581" t="s">
        <v>1912</v>
      </c>
      <c r="B1581" t="s">
        <v>1913</v>
      </c>
      <c r="C1581" s="2" t="s">
        <v>14</v>
      </c>
      <c r="D1581" t="s">
        <v>1737</v>
      </c>
      <c r="E1581" s="3" t="s">
        <v>1738</v>
      </c>
      <c r="F1581" s="2" t="s">
        <v>1739</v>
      </c>
      <c r="G1581" s="3" t="s">
        <v>1861</v>
      </c>
      <c r="H1581" t="str">
        <f t="shared" si="54"/>
        <v>NLA_2024_889_46</v>
      </c>
      <c r="I1581" t="s">
        <v>51</v>
      </c>
      <c r="J1581" t="s">
        <v>1862</v>
      </c>
      <c r="K1581" s="5" t="s">
        <v>68</v>
      </c>
      <c r="L1581">
        <v>2018</v>
      </c>
      <c r="M1581" t="s">
        <v>403</v>
      </c>
      <c r="N1581" s="2" t="s">
        <v>1863</v>
      </c>
      <c r="O1581" t="s">
        <v>1842</v>
      </c>
      <c r="P1581" t="s">
        <v>1863</v>
      </c>
      <c r="Q1581" s="2"/>
      <c r="R1581" s="2" t="s">
        <v>45</v>
      </c>
      <c r="S1581" s="2" t="s">
        <v>1774</v>
      </c>
      <c r="T1581" s="2" t="s">
        <v>1745</v>
      </c>
      <c r="U1581">
        <v>1</v>
      </c>
      <c r="W1581" t="s">
        <v>1746</v>
      </c>
      <c r="X1581" s="5" t="s">
        <v>152</v>
      </c>
      <c r="Y1581" t="s">
        <v>1747</v>
      </c>
      <c r="Z1581" t="s">
        <v>1748</v>
      </c>
      <c r="AA1581" s="10" t="str">
        <f t="array" aca="1" ref="AA1581" ca="1">LEFT(Z1581,LOOKUP(2^15,FIND(".",Z1581,ROW(INDIRECT("1:"&amp;LEN(Z1581)))))-1)</f>
        <v>LW_2024_007 - 20240801 - 1</v>
      </c>
      <c r="AB1581" t="s">
        <v>1749</v>
      </c>
      <c r="AC1581" s="10" t="str">
        <f t="array" aca="1" ref="AC1581" ca="1">LEFT(AB1581,LOOKUP(2^15,FIND(".",AB1581,ROW(INDIRECT("1:"&amp;LEN(AB1581)))))-1)</f>
        <v>LW_2024_007 - 20240801 - 2</v>
      </c>
      <c r="AD1581" t="str">
        <f t="shared" ca="1" si="55"/>
        <v>LW_2024_007 - 20240801 - 1-46.mzML</v>
      </c>
      <c r="AE1581" t="str">
        <f t="shared" ca="1" si="56"/>
        <v>LW_2024_007 - 20240801 - 2-46.mzML</v>
      </c>
    </row>
    <row r="1582" spans="1:31" ht="19.5" x14ac:dyDescent="0.4">
      <c r="A1582" t="s">
        <v>1912</v>
      </c>
      <c r="B1582" t="s">
        <v>1913</v>
      </c>
      <c r="C1582" s="2" t="s">
        <v>14</v>
      </c>
      <c r="D1582" t="s">
        <v>1737</v>
      </c>
      <c r="E1582" s="3" t="s">
        <v>1738</v>
      </c>
      <c r="F1582" s="2" t="s">
        <v>1739</v>
      </c>
      <c r="G1582" s="3" t="s">
        <v>1864</v>
      </c>
      <c r="H1582" t="str">
        <f t="shared" si="54"/>
        <v>NLA_2024_889_47</v>
      </c>
      <c r="I1582" t="s">
        <v>51</v>
      </c>
      <c r="J1582" t="s">
        <v>1865</v>
      </c>
      <c r="K1582" s="5" t="s">
        <v>68</v>
      </c>
      <c r="L1582">
        <v>2019</v>
      </c>
      <c r="M1582" t="s">
        <v>403</v>
      </c>
      <c r="N1582" s="2" t="s">
        <v>1866</v>
      </c>
      <c r="O1582" t="s">
        <v>1842</v>
      </c>
      <c r="P1582" t="s">
        <v>1866</v>
      </c>
      <c r="Q1582" s="2"/>
      <c r="R1582" s="2" t="s">
        <v>45</v>
      </c>
      <c r="S1582" s="2" t="s">
        <v>1774</v>
      </c>
      <c r="T1582" s="2" t="s">
        <v>1745</v>
      </c>
      <c r="U1582">
        <v>1</v>
      </c>
      <c r="W1582" t="s">
        <v>1746</v>
      </c>
      <c r="X1582" s="5" t="s">
        <v>152</v>
      </c>
      <c r="Y1582" t="s">
        <v>1747</v>
      </c>
      <c r="Z1582" t="s">
        <v>1748</v>
      </c>
      <c r="AA1582" s="10" t="str">
        <f t="array" aca="1" ref="AA1582" ca="1">LEFT(Z1582,LOOKUP(2^15,FIND(".",Z1582,ROW(INDIRECT("1:"&amp;LEN(Z1582)))))-1)</f>
        <v>LW_2024_007 - 20240801 - 1</v>
      </c>
      <c r="AB1582" t="s">
        <v>1749</v>
      </c>
      <c r="AC1582" s="10" t="str">
        <f t="array" aca="1" ref="AC1582" ca="1">LEFT(AB1582,LOOKUP(2^15,FIND(".",AB1582,ROW(INDIRECT("1:"&amp;LEN(AB1582)))))-1)</f>
        <v>LW_2024_007 - 20240801 - 2</v>
      </c>
      <c r="AD1582" t="str">
        <f t="shared" ca="1" si="55"/>
        <v>LW_2024_007 - 20240801 - 1-47.mzML</v>
      </c>
      <c r="AE1582" t="str">
        <f t="shared" ca="1" si="56"/>
        <v>LW_2024_007 - 20240801 - 2-47.mzML</v>
      </c>
    </row>
    <row r="1583" spans="1:31" ht="19.5" x14ac:dyDescent="0.4">
      <c r="A1583" t="s">
        <v>1912</v>
      </c>
      <c r="B1583" t="s">
        <v>1913</v>
      </c>
      <c r="C1583" s="2" t="s">
        <v>14</v>
      </c>
      <c r="D1583" t="s">
        <v>1737</v>
      </c>
      <c r="E1583" s="3" t="s">
        <v>1738</v>
      </c>
      <c r="F1583" s="2" t="s">
        <v>1739</v>
      </c>
      <c r="G1583" s="3" t="s">
        <v>1867</v>
      </c>
      <c r="H1583" t="str">
        <f t="shared" si="54"/>
        <v>NLA_2024_889_48</v>
      </c>
      <c r="I1583" t="s">
        <v>51</v>
      </c>
      <c r="J1583" t="s">
        <v>1868</v>
      </c>
      <c r="K1583" s="5" t="s">
        <v>68</v>
      </c>
      <c r="L1583">
        <v>2019</v>
      </c>
      <c r="M1583" t="s">
        <v>403</v>
      </c>
      <c r="N1583" s="2" t="s">
        <v>1780</v>
      </c>
      <c r="O1583" t="s">
        <v>1842</v>
      </c>
      <c r="P1583" t="s">
        <v>1780</v>
      </c>
      <c r="Q1583" s="2"/>
      <c r="R1583" s="2" t="s">
        <v>45</v>
      </c>
      <c r="S1583" s="2" t="s">
        <v>1774</v>
      </c>
      <c r="T1583" s="2" t="s">
        <v>1745</v>
      </c>
      <c r="U1583">
        <v>1</v>
      </c>
      <c r="W1583" t="s">
        <v>1746</v>
      </c>
      <c r="X1583" s="5" t="s">
        <v>152</v>
      </c>
      <c r="Y1583" t="s">
        <v>1747</v>
      </c>
      <c r="Z1583" t="s">
        <v>1748</v>
      </c>
      <c r="AA1583" s="10" t="str">
        <f t="array" aca="1" ref="AA1583" ca="1">LEFT(Z1583,LOOKUP(2^15,FIND(".",Z1583,ROW(INDIRECT("1:"&amp;LEN(Z1583)))))-1)</f>
        <v>LW_2024_007 - 20240801 - 1</v>
      </c>
      <c r="AB1583" t="s">
        <v>1749</v>
      </c>
      <c r="AC1583" s="10" t="str">
        <f t="array" aca="1" ref="AC1583" ca="1">LEFT(AB1583,LOOKUP(2^15,FIND(".",AB1583,ROW(INDIRECT("1:"&amp;LEN(AB1583)))))-1)</f>
        <v>LW_2024_007 - 20240801 - 2</v>
      </c>
      <c r="AD1583" t="str">
        <f t="shared" ca="1" si="55"/>
        <v>LW_2024_007 - 20240801 - 1-48.mzML</v>
      </c>
      <c r="AE1583" t="str">
        <f t="shared" ca="1" si="56"/>
        <v>LW_2024_007 - 20240801 - 2-48.mzML</v>
      </c>
    </row>
    <row r="1584" spans="1:31" ht="19.5" x14ac:dyDescent="0.4">
      <c r="A1584" t="s">
        <v>1912</v>
      </c>
      <c r="B1584" t="s">
        <v>1913</v>
      </c>
      <c r="C1584" s="2" t="s">
        <v>14</v>
      </c>
      <c r="D1584" t="s">
        <v>1737</v>
      </c>
      <c r="E1584" s="3" t="s">
        <v>1738</v>
      </c>
      <c r="F1584" s="2" t="s">
        <v>1739</v>
      </c>
      <c r="G1584" s="3" t="s">
        <v>1869</v>
      </c>
      <c r="H1584" t="str">
        <f t="shared" si="54"/>
        <v>NLA_2024_889_50</v>
      </c>
      <c r="I1584" t="s">
        <v>51</v>
      </c>
      <c r="J1584" t="s">
        <v>1870</v>
      </c>
      <c r="K1584" s="5" t="s">
        <v>68</v>
      </c>
      <c r="L1584">
        <v>2020</v>
      </c>
      <c r="M1584" t="s">
        <v>403</v>
      </c>
      <c r="N1584" s="2" t="s">
        <v>1871</v>
      </c>
      <c r="O1584" t="s">
        <v>1842</v>
      </c>
      <c r="P1584" t="s">
        <v>1871</v>
      </c>
      <c r="Q1584" s="2"/>
      <c r="R1584" s="2" t="s">
        <v>45</v>
      </c>
      <c r="S1584" s="2" t="s">
        <v>1774</v>
      </c>
      <c r="T1584" s="2" t="s">
        <v>1745</v>
      </c>
      <c r="U1584">
        <v>1</v>
      </c>
      <c r="W1584" t="s">
        <v>1746</v>
      </c>
      <c r="X1584" s="5" t="s">
        <v>152</v>
      </c>
      <c r="Y1584" t="s">
        <v>1747</v>
      </c>
      <c r="Z1584" t="s">
        <v>1748</v>
      </c>
      <c r="AA1584" s="10" t="str">
        <f t="array" aca="1" ref="AA1584" ca="1">LEFT(Z1584,LOOKUP(2^15,FIND(".",Z1584,ROW(INDIRECT("1:"&amp;LEN(Z1584)))))-1)</f>
        <v>LW_2024_007 - 20240801 - 1</v>
      </c>
      <c r="AB1584" t="s">
        <v>1749</v>
      </c>
      <c r="AC1584" s="10" t="str">
        <f t="array" aca="1" ref="AC1584" ca="1">LEFT(AB1584,LOOKUP(2^15,FIND(".",AB1584,ROW(INDIRECT("1:"&amp;LEN(AB1584)))))-1)</f>
        <v>LW_2024_007 - 20240801 - 2</v>
      </c>
      <c r="AD1584" t="str">
        <f t="shared" ca="1" si="55"/>
        <v>LW_2024_007 - 20240801 - 1-50.mzML</v>
      </c>
      <c r="AE1584" t="str">
        <f t="shared" ca="1" si="56"/>
        <v>LW_2024_007 - 20240801 - 2-50.mzML</v>
      </c>
    </row>
    <row r="1585" spans="1:31" ht="19.5" x14ac:dyDescent="0.4">
      <c r="A1585" t="s">
        <v>1912</v>
      </c>
      <c r="B1585" t="s">
        <v>1913</v>
      </c>
      <c r="C1585" s="2" t="s">
        <v>14</v>
      </c>
      <c r="D1585" t="s">
        <v>1737</v>
      </c>
      <c r="E1585" s="3" t="s">
        <v>1738</v>
      </c>
      <c r="F1585" s="2" t="s">
        <v>1739</v>
      </c>
      <c r="G1585" s="3" t="s">
        <v>1872</v>
      </c>
      <c r="H1585" t="str">
        <f t="shared" si="54"/>
        <v>NLA_2024_889_51</v>
      </c>
      <c r="I1585" t="s">
        <v>51</v>
      </c>
      <c r="J1585" t="s">
        <v>1873</v>
      </c>
      <c r="K1585" s="5" t="s">
        <v>68</v>
      </c>
      <c r="L1585">
        <v>2021</v>
      </c>
      <c r="M1585" t="s">
        <v>403</v>
      </c>
      <c r="N1585" s="2" t="s">
        <v>1783</v>
      </c>
      <c r="O1585" t="s">
        <v>1842</v>
      </c>
      <c r="P1585" t="s">
        <v>1783</v>
      </c>
      <c r="Q1585" s="2"/>
      <c r="R1585" s="2" t="s">
        <v>45</v>
      </c>
      <c r="S1585" s="2" t="s">
        <v>1774</v>
      </c>
      <c r="T1585" s="2" t="s">
        <v>1745</v>
      </c>
      <c r="U1585">
        <v>1</v>
      </c>
      <c r="W1585" t="s">
        <v>1746</v>
      </c>
      <c r="X1585" s="5" t="s">
        <v>152</v>
      </c>
      <c r="Y1585" t="s">
        <v>1747</v>
      </c>
      <c r="Z1585" t="s">
        <v>1748</v>
      </c>
      <c r="AA1585" s="10" t="str">
        <f t="array" aca="1" ref="AA1585" ca="1">LEFT(Z1585,LOOKUP(2^15,FIND(".",Z1585,ROW(INDIRECT("1:"&amp;LEN(Z1585)))))-1)</f>
        <v>LW_2024_007 - 20240801 - 1</v>
      </c>
      <c r="AB1585" t="s">
        <v>1749</v>
      </c>
      <c r="AC1585" s="10" t="str">
        <f t="array" aca="1" ref="AC1585" ca="1">LEFT(AB1585,LOOKUP(2^15,FIND(".",AB1585,ROW(INDIRECT("1:"&amp;LEN(AB1585)))))-1)</f>
        <v>LW_2024_007 - 20240801 - 2</v>
      </c>
      <c r="AD1585" t="str">
        <f t="shared" ca="1" si="55"/>
        <v>LW_2024_007 - 20240801 - 1-51.mzML</v>
      </c>
      <c r="AE1585" t="str">
        <f t="shared" ca="1" si="56"/>
        <v>LW_2024_007 - 20240801 - 2-51.mzML</v>
      </c>
    </row>
    <row r="1586" spans="1:31" ht="19.5" x14ac:dyDescent="0.4">
      <c r="A1586" t="s">
        <v>1912</v>
      </c>
      <c r="B1586" t="s">
        <v>1913</v>
      </c>
      <c r="C1586" s="2" t="s">
        <v>14</v>
      </c>
      <c r="D1586" t="s">
        <v>1737</v>
      </c>
      <c r="E1586" s="3" t="s">
        <v>1738</v>
      </c>
      <c r="F1586" s="2" t="s">
        <v>1739</v>
      </c>
      <c r="G1586" s="3" t="s">
        <v>1874</v>
      </c>
      <c r="H1586" t="str">
        <f t="shared" si="54"/>
        <v>NLA_2024_889_52</v>
      </c>
      <c r="I1586" t="s">
        <v>51</v>
      </c>
      <c r="J1586" t="s">
        <v>1875</v>
      </c>
      <c r="K1586" s="5" t="s">
        <v>68</v>
      </c>
      <c r="L1586">
        <v>2022</v>
      </c>
      <c r="M1586" t="s">
        <v>403</v>
      </c>
      <c r="N1586" s="2" t="s">
        <v>1786</v>
      </c>
      <c r="O1586" t="s">
        <v>1842</v>
      </c>
      <c r="P1586" t="s">
        <v>1786</v>
      </c>
      <c r="Q1586" s="2"/>
      <c r="R1586" s="2" t="s">
        <v>45</v>
      </c>
      <c r="S1586" s="2" t="s">
        <v>1774</v>
      </c>
      <c r="T1586" s="2" t="s">
        <v>1745</v>
      </c>
      <c r="U1586">
        <v>1</v>
      </c>
      <c r="W1586" t="s">
        <v>1746</v>
      </c>
      <c r="X1586" s="5" t="s">
        <v>152</v>
      </c>
      <c r="Y1586" t="s">
        <v>1747</v>
      </c>
      <c r="Z1586" t="s">
        <v>1748</v>
      </c>
      <c r="AA1586" s="10" t="str">
        <f t="array" aca="1" ref="AA1586" ca="1">LEFT(Z1586,LOOKUP(2^15,FIND(".",Z1586,ROW(INDIRECT("1:"&amp;LEN(Z1586)))))-1)</f>
        <v>LW_2024_007 - 20240801 - 1</v>
      </c>
      <c r="AB1586" t="s">
        <v>1749</v>
      </c>
      <c r="AC1586" s="10" t="str">
        <f t="array" aca="1" ref="AC1586" ca="1">LEFT(AB1586,LOOKUP(2^15,FIND(".",AB1586,ROW(INDIRECT("1:"&amp;LEN(AB1586)))))-1)</f>
        <v>LW_2024_007 - 20240801 - 2</v>
      </c>
      <c r="AD1586" t="str">
        <f t="shared" ca="1" si="55"/>
        <v>LW_2024_007 - 20240801 - 1-52.mzML</v>
      </c>
      <c r="AE1586" t="str">
        <f t="shared" ca="1" si="56"/>
        <v>LW_2024_007 - 20240801 - 2-52.mzML</v>
      </c>
    </row>
    <row r="1587" spans="1:31" ht="19.5" x14ac:dyDescent="0.4">
      <c r="A1587" t="s">
        <v>1912</v>
      </c>
      <c r="B1587" t="s">
        <v>1913</v>
      </c>
      <c r="C1587" s="2" t="s">
        <v>14</v>
      </c>
      <c r="D1587" t="s">
        <v>1737</v>
      </c>
      <c r="E1587" s="3" t="s">
        <v>1738</v>
      </c>
      <c r="F1587" s="2" t="s">
        <v>1739</v>
      </c>
      <c r="G1587" s="3" t="s">
        <v>1876</v>
      </c>
      <c r="H1587" t="str">
        <f t="shared" si="54"/>
        <v>NLA_2024_889_53</v>
      </c>
      <c r="I1587" t="s">
        <v>51</v>
      </c>
      <c r="J1587" t="s">
        <v>1877</v>
      </c>
      <c r="K1587" s="5" t="s">
        <v>68</v>
      </c>
      <c r="L1587">
        <v>2023</v>
      </c>
      <c r="M1587" t="s">
        <v>403</v>
      </c>
      <c r="N1587" s="31" t="s">
        <v>1878</v>
      </c>
      <c r="O1587" t="s">
        <v>1842</v>
      </c>
      <c r="P1587" s="31" t="s">
        <v>1878</v>
      </c>
      <c r="Q1587" s="2"/>
      <c r="R1587" s="2" t="s">
        <v>45</v>
      </c>
      <c r="S1587" s="2" t="s">
        <v>1774</v>
      </c>
      <c r="T1587" s="2" t="s">
        <v>1745</v>
      </c>
      <c r="U1587">
        <v>1</v>
      </c>
      <c r="W1587" t="s">
        <v>1746</v>
      </c>
      <c r="X1587" s="5" t="s">
        <v>152</v>
      </c>
      <c r="Y1587" t="s">
        <v>1747</v>
      </c>
      <c r="Z1587" t="s">
        <v>1748</v>
      </c>
      <c r="AA1587" s="10" t="str">
        <f t="array" aca="1" ref="AA1587" ca="1">LEFT(Z1587,LOOKUP(2^15,FIND(".",Z1587,ROW(INDIRECT("1:"&amp;LEN(Z1587)))))-1)</f>
        <v>LW_2024_007 - 20240801 - 1</v>
      </c>
      <c r="AB1587" t="s">
        <v>1749</v>
      </c>
      <c r="AC1587" s="10" t="str">
        <f t="array" aca="1" ref="AC1587" ca="1">LEFT(AB1587,LOOKUP(2^15,FIND(".",AB1587,ROW(INDIRECT("1:"&amp;LEN(AB1587)))))-1)</f>
        <v>LW_2024_007 - 20240801 - 2</v>
      </c>
      <c r="AD1587" t="str">
        <f t="shared" ca="1" si="55"/>
        <v>LW_2024_007 - 20240801 - 1-53.mzML</v>
      </c>
      <c r="AE1587" t="str">
        <f t="shared" ca="1" si="56"/>
        <v>LW_2024_007 - 20240801 - 2-53.mzML</v>
      </c>
    </row>
    <row r="1588" spans="1:31" ht="19.5" x14ac:dyDescent="0.4">
      <c r="A1588" t="s">
        <v>1912</v>
      </c>
      <c r="B1588" t="s">
        <v>1913</v>
      </c>
      <c r="C1588" s="2" t="s">
        <v>14</v>
      </c>
      <c r="D1588" t="s">
        <v>1737</v>
      </c>
      <c r="E1588" s="3" t="s">
        <v>1738</v>
      </c>
      <c r="F1588" s="2" t="s">
        <v>1739</v>
      </c>
      <c r="G1588" s="3" t="s">
        <v>1832</v>
      </c>
      <c r="H1588" t="str">
        <f t="shared" si="54"/>
        <v>NLA_2024_889_02</v>
      </c>
      <c r="I1588" t="s">
        <v>51</v>
      </c>
      <c r="J1588" s="32" t="s">
        <v>156</v>
      </c>
      <c r="K1588" s="5" t="s">
        <v>68</v>
      </c>
      <c r="L1588" s="5" t="s">
        <v>68</v>
      </c>
      <c r="M1588" t="s">
        <v>64</v>
      </c>
      <c r="N1588" t="s">
        <v>45</v>
      </c>
      <c r="O1588" t="s">
        <v>45</v>
      </c>
      <c r="P1588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>
        <v>1</v>
      </c>
      <c r="W1588" t="s">
        <v>45</v>
      </c>
      <c r="X1588" s="5" t="s">
        <v>152</v>
      </c>
      <c r="Y1588" t="s">
        <v>1747</v>
      </c>
      <c r="Z1588" t="s">
        <v>1748</v>
      </c>
      <c r="AA1588" s="10" t="str">
        <f t="array" aca="1" ref="AA1588" ca="1">LEFT(Z1588,LOOKUP(2^15,FIND(".",Z1588,ROW(INDIRECT("1:"&amp;LEN(Z1588)))))-1)</f>
        <v>LW_2024_007 - 20240801 - 1</v>
      </c>
      <c r="AB1588" t="s">
        <v>1749</v>
      </c>
      <c r="AC1588" s="10" t="str">
        <f t="array" aca="1" ref="AC1588" ca="1">LEFT(AB1588,LOOKUP(2^15,FIND(".",AB1588,ROW(INDIRECT("1:"&amp;LEN(AB1588)))))-1)</f>
        <v>LW_2024_007 - 20240801 - 2</v>
      </c>
      <c r="AD1588" t="str">
        <f t="shared" ca="1" si="55"/>
        <v>LW_2024_007 - 20240801 - 1-02.mzML</v>
      </c>
      <c r="AE1588" t="str">
        <f t="shared" ca="1" si="56"/>
        <v>LW_2024_007 - 20240801 - 2-02.mzML</v>
      </c>
    </row>
    <row r="1589" spans="1:31" ht="19.5" x14ac:dyDescent="0.4">
      <c r="A1589" t="s">
        <v>1912</v>
      </c>
      <c r="B1589" t="s">
        <v>1913</v>
      </c>
      <c r="C1589" s="2" t="s">
        <v>14</v>
      </c>
      <c r="D1589" t="s">
        <v>1737</v>
      </c>
      <c r="E1589" s="3" t="s">
        <v>1738</v>
      </c>
      <c r="F1589" s="2" t="s">
        <v>1739</v>
      </c>
      <c r="G1589" s="3" t="s">
        <v>1833</v>
      </c>
      <c r="H1589" t="str">
        <f t="shared" si="54"/>
        <v>NLA_2024_889_34</v>
      </c>
      <c r="I1589" t="s">
        <v>51</v>
      </c>
      <c r="J1589" s="32" t="s">
        <v>164</v>
      </c>
      <c r="K1589" s="5" t="s">
        <v>68</v>
      </c>
      <c r="L1589" s="5" t="s">
        <v>68</v>
      </c>
      <c r="M1589" t="s">
        <v>64</v>
      </c>
      <c r="N1589" t="s">
        <v>45</v>
      </c>
      <c r="O1589" t="s">
        <v>45</v>
      </c>
      <c r="P1589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>
        <v>2</v>
      </c>
      <c r="W1589" t="s">
        <v>45</v>
      </c>
      <c r="X1589" s="5" t="s">
        <v>152</v>
      </c>
      <c r="Y1589" t="s">
        <v>1747</v>
      </c>
      <c r="Z1589" t="s">
        <v>1748</v>
      </c>
      <c r="AA1589" s="10" t="str">
        <f t="array" aca="1" ref="AA1589" ca="1">LEFT(Z1589,LOOKUP(2^15,FIND(".",Z1589,ROW(INDIRECT("1:"&amp;LEN(Z1589)))))-1)</f>
        <v>LW_2024_007 - 20240801 - 1</v>
      </c>
      <c r="AB1589" t="s">
        <v>1749</v>
      </c>
      <c r="AC1589" s="10" t="str">
        <f t="array" aca="1" ref="AC1589" ca="1">LEFT(AB1589,LOOKUP(2^15,FIND(".",AB1589,ROW(INDIRECT("1:"&amp;LEN(AB1589)))))-1)</f>
        <v>LW_2024_007 - 20240801 - 2</v>
      </c>
      <c r="AD1589" t="str">
        <f t="shared" ca="1" si="55"/>
        <v>LW_2024_007 - 20240801 - 1-34.mzML</v>
      </c>
      <c r="AE1589" t="str">
        <f t="shared" ca="1" si="56"/>
        <v>LW_2024_007 - 20240801 - 2-34.mzML</v>
      </c>
    </row>
    <row r="1590" spans="1:31" ht="19.5" x14ac:dyDescent="0.4">
      <c r="A1590" t="s">
        <v>1912</v>
      </c>
      <c r="B1590" t="s">
        <v>1913</v>
      </c>
      <c r="C1590" s="2" t="s">
        <v>14</v>
      </c>
      <c r="D1590" t="s">
        <v>1737</v>
      </c>
      <c r="E1590" s="3" t="s">
        <v>1834</v>
      </c>
      <c r="F1590" s="2" t="s">
        <v>1739</v>
      </c>
      <c r="G1590" s="3" t="s">
        <v>1835</v>
      </c>
      <c r="H1590" t="str">
        <f t="shared" si="54"/>
        <v>NLA_2024_889_59</v>
      </c>
      <c r="I1590" t="s">
        <v>51</v>
      </c>
      <c r="J1590" s="32" t="s">
        <v>170</v>
      </c>
      <c r="K1590" s="5" t="s">
        <v>68</v>
      </c>
      <c r="L1590" s="5" t="s">
        <v>68</v>
      </c>
      <c r="M1590" t="s">
        <v>64</v>
      </c>
      <c r="N1590" t="s">
        <v>45</v>
      </c>
      <c r="O1590" t="s">
        <v>45</v>
      </c>
      <c r="P1590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>
        <v>3</v>
      </c>
      <c r="W1590" t="s">
        <v>45</v>
      </c>
      <c r="X1590" s="5" t="s">
        <v>152</v>
      </c>
      <c r="Y1590" t="s">
        <v>1747</v>
      </c>
      <c r="Z1590" t="s">
        <v>1748</v>
      </c>
      <c r="AA1590" s="10" t="str">
        <f t="array" aca="1" ref="AA1590" ca="1">LEFT(Z1590,LOOKUP(2^15,FIND(".",Z1590,ROW(INDIRECT("1:"&amp;LEN(Z1590)))))-1)</f>
        <v>LW_2024_007 - 20240801 - 1</v>
      </c>
      <c r="AB1590" t="s">
        <v>1749</v>
      </c>
      <c r="AC1590" s="10" t="str">
        <f t="array" aca="1" ref="AC1590" ca="1">LEFT(AB1590,LOOKUP(2^15,FIND(".",AB1590,ROW(INDIRECT("1:"&amp;LEN(AB1590)))))-1)</f>
        <v>LW_2024_007 - 20240801 - 2</v>
      </c>
      <c r="AD1590" t="str">
        <f t="shared" ca="1" si="55"/>
        <v>LW_2024_007 - 20240801 - 1-59.mzML</v>
      </c>
      <c r="AE1590" t="str">
        <f t="shared" ca="1" si="56"/>
        <v>LW_2024_007 - 20240801 - 2-59.mzML</v>
      </c>
    </row>
    <row r="1591" spans="1:31" ht="19.5" x14ac:dyDescent="0.4">
      <c r="A1591" t="s">
        <v>1912</v>
      </c>
      <c r="B1591" t="s">
        <v>1913</v>
      </c>
      <c r="C1591" s="2" t="s">
        <v>14</v>
      </c>
      <c r="D1591" t="s">
        <v>1737</v>
      </c>
      <c r="E1591" s="3" t="s">
        <v>1738</v>
      </c>
      <c r="F1591" s="2" t="s">
        <v>1739</v>
      </c>
      <c r="G1591" s="3" t="s">
        <v>1836</v>
      </c>
      <c r="H1591" t="str">
        <f t="shared" si="54"/>
        <v>NLA_2024_889_01</v>
      </c>
      <c r="I1591" t="s">
        <v>51</v>
      </c>
      <c r="J1591" s="32" t="s">
        <v>151</v>
      </c>
      <c r="K1591" s="5" t="s">
        <v>68</v>
      </c>
      <c r="L1591" s="2" t="s">
        <v>69</v>
      </c>
      <c r="M1591" s="2" t="s">
        <v>69</v>
      </c>
      <c r="N1591" s="2" t="s">
        <v>45</v>
      </c>
      <c r="O1591" s="2" t="s">
        <v>70</v>
      </c>
      <c r="P1591" s="2" t="s">
        <v>70</v>
      </c>
      <c r="Q1591" s="2" t="s">
        <v>71</v>
      </c>
      <c r="R1591" s="2" t="s">
        <v>72</v>
      </c>
      <c r="S1591" s="2" t="s">
        <v>45</v>
      </c>
      <c r="T1591" s="2">
        <v>1000</v>
      </c>
      <c r="U1591">
        <v>1</v>
      </c>
      <c r="W1591" s="2" t="s">
        <v>73</v>
      </c>
      <c r="X1591" s="5" t="s">
        <v>152</v>
      </c>
      <c r="Y1591" t="s">
        <v>1747</v>
      </c>
      <c r="Z1591" t="s">
        <v>1748</v>
      </c>
      <c r="AA1591" s="10" t="str">
        <f t="array" aca="1" ref="AA1591" ca="1">LEFT(Z1591,LOOKUP(2^15,FIND(".",Z1591,ROW(INDIRECT("1:"&amp;LEN(Z1591)))))-1)</f>
        <v>LW_2024_007 - 20240801 - 1</v>
      </c>
      <c r="AB1591" t="s">
        <v>1749</v>
      </c>
      <c r="AC1591" s="10" t="str">
        <f t="array" aca="1" ref="AC1591" ca="1">LEFT(AB1591,LOOKUP(2^15,FIND(".",AB1591,ROW(INDIRECT("1:"&amp;LEN(AB1591)))))-1)</f>
        <v>LW_2024_007 - 20240801 - 2</v>
      </c>
      <c r="AD1591" t="str">
        <f t="shared" ca="1" si="55"/>
        <v>LW_2024_007 - 20240801 - 1-01.mzML</v>
      </c>
      <c r="AE1591" t="str">
        <f t="shared" ca="1" si="56"/>
        <v>LW_2024_007 - 20240801 - 2-01.mzML</v>
      </c>
    </row>
    <row r="1592" spans="1:31" ht="19.5" x14ac:dyDescent="0.4">
      <c r="A1592" t="s">
        <v>1912</v>
      </c>
      <c r="B1592" t="s">
        <v>1913</v>
      </c>
      <c r="C1592" s="2" t="s">
        <v>14</v>
      </c>
      <c r="D1592" t="s">
        <v>1737</v>
      </c>
      <c r="E1592" s="3" t="s">
        <v>1738</v>
      </c>
      <c r="F1592" s="2" t="s">
        <v>1739</v>
      </c>
      <c r="G1592" s="3" t="s">
        <v>1837</v>
      </c>
      <c r="H1592" t="str">
        <f t="shared" si="54"/>
        <v>NLA_2024_889_33</v>
      </c>
      <c r="I1592" t="s">
        <v>51</v>
      </c>
      <c r="J1592" s="33" t="s">
        <v>163</v>
      </c>
      <c r="K1592" s="5" t="s">
        <v>68</v>
      </c>
      <c r="L1592" s="2" t="s">
        <v>69</v>
      </c>
      <c r="M1592" s="2" t="s">
        <v>69</v>
      </c>
      <c r="N1592" s="2" t="s">
        <v>45</v>
      </c>
      <c r="O1592" s="2" t="s">
        <v>70</v>
      </c>
      <c r="P1592" s="2" t="s">
        <v>70</v>
      </c>
      <c r="Q1592" s="2" t="s">
        <v>71</v>
      </c>
      <c r="R1592" s="2" t="s">
        <v>72</v>
      </c>
      <c r="S1592" s="2" t="s">
        <v>45</v>
      </c>
      <c r="T1592" s="2">
        <v>1000</v>
      </c>
      <c r="U1592">
        <v>2</v>
      </c>
      <c r="W1592" s="2" t="s">
        <v>73</v>
      </c>
      <c r="X1592" s="5" t="s">
        <v>152</v>
      </c>
      <c r="Y1592" t="s">
        <v>1747</v>
      </c>
      <c r="Z1592" t="s">
        <v>1748</v>
      </c>
      <c r="AA1592" s="10" t="str">
        <f t="array" aca="1" ref="AA1592" ca="1">LEFT(Z1592,LOOKUP(2^15,FIND(".",Z1592,ROW(INDIRECT("1:"&amp;LEN(Z1592)))))-1)</f>
        <v>LW_2024_007 - 20240801 - 1</v>
      </c>
      <c r="AB1592" t="s">
        <v>1749</v>
      </c>
      <c r="AC1592" s="10" t="str">
        <f t="array" aca="1" ref="AC1592" ca="1">LEFT(AB1592,LOOKUP(2^15,FIND(".",AB1592,ROW(INDIRECT("1:"&amp;LEN(AB1592)))))-1)</f>
        <v>LW_2024_007 - 20240801 - 2</v>
      </c>
      <c r="AD1592" t="str">
        <f t="shared" ca="1" si="55"/>
        <v>LW_2024_007 - 20240801 - 1-33.mzML</v>
      </c>
      <c r="AE1592" t="str">
        <f t="shared" ca="1" si="56"/>
        <v>LW_2024_007 - 20240801 - 2-33.mzML</v>
      </c>
    </row>
    <row r="1593" spans="1:31" ht="19.5" x14ac:dyDescent="0.4">
      <c r="A1593" t="s">
        <v>1914</v>
      </c>
      <c r="B1593" t="s">
        <v>1915</v>
      </c>
      <c r="C1593" s="2" t="s">
        <v>14</v>
      </c>
      <c r="D1593" t="s">
        <v>1737</v>
      </c>
      <c r="E1593" s="3" t="s">
        <v>1738</v>
      </c>
      <c r="F1593" s="2" t="s">
        <v>1739</v>
      </c>
      <c r="G1593" s="3" t="s">
        <v>1790</v>
      </c>
      <c r="H1593" t="str">
        <f t="shared" si="54"/>
        <v>NLA_2024_889_19</v>
      </c>
      <c r="I1593" t="s">
        <v>37</v>
      </c>
      <c r="J1593" t="s">
        <v>1791</v>
      </c>
      <c r="K1593" s="5" t="s">
        <v>68</v>
      </c>
      <c r="L1593">
        <v>2018</v>
      </c>
      <c r="M1593" t="s">
        <v>403</v>
      </c>
      <c r="N1593" s="2" t="s">
        <v>1792</v>
      </c>
      <c r="O1593" t="s">
        <v>1743</v>
      </c>
      <c r="P1593" t="s">
        <v>1792</v>
      </c>
      <c r="Q1593" s="2"/>
      <c r="R1593" s="2" t="s">
        <v>45</v>
      </c>
      <c r="S1593" s="2" t="s">
        <v>1793</v>
      </c>
      <c r="T1593" s="2" t="s">
        <v>1745</v>
      </c>
      <c r="U1593">
        <v>1</v>
      </c>
      <c r="W1593" t="s">
        <v>1746</v>
      </c>
      <c r="X1593" s="5" t="s">
        <v>152</v>
      </c>
      <c r="Y1593" t="s">
        <v>1747</v>
      </c>
      <c r="Z1593" t="s">
        <v>1748</v>
      </c>
      <c r="AA1593" s="10" t="str">
        <f t="array" aca="1" ref="AA1593" ca="1">LEFT(Z1593,LOOKUP(2^15,FIND(".",Z1593,ROW(INDIRECT("1:"&amp;LEN(Z1593)))))-1)</f>
        <v>LW_2024_007 - 20240801 - 1</v>
      </c>
      <c r="AB1593" t="s">
        <v>1749</v>
      </c>
      <c r="AC1593" s="10" t="str">
        <f t="array" aca="1" ref="AC1593" ca="1">LEFT(AB1593,LOOKUP(2^15,FIND(".",AB1593,ROW(INDIRECT("1:"&amp;LEN(AB1593)))))-1)</f>
        <v>LW_2024_007 - 20240801 - 2</v>
      </c>
      <c r="AD1593" t="str">
        <f t="shared" ca="1" si="55"/>
        <v>LW_2024_007 - 20240801 - 1-19.mzML</v>
      </c>
      <c r="AE1593" t="str">
        <f t="shared" ca="1" si="56"/>
        <v>LW_2024_007 - 20240801 - 2-19.mzML</v>
      </c>
    </row>
    <row r="1594" spans="1:31" ht="19.5" x14ac:dyDescent="0.4">
      <c r="A1594" t="s">
        <v>1914</v>
      </c>
      <c r="B1594" t="s">
        <v>1915</v>
      </c>
      <c r="C1594" s="2" t="s">
        <v>14</v>
      </c>
      <c r="D1594" t="s">
        <v>1737</v>
      </c>
      <c r="E1594" s="3" t="s">
        <v>1738</v>
      </c>
      <c r="F1594" s="2" t="s">
        <v>1739</v>
      </c>
      <c r="G1594" s="3" t="s">
        <v>1794</v>
      </c>
      <c r="H1594" t="str">
        <f t="shared" si="54"/>
        <v>NLA_2024_889_20</v>
      </c>
      <c r="I1594" t="s">
        <v>37</v>
      </c>
      <c r="J1594" t="s">
        <v>1795</v>
      </c>
      <c r="K1594" s="5" t="s">
        <v>68</v>
      </c>
      <c r="L1594">
        <v>2018</v>
      </c>
      <c r="M1594" t="s">
        <v>403</v>
      </c>
      <c r="N1594" s="2" t="s">
        <v>1796</v>
      </c>
      <c r="O1594" t="s">
        <v>1743</v>
      </c>
      <c r="P1594" t="s">
        <v>1796</v>
      </c>
      <c r="Q1594" s="2"/>
      <c r="R1594" s="2" t="s">
        <v>45</v>
      </c>
      <c r="S1594" s="2" t="s">
        <v>1793</v>
      </c>
      <c r="T1594" s="2" t="s">
        <v>1745</v>
      </c>
      <c r="U1594">
        <v>1</v>
      </c>
      <c r="W1594" t="s">
        <v>1746</v>
      </c>
      <c r="X1594" s="5" t="s">
        <v>152</v>
      </c>
      <c r="Y1594" t="s">
        <v>1747</v>
      </c>
      <c r="Z1594" t="s">
        <v>1748</v>
      </c>
      <c r="AA1594" s="10" t="str">
        <f t="array" aca="1" ref="AA1594" ca="1">LEFT(Z1594,LOOKUP(2^15,FIND(".",Z1594,ROW(INDIRECT("1:"&amp;LEN(Z1594)))))-1)</f>
        <v>LW_2024_007 - 20240801 - 1</v>
      </c>
      <c r="AB1594" t="s">
        <v>1749</v>
      </c>
      <c r="AC1594" s="10" t="str">
        <f t="array" aca="1" ref="AC1594" ca="1">LEFT(AB1594,LOOKUP(2^15,FIND(".",AB1594,ROW(INDIRECT("1:"&amp;LEN(AB1594)))))-1)</f>
        <v>LW_2024_007 - 20240801 - 2</v>
      </c>
      <c r="AD1594" t="str">
        <f t="shared" ca="1" si="55"/>
        <v>LW_2024_007 - 20240801 - 1-20.mzML</v>
      </c>
      <c r="AE1594" t="str">
        <f t="shared" ca="1" si="56"/>
        <v>LW_2024_007 - 20240801 - 2-20.mzML</v>
      </c>
    </row>
    <row r="1595" spans="1:31" ht="19.5" x14ac:dyDescent="0.4">
      <c r="A1595" t="s">
        <v>1914</v>
      </c>
      <c r="B1595" t="s">
        <v>1915</v>
      </c>
      <c r="C1595" s="2" t="s">
        <v>14</v>
      </c>
      <c r="D1595" t="s">
        <v>1737</v>
      </c>
      <c r="E1595" s="3" t="s">
        <v>1738</v>
      </c>
      <c r="F1595" s="2" t="s">
        <v>1739</v>
      </c>
      <c r="G1595" s="3" t="s">
        <v>1797</v>
      </c>
      <c r="H1595" t="str">
        <f t="shared" si="54"/>
        <v>NLA_2024_889_21</v>
      </c>
      <c r="I1595" t="s">
        <v>37</v>
      </c>
      <c r="J1595" t="s">
        <v>1798</v>
      </c>
      <c r="K1595" s="5" t="s">
        <v>68</v>
      </c>
      <c r="L1595">
        <v>2021</v>
      </c>
      <c r="M1595" t="s">
        <v>403</v>
      </c>
      <c r="N1595" s="2" t="s">
        <v>1799</v>
      </c>
      <c r="O1595" t="s">
        <v>1743</v>
      </c>
      <c r="P1595" t="s">
        <v>1799</v>
      </c>
      <c r="Q1595" s="2"/>
      <c r="R1595" s="2" t="s">
        <v>45</v>
      </c>
      <c r="S1595" s="2" t="s">
        <v>1793</v>
      </c>
      <c r="T1595" s="2" t="s">
        <v>1745</v>
      </c>
      <c r="U1595">
        <v>1</v>
      </c>
      <c r="W1595" t="s">
        <v>1746</v>
      </c>
      <c r="X1595" s="5" t="s">
        <v>152</v>
      </c>
      <c r="Y1595" t="s">
        <v>1747</v>
      </c>
      <c r="Z1595" t="s">
        <v>1748</v>
      </c>
      <c r="AA1595" s="10" t="str">
        <f t="array" aca="1" ref="AA1595" ca="1">LEFT(Z1595,LOOKUP(2^15,FIND(".",Z1595,ROW(INDIRECT("1:"&amp;LEN(Z1595)))))-1)</f>
        <v>LW_2024_007 - 20240801 - 1</v>
      </c>
      <c r="AB1595" t="s">
        <v>1749</v>
      </c>
      <c r="AC1595" s="10" t="str">
        <f t="array" aca="1" ref="AC1595" ca="1">LEFT(AB1595,LOOKUP(2^15,FIND(".",AB1595,ROW(INDIRECT("1:"&amp;LEN(AB1595)))))-1)</f>
        <v>LW_2024_007 - 20240801 - 2</v>
      </c>
      <c r="AD1595" t="str">
        <f t="shared" ca="1" si="55"/>
        <v>LW_2024_007 - 20240801 - 1-21.mzML</v>
      </c>
      <c r="AE1595" t="str">
        <f t="shared" ca="1" si="56"/>
        <v>LW_2024_007 - 20240801 - 2-21.mzML</v>
      </c>
    </row>
    <row r="1596" spans="1:31" ht="19.5" x14ac:dyDescent="0.4">
      <c r="A1596" t="s">
        <v>1914</v>
      </c>
      <c r="B1596" t="s">
        <v>1915</v>
      </c>
      <c r="C1596" s="2" t="s">
        <v>14</v>
      </c>
      <c r="D1596" t="s">
        <v>1737</v>
      </c>
      <c r="E1596" s="3" t="s">
        <v>1738</v>
      </c>
      <c r="F1596" s="2" t="s">
        <v>1739</v>
      </c>
      <c r="G1596" s="3" t="s">
        <v>1800</v>
      </c>
      <c r="H1596" t="str">
        <f t="shared" si="54"/>
        <v>NLA_2024_889_22</v>
      </c>
      <c r="I1596" t="s">
        <v>37</v>
      </c>
      <c r="J1596" t="s">
        <v>1801</v>
      </c>
      <c r="K1596" s="5" t="s">
        <v>68</v>
      </c>
      <c r="L1596">
        <v>2022</v>
      </c>
      <c r="M1596" t="s">
        <v>403</v>
      </c>
      <c r="N1596" s="2" t="s">
        <v>1802</v>
      </c>
      <c r="O1596" t="s">
        <v>1743</v>
      </c>
      <c r="P1596" t="s">
        <v>1802</v>
      </c>
      <c r="Q1596" s="2"/>
      <c r="R1596" s="2" t="s">
        <v>45</v>
      </c>
      <c r="S1596" s="2" t="s">
        <v>1793</v>
      </c>
      <c r="T1596" s="2" t="s">
        <v>1745</v>
      </c>
      <c r="U1596">
        <v>1</v>
      </c>
      <c r="W1596" t="s">
        <v>1746</v>
      </c>
      <c r="X1596" s="5" t="s">
        <v>152</v>
      </c>
      <c r="Y1596" t="s">
        <v>1747</v>
      </c>
      <c r="Z1596" t="s">
        <v>1748</v>
      </c>
      <c r="AA1596" s="10" t="str">
        <f t="array" aca="1" ref="AA1596" ca="1">LEFT(Z1596,LOOKUP(2^15,FIND(".",Z1596,ROW(INDIRECT("1:"&amp;LEN(Z1596)))))-1)</f>
        <v>LW_2024_007 - 20240801 - 1</v>
      </c>
      <c r="AB1596" t="s">
        <v>1749</v>
      </c>
      <c r="AC1596" s="10" t="str">
        <f t="array" aca="1" ref="AC1596" ca="1">LEFT(AB1596,LOOKUP(2^15,FIND(".",AB1596,ROW(INDIRECT("1:"&amp;LEN(AB1596)))))-1)</f>
        <v>LW_2024_007 - 20240801 - 2</v>
      </c>
      <c r="AD1596" t="str">
        <f t="shared" ca="1" si="55"/>
        <v>LW_2024_007 - 20240801 - 1-22.mzML</v>
      </c>
      <c r="AE1596" t="str">
        <f t="shared" ca="1" si="56"/>
        <v>LW_2024_007 - 20240801 - 2-22.mzML</v>
      </c>
    </row>
    <row r="1597" spans="1:31" ht="19.5" x14ac:dyDescent="0.4">
      <c r="A1597" t="s">
        <v>1914</v>
      </c>
      <c r="B1597" t="s">
        <v>1915</v>
      </c>
      <c r="C1597" s="2" t="s">
        <v>14</v>
      </c>
      <c r="D1597" t="s">
        <v>1737</v>
      </c>
      <c r="E1597" s="3" t="s">
        <v>1738</v>
      </c>
      <c r="F1597" s="2" t="s">
        <v>1739</v>
      </c>
      <c r="G1597" s="3" t="s">
        <v>1803</v>
      </c>
      <c r="H1597" t="str">
        <f t="shared" si="54"/>
        <v>NLA_2024_889_23</v>
      </c>
      <c r="I1597" t="s">
        <v>37</v>
      </c>
      <c r="J1597" t="s">
        <v>1804</v>
      </c>
      <c r="K1597" s="5" t="s">
        <v>68</v>
      </c>
      <c r="L1597">
        <v>2023</v>
      </c>
      <c r="M1597" t="s">
        <v>403</v>
      </c>
      <c r="N1597" s="31" t="s">
        <v>1805</v>
      </c>
      <c r="O1597" t="s">
        <v>1743</v>
      </c>
      <c r="P1597" s="31" t="s">
        <v>1805</v>
      </c>
      <c r="Q1597" s="2"/>
      <c r="R1597" s="2" t="s">
        <v>45</v>
      </c>
      <c r="S1597" s="2" t="s">
        <v>1793</v>
      </c>
      <c r="T1597" s="2" t="s">
        <v>1745</v>
      </c>
      <c r="U1597">
        <v>1</v>
      </c>
      <c r="W1597" t="s">
        <v>1746</v>
      </c>
      <c r="X1597" s="5" t="s">
        <v>152</v>
      </c>
      <c r="Y1597" t="s">
        <v>1747</v>
      </c>
      <c r="Z1597" t="s">
        <v>1748</v>
      </c>
      <c r="AA1597" s="10" t="str">
        <f t="array" aca="1" ref="AA1597" ca="1">LEFT(Z1597,LOOKUP(2^15,FIND(".",Z1597,ROW(INDIRECT("1:"&amp;LEN(Z1597)))))-1)</f>
        <v>LW_2024_007 - 20240801 - 1</v>
      </c>
      <c r="AB1597" t="s">
        <v>1749</v>
      </c>
      <c r="AC1597" s="10" t="str">
        <f t="array" aca="1" ref="AC1597" ca="1">LEFT(AB1597,LOOKUP(2^15,FIND(".",AB1597,ROW(INDIRECT("1:"&amp;LEN(AB1597)))))-1)</f>
        <v>LW_2024_007 - 20240801 - 2</v>
      </c>
      <c r="AD1597" t="str">
        <f t="shared" ca="1" si="55"/>
        <v>LW_2024_007 - 20240801 - 1-23.mzML</v>
      </c>
      <c r="AE1597" t="str">
        <f t="shared" ca="1" si="56"/>
        <v>LW_2024_007 - 20240801 - 2-23.mzML</v>
      </c>
    </row>
    <row r="1598" spans="1:31" ht="19.5" x14ac:dyDescent="0.4">
      <c r="A1598" t="s">
        <v>1914</v>
      </c>
      <c r="B1598" t="s">
        <v>1915</v>
      </c>
      <c r="C1598" s="2" t="s">
        <v>14</v>
      </c>
      <c r="D1598" t="s">
        <v>1737</v>
      </c>
      <c r="E1598" s="3" t="s">
        <v>1738</v>
      </c>
      <c r="F1598" s="2" t="s">
        <v>1739</v>
      </c>
      <c r="G1598" s="3" t="s">
        <v>1879</v>
      </c>
      <c r="H1598" t="str">
        <f t="shared" si="54"/>
        <v>NLA_2024_889_54</v>
      </c>
      <c r="I1598" t="s">
        <v>51</v>
      </c>
      <c r="J1598" t="s">
        <v>1880</v>
      </c>
      <c r="K1598" s="5" t="s">
        <v>68</v>
      </c>
      <c r="L1598">
        <v>2015</v>
      </c>
      <c r="M1598" t="s">
        <v>403</v>
      </c>
      <c r="N1598" s="2" t="s">
        <v>1881</v>
      </c>
      <c r="O1598" t="s">
        <v>1842</v>
      </c>
      <c r="P1598" t="s">
        <v>1881</v>
      </c>
      <c r="Q1598" s="2"/>
      <c r="R1598" s="2" t="s">
        <v>45</v>
      </c>
      <c r="S1598" s="2" t="s">
        <v>1793</v>
      </c>
      <c r="T1598" s="2" t="s">
        <v>1745</v>
      </c>
      <c r="U1598">
        <v>1</v>
      </c>
      <c r="W1598" t="s">
        <v>1746</v>
      </c>
      <c r="X1598" s="5" t="s">
        <v>152</v>
      </c>
      <c r="Y1598" t="s">
        <v>1747</v>
      </c>
      <c r="Z1598" t="s">
        <v>1748</v>
      </c>
      <c r="AA1598" s="10" t="str">
        <f t="array" aca="1" ref="AA1598" ca="1">LEFT(Z1598,LOOKUP(2^15,FIND(".",Z1598,ROW(INDIRECT("1:"&amp;LEN(Z1598)))))-1)</f>
        <v>LW_2024_007 - 20240801 - 1</v>
      </c>
      <c r="AB1598" t="s">
        <v>1749</v>
      </c>
      <c r="AC1598" s="10" t="str">
        <f t="array" aca="1" ref="AC1598" ca="1">LEFT(AB1598,LOOKUP(2^15,FIND(".",AB1598,ROW(INDIRECT("1:"&amp;LEN(AB1598)))))-1)</f>
        <v>LW_2024_007 - 20240801 - 2</v>
      </c>
      <c r="AD1598" t="str">
        <f t="shared" ca="1" si="55"/>
        <v>LW_2024_007 - 20240801 - 1-54.mzML</v>
      </c>
      <c r="AE1598" t="str">
        <f t="shared" ca="1" si="56"/>
        <v>LW_2024_007 - 20240801 - 2-54.mzML</v>
      </c>
    </row>
    <row r="1599" spans="1:31" ht="19.5" x14ac:dyDescent="0.4">
      <c r="A1599" t="s">
        <v>1914</v>
      </c>
      <c r="B1599" t="s">
        <v>1915</v>
      </c>
      <c r="C1599" s="2" t="s">
        <v>14</v>
      </c>
      <c r="D1599" t="s">
        <v>1737</v>
      </c>
      <c r="E1599" s="3" t="s">
        <v>1738</v>
      </c>
      <c r="F1599" s="2" t="s">
        <v>1739</v>
      </c>
      <c r="G1599" s="3" t="s">
        <v>1882</v>
      </c>
      <c r="H1599" t="str">
        <f t="shared" si="54"/>
        <v>NLA_2024_889_55</v>
      </c>
      <c r="I1599" t="s">
        <v>51</v>
      </c>
      <c r="J1599" t="s">
        <v>1883</v>
      </c>
      <c r="K1599" s="5" t="s">
        <v>68</v>
      </c>
      <c r="L1599">
        <v>2018</v>
      </c>
      <c r="M1599" t="s">
        <v>403</v>
      </c>
      <c r="N1599" s="2" t="s">
        <v>1792</v>
      </c>
      <c r="O1599" t="s">
        <v>1842</v>
      </c>
      <c r="P1599" t="s">
        <v>1792</v>
      </c>
      <c r="Q1599" s="2"/>
      <c r="R1599" s="2" t="s">
        <v>45</v>
      </c>
      <c r="S1599" s="2" t="s">
        <v>1793</v>
      </c>
      <c r="T1599" s="2" t="s">
        <v>1745</v>
      </c>
      <c r="U1599">
        <v>1</v>
      </c>
      <c r="W1599" t="s">
        <v>1746</v>
      </c>
      <c r="X1599" s="5" t="s">
        <v>152</v>
      </c>
      <c r="Y1599" t="s">
        <v>1747</v>
      </c>
      <c r="Z1599" t="s">
        <v>1748</v>
      </c>
      <c r="AA1599" s="10" t="str">
        <f t="array" aca="1" ref="AA1599" ca="1">LEFT(Z1599,LOOKUP(2^15,FIND(".",Z1599,ROW(INDIRECT("1:"&amp;LEN(Z1599)))))-1)</f>
        <v>LW_2024_007 - 20240801 - 1</v>
      </c>
      <c r="AB1599" t="s">
        <v>1749</v>
      </c>
      <c r="AC1599" s="10" t="str">
        <f t="array" aca="1" ref="AC1599" ca="1">LEFT(AB1599,LOOKUP(2^15,FIND(".",AB1599,ROW(INDIRECT("1:"&amp;LEN(AB1599)))))-1)</f>
        <v>LW_2024_007 - 20240801 - 2</v>
      </c>
      <c r="AD1599" t="str">
        <f t="shared" ca="1" si="55"/>
        <v>LW_2024_007 - 20240801 - 1-55.mzML</v>
      </c>
      <c r="AE1599" t="str">
        <f t="shared" ca="1" si="56"/>
        <v>LW_2024_007 - 20240801 - 2-55.mzML</v>
      </c>
    </row>
    <row r="1600" spans="1:31" ht="19.5" x14ac:dyDescent="0.4">
      <c r="A1600" t="s">
        <v>1914</v>
      </c>
      <c r="B1600" t="s">
        <v>1915</v>
      </c>
      <c r="C1600" s="2" t="s">
        <v>14</v>
      </c>
      <c r="D1600" t="s">
        <v>1737</v>
      </c>
      <c r="E1600" s="3" t="s">
        <v>1738</v>
      </c>
      <c r="F1600" s="2" t="s">
        <v>1739</v>
      </c>
      <c r="G1600" s="3" t="s">
        <v>1884</v>
      </c>
      <c r="H1600" t="str">
        <f t="shared" si="54"/>
        <v>NLA_2024_889_56</v>
      </c>
      <c r="I1600" t="s">
        <v>51</v>
      </c>
      <c r="J1600" t="s">
        <v>1885</v>
      </c>
      <c r="K1600" s="5" t="s">
        <v>68</v>
      </c>
      <c r="L1600">
        <v>2018</v>
      </c>
      <c r="M1600" t="s">
        <v>403</v>
      </c>
      <c r="N1600" s="2" t="s">
        <v>1796</v>
      </c>
      <c r="O1600" t="s">
        <v>1842</v>
      </c>
      <c r="P1600" t="s">
        <v>1796</v>
      </c>
      <c r="Q1600" s="2"/>
      <c r="R1600" s="2" t="s">
        <v>45</v>
      </c>
      <c r="S1600" s="2" t="s">
        <v>1793</v>
      </c>
      <c r="T1600" s="2" t="s">
        <v>1745</v>
      </c>
      <c r="U1600">
        <v>1</v>
      </c>
      <c r="W1600" t="s">
        <v>1746</v>
      </c>
      <c r="X1600" s="5" t="s">
        <v>152</v>
      </c>
      <c r="Y1600" t="s">
        <v>1747</v>
      </c>
      <c r="Z1600" t="s">
        <v>1748</v>
      </c>
      <c r="AA1600" s="10" t="str">
        <f t="array" aca="1" ref="AA1600" ca="1">LEFT(Z1600,LOOKUP(2^15,FIND(".",Z1600,ROW(INDIRECT("1:"&amp;LEN(Z1600)))))-1)</f>
        <v>LW_2024_007 - 20240801 - 1</v>
      </c>
      <c r="AB1600" t="s">
        <v>1749</v>
      </c>
      <c r="AC1600" s="10" t="str">
        <f t="array" aca="1" ref="AC1600" ca="1">LEFT(AB1600,LOOKUP(2^15,FIND(".",AB1600,ROW(INDIRECT("1:"&amp;LEN(AB1600)))))-1)</f>
        <v>LW_2024_007 - 20240801 - 2</v>
      </c>
      <c r="AD1600" t="str">
        <f t="shared" ca="1" si="55"/>
        <v>LW_2024_007 - 20240801 - 1-56.mzML</v>
      </c>
      <c r="AE1600" t="str">
        <f t="shared" ca="1" si="56"/>
        <v>LW_2024_007 - 20240801 - 2-56.mzML</v>
      </c>
    </row>
    <row r="1601" spans="1:31" ht="19.5" x14ac:dyDescent="0.4">
      <c r="A1601" t="s">
        <v>1914</v>
      </c>
      <c r="B1601" t="s">
        <v>1915</v>
      </c>
      <c r="C1601" s="2" t="s">
        <v>14</v>
      </c>
      <c r="D1601" t="s">
        <v>1737</v>
      </c>
      <c r="E1601" s="3" t="s">
        <v>1738</v>
      </c>
      <c r="F1601" s="2" t="s">
        <v>1739</v>
      </c>
      <c r="G1601" s="3" t="s">
        <v>1886</v>
      </c>
      <c r="H1601" t="str">
        <f t="shared" si="54"/>
        <v>NLA_2024_889_57</v>
      </c>
      <c r="I1601" t="s">
        <v>51</v>
      </c>
      <c r="J1601" t="s">
        <v>1887</v>
      </c>
      <c r="K1601" s="5" t="s">
        <v>68</v>
      </c>
      <c r="L1601">
        <v>2021</v>
      </c>
      <c r="M1601" t="s">
        <v>403</v>
      </c>
      <c r="N1601" s="2" t="s">
        <v>1799</v>
      </c>
      <c r="O1601" t="s">
        <v>1842</v>
      </c>
      <c r="P1601" t="s">
        <v>1799</v>
      </c>
      <c r="Q1601" s="2"/>
      <c r="R1601" s="2" t="s">
        <v>45</v>
      </c>
      <c r="S1601" s="2" t="s">
        <v>1793</v>
      </c>
      <c r="T1601" s="2" t="s">
        <v>1745</v>
      </c>
      <c r="U1601">
        <v>1</v>
      </c>
      <c r="W1601" t="s">
        <v>1746</v>
      </c>
      <c r="X1601" s="5" t="s">
        <v>152</v>
      </c>
      <c r="Y1601" t="s">
        <v>1747</v>
      </c>
      <c r="Z1601" t="s">
        <v>1748</v>
      </c>
      <c r="AA1601" s="10" t="str">
        <f t="array" aca="1" ref="AA1601" ca="1">LEFT(Z1601,LOOKUP(2^15,FIND(".",Z1601,ROW(INDIRECT("1:"&amp;LEN(Z1601)))))-1)</f>
        <v>LW_2024_007 - 20240801 - 1</v>
      </c>
      <c r="AB1601" t="s">
        <v>1749</v>
      </c>
      <c r="AC1601" s="10" t="str">
        <f t="array" aca="1" ref="AC1601" ca="1">LEFT(AB1601,LOOKUP(2^15,FIND(".",AB1601,ROW(INDIRECT("1:"&amp;LEN(AB1601)))))-1)</f>
        <v>LW_2024_007 - 20240801 - 2</v>
      </c>
      <c r="AD1601" t="str">
        <f t="shared" ca="1" si="55"/>
        <v>LW_2024_007 - 20240801 - 1-57.mzML</v>
      </c>
      <c r="AE1601" t="str">
        <f t="shared" ca="1" si="56"/>
        <v>LW_2024_007 - 20240801 - 2-57.mzML</v>
      </c>
    </row>
    <row r="1602" spans="1:31" ht="19.5" x14ac:dyDescent="0.4">
      <c r="A1602" t="s">
        <v>1914</v>
      </c>
      <c r="B1602" t="s">
        <v>1915</v>
      </c>
      <c r="C1602" s="2" t="s">
        <v>14</v>
      </c>
      <c r="D1602" t="s">
        <v>1737</v>
      </c>
      <c r="E1602" s="3" t="s">
        <v>1738</v>
      </c>
      <c r="F1602" s="2" t="s">
        <v>1739</v>
      </c>
      <c r="G1602" s="3" t="s">
        <v>1888</v>
      </c>
      <c r="H1602" t="str">
        <f t="shared" si="54"/>
        <v>NLA_2024_889_58</v>
      </c>
      <c r="I1602" t="s">
        <v>51</v>
      </c>
      <c r="J1602" t="s">
        <v>1889</v>
      </c>
      <c r="K1602" s="5" t="s">
        <v>68</v>
      </c>
      <c r="L1602">
        <v>2022</v>
      </c>
      <c r="M1602" t="s">
        <v>403</v>
      </c>
      <c r="N1602" s="2" t="s">
        <v>1802</v>
      </c>
      <c r="O1602" t="s">
        <v>1842</v>
      </c>
      <c r="P1602" t="s">
        <v>1802</v>
      </c>
      <c r="Q1602" s="2"/>
      <c r="R1602" s="2" t="s">
        <v>45</v>
      </c>
      <c r="S1602" s="2" t="s">
        <v>1793</v>
      </c>
      <c r="T1602" s="2" t="s">
        <v>1745</v>
      </c>
      <c r="U1602">
        <v>1</v>
      </c>
      <c r="W1602" t="s">
        <v>1746</v>
      </c>
      <c r="X1602" s="5" t="s">
        <v>152</v>
      </c>
      <c r="Y1602" t="s">
        <v>1747</v>
      </c>
      <c r="Z1602" t="s">
        <v>1890</v>
      </c>
      <c r="AA1602" s="10" t="str">
        <f t="array" aca="1" ref="AA1602" ca="1">LEFT(Z1602,LOOKUP(2^15,FIND(".",Z1602,ROW(INDIRECT("1:"&amp;LEN(Z1602)))))-1)</f>
        <v>LW_2024_007 - 20240806 - 1</v>
      </c>
      <c r="AB1602" t="s">
        <v>1891</v>
      </c>
      <c r="AC1602" s="10" t="str">
        <f t="array" aca="1" ref="AC1602" ca="1">LEFT(AB1602,LOOKUP(2^15,FIND(".",AB1602,ROW(INDIRECT("1:"&amp;LEN(AB1602)))))-1)</f>
        <v>LW_2024_007 - 20240806 - 2</v>
      </c>
      <c r="AD1602" t="str">
        <f t="shared" ca="1" si="55"/>
        <v>LW_2024_007 - 20240806 - 1-58.mzML</v>
      </c>
      <c r="AE1602" t="str">
        <f t="shared" ca="1" si="56"/>
        <v>LW_2024_007 - 20240806 - 2-58.mzML</v>
      </c>
    </row>
    <row r="1603" spans="1:31" ht="19.5" x14ac:dyDescent="0.4">
      <c r="A1603" t="s">
        <v>1914</v>
      </c>
      <c r="B1603" t="s">
        <v>1915</v>
      </c>
      <c r="C1603" s="2" t="s">
        <v>14</v>
      </c>
      <c r="D1603" t="s">
        <v>1737</v>
      </c>
      <c r="E1603" s="3" t="s">
        <v>1834</v>
      </c>
      <c r="F1603" s="2" t="s">
        <v>1739</v>
      </c>
      <c r="G1603" s="3" t="s">
        <v>1892</v>
      </c>
      <c r="H1603" t="str">
        <f t="shared" si="54"/>
        <v>NLA_2024_889_61</v>
      </c>
      <c r="I1603" t="s">
        <v>51</v>
      </c>
      <c r="J1603" t="s">
        <v>1893</v>
      </c>
      <c r="K1603" s="5" t="s">
        <v>68</v>
      </c>
      <c r="L1603">
        <v>2023</v>
      </c>
      <c r="M1603" t="s">
        <v>403</v>
      </c>
      <c r="N1603" s="31" t="s">
        <v>1805</v>
      </c>
      <c r="O1603" t="s">
        <v>1842</v>
      </c>
      <c r="P1603" s="31" t="s">
        <v>1805</v>
      </c>
      <c r="Q1603" s="2"/>
      <c r="R1603" s="2" t="s">
        <v>45</v>
      </c>
      <c r="S1603" s="2" t="s">
        <v>1793</v>
      </c>
      <c r="T1603" s="2" t="s">
        <v>1745</v>
      </c>
      <c r="U1603">
        <v>1</v>
      </c>
      <c r="W1603" t="s">
        <v>1746</v>
      </c>
      <c r="X1603" s="5" t="s">
        <v>152</v>
      </c>
      <c r="Y1603" t="s">
        <v>1747</v>
      </c>
      <c r="Z1603" t="s">
        <v>1890</v>
      </c>
      <c r="AA1603" s="10" t="str">
        <f t="array" aca="1" ref="AA1603" ca="1">LEFT(Z1603,LOOKUP(2^15,FIND(".",Z1603,ROW(INDIRECT("1:"&amp;LEN(Z1603)))))-1)</f>
        <v>LW_2024_007 - 20240806 - 1</v>
      </c>
      <c r="AB1603" t="s">
        <v>1891</v>
      </c>
      <c r="AC1603" s="10" t="str">
        <f t="array" aca="1" ref="AC1603" ca="1">LEFT(AB1603,LOOKUP(2^15,FIND(".",AB1603,ROW(INDIRECT("1:"&amp;LEN(AB1603)))))-1)</f>
        <v>LW_2024_007 - 20240806 - 2</v>
      </c>
      <c r="AD1603" t="str">
        <f t="shared" ca="1" si="55"/>
        <v>LW_2024_007 - 20240806 - 1-61.mzML</v>
      </c>
      <c r="AE1603" t="str">
        <f t="shared" ca="1" si="56"/>
        <v>LW_2024_007 - 20240806 - 2-61.mzML</v>
      </c>
    </row>
    <row r="1604" spans="1:31" ht="19.5" x14ac:dyDescent="0.4">
      <c r="A1604" t="s">
        <v>1914</v>
      </c>
      <c r="B1604" t="s">
        <v>1915</v>
      </c>
      <c r="C1604" s="2" t="s">
        <v>14</v>
      </c>
      <c r="D1604" t="s">
        <v>1737</v>
      </c>
      <c r="E1604" s="3" t="s">
        <v>1834</v>
      </c>
      <c r="F1604" s="2" t="s">
        <v>1739</v>
      </c>
      <c r="G1604" s="3" t="s">
        <v>1894</v>
      </c>
      <c r="H1604" t="str">
        <f t="shared" ref="H1604:H1667" si="57">_xlfn.CONCAT(D1604,"_",G1604)</f>
        <v>NLA_2024_889_62</v>
      </c>
      <c r="I1604" t="s">
        <v>51</v>
      </c>
      <c r="J1604" t="s">
        <v>1895</v>
      </c>
      <c r="K1604" s="5" t="s">
        <v>68</v>
      </c>
      <c r="L1604">
        <v>2019</v>
      </c>
      <c r="M1604" t="s">
        <v>403</v>
      </c>
      <c r="N1604" s="2" t="s">
        <v>1808</v>
      </c>
      <c r="O1604" t="s">
        <v>1842</v>
      </c>
      <c r="P1604" t="s">
        <v>1808</v>
      </c>
      <c r="Q1604" s="2"/>
      <c r="R1604" s="2" t="s">
        <v>45</v>
      </c>
      <c r="S1604" s="2" t="s">
        <v>1809</v>
      </c>
      <c r="T1604" s="2" t="s">
        <v>1745</v>
      </c>
      <c r="U1604">
        <v>1</v>
      </c>
      <c r="W1604" t="s">
        <v>1746</v>
      </c>
      <c r="X1604" s="5" t="s">
        <v>152</v>
      </c>
      <c r="Y1604" t="s">
        <v>1747</v>
      </c>
      <c r="Z1604" t="s">
        <v>1890</v>
      </c>
      <c r="AA1604" s="10" t="str">
        <f t="array" aca="1" ref="AA1604" ca="1">LEFT(Z1604,LOOKUP(2^15,FIND(".",Z1604,ROW(INDIRECT("1:"&amp;LEN(Z1604)))))-1)</f>
        <v>LW_2024_007 - 20240806 - 1</v>
      </c>
      <c r="AB1604" t="s">
        <v>1891</v>
      </c>
      <c r="AC1604" s="10" t="str">
        <f t="array" aca="1" ref="AC1604" ca="1">LEFT(AB1604,LOOKUP(2^15,FIND(".",AB1604,ROW(INDIRECT("1:"&amp;LEN(AB1604)))))-1)</f>
        <v>LW_2024_007 - 20240806 - 2</v>
      </c>
      <c r="AD1604" t="str">
        <f t="shared" ref="AD1604:AD1667" ca="1" si="58">CONCATENATE(AA1604, "-",G1604, ".mzML")</f>
        <v>LW_2024_007 - 20240806 - 1-62.mzML</v>
      </c>
      <c r="AE1604" t="str">
        <f t="shared" ref="AE1604:AE1667" ca="1" si="59">CONCATENATE(AC1604, "-",G1604, ".mzML")</f>
        <v>LW_2024_007 - 20240806 - 2-62.mzML</v>
      </c>
    </row>
    <row r="1605" spans="1:31" ht="19.5" x14ac:dyDescent="0.4">
      <c r="A1605" t="s">
        <v>1914</v>
      </c>
      <c r="B1605" t="s">
        <v>1915</v>
      </c>
      <c r="C1605" s="2" t="s">
        <v>14</v>
      </c>
      <c r="D1605" t="s">
        <v>1737</v>
      </c>
      <c r="E1605" s="3" t="s">
        <v>1834</v>
      </c>
      <c r="F1605" s="2" t="s">
        <v>1739</v>
      </c>
      <c r="G1605" s="3" t="s">
        <v>1896</v>
      </c>
      <c r="H1605" t="str">
        <f t="shared" si="57"/>
        <v>NLA_2024_889_63</v>
      </c>
      <c r="I1605" t="s">
        <v>51</v>
      </c>
      <c r="J1605" t="s">
        <v>1897</v>
      </c>
      <c r="K1605" s="5" t="s">
        <v>68</v>
      </c>
      <c r="L1605">
        <v>2021</v>
      </c>
      <c r="M1605" t="s">
        <v>403</v>
      </c>
      <c r="N1605" s="2" t="s">
        <v>1812</v>
      </c>
      <c r="O1605" t="s">
        <v>1842</v>
      </c>
      <c r="P1605" t="s">
        <v>1812</v>
      </c>
      <c r="Q1605" s="2"/>
      <c r="R1605" s="2" t="s">
        <v>45</v>
      </c>
      <c r="S1605" s="2" t="s">
        <v>1809</v>
      </c>
      <c r="T1605" s="2" t="s">
        <v>1745</v>
      </c>
      <c r="U1605">
        <v>1</v>
      </c>
      <c r="W1605" t="s">
        <v>1746</v>
      </c>
      <c r="X1605" s="5" t="s">
        <v>152</v>
      </c>
      <c r="Y1605" t="s">
        <v>1747</v>
      </c>
      <c r="Z1605" t="s">
        <v>1890</v>
      </c>
      <c r="AA1605" s="10" t="str">
        <f t="array" aca="1" ref="AA1605" ca="1">LEFT(Z1605,LOOKUP(2^15,FIND(".",Z1605,ROW(INDIRECT("1:"&amp;LEN(Z1605)))))-1)</f>
        <v>LW_2024_007 - 20240806 - 1</v>
      </c>
      <c r="AB1605" t="s">
        <v>1891</v>
      </c>
      <c r="AC1605" s="10" t="str">
        <f t="array" aca="1" ref="AC1605" ca="1">LEFT(AB1605,LOOKUP(2^15,FIND(".",AB1605,ROW(INDIRECT("1:"&amp;LEN(AB1605)))))-1)</f>
        <v>LW_2024_007 - 20240806 - 2</v>
      </c>
      <c r="AD1605" t="str">
        <f t="shared" ca="1" si="58"/>
        <v>LW_2024_007 - 20240806 - 1-63.mzML</v>
      </c>
      <c r="AE1605" t="str">
        <f t="shared" ca="1" si="59"/>
        <v>LW_2024_007 - 20240806 - 2-63.mzML</v>
      </c>
    </row>
    <row r="1606" spans="1:31" ht="19.5" x14ac:dyDescent="0.4">
      <c r="A1606" t="s">
        <v>1914</v>
      </c>
      <c r="B1606" t="s">
        <v>1915</v>
      </c>
      <c r="C1606" s="2" t="s">
        <v>14</v>
      </c>
      <c r="D1606" t="s">
        <v>1737</v>
      </c>
      <c r="E1606" s="3" t="s">
        <v>1834</v>
      </c>
      <c r="F1606" s="2" t="s">
        <v>1739</v>
      </c>
      <c r="G1606" s="3" t="s">
        <v>1898</v>
      </c>
      <c r="H1606" t="str">
        <f t="shared" si="57"/>
        <v>NLA_2024_889_64</v>
      </c>
      <c r="I1606" t="s">
        <v>51</v>
      </c>
      <c r="J1606" t="s">
        <v>1899</v>
      </c>
      <c r="K1606" s="5" t="s">
        <v>68</v>
      </c>
      <c r="L1606">
        <v>2023</v>
      </c>
      <c r="M1606" t="s">
        <v>403</v>
      </c>
      <c r="N1606" s="2" t="s">
        <v>1818</v>
      </c>
      <c r="O1606" t="s">
        <v>1842</v>
      </c>
      <c r="P1606" t="s">
        <v>1818</v>
      </c>
      <c r="Q1606" s="2"/>
      <c r="R1606" s="2" t="s">
        <v>45</v>
      </c>
      <c r="S1606" s="2" t="s">
        <v>1809</v>
      </c>
      <c r="T1606" s="2" t="s">
        <v>1745</v>
      </c>
      <c r="U1606">
        <v>1</v>
      </c>
      <c r="W1606" t="s">
        <v>1746</v>
      </c>
      <c r="X1606" s="5" t="s">
        <v>152</v>
      </c>
      <c r="Y1606" t="s">
        <v>1747</v>
      </c>
      <c r="Z1606" t="s">
        <v>1890</v>
      </c>
      <c r="AA1606" s="10" t="str">
        <f t="array" aca="1" ref="AA1606" ca="1">LEFT(Z1606,LOOKUP(2^15,FIND(".",Z1606,ROW(INDIRECT("1:"&amp;LEN(Z1606)))))-1)</f>
        <v>LW_2024_007 - 20240806 - 1</v>
      </c>
      <c r="AB1606" t="s">
        <v>1891</v>
      </c>
      <c r="AC1606" s="10" t="str">
        <f t="array" aca="1" ref="AC1606" ca="1">LEFT(AB1606,LOOKUP(2^15,FIND(".",AB1606,ROW(INDIRECT("1:"&amp;LEN(AB1606)))))-1)</f>
        <v>LW_2024_007 - 20240806 - 2</v>
      </c>
      <c r="AD1606" t="str">
        <f t="shared" ca="1" si="58"/>
        <v>LW_2024_007 - 20240806 - 1-64.mzML</v>
      </c>
      <c r="AE1606" t="str">
        <f t="shared" ca="1" si="59"/>
        <v>LW_2024_007 - 20240806 - 2-64.mzML</v>
      </c>
    </row>
    <row r="1607" spans="1:31" ht="19.5" x14ac:dyDescent="0.4">
      <c r="A1607" t="s">
        <v>1914</v>
      </c>
      <c r="B1607" t="s">
        <v>1915</v>
      </c>
      <c r="C1607" s="2" t="s">
        <v>14</v>
      </c>
      <c r="D1607" t="s">
        <v>1737</v>
      </c>
      <c r="E1607" s="3" t="s">
        <v>1834</v>
      </c>
      <c r="F1607" s="2" t="s">
        <v>1739</v>
      </c>
      <c r="G1607" s="3" t="s">
        <v>1900</v>
      </c>
      <c r="H1607" t="str">
        <f t="shared" si="57"/>
        <v>NLA_2024_889_65</v>
      </c>
      <c r="I1607" t="s">
        <v>51</v>
      </c>
      <c r="J1607" t="s">
        <v>1901</v>
      </c>
      <c r="K1607" s="5" t="s">
        <v>68</v>
      </c>
      <c r="L1607">
        <v>2023</v>
      </c>
      <c r="M1607" t="s">
        <v>403</v>
      </c>
      <c r="N1607" s="2" t="s">
        <v>1821</v>
      </c>
      <c r="O1607" t="s">
        <v>1842</v>
      </c>
      <c r="P1607" t="s">
        <v>1821</v>
      </c>
      <c r="Q1607" s="2"/>
      <c r="R1607" s="2" t="s">
        <v>45</v>
      </c>
      <c r="S1607" s="2" t="s">
        <v>1809</v>
      </c>
      <c r="T1607" s="2" t="s">
        <v>1745</v>
      </c>
      <c r="U1607">
        <v>1</v>
      </c>
      <c r="W1607" t="s">
        <v>1746</v>
      </c>
      <c r="X1607" s="5" t="s">
        <v>152</v>
      </c>
      <c r="Y1607" t="s">
        <v>1747</v>
      </c>
      <c r="Z1607" t="s">
        <v>1890</v>
      </c>
      <c r="AA1607" s="10" t="str">
        <f t="array" aca="1" ref="AA1607" ca="1">LEFT(Z1607,LOOKUP(2^15,FIND(".",Z1607,ROW(INDIRECT("1:"&amp;LEN(Z1607)))))-1)</f>
        <v>LW_2024_007 - 20240806 - 1</v>
      </c>
      <c r="AB1607" t="s">
        <v>1891</v>
      </c>
      <c r="AC1607" s="10" t="str">
        <f t="array" aca="1" ref="AC1607" ca="1">LEFT(AB1607,LOOKUP(2^15,FIND(".",AB1607,ROW(INDIRECT("1:"&amp;LEN(AB1607)))))-1)</f>
        <v>LW_2024_007 - 20240806 - 2</v>
      </c>
      <c r="AD1607" t="str">
        <f t="shared" ca="1" si="58"/>
        <v>LW_2024_007 - 20240806 - 1-65.mzML</v>
      </c>
      <c r="AE1607" t="str">
        <f t="shared" ca="1" si="59"/>
        <v>LW_2024_007 - 20240806 - 2-65.mzML</v>
      </c>
    </row>
    <row r="1608" spans="1:31" ht="19.5" x14ac:dyDescent="0.4">
      <c r="A1608" t="s">
        <v>1914</v>
      </c>
      <c r="B1608" t="s">
        <v>1915</v>
      </c>
      <c r="C1608" s="2" t="s">
        <v>14</v>
      </c>
      <c r="D1608" t="s">
        <v>1737</v>
      </c>
      <c r="E1608" s="3" t="s">
        <v>1834</v>
      </c>
      <c r="F1608" s="2" t="s">
        <v>1739</v>
      </c>
      <c r="G1608" s="3" t="s">
        <v>1902</v>
      </c>
      <c r="H1608" t="str">
        <f t="shared" si="57"/>
        <v>NLA_2024_889_66</v>
      </c>
      <c r="I1608" t="s">
        <v>51</v>
      </c>
      <c r="J1608" t="s">
        <v>1903</v>
      </c>
      <c r="K1608" s="5" t="s">
        <v>68</v>
      </c>
      <c r="L1608">
        <v>2023</v>
      </c>
      <c r="M1608" t="s">
        <v>403</v>
      </c>
      <c r="N1608" s="31" t="s">
        <v>1824</v>
      </c>
      <c r="O1608" t="s">
        <v>1842</v>
      </c>
      <c r="P1608" s="31" t="s">
        <v>1824</v>
      </c>
      <c r="Q1608" s="2"/>
      <c r="R1608" s="2" t="s">
        <v>45</v>
      </c>
      <c r="S1608" s="2" t="s">
        <v>1809</v>
      </c>
      <c r="T1608" s="2" t="s">
        <v>1745</v>
      </c>
      <c r="U1608">
        <v>1</v>
      </c>
      <c r="W1608" t="s">
        <v>1746</v>
      </c>
      <c r="X1608" s="5" t="s">
        <v>152</v>
      </c>
      <c r="Y1608" t="s">
        <v>1747</v>
      </c>
      <c r="Z1608" t="s">
        <v>1890</v>
      </c>
      <c r="AA1608" s="10" t="str">
        <f t="array" aca="1" ref="AA1608" ca="1">LEFT(Z1608,LOOKUP(2^15,FIND(".",Z1608,ROW(INDIRECT("1:"&amp;LEN(Z1608)))))-1)</f>
        <v>LW_2024_007 - 20240806 - 1</v>
      </c>
      <c r="AB1608" t="s">
        <v>1891</v>
      </c>
      <c r="AC1608" s="10" t="str">
        <f t="array" aca="1" ref="AC1608" ca="1">LEFT(AB1608,LOOKUP(2^15,FIND(".",AB1608,ROW(INDIRECT("1:"&amp;LEN(AB1608)))))-1)</f>
        <v>LW_2024_007 - 20240806 - 2</v>
      </c>
      <c r="AD1608" t="str">
        <f t="shared" ca="1" si="58"/>
        <v>LW_2024_007 - 20240806 - 1-66.mzML</v>
      </c>
      <c r="AE1608" t="str">
        <f t="shared" ca="1" si="59"/>
        <v>LW_2024_007 - 20240806 - 2-66.mzML</v>
      </c>
    </row>
    <row r="1609" spans="1:31" ht="19.5" x14ac:dyDescent="0.4">
      <c r="A1609" t="s">
        <v>1914</v>
      </c>
      <c r="B1609" t="s">
        <v>1915</v>
      </c>
      <c r="C1609" s="2" t="s">
        <v>14</v>
      </c>
      <c r="D1609" t="s">
        <v>1737</v>
      </c>
      <c r="E1609" s="3" t="s">
        <v>1834</v>
      </c>
      <c r="F1609" s="2" t="s">
        <v>1739</v>
      </c>
      <c r="G1609" s="3" t="s">
        <v>1904</v>
      </c>
      <c r="H1609" t="str">
        <f t="shared" si="57"/>
        <v>NLA_2024_889_67</v>
      </c>
      <c r="I1609" t="s">
        <v>51</v>
      </c>
      <c r="J1609" t="s">
        <v>1905</v>
      </c>
      <c r="K1609" s="5" t="s">
        <v>68</v>
      </c>
      <c r="L1609">
        <v>2019</v>
      </c>
      <c r="M1609" t="s">
        <v>403</v>
      </c>
      <c r="N1609" s="2" t="s">
        <v>1780</v>
      </c>
      <c r="O1609" t="s">
        <v>1842</v>
      </c>
      <c r="P1609" t="s">
        <v>1780</v>
      </c>
      <c r="Q1609" s="2"/>
      <c r="R1609" s="2" t="s">
        <v>45</v>
      </c>
      <c r="S1609" s="2" t="s">
        <v>1828</v>
      </c>
      <c r="T1609" s="2" t="s">
        <v>1745</v>
      </c>
      <c r="U1609">
        <v>1</v>
      </c>
      <c r="W1609" t="s">
        <v>1746</v>
      </c>
      <c r="X1609" s="5" t="s">
        <v>152</v>
      </c>
      <c r="Y1609" t="s">
        <v>1747</v>
      </c>
      <c r="Z1609" t="s">
        <v>1890</v>
      </c>
      <c r="AA1609" s="10" t="str">
        <f t="array" aca="1" ref="AA1609" ca="1">LEFT(Z1609,LOOKUP(2^15,FIND(".",Z1609,ROW(INDIRECT("1:"&amp;LEN(Z1609)))))-1)</f>
        <v>LW_2024_007 - 20240806 - 1</v>
      </c>
      <c r="AB1609" t="s">
        <v>1891</v>
      </c>
      <c r="AC1609" s="10" t="str">
        <f t="array" aca="1" ref="AC1609" ca="1">LEFT(AB1609,LOOKUP(2^15,FIND(".",AB1609,ROW(INDIRECT("1:"&amp;LEN(AB1609)))))-1)</f>
        <v>LW_2024_007 - 20240806 - 2</v>
      </c>
      <c r="AD1609" t="str">
        <f t="shared" ca="1" si="58"/>
        <v>LW_2024_007 - 20240806 - 1-67.mzML</v>
      </c>
      <c r="AE1609" t="str">
        <f t="shared" ca="1" si="59"/>
        <v>LW_2024_007 - 20240806 - 2-67.mzML</v>
      </c>
    </row>
    <row r="1610" spans="1:31" ht="19.5" x14ac:dyDescent="0.4">
      <c r="A1610" t="s">
        <v>1914</v>
      </c>
      <c r="B1610" t="s">
        <v>1915</v>
      </c>
      <c r="C1610" s="2" t="s">
        <v>14</v>
      </c>
      <c r="D1610" t="s">
        <v>1737</v>
      </c>
      <c r="E1610" s="3" t="s">
        <v>1834</v>
      </c>
      <c r="F1610" s="2" t="s">
        <v>1739</v>
      </c>
      <c r="G1610" s="3" t="s">
        <v>1906</v>
      </c>
      <c r="H1610" t="str">
        <f t="shared" si="57"/>
        <v>NLA_2024_889_68</v>
      </c>
      <c r="I1610" t="s">
        <v>51</v>
      </c>
      <c r="J1610" t="s">
        <v>1907</v>
      </c>
      <c r="K1610" s="5" t="s">
        <v>68</v>
      </c>
      <c r="L1610">
        <v>2022</v>
      </c>
      <c r="M1610" t="s">
        <v>403</v>
      </c>
      <c r="N1610" s="2" t="s">
        <v>1827</v>
      </c>
      <c r="O1610" t="s">
        <v>1842</v>
      </c>
      <c r="P1610" t="s">
        <v>1827</v>
      </c>
      <c r="Q1610" s="2"/>
      <c r="R1610" s="2" t="s">
        <v>45</v>
      </c>
      <c r="S1610" s="2" t="s">
        <v>1828</v>
      </c>
      <c r="T1610" s="2" t="s">
        <v>1745</v>
      </c>
      <c r="U1610">
        <v>1</v>
      </c>
      <c r="W1610" t="s">
        <v>1746</v>
      </c>
      <c r="X1610" s="5" t="s">
        <v>152</v>
      </c>
      <c r="Y1610" t="s">
        <v>1747</v>
      </c>
      <c r="Z1610" t="s">
        <v>1890</v>
      </c>
      <c r="AA1610" s="10" t="str">
        <f t="array" aca="1" ref="AA1610" ca="1">LEFT(Z1610,LOOKUP(2^15,FIND(".",Z1610,ROW(INDIRECT("1:"&amp;LEN(Z1610)))))-1)</f>
        <v>LW_2024_007 - 20240806 - 1</v>
      </c>
      <c r="AB1610" t="s">
        <v>1891</v>
      </c>
      <c r="AC1610" s="10" t="str">
        <f t="array" aca="1" ref="AC1610" ca="1">LEFT(AB1610,LOOKUP(2^15,FIND(".",AB1610,ROW(INDIRECT("1:"&amp;LEN(AB1610)))))-1)</f>
        <v>LW_2024_007 - 20240806 - 2</v>
      </c>
      <c r="AD1610" t="str">
        <f t="shared" ca="1" si="58"/>
        <v>LW_2024_007 - 20240806 - 1-68.mzML</v>
      </c>
      <c r="AE1610" t="str">
        <f t="shared" ca="1" si="59"/>
        <v>LW_2024_007 - 20240806 - 2-68.mzML</v>
      </c>
    </row>
    <row r="1611" spans="1:31" ht="19.5" x14ac:dyDescent="0.4">
      <c r="A1611" t="s">
        <v>1914</v>
      </c>
      <c r="B1611" t="s">
        <v>1915</v>
      </c>
      <c r="C1611" s="2" t="s">
        <v>14</v>
      </c>
      <c r="D1611" t="s">
        <v>1737</v>
      </c>
      <c r="E1611" s="3" t="s">
        <v>1834</v>
      </c>
      <c r="F1611" s="2" t="s">
        <v>1739</v>
      </c>
      <c r="G1611" s="3" t="s">
        <v>1908</v>
      </c>
      <c r="H1611" t="str">
        <f t="shared" si="57"/>
        <v>NLA_2024_889_69</v>
      </c>
      <c r="I1611" t="s">
        <v>51</v>
      </c>
      <c r="J1611" t="s">
        <v>1909</v>
      </c>
      <c r="K1611" s="5" t="s">
        <v>68</v>
      </c>
      <c r="L1611">
        <v>2022</v>
      </c>
      <c r="M1611" t="s">
        <v>403</v>
      </c>
      <c r="N1611" s="2" t="s">
        <v>1831</v>
      </c>
      <c r="O1611" t="s">
        <v>1842</v>
      </c>
      <c r="P1611" t="s">
        <v>1831</v>
      </c>
      <c r="Q1611" s="2"/>
      <c r="R1611" s="2" t="s">
        <v>45</v>
      </c>
      <c r="S1611" s="2" t="s">
        <v>1828</v>
      </c>
      <c r="T1611" s="2" t="s">
        <v>1745</v>
      </c>
      <c r="U1611">
        <v>1</v>
      </c>
      <c r="W1611" t="s">
        <v>1746</v>
      </c>
      <c r="X1611" s="5" t="s">
        <v>152</v>
      </c>
      <c r="Y1611" t="s">
        <v>1747</v>
      </c>
      <c r="Z1611" t="s">
        <v>1890</v>
      </c>
      <c r="AA1611" s="10" t="str">
        <f t="array" aca="1" ref="AA1611" ca="1">LEFT(Z1611,LOOKUP(2^15,FIND(".",Z1611,ROW(INDIRECT("1:"&amp;LEN(Z1611)))))-1)</f>
        <v>LW_2024_007 - 20240806 - 1</v>
      </c>
      <c r="AB1611" t="s">
        <v>1891</v>
      </c>
      <c r="AC1611" s="10" t="str">
        <f t="array" aca="1" ref="AC1611" ca="1">LEFT(AB1611,LOOKUP(2^15,FIND(".",AB1611,ROW(INDIRECT("1:"&amp;LEN(AB1611)))))-1)</f>
        <v>LW_2024_007 - 20240806 - 2</v>
      </c>
      <c r="AD1611" t="str">
        <f t="shared" ca="1" si="58"/>
        <v>LW_2024_007 - 20240806 - 1-69.mzML</v>
      </c>
      <c r="AE1611" t="str">
        <f t="shared" ca="1" si="59"/>
        <v>LW_2024_007 - 20240806 - 2-69.mzML</v>
      </c>
    </row>
    <row r="1612" spans="1:31" ht="19.5" x14ac:dyDescent="0.4">
      <c r="A1612" t="s">
        <v>1914</v>
      </c>
      <c r="B1612" t="s">
        <v>1915</v>
      </c>
      <c r="C1612" s="2" t="s">
        <v>14</v>
      </c>
      <c r="D1612" t="s">
        <v>1737</v>
      </c>
      <c r="E1612" s="3" t="s">
        <v>1738</v>
      </c>
      <c r="F1612" s="2" t="s">
        <v>1739</v>
      </c>
      <c r="G1612" s="3" t="s">
        <v>1832</v>
      </c>
      <c r="H1612" t="str">
        <f t="shared" si="57"/>
        <v>NLA_2024_889_02</v>
      </c>
      <c r="I1612" t="s">
        <v>51</v>
      </c>
      <c r="J1612" s="32" t="s">
        <v>156</v>
      </c>
      <c r="K1612" s="5" t="s">
        <v>68</v>
      </c>
      <c r="L1612" s="5" t="s">
        <v>68</v>
      </c>
      <c r="M1612" t="s">
        <v>64</v>
      </c>
      <c r="N1612" t="s">
        <v>45</v>
      </c>
      <c r="O1612" t="s">
        <v>45</v>
      </c>
      <c r="P161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>
        <v>1</v>
      </c>
      <c r="W1612" t="s">
        <v>45</v>
      </c>
      <c r="X1612" s="5" t="s">
        <v>152</v>
      </c>
      <c r="Y1612" t="s">
        <v>1747</v>
      </c>
      <c r="Z1612" t="s">
        <v>1748</v>
      </c>
      <c r="AA1612" s="10" t="str">
        <f t="array" aca="1" ref="AA1612" ca="1">LEFT(Z1612,LOOKUP(2^15,FIND(".",Z1612,ROW(INDIRECT("1:"&amp;LEN(Z1612)))))-1)</f>
        <v>LW_2024_007 - 20240801 - 1</v>
      </c>
      <c r="AB1612" t="s">
        <v>1749</v>
      </c>
      <c r="AC1612" s="10" t="str">
        <f t="array" aca="1" ref="AC1612" ca="1">LEFT(AB1612,LOOKUP(2^15,FIND(".",AB1612,ROW(INDIRECT("1:"&amp;LEN(AB1612)))))-1)</f>
        <v>LW_2024_007 - 20240801 - 2</v>
      </c>
      <c r="AD1612" t="str">
        <f t="shared" ca="1" si="58"/>
        <v>LW_2024_007 - 20240801 - 1-02.mzML</v>
      </c>
      <c r="AE1612" t="str">
        <f t="shared" ca="1" si="59"/>
        <v>LW_2024_007 - 20240801 - 2-02.mzML</v>
      </c>
    </row>
    <row r="1613" spans="1:31" ht="19.5" x14ac:dyDescent="0.4">
      <c r="A1613" t="s">
        <v>1914</v>
      </c>
      <c r="B1613" t="s">
        <v>1915</v>
      </c>
      <c r="C1613" s="2" t="s">
        <v>14</v>
      </c>
      <c r="D1613" t="s">
        <v>1737</v>
      </c>
      <c r="E1613" s="3" t="s">
        <v>1738</v>
      </c>
      <c r="F1613" s="2" t="s">
        <v>1739</v>
      </c>
      <c r="G1613" s="3" t="s">
        <v>1833</v>
      </c>
      <c r="H1613" t="str">
        <f t="shared" si="57"/>
        <v>NLA_2024_889_34</v>
      </c>
      <c r="I1613" t="s">
        <v>51</v>
      </c>
      <c r="J1613" s="32" t="s">
        <v>164</v>
      </c>
      <c r="K1613" s="5" t="s">
        <v>68</v>
      </c>
      <c r="L1613" s="5" t="s">
        <v>68</v>
      </c>
      <c r="M1613" t="s">
        <v>64</v>
      </c>
      <c r="N1613" t="s">
        <v>45</v>
      </c>
      <c r="O1613" t="s">
        <v>45</v>
      </c>
      <c r="P1613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>
        <v>2</v>
      </c>
      <c r="W1613" t="s">
        <v>45</v>
      </c>
      <c r="X1613" s="5" t="s">
        <v>152</v>
      </c>
      <c r="Y1613" t="s">
        <v>1747</v>
      </c>
      <c r="Z1613" t="s">
        <v>1748</v>
      </c>
      <c r="AA1613" s="10" t="str">
        <f t="array" aca="1" ref="AA1613" ca="1">LEFT(Z1613,LOOKUP(2^15,FIND(".",Z1613,ROW(INDIRECT("1:"&amp;LEN(Z1613)))))-1)</f>
        <v>LW_2024_007 - 20240801 - 1</v>
      </c>
      <c r="AB1613" t="s">
        <v>1749</v>
      </c>
      <c r="AC1613" s="10" t="str">
        <f t="array" aca="1" ref="AC1613" ca="1">LEFT(AB1613,LOOKUP(2^15,FIND(".",AB1613,ROW(INDIRECT("1:"&amp;LEN(AB1613)))))-1)</f>
        <v>LW_2024_007 - 20240801 - 2</v>
      </c>
      <c r="AD1613" t="str">
        <f t="shared" ca="1" si="58"/>
        <v>LW_2024_007 - 20240801 - 1-34.mzML</v>
      </c>
      <c r="AE1613" t="str">
        <f t="shared" ca="1" si="59"/>
        <v>LW_2024_007 - 20240801 - 2-34.mzML</v>
      </c>
    </row>
    <row r="1614" spans="1:31" ht="19.5" x14ac:dyDescent="0.4">
      <c r="A1614" t="s">
        <v>1914</v>
      </c>
      <c r="B1614" t="s">
        <v>1915</v>
      </c>
      <c r="C1614" s="2" t="s">
        <v>14</v>
      </c>
      <c r="D1614" t="s">
        <v>1737</v>
      </c>
      <c r="E1614" s="3" t="s">
        <v>1834</v>
      </c>
      <c r="F1614" s="2" t="s">
        <v>1739</v>
      </c>
      <c r="G1614" s="3" t="s">
        <v>1835</v>
      </c>
      <c r="H1614" t="str">
        <f t="shared" si="57"/>
        <v>NLA_2024_889_59</v>
      </c>
      <c r="I1614" t="s">
        <v>51</v>
      </c>
      <c r="J1614" s="32" t="s">
        <v>170</v>
      </c>
      <c r="K1614" s="5" t="s">
        <v>68</v>
      </c>
      <c r="L1614" s="5" t="s">
        <v>68</v>
      </c>
      <c r="M1614" t="s">
        <v>64</v>
      </c>
      <c r="N1614" t="s">
        <v>45</v>
      </c>
      <c r="O1614" t="s">
        <v>45</v>
      </c>
      <c r="P1614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>
        <v>3</v>
      </c>
      <c r="W1614" t="s">
        <v>45</v>
      </c>
      <c r="X1614" s="5" t="s">
        <v>152</v>
      </c>
      <c r="Y1614" t="s">
        <v>1747</v>
      </c>
      <c r="Z1614" t="s">
        <v>1748</v>
      </c>
      <c r="AA1614" s="10" t="str">
        <f t="array" aca="1" ref="AA1614" ca="1">LEFT(Z1614,LOOKUP(2^15,FIND(".",Z1614,ROW(INDIRECT("1:"&amp;LEN(Z1614)))))-1)</f>
        <v>LW_2024_007 - 20240801 - 1</v>
      </c>
      <c r="AB1614" t="s">
        <v>1749</v>
      </c>
      <c r="AC1614" s="10" t="str">
        <f t="array" aca="1" ref="AC1614" ca="1">LEFT(AB1614,LOOKUP(2^15,FIND(".",AB1614,ROW(INDIRECT("1:"&amp;LEN(AB1614)))))-1)</f>
        <v>LW_2024_007 - 20240801 - 2</v>
      </c>
      <c r="AD1614" t="str">
        <f t="shared" ca="1" si="58"/>
        <v>LW_2024_007 - 20240801 - 1-59.mzML</v>
      </c>
      <c r="AE1614" t="str">
        <f t="shared" ca="1" si="59"/>
        <v>LW_2024_007 - 20240801 - 2-59.mzML</v>
      </c>
    </row>
    <row r="1615" spans="1:31" ht="19.5" x14ac:dyDescent="0.4">
      <c r="A1615" t="s">
        <v>1914</v>
      </c>
      <c r="B1615" t="s">
        <v>1915</v>
      </c>
      <c r="C1615" s="2" t="s">
        <v>14</v>
      </c>
      <c r="D1615" t="s">
        <v>1737</v>
      </c>
      <c r="E1615" s="3" t="s">
        <v>1738</v>
      </c>
      <c r="F1615" s="2" t="s">
        <v>1739</v>
      </c>
      <c r="G1615" s="3" t="s">
        <v>1836</v>
      </c>
      <c r="H1615" t="str">
        <f t="shared" si="57"/>
        <v>NLA_2024_889_01</v>
      </c>
      <c r="I1615" t="s">
        <v>51</v>
      </c>
      <c r="J1615" s="32" t="s">
        <v>151</v>
      </c>
      <c r="K1615" s="5" t="s">
        <v>68</v>
      </c>
      <c r="L1615" s="2" t="s">
        <v>69</v>
      </c>
      <c r="M1615" s="2" t="s">
        <v>69</v>
      </c>
      <c r="N1615" s="2" t="s">
        <v>45</v>
      </c>
      <c r="O1615" s="2" t="s">
        <v>70</v>
      </c>
      <c r="P1615" s="2" t="s">
        <v>70</v>
      </c>
      <c r="Q1615" s="2" t="s">
        <v>71</v>
      </c>
      <c r="R1615" s="2" t="s">
        <v>72</v>
      </c>
      <c r="S1615" s="2" t="s">
        <v>45</v>
      </c>
      <c r="T1615" s="2">
        <v>1000</v>
      </c>
      <c r="U1615">
        <v>1</v>
      </c>
      <c r="W1615" s="2" t="s">
        <v>73</v>
      </c>
      <c r="X1615" s="5" t="s">
        <v>152</v>
      </c>
      <c r="Y1615" t="s">
        <v>1747</v>
      </c>
      <c r="Z1615" t="s">
        <v>1748</v>
      </c>
      <c r="AA1615" s="10" t="str">
        <f t="array" aca="1" ref="AA1615" ca="1">LEFT(Z1615,LOOKUP(2^15,FIND(".",Z1615,ROW(INDIRECT("1:"&amp;LEN(Z1615)))))-1)</f>
        <v>LW_2024_007 - 20240801 - 1</v>
      </c>
      <c r="AB1615" t="s">
        <v>1749</v>
      </c>
      <c r="AC1615" s="10" t="str">
        <f t="array" aca="1" ref="AC1615" ca="1">LEFT(AB1615,LOOKUP(2^15,FIND(".",AB1615,ROW(INDIRECT("1:"&amp;LEN(AB1615)))))-1)</f>
        <v>LW_2024_007 - 20240801 - 2</v>
      </c>
      <c r="AD1615" t="str">
        <f t="shared" ca="1" si="58"/>
        <v>LW_2024_007 - 20240801 - 1-01.mzML</v>
      </c>
      <c r="AE1615" t="str">
        <f t="shared" ca="1" si="59"/>
        <v>LW_2024_007 - 20240801 - 2-01.mzML</v>
      </c>
    </row>
    <row r="1616" spans="1:31" ht="19.5" x14ac:dyDescent="0.4">
      <c r="A1616" t="s">
        <v>1914</v>
      </c>
      <c r="B1616" t="s">
        <v>1915</v>
      </c>
      <c r="C1616" s="2" t="s">
        <v>14</v>
      </c>
      <c r="D1616" t="s">
        <v>1737</v>
      </c>
      <c r="E1616" s="3" t="s">
        <v>1738</v>
      </c>
      <c r="F1616" s="2" t="s">
        <v>1739</v>
      </c>
      <c r="G1616" s="3" t="s">
        <v>1837</v>
      </c>
      <c r="H1616" t="str">
        <f t="shared" si="57"/>
        <v>NLA_2024_889_33</v>
      </c>
      <c r="I1616" t="s">
        <v>51</v>
      </c>
      <c r="J1616" s="33" t="s">
        <v>163</v>
      </c>
      <c r="K1616" s="5" t="s">
        <v>68</v>
      </c>
      <c r="L1616" s="2" t="s">
        <v>69</v>
      </c>
      <c r="M1616" s="2" t="s">
        <v>69</v>
      </c>
      <c r="N1616" s="2" t="s">
        <v>45</v>
      </c>
      <c r="O1616" s="2" t="s">
        <v>70</v>
      </c>
      <c r="P1616" s="2" t="s">
        <v>70</v>
      </c>
      <c r="Q1616" s="2" t="s">
        <v>71</v>
      </c>
      <c r="R1616" s="2" t="s">
        <v>72</v>
      </c>
      <c r="S1616" s="2" t="s">
        <v>45</v>
      </c>
      <c r="T1616" s="2">
        <v>1000</v>
      </c>
      <c r="U1616">
        <v>2</v>
      </c>
      <c r="W1616" s="2" t="s">
        <v>73</v>
      </c>
      <c r="X1616" s="5" t="s">
        <v>152</v>
      </c>
      <c r="Y1616" t="s">
        <v>1747</v>
      </c>
      <c r="Z1616" t="s">
        <v>1748</v>
      </c>
      <c r="AA1616" s="10" t="str">
        <f t="array" aca="1" ref="AA1616" ca="1">LEFT(Z1616,LOOKUP(2^15,FIND(".",Z1616,ROW(INDIRECT("1:"&amp;LEN(Z1616)))))-1)</f>
        <v>LW_2024_007 - 20240801 - 1</v>
      </c>
      <c r="AB1616" t="s">
        <v>1749</v>
      </c>
      <c r="AC1616" s="10" t="str">
        <f t="array" aca="1" ref="AC1616" ca="1">LEFT(AB1616,LOOKUP(2^15,FIND(".",AB1616,ROW(INDIRECT("1:"&amp;LEN(AB1616)))))-1)</f>
        <v>LW_2024_007 - 20240801 - 2</v>
      </c>
      <c r="AD1616" t="str">
        <f t="shared" ca="1" si="58"/>
        <v>LW_2024_007 - 20240801 - 1-33.mzML</v>
      </c>
      <c r="AE1616" t="str">
        <f t="shared" ca="1" si="59"/>
        <v>LW_2024_007 - 20240801 - 2-33.mzML</v>
      </c>
    </row>
    <row r="1617" spans="1:31" s="16" customFormat="1" ht="19.5" x14ac:dyDescent="0.4">
      <c r="A1617" s="34" t="s">
        <v>1916</v>
      </c>
      <c r="B1617" s="34" t="s">
        <v>1917</v>
      </c>
      <c r="C1617" s="34" t="s">
        <v>14</v>
      </c>
      <c r="D1617" s="34" t="s">
        <v>1737</v>
      </c>
      <c r="E1617" s="35" t="s">
        <v>1738</v>
      </c>
      <c r="F1617" s="34" t="s">
        <v>1739</v>
      </c>
      <c r="G1617" s="35" t="s">
        <v>1806</v>
      </c>
      <c r="H1617" s="34" t="str">
        <f t="shared" si="57"/>
        <v>NLA_2024_889_24</v>
      </c>
      <c r="I1617" s="34" t="s">
        <v>37</v>
      </c>
      <c r="J1617" s="34" t="s">
        <v>1807</v>
      </c>
      <c r="K1617" s="36" t="s">
        <v>68</v>
      </c>
      <c r="L1617" s="34">
        <v>2019</v>
      </c>
      <c r="M1617" s="34" t="s">
        <v>403</v>
      </c>
      <c r="N1617" s="34" t="s">
        <v>1808</v>
      </c>
      <c r="O1617" s="34" t="s">
        <v>1743</v>
      </c>
      <c r="P1617" s="34" t="s">
        <v>1808</v>
      </c>
      <c r="Q1617" s="34"/>
      <c r="R1617" s="34" t="s">
        <v>45</v>
      </c>
      <c r="S1617" s="34" t="s">
        <v>1809</v>
      </c>
      <c r="T1617" s="34" t="s">
        <v>1745</v>
      </c>
      <c r="U1617" s="34">
        <v>1</v>
      </c>
      <c r="V1617" s="34"/>
      <c r="W1617" s="34" t="s">
        <v>1746</v>
      </c>
      <c r="X1617" s="36" t="s">
        <v>152</v>
      </c>
      <c r="Y1617" s="34" t="s">
        <v>1747</v>
      </c>
      <c r="Z1617" s="34" t="s">
        <v>1748</v>
      </c>
      <c r="AA1617" s="37" t="str">
        <f t="array" aca="1" ref="AA1617" ca="1">LEFT(Z1617,LOOKUP(2^15,FIND(".",Z1617,ROW(INDIRECT("1:"&amp;LEN(Z1617)))))-1)</f>
        <v>LW_2024_007 - 20240801 - 1</v>
      </c>
      <c r="AB1617" s="34" t="s">
        <v>1749</v>
      </c>
      <c r="AC1617" s="37" t="str">
        <f t="array" aca="1" ref="AC1617" ca="1">LEFT(AB1617,LOOKUP(2^15,FIND(".",AB1617,ROW(INDIRECT("1:"&amp;LEN(AB1617)))))-1)</f>
        <v>LW_2024_007 - 20240801 - 2</v>
      </c>
      <c r="AD1617" s="16" t="str">
        <f t="shared" ca="1" si="58"/>
        <v>LW_2024_007 - 20240801 - 1-24.mzML</v>
      </c>
      <c r="AE1617" s="16" t="str">
        <f t="shared" ca="1" si="59"/>
        <v>LW_2024_007 - 20240801 - 2-24.mzML</v>
      </c>
    </row>
    <row r="1618" spans="1:31" s="16" customFormat="1" ht="19.5" x14ac:dyDescent="0.4">
      <c r="A1618" s="34" t="s">
        <v>1916</v>
      </c>
      <c r="B1618" s="34" t="s">
        <v>1917</v>
      </c>
      <c r="C1618" s="34" t="s">
        <v>14</v>
      </c>
      <c r="D1618" s="34" t="s">
        <v>1737</v>
      </c>
      <c r="E1618" s="35" t="s">
        <v>1738</v>
      </c>
      <c r="F1618" s="34" t="s">
        <v>1739</v>
      </c>
      <c r="G1618" s="35" t="s">
        <v>1810</v>
      </c>
      <c r="H1618" s="34" t="str">
        <f t="shared" si="57"/>
        <v>NLA_2024_889_25</v>
      </c>
      <c r="I1618" s="34" t="s">
        <v>37</v>
      </c>
      <c r="J1618" s="34" t="s">
        <v>1811</v>
      </c>
      <c r="K1618" s="36" t="s">
        <v>68</v>
      </c>
      <c r="L1618" s="34">
        <v>2021</v>
      </c>
      <c r="M1618" s="34" t="s">
        <v>403</v>
      </c>
      <c r="N1618" s="34" t="s">
        <v>1812</v>
      </c>
      <c r="O1618" s="34" t="s">
        <v>1743</v>
      </c>
      <c r="P1618" s="34" t="s">
        <v>1812</v>
      </c>
      <c r="Q1618" s="34"/>
      <c r="R1618" s="34" t="s">
        <v>45</v>
      </c>
      <c r="S1618" s="34" t="s">
        <v>1809</v>
      </c>
      <c r="T1618" s="34" t="s">
        <v>1745</v>
      </c>
      <c r="U1618" s="34">
        <v>1</v>
      </c>
      <c r="V1618" s="34"/>
      <c r="W1618" s="34" t="s">
        <v>1746</v>
      </c>
      <c r="X1618" s="36" t="s">
        <v>152</v>
      </c>
      <c r="Y1618" s="34" t="s">
        <v>1747</v>
      </c>
      <c r="Z1618" s="34" t="s">
        <v>1748</v>
      </c>
      <c r="AA1618" s="37" t="str">
        <f t="array" aca="1" ref="AA1618" ca="1">LEFT(Z1618,LOOKUP(2^15,FIND(".",Z1618,ROW(INDIRECT("1:"&amp;LEN(Z1618)))))-1)</f>
        <v>LW_2024_007 - 20240801 - 1</v>
      </c>
      <c r="AB1618" s="34" t="s">
        <v>1749</v>
      </c>
      <c r="AC1618" s="37" t="str">
        <f t="array" aca="1" ref="AC1618" ca="1">LEFT(AB1618,LOOKUP(2^15,FIND(".",AB1618,ROW(INDIRECT("1:"&amp;LEN(AB1618)))))-1)</f>
        <v>LW_2024_007 - 20240801 - 2</v>
      </c>
      <c r="AD1618" s="16" t="str">
        <f t="shared" ca="1" si="58"/>
        <v>LW_2024_007 - 20240801 - 1-25.mzML</v>
      </c>
      <c r="AE1618" s="16" t="str">
        <f t="shared" ca="1" si="59"/>
        <v>LW_2024_007 - 20240801 - 2-25.mzML</v>
      </c>
    </row>
    <row r="1619" spans="1:31" s="16" customFormat="1" ht="19.5" x14ac:dyDescent="0.4">
      <c r="A1619" s="34" t="s">
        <v>1916</v>
      </c>
      <c r="B1619" s="34" t="s">
        <v>1917</v>
      </c>
      <c r="C1619" s="34" t="s">
        <v>14</v>
      </c>
      <c r="D1619" s="34" t="s">
        <v>1737</v>
      </c>
      <c r="E1619" s="35" t="s">
        <v>1738</v>
      </c>
      <c r="F1619" s="34" t="s">
        <v>1739</v>
      </c>
      <c r="G1619" s="35" t="s">
        <v>1813</v>
      </c>
      <c r="H1619" s="34" t="str">
        <f t="shared" si="57"/>
        <v>NLA_2024_889_27</v>
      </c>
      <c r="I1619" s="34" t="s">
        <v>37</v>
      </c>
      <c r="J1619" s="34" t="s">
        <v>1814</v>
      </c>
      <c r="K1619" s="36" t="s">
        <v>68</v>
      </c>
      <c r="L1619" s="34">
        <v>2021</v>
      </c>
      <c r="M1619" s="34" t="s">
        <v>403</v>
      </c>
      <c r="N1619" s="34" t="s">
        <v>1815</v>
      </c>
      <c r="O1619" s="34" t="s">
        <v>1743</v>
      </c>
      <c r="P1619" s="34" t="s">
        <v>1815</v>
      </c>
      <c r="Q1619" s="34"/>
      <c r="R1619" s="34" t="s">
        <v>45</v>
      </c>
      <c r="S1619" s="34" t="s">
        <v>1809</v>
      </c>
      <c r="T1619" s="34" t="s">
        <v>1745</v>
      </c>
      <c r="U1619" s="34">
        <v>1</v>
      </c>
      <c r="V1619" s="34"/>
      <c r="W1619" s="34" t="s">
        <v>1746</v>
      </c>
      <c r="X1619" s="36" t="s">
        <v>152</v>
      </c>
      <c r="Y1619" s="34" t="s">
        <v>1747</v>
      </c>
      <c r="Z1619" s="34" t="s">
        <v>1748</v>
      </c>
      <c r="AA1619" s="37" t="str">
        <f t="array" aca="1" ref="AA1619" ca="1">LEFT(Z1619,LOOKUP(2^15,FIND(".",Z1619,ROW(INDIRECT("1:"&amp;LEN(Z1619)))))-1)</f>
        <v>LW_2024_007 - 20240801 - 1</v>
      </c>
      <c r="AB1619" s="34" t="s">
        <v>1749</v>
      </c>
      <c r="AC1619" s="37" t="str">
        <f t="array" aca="1" ref="AC1619" ca="1">LEFT(AB1619,LOOKUP(2^15,FIND(".",AB1619,ROW(INDIRECT("1:"&amp;LEN(AB1619)))))-1)</f>
        <v>LW_2024_007 - 20240801 - 2</v>
      </c>
      <c r="AD1619" s="16" t="str">
        <f t="shared" ca="1" si="58"/>
        <v>LW_2024_007 - 20240801 - 1-27.mzML</v>
      </c>
      <c r="AE1619" s="16" t="str">
        <f t="shared" ca="1" si="59"/>
        <v>LW_2024_007 - 20240801 - 2-27.mzML</v>
      </c>
    </row>
    <row r="1620" spans="1:31" s="16" customFormat="1" ht="19.5" x14ac:dyDescent="0.4">
      <c r="A1620" s="34" t="s">
        <v>1916</v>
      </c>
      <c r="B1620" s="34" t="s">
        <v>1917</v>
      </c>
      <c r="C1620" s="34" t="s">
        <v>14</v>
      </c>
      <c r="D1620" s="34" t="s">
        <v>1737</v>
      </c>
      <c r="E1620" s="35" t="s">
        <v>1738</v>
      </c>
      <c r="F1620" s="34" t="s">
        <v>1739</v>
      </c>
      <c r="G1620" s="35" t="s">
        <v>1816</v>
      </c>
      <c r="H1620" s="34" t="str">
        <f t="shared" si="57"/>
        <v>NLA_2024_889_28</v>
      </c>
      <c r="I1620" s="34" t="s">
        <v>37</v>
      </c>
      <c r="J1620" s="34" t="s">
        <v>1817</v>
      </c>
      <c r="K1620" s="36" t="s">
        <v>68</v>
      </c>
      <c r="L1620" s="34">
        <v>2023</v>
      </c>
      <c r="M1620" s="34" t="s">
        <v>403</v>
      </c>
      <c r="N1620" s="34" t="s">
        <v>1818</v>
      </c>
      <c r="O1620" s="34" t="s">
        <v>1743</v>
      </c>
      <c r="P1620" s="34" t="s">
        <v>1818</v>
      </c>
      <c r="Q1620" s="34"/>
      <c r="R1620" s="34" t="s">
        <v>45</v>
      </c>
      <c r="S1620" s="34" t="s">
        <v>1809</v>
      </c>
      <c r="T1620" s="34" t="s">
        <v>1745</v>
      </c>
      <c r="U1620" s="34">
        <v>1</v>
      </c>
      <c r="V1620" s="34"/>
      <c r="W1620" s="34" t="s">
        <v>1746</v>
      </c>
      <c r="X1620" s="36" t="s">
        <v>152</v>
      </c>
      <c r="Y1620" s="34" t="s">
        <v>1747</v>
      </c>
      <c r="Z1620" s="34" t="s">
        <v>1748</v>
      </c>
      <c r="AA1620" s="37" t="str">
        <f t="array" aca="1" ref="AA1620" ca="1">LEFT(Z1620,LOOKUP(2^15,FIND(".",Z1620,ROW(INDIRECT("1:"&amp;LEN(Z1620)))))-1)</f>
        <v>LW_2024_007 - 20240801 - 1</v>
      </c>
      <c r="AB1620" s="34" t="s">
        <v>1749</v>
      </c>
      <c r="AC1620" s="37" t="str">
        <f t="array" aca="1" ref="AC1620" ca="1">LEFT(AB1620,LOOKUP(2^15,FIND(".",AB1620,ROW(INDIRECT("1:"&amp;LEN(AB1620)))))-1)</f>
        <v>LW_2024_007 - 20240801 - 2</v>
      </c>
      <c r="AD1620" s="16" t="str">
        <f t="shared" ca="1" si="58"/>
        <v>LW_2024_007 - 20240801 - 1-28.mzML</v>
      </c>
      <c r="AE1620" s="16" t="str">
        <f t="shared" ca="1" si="59"/>
        <v>LW_2024_007 - 20240801 - 2-28.mzML</v>
      </c>
    </row>
    <row r="1621" spans="1:31" s="16" customFormat="1" ht="19.5" x14ac:dyDescent="0.4">
      <c r="A1621" s="34" t="s">
        <v>1916</v>
      </c>
      <c r="B1621" s="34" t="s">
        <v>1917</v>
      </c>
      <c r="C1621" s="34" t="s">
        <v>14</v>
      </c>
      <c r="D1621" s="34" t="s">
        <v>1737</v>
      </c>
      <c r="E1621" s="35" t="s">
        <v>1738</v>
      </c>
      <c r="F1621" s="34" t="s">
        <v>1739</v>
      </c>
      <c r="G1621" s="35" t="s">
        <v>1819</v>
      </c>
      <c r="H1621" s="34" t="str">
        <f t="shared" si="57"/>
        <v>NLA_2024_889_29</v>
      </c>
      <c r="I1621" s="34" t="s">
        <v>37</v>
      </c>
      <c r="J1621" s="34" t="s">
        <v>1820</v>
      </c>
      <c r="K1621" s="36" t="s">
        <v>68</v>
      </c>
      <c r="L1621" s="34">
        <v>2023</v>
      </c>
      <c r="M1621" s="34" t="s">
        <v>403</v>
      </c>
      <c r="N1621" s="34" t="s">
        <v>1821</v>
      </c>
      <c r="O1621" s="34" t="s">
        <v>1743</v>
      </c>
      <c r="P1621" s="34" t="s">
        <v>1821</v>
      </c>
      <c r="Q1621" s="34"/>
      <c r="R1621" s="34" t="s">
        <v>45</v>
      </c>
      <c r="S1621" s="34" t="s">
        <v>1809</v>
      </c>
      <c r="T1621" s="34" t="s">
        <v>1745</v>
      </c>
      <c r="U1621" s="34">
        <v>1</v>
      </c>
      <c r="V1621" s="34"/>
      <c r="W1621" s="34" t="s">
        <v>1746</v>
      </c>
      <c r="X1621" s="36" t="s">
        <v>152</v>
      </c>
      <c r="Y1621" s="34" t="s">
        <v>1747</v>
      </c>
      <c r="Z1621" s="34" t="s">
        <v>1748</v>
      </c>
      <c r="AA1621" s="37" t="str">
        <f t="array" aca="1" ref="AA1621" ca="1">LEFT(Z1621,LOOKUP(2^15,FIND(".",Z1621,ROW(INDIRECT("1:"&amp;LEN(Z1621)))))-1)</f>
        <v>LW_2024_007 - 20240801 - 1</v>
      </c>
      <c r="AB1621" s="34" t="s">
        <v>1749</v>
      </c>
      <c r="AC1621" s="37" t="str">
        <f t="array" aca="1" ref="AC1621" ca="1">LEFT(AB1621,LOOKUP(2^15,FIND(".",AB1621,ROW(INDIRECT("1:"&amp;LEN(AB1621)))))-1)</f>
        <v>LW_2024_007 - 20240801 - 2</v>
      </c>
      <c r="AD1621" s="16" t="str">
        <f t="shared" ca="1" si="58"/>
        <v>LW_2024_007 - 20240801 - 1-29.mzML</v>
      </c>
      <c r="AE1621" s="16" t="str">
        <f t="shared" ca="1" si="59"/>
        <v>LW_2024_007 - 20240801 - 2-29.mzML</v>
      </c>
    </row>
    <row r="1622" spans="1:31" s="16" customFormat="1" ht="19.5" x14ac:dyDescent="0.4">
      <c r="A1622" s="34" t="s">
        <v>1916</v>
      </c>
      <c r="B1622" s="34" t="s">
        <v>1917</v>
      </c>
      <c r="C1622" s="34" t="s">
        <v>14</v>
      </c>
      <c r="D1622" s="34" t="s">
        <v>1737</v>
      </c>
      <c r="E1622" s="35" t="s">
        <v>1738</v>
      </c>
      <c r="F1622" s="34" t="s">
        <v>1739</v>
      </c>
      <c r="G1622" s="35" t="s">
        <v>1822</v>
      </c>
      <c r="H1622" s="34" t="str">
        <f t="shared" si="57"/>
        <v>NLA_2024_889_30</v>
      </c>
      <c r="I1622" s="34" t="s">
        <v>37</v>
      </c>
      <c r="J1622" s="34" t="s">
        <v>1823</v>
      </c>
      <c r="K1622" s="36" t="s">
        <v>68</v>
      </c>
      <c r="L1622" s="34">
        <v>2023</v>
      </c>
      <c r="M1622" s="34" t="s">
        <v>403</v>
      </c>
      <c r="N1622" s="38" t="s">
        <v>1824</v>
      </c>
      <c r="O1622" s="34" t="s">
        <v>1743</v>
      </c>
      <c r="P1622" s="38" t="s">
        <v>1824</v>
      </c>
      <c r="Q1622" s="34"/>
      <c r="R1622" s="34" t="s">
        <v>45</v>
      </c>
      <c r="S1622" s="34" t="s">
        <v>1809</v>
      </c>
      <c r="T1622" s="34" t="s">
        <v>1745</v>
      </c>
      <c r="U1622" s="34">
        <v>1</v>
      </c>
      <c r="V1622" s="34"/>
      <c r="W1622" s="34" t="s">
        <v>1746</v>
      </c>
      <c r="X1622" s="36" t="s">
        <v>152</v>
      </c>
      <c r="Y1622" s="34" t="s">
        <v>1747</v>
      </c>
      <c r="Z1622" s="34" t="s">
        <v>1748</v>
      </c>
      <c r="AA1622" s="37" t="str">
        <f t="array" aca="1" ref="AA1622" ca="1">LEFT(Z1622,LOOKUP(2^15,FIND(".",Z1622,ROW(INDIRECT("1:"&amp;LEN(Z1622)))))-1)</f>
        <v>LW_2024_007 - 20240801 - 1</v>
      </c>
      <c r="AB1622" s="34" t="s">
        <v>1749</v>
      </c>
      <c r="AC1622" s="37" t="str">
        <f t="array" aca="1" ref="AC1622" ca="1">LEFT(AB1622,LOOKUP(2^15,FIND(".",AB1622,ROW(INDIRECT("1:"&amp;LEN(AB1622)))))-1)</f>
        <v>LW_2024_007 - 20240801 - 2</v>
      </c>
      <c r="AD1622" s="16" t="str">
        <f t="shared" ca="1" si="58"/>
        <v>LW_2024_007 - 20240801 - 1-30.mzML</v>
      </c>
      <c r="AE1622" s="16" t="str">
        <f t="shared" ca="1" si="59"/>
        <v>LW_2024_007 - 20240801 - 2-30.mzML</v>
      </c>
    </row>
    <row r="1623" spans="1:31" s="16" customFormat="1" ht="19.5" x14ac:dyDescent="0.4">
      <c r="A1623" s="34" t="s">
        <v>1916</v>
      </c>
      <c r="B1623" s="34" t="s">
        <v>1917</v>
      </c>
      <c r="C1623" s="34" t="s">
        <v>14</v>
      </c>
      <c r="D1623" s="34" t="s">
        <v>1737</v>
      </c>
      <c r="E1623" s="35" t="s">
        <v>1834</v>
      </c>
      <c r="F1623" s="34" t="s">
        <v>1739</v>
      </c>
      <c r="G1623" s="35" t="s">
        <v>1894</v>
      </c>
      <c r="H1623" s="34" t="str">
        <f t="shared" si="57"/>
        <v>NLA_2024_889_62</v>
      </c>
      <c r="I1623" s="34" t="s">
        <v>51</v>
      </c>
      <c r="J1623" s="34" t="s">
        <v>1895</v>
      </c>
      <c r="K1623" s="36" t="s">
        <v>68</v>
      </c>
      <c r="L1623" s="34">
        <v>2019</v>
      </c>
      <c r="M1623" s="34" t="s">
        <v>403</v>
      </c>
      <c r="N1623" s="34" t="s">
        <v>1808</v>
      </c>
      <c r="O1623" s="34" t="s">
        <v>1842</v>
      </c>
      <c r="P1623" s="34" t="s">
        <v>1808</v>
      </c>
      <c r="Q1623" s="34"/>
      <c r="R1623" s="34" t="s">
        <v>45</v>
      </c>
      <c r="S1623" s="34" t="s">
        <v>1809</v>
      </c>
      <c r="T1623" s="34" t="s">
        <v>1745</v>
      </c>
      <c r="U1623" s="34">
        <v>1</v>
      </c>
      <c r="V1623" s="34"/>
      <c r="W1623" s="34" t="s">
        <v>1746</v>
      </c>
      <c r="X1623" s="36" t="s">
        <v>152</v>
      </c>
      <c r="Y1623" s="34" t="s">
        <v>1747</v>
      </c>
      <c r="Z1623" s="34" t="s">
        <v>1890</v>
      </c>
      <c r="AA1623" s="37" t="str">
        <f t="array" aca="1" ref="AA1623" ca="1">LEFT(Z1623,LOOKUP(2^15,FIND(".",Z1623,ROW(INDIRECT("1:"&amp;LEN(Z1623)))))-1)</f>
        <v>LW_2024_007 - 20240806 - 1</v>
      </c>
      <c r="AB1623" s="34" t="s">
        <v>1891</v>
      </c>
      <c r="AC1623" s="37" t="str">
        <f t="array" aca="1" ref="AC1623" ca="1">LEFT(AB1623,LOOKUP(2^15,FIND(".",AB1623,ROW(INDIRECT("1:"&amp;LEN(AB1623)))))-1)</f>
        <v>LW_2024_007 - 20240806 - 2</v>
      </c>
      <c r="AD1623" s="16" t="str">
        <f t="shared" ca="1" si="58"/>
        <v>LW_2024_007 - 20240806 - 1-62.mzML</v>
      </c>
      <c r="AE1623" s="16" t="str">
        <f t="shared" ca="1" si="59"/>
        <v>LW_2024_007 - 20240806 - 2-62.mzML</v>
      </c>
    </row>
    <row r="1624" spans="1:31" s="16" customFormat="1" ht="19.5" x14ac:dyDescent="0.4">
      <c r="A1624" s="34" t="s">
        <v>1916</v>
      </c>
      <c r="B1624" s="34" t="s">
        <v>1917</v>
      </c>
      <c r="C1624" s="34" t="s">
        <v>14</v>
      </c>
      <c r="D1624" s="34" t="s">
        <v>1737</v>
      </c>
      <c r="E1624" s="35" t="s">
        <v>1834</v>
      </c>
      <c r="F1624" s="34" t="s">
        <v>1739</v>
      </c>
      <c r="G1624" s="35" t="s">
        <v>1896</v>
      </c>
      <c r="H1624" s="34" t="str">
        <f t="shared" si="57"/>
        <v>NLA_2024_889_63</v>
      </c>
      <c r="I1624" s="34" t="s">
        <v>51</v>
      </c>
      <c r="J1624" s="34" t="s">
        <v>1897</v>
      </c>
      <c r="K1624" s="36" t="s">
        <v>68</v>
      </c>
      <c r="L1624" s="34">
        <v>2021</v>
      </c>
      <c r="M1624" s="34" t="s">
        <v>403</v>
      </c>
      <c r="N1624" s="34" t="s">
        <v>1812</v>
      </c>
      <c r="O1624" s="34" t="s">
        <v>1842</v>
      </c>
      <c r="P1624" s="34" t="s">
        <v>1812</v>
      </c>
      <c r="Q1624" s="34"/>
      <c r="R1624" s="34" t="s">
        <v>45</v>
      </c>
      <c r="S1624" s="34" t="s">
        <v>1809</v>
      </c>
      <c r="T1624" s="34" t="s">
        <v>1745</v>
      </c>
      <c r="U1624" s="34">
        <v>1</v>
      </c>
      <c r="V1624" s="34"/>
      <c r="W1624" s="34" t="s">
        <v>1746</v>
      </c>
      <c r="X1624" s="36" t="s">
        <v>152</v>
      </c>
      <c r="Y1624" s="34" t="s">
        <v>1747</v>
      </c>
      <c r="Z1624" s="34" t="s">
        <v>1890</v>
      </c>
      <c r="AA1624" s="37" t="str">
        <f t="array" aca="1" ref="AA1624" ca="1">LEFT(Z1624,LOOKUP(2^15,FIND(".",Z1624,ROW(INDIRECT("1:"&amp;LEN(Z1624)))))-1)</f>
        <v>LW_2024_007 - 20240806 - 1</v>
      </c>
      <c r="AB1624" s="34" t="s">
        <v>1891</v>
      </c>
      <c r="AC1624" s="37" t="str">
        <f t="array" aca="1" ref="AC1624" ca="1">LEFT(AB1624,LOOKUP(2^15,FIND(".",AB1624,ROW(INDIRECT("1:"&amp;LEN(AB1624)))))-1)</f>
        <v>LW_2024_007 - 20240806 - 2</v>
      </c>
      <c r="AD1624" s="16" t="str">
        <f t="shared" ca="1" si="58"/>
        <v>LW_2024_007 - 20240806 - 1-63.mzML</v>
      </c>
      <c r="AE1624" s="16" t="str">
        <f t="shared" ca="1" si="59"/>
        <v>LW_2024_007 - 20240806 - 2-63.mzML</v>
      </c>
    </row>
    <row r="1625" spans="1:31" s="16" customFormat="1" ht="19.5" x14ac:dyDescent="0.4">
      <c r="A1625" s="34" t="s">
        <v>1916</v>
      </c>
      <c r="B1625" s="34" t="s">
        <v>1917</v>
      </c>
      <c r="C1625" s="34" t="s">
        <v>14</v>
      </c>
      <c r="D1625" s="34" t="s">
        <v>1737</v>
      </c>
      <c r="E1625" s="35" t="s">
        <v>1834</v>
      </c>
      <c r="F1625" s="34" t="s">
        <v>1739</v>
      </c>
      <c r="G1625" s="35" t="s">
        <v>1898</v>
      </c>
      <c r="H1625" s="34" t="str">
        <f t="shared" si="57"/>
        <v>NLA_2024_889_64</v>
      </c>
      <c r="I1625" s="34" t="s">
        <v>51</v>
      </c>
      <c r="J1625" s="34" t="s">
        <v>1899</v>
      </c>
      <c r="K1625" s="36" t="s">
        <v>68</v>
      </c>
      <c r="L1625" s="34">
        <v>2023</v>
      </c>
      <c r="M1625" s="34" t="s">
        <v>403</v>
      </c>
      <c r="N1625" s="34" t="s">
        <v>1818</v>
      </c>
      <c r="O1625" s="34" t="s">
        <v>1842</v>
      </c>
      <c r="P1625" s="34" t="s">
        <v>1818</v>
      </c>
      <c r="Q1625" s="34"/>
      <c r="R1625" s="34" t="s">
        <v>45</v>
      </c>
      <c r="S1625" s="34" t="s">
        <v>1809</v>
      </c>
      <c r="T1625" s="34" t="s">
        <v>1745</v>
      </c>
      <c r="U1625" s="34">
        <v>1</v>
      </c>
      <c r="V1625" s="34"/>
      <c r="W1625" s="34" t="s">
        <v>1746</v>
      </c>
      <c r="X1625" s="36" t="s">
        <v>152</v>
      </c>
      <c r="Y1625" s="34" t="s">
        <v>1747</v>
      </c>
      <c r="Z1625" s="34" t="s">
        <v>1890</v>
      </c>
      <c r="AA1625" s="37" t="str">
        <f t="array" aca="1" ref="AA1625" ca="1">LEFT(Z1625,LOOKUP(2^15,FIND(".",Z1625,ROW(INDIRECT("1:"&amp;LEN(Z1625)))))-1)</f>
        <v>LW_2024_007 - 20240806 - 1</v>
      </c>
      <c r="AB1625" s="34" t="s">
        <v>1891</v>
      </c>
      <c r="AC1625" s="37" t="str">
        <f t="array" aca="1" ref="AC1625" ca="1">LEFT(AB1625,LOOKUP(2^15,FIND(".",AB1625,ROW(INDIRECT("1:"&amp;LEN(AB1625)))))-1)</f>
        <v>LW_2024_007 - 20240806 - 2</v>
      </c>
      <c r="AD1625" s="16" t="str">
        <f t="shared" ca="1" si="58"/>
        <v>LW_2024_007 - 20240806 - 1-64.mzML</v>
      </c>
      <c r="AE1625" s="16" t="str">
        <f t="shared" ca="1" si="59"/>
        <v>LW_2024_007 - 20240806 - 2-64.mzML</v>
      </c>
    </row>
    <row r="1626" spans="1:31" s="16" customFormat="1" ht="19.5" x14ac:dyDescent="0.4">
      <c r="A1626" s="34" t="s">
        <v>1916</v>
      </c>
      <c r="B1626" s="34" t="s">
        <v>1917</v>
      </c>
      <c r="C1626" s="34" t="s">
        <v>14</v>
      </c>
      <c r="D1626" s="34" t="s">
        <v>1737</v>
      </c>
      <c r="E1626" s="35" t="s">
        <v>1834</v>
      </c>
      <c r="F1626" s="34" t="s">
        <v>1739</v>
      </c>
      <c r="G1626" s="35" t="s">
        <v>1900</v>
      </c>
      <c r="H1626" s="34" t="str">
        <f t="shared" si="57"/>
        <v>NLA_2024_889_65</v>
      </c>
      <c r="I1626" s="34" t="s">
        <v>51</v>
      </c>
      <c r="J1626" s="34" t="s">
        <v>1901</v>
      </c>
      <c r="K1626" s="36" t="s">
        <v>68</v>
      </c>
      <c r="L1626" s="34">
        <v>2023</v>
      </c>
      <c r="M1626" s="34" t="s">
        <v>403</v>
      </c>
      <c r="N1626" s="34" t="s">
        <v>1821</v>
      </c>
      <c r="O1626" s="34" t="s">
        <v>1842</v>
      </c>
      <c r="P1626" s="34" t="s">
        <v>1821</v>
      </c>
      <c r="Q1626" s="34"/>
      <c r="R1626" s="34" t="s">
        <v>45</v>
      </c>
      <c r="S1626" s="34" t="s">
        <v>1809</v>
      </c>
      <c r="T1626" s="34" t="s">
        <v>1745</v>
      </c>
      <c r="U1626" s="34">
        <v>1</v>
      </c>
      <c r="V1626" s="34"/>
      <c r="W1626" s="34" t="s">
        <v>1746</v>
      </c>
      <c r="X1626" s="36" t="s">
        <v>152</v>
      </c>
      <c r="Y1626" s="34" t="s">
        <v>1747</v>
      </c>
      <c r="Z1626" s="34" t="s">
        <v>1890</v>
      </c>
      <c r="AA1626" s="37" t="str">
        <f t="array" aca="1" ref="AA1626" ca="1">LEFT(Z1626,LOOKUP(2^15,FIND(".",Z1626,ROW(INDIRECT("1:"&amp;LEN(Z1626)))))-1)</f>
        <v>LW_2024_007 - 20240806 - 1</v>
      </c>
      <c r="AB1626" s="34" t="s">
        <v>1891</v>
      </c>
      <c r="AC1626" s="37" t="str">
        <f t="array" aca="1" ref="AC1626" ca="1">LEFT(AB1626,LOOKUP(2^15,FIND(".",AB1626,ROW(INDIRECT("1:"&amp;LEN(AB1626)))))-1)</f>
        <v>LW_2024_007 - 20240806 - 2</v>
      </c>
      <c r="AD1626" s="16" t="str">
        <f t="shared" ca="1" si="58"/>
        <v>LW_2024_007 - 20240806 - 1-65.mzML</v>
      </c>
      <c r="AE1626" s="16" t="str">
        <f t="shared" ca="1" si="59"/>
        <v>LW_2024_007 - 20240806 - 2-65.mzML</v>
      </c>
    </row>
    <row r="1627" spans="1:31" s="16" customFormat="1" ht="19.5" x14ac:dyDescent="0.4">
      <c r="A1627" s="34" t="s">
        <v>1916</v>
      </c>
      <c r="B1627" s="34" t="s">
        <v>1917</v>
      </c>
      <c r="C1627" s="34" t="s">
        <v>14</v>
      </c>
      <c r="D1627" s="34" t="s">
        <v>1737</v>
      </c>
      <c r="E1627" s="35" t="s">
        <v>1834</v>
      </c>
      <c r="F1627" s="34" t="s">
        <v>1739</v>
      </c>
      <c r="G1627" s="35" t="s">
        <v>1902</v>
      </c>
      <c r="H1627" s="34" t="str">
        <f t="shared" si="57"/>
        <v>NLA_2024_889_66</v>
      </c>
      <c r="I1627" s="34" t="s">
        <v>51</v>
      </c>
      <c r="J1627" s="34" t="s">
        <v>1903</v>
      </c>
      <c r="K1627" s="36" t="s">
        <v>68</v>
      </c>
      <c r="L1627" s="34">
        <v>2023</v>
      </c>
      <c r="M1627" s="34" t="s">
        <v>403</v>
      </c>
      <c r="N1627" s="38" t="s">
        <v>1824</v>
      </c>
      <c r="O1627" s="34" t="s">
        <v>1842</v>
      </c>
      <c r="P1627" s="38" t="s">
        <v>1824</v>
      </c>
      <c r="Q1627" s="34"/>
      <c r="R1627" s="34" t="s">
        <v>45</v>
      </c>
      <c r="S1627" s="34" t="s">
        <v>1809</v>
      </c>
      <c r="T1627" s="34" t="s">
        <v>1745</v>
      </c>
      <c r="U1627" s="34">
        <v>1</v>
      </c>
      <c r="V1627" s="34"/>
      <c r="W1627" s="34" t="s">
        <v>1746</v>
      </c>
      <c r="X1627" s="36" t="s">
        <v>152</v>
      </c>
      <c r="Y1627" s="34" t="s">
        <v>1747</v>
      </c>
      <c r="Z1627" s="34" t="s">
        <v>1890</v>
      </c>
      <c r="AA1627" s="37" t="str">
        <f t="array" aca="1" ref="AA1627" ca="1">LEFT(Z1627,LOOKUP(2^15,FIND(".",Z1627,ROW(INDIRECT("1:"&amp;LEN(Z1627)))))-1)</f>
        <v>LW_2024_007 - 20240806 - 1</v>
      </c>
      <c r="AB1627" s="34" t="s">
        <v>1891</v>
      </c>
      <c r="AC1627" s="37" t="str">
        <f t="array" aca="1" ref="AC1627" ca="1">LEFT(AB1627,LOOKUP(2^15,FIND(".",AB1627,ROW(INDIRECT("1:"&amp;LEN(AB1627)))))-1)</f>
        <v>LW_2024_007 - 20240806 - 2</v>
      </c>
      <c r="AD1627" s="16" t="str">
        <f t="shared" ca="1" si="58"/>
        <v>LW_2024_007 - 20240806 - 1-66.mzML</v>
      </c>
      <c r="AE1627" s="16" t="str">
        <f t="shared" ca="1" si="59"/>
        <v>LW_2024_007 - 20240806 - 2-66.mzML</v>
      </c>
    </row>
    <row r="1628" spans="1:31" s="16" customFormat="1" ht="19.5" x14ac:dyDescent="0.4">
      <c r="A1628" s="34" t="s">
        <v>1916</v>
      </c>
      <c r="B1628" s="34" t="s">
        <v>1917</v>
      </c>
      <c r="C1628" s="34" t="s">
        <v>14</v>
      </c>
      <c r="D1628" s="34" t="s">
        <v>1737</v>
      </c>
      <c r="E1628" s="35" t="s">
        <v>1738</v>
      </c>
      <c r="F1628" s="34" t="s">
        <v>1739</v>
      </c>
      <c r="G1628" s="35" t="s">
        <v>1832</v>
      </c>
      <c r="H1628" s="34" t="str">
        <f t="shared" si="57"/>
        <v>NLA_2024_889_02</v>
      </c>
      <c r="I1628" s="34" t="s">
        <v>51</v>
      </c>
      <c r="J1628" s="39" t="s">
        <v>156</v>
      </c>
      <c r="K1628" s="36" t="s">
        <v>68</v>
      </c>
      <c r="L1628" s="36" t="s">
        <v>68</v>
      </c>
      <c r="M1628" s="34" t="s">
        <v>64</v>
      </c>
      <c r="N1628" s="34" t="s">
        <v>45</v>
      </c>
      <c r="O1628" s="34" t="s">
        <v>45</v>
      </c>
      <c r="P1628" s="34" t="s">
        <v>45</v>
      </c>
      <c r="Q1628" s="34" t="s">
        <v>45</v>
      </c>
      <c r="R1628" s="34" t="s">
        <v>45</v>
      </c>
      <c r="S1628" s="34" t="s">
        <v>45</v>
      </c>
      <c r="T1628" s="34" t="s">
        <v>45</v>
      </c>
      <c r="U1628" s="34">
        <v>1</v>
      </c>
      <c r="V1628" s="34"/>
      <c r="W1628" s="34" t="s">
        <v>45</v>
      </c>
      <c r="X1628" s="36" t="s">
        <v>152</v>
      </c>
      <c r="Y1628" s="34" t="s">
        <v>1747</v>
      </c>
      <c r="Z1628" s="34" t="s">
        <v>1748</v>
      </c>
      <c r="AA1628" s="37" t="str">
        <f t="array" aca="1" ref="AA1628" ca="1">LEFT(Z1628,LOOKUP(2^15,FIND(".",Z1628,ROW(INDIRECT("1:"&amp;LEN(Z1628)))))-1)</f>
        <v>LW_2024_007 - 20240801 - 1</v>
      </c>
      <c r="AB1628" s="34" t="s">
        <v>1749</v>
      </c>
      <c r="AC1628" s="37" t="str">
        <f t="array" aca="1" ref="AC1628" ca="1">LEFT(AB1628,LOOKUP(2^15,FIND(".",AB1628,ROW(INDIRECT("1:"&amp;LEN(AB1628)))))-1)</f>
        <v>LW_2024_007 - 20240801 - 2</v>
      </c>
      <c r="AD1628" s="16" t="str">
        <f t="shared" ca="1" si="58"/>
        <v>LW_2024_007 - 20240801 - 1-02.mzML</v>
      </c>
      <c r="AE1628" s="16" t="str">
        <f t="shared" ca="1" si="59"/>
        <v>LW_2024_007 - 20240801 - 2-02.mzML</v>
      </c>
    </row>
    <row r="1629" spans="1:31" s="16" customFormat="1" ht="19.5" x14ac:dyDescent="0.4">
      <c r="A1629" s="34" t="s">
        <v>1916</v>
      </c>
      <c r="B1629" s="34" t="s">
        <v>1917</v>
      </c>
      <c r="C1629" s="34" t="s">
        <v>14</v>
      </c>
      <c r="D1629" s="34" t="s">
        <v>1737</v>
      </c>
      <c r="E1629" s="35" t="s">
        <v>1738</v>
      </c>
      <c r="F1629" s="34" t="s">
        <v>1739</v>
      </c>
      <c r="G1629" s="35" t="s">
        <v>1833</v>
      </c>
      <c r="H1629" s="34" t="str">
        <f t="shared" si="57"/>
        <v>NLA_2024_889_34</v>
      </c>
      <c r="I1629" s="34" t="s">
        <v>51</v>
      </c>
      <c r="J1629" s="39" t="s">
        <v>164</v>
      </c>
      <c r="K1629" s="36" t="s">
        <v>68</v>
      </c>
      <c r="L1629" s="36" t="s">
        <v>68</v>
      </c>
      <c r="M1629" s="34" t="s">
        <v>64</v>
      </c>
      <c r="N1629" s="34" t="s">
        <v>45</v>
      </c>
      <c r="O1629" s="34" t="s">
        <v>45</v>
      </c>
      <c r="P1629" s="34" t="s">
        <v>45</v>
      </c>
      <c r="Q1629" s="34" t="s">
        <v>45</v>
      </c>
      <c r="R1629" s="34" t="s">
        <v>45</v>
      </c>
      <c r="S1629" s="34" t="s">
        <v>45</v>
      </c>
      <c r="T1629" s="34" t="s">
        <v>45</v>
      </c>
      <c r="U1629" s="34">
        <v>2</v>
      </c>
      <c r="V1629" s="34"/>
      <c r="W1629" s="34" t="s">
        <v>45</v>
      </c>
      <c r="X1629" s="36" t="s">
        <v>152</v>
      </c>
      <c r="Y1629" s="34" t="s">
        <v>1747</v>
      </c>
      <c r="Z1629" s="34" t="s">
        <v>1748</v>
      </c>
      <c r="AA1629" s="37" t="str">
        <f t="array" aca="1" ref="AA1629" ca="1">LEFT(Z1629,LOOKUP(2^15,FIND(".",Z1629,ROW(INDIRECT("1:"&amp;LEN(Z1629)))))-1)</f>
        <v>LW_2024_007 - 20240801 - 1</v>
      </c>
      <c r="AB1629" s="34" t="s">
        <v>1749</v>
      </c>
      <c r="AC1629" s="37" t="str">
        <f t="array" aca="1" ref="AC1629" ca="1">LEFT(AB1629,LOOKUP(2^15,FIND(".",AB1629,ROW(INDIRECT("1:"&amp;LEN(AB1629)))))-1)</f>
        <v>LW_2024_007 - 20240801 - 2</v>
      </c>
      <c r="AD1629" s="16" t="str">
        <f t="shared" ca="1" si="58"/>
        <v>LW_2024_007 - 20240801 - 1-34.mzML</v>
      </c>
      <c r="AE1629" s="16" t="str">
        <f t="shared" ca="1" si="59"/>
        <v>LW_2024_007 - 20240801 - 2-34.mzML</v>
      </c>
    </row>
    <row r="1630" spans="1:31" s="16" customFormat="1" ht="19.5" x14ac:dyDescent="0.4">
      <c r="A1630" s="34" t="s">
        <v>1916</v>
      </c>
      <c r="B1630" s="34" t="s">
        <v>1917</v>
      </c>
      <c r="C1630" s="34" t="s">
        <v>14</v>
      </c>
      <c r="D1630" s="34" t="s">
        <v>1737</v>
      </c>
      <c r="E1630" s="35" t="s">
        <v>1834</v>
      </c>
      <c r="F1630" s="34" t="s">
        <v>1739</v>
      </c>
      <c r="G1630" s="35" t="s">
        <v>1835</v>
      </c>
      <c r="H1630" s="34" t="str">
        <f t="shared" si="57"/>
        <v>NLA_2024_889_59</v>
      </c>
      <c r="I1630" s="34" t="s">
        <v>51</v>
      </c>
      <c r="J1630" s="39" t="s">
        <v>170</v>
      </c>
      <c r="K1630" s="36" t="s">
        <v>68</v>
      </c>
      <c r="L1630" s="36" t="s">
        <v>68</v>
      </c>
      <c r="M1630" s="34" t="s">
        <v>64</v>
      </c>
      <c r="N1630" s="34" t="s">
        <v>45</v>
      </c>
      <c r="O1630" s="34" t="s">
        <v>45</v>
      </c>
      <c r="P1630" s="34" t="s">
        <v>45</v>
      </c>
      <c r="Q1630" s="34" t="s">
        <v>45</v>
      </c>
      <c r="R1630" s="34" t="s">
        <v>45</v>
      </c>
      <c r="S1630" s="34" t="s">
        <v>45</v>
      </c>
      <c r="T1630" s="34" t="s">
        <v>45</v>
      </c>
      <c r="U1630" s="34">
        <v>3</v>
      </c>
      <c r="V1630" s="34"/>
      <c r="W1630" s="34" t="s">
        <v>45</v>
      </c>
      <c r="X1630" s="36" t="s">
        <v>152</v>
      </c>
      <c r="Y1630" s="34" t="s">
        <v>1747</v>
      </c>
      <c r="Z1630" s="34" t="s">
        <v>1748</v>
      </c>
      <c r="AA1630" s="37" t="str">
        <f t="array" aca="1" ref="AA1630" ca="1">LEFT(Z1630,LOOKUP(2^15,FIND(".",Z1630,ROW(INDIRECT("1:"&amp;LEN(Z1630)))))-1)</f>
        <v>LW_2024_007 - 20240801 - 1</v>
      </c>
      <c r="AB1630" s="34" t="s">
        <v>1749</v>
      </c>
      <c r="AC1630" s="37" t="str">
        <f t="array" aca="1" ref="AC1630" ca="1">LEFT(AB1630,LOOKUP(2^15,FIND(".",AB1630,ROW(INDIRECT("1:"&amp;LEN(AB1630)))))-1)</f>
        <v>LW_2024_007 - 20240801 - 2</v>
      </c>
      <c r="AD1630" s="16" t="str">
        <f t="shared" ca="1" si="58"/>
        <v>LW_2024_007 - 20240801 - 1-59.mzML</v>
      </c>
      <c r="AE1630" s="16" t="str">
        <f t="shared" ca="1" si="59"/>
        <v>LW_2024_007 - 20240801 - 2-59.mzML</v>
      </c>
    </row>
    <row r="1631" spans="1:31" s="16" customFormat="1" ht="19.5" x14ac:dyDescent="0.4">
      <c r="A1631" s="34" t="s">
        <v>1916</v>
      </c>
      <c r="B1631" s="34" t="s">
        <v>1917</v>
      </c>
      <c r="C1631" s="34" t="s">
        <v>14</v>
      </c>
      <c r="D1631" s="34" t="s">
        <v>1737</v>
      </c>
      <c r="E1631" s="35" t="s">
        <v>1738</v>
      </c>
      <c r="F1631" s="34" t="s">
        <v>1739</v>
      </c>
      <c r="G1631" s="35" t="s">
        <v>1836</v>
      </c>
      <c r="H1631" s="34" t="str">
        <f t="shared" si="57"/>
        <v>NLA_2024_889_01</v>
      </c>
      <c r="I1631" s="34" t="s">
        <v>51</v>
      </c>
      <c r="J1631" s="39" t="s">
        <v>151</v>
      </c>
      <c r="K1631" s="36" t="s">
        <v>68</v>
      </c>
      <c r="L1631" s="34" t="s">
        <v>69</v>
      </c>
      <c r="M1631" s="34" t="s">
        <v>69</v>
      </c>
      <c r="N1631" s="34" t="s">
        <v>45</v>
      </c>
      <c r="O1631" s="34" t="s">
        <v>70</v>
      </c>
      <c r="P1631" s="34" t="s">
        <v>70</v>
      </c>
      <c r="Q1631" s="34" t="s">
        <v>71</v>
      </c>
      <c r="R1631" s="34" t="s">
        <v>72</v>
      </c>
      <c r="S1631" s="34" t="s">
        <v>45</v>
      </c>
      <c r="T1631" s="34">
        <v>1000</v>
      </c>
      <c r="U1631" s="16">
        <v>1</v>
      </c>
      <c r="V1631" s="34"/>
      <c r="W1631" s="34" t="s">
        <v>73</v>
      </c>
      <c r="X1631" s="36" t="s">
        <v>152</v>
      </c>
      <c r="Y1631" s="34" t="s">
        <v>1747</v>
      </c>
      <c r="Z1631" s="34" t="s">
        <v>1748</v>
      </c>
      <c r="AA1631" s="37" t="str">
        <f t="array" aca="1" ref="AA1631" ca="1">LEFT(Z1631,LOOKUP(2^15,FIND(".",Z1631,ROW(INDIRECT("1:"&amp;LEN(Z1631)))))-1)</f>
        <v>LW_2024_007 - 20240801 - 1</v>
      </c>
      <c r="AB1631" s="34" t="s">
        <v>1749</v>
      </c>
      <c r="AC1631" s="37" t="str">
        <f t="array" aca="1" ref="AC1631" ca="1">LEFT(AB1631,LOOKUP(2^15,FIND(".",AB1631,ROW(INDIRECT("1:"&amp;LEN(AB1631)))))-1)</f>
        <v>LW_2024_007 - 20240801 - 2</v>
      </c>
      <c r="AD1631" s="16" t="str">
        <f t="shared" ca="1" si="58"/>
        <v>LW_2024_007 - 20240801 - 1-01.mzML</v>
      </c>
      <c r="AE1631" s="16" t="str">
        <f t="shared" ca="1" si="59"/>
        <v>LW_2024_007 - 20240801 - 2-01.mzML</v>
      </c>
    </row>
    <row r="1632" spans="1:31" ht="19.5" x14ac:dyDescent="0.4">
      <c r="A1632" t="s">
        <v>1916</v>
      </c>
      <c r="B1632" t="s">
        <v>1917</v>
      </c>
      <c r="C1632" s="2" t="s">
        <v>14</v>
      </c>
      <c r="D1632" t="s">
        <v>1737</v>
      </c>
      <c r="E1632" s="3" t="s">
        <v>1738</v>
      </c>
      <c r="F1632" s="2" t="s">
        <v>1739</v>
      </c>
      <c r="G1632" s="3" t="s">
        <v>1837</v>
      </c>
      <c r="H1632" t="str">
        <f t="shared" si="57"/>
        <v>NLA_2024_889_33</v>
      </c>
      <c r="I1632" t="s">
        <v>51</v>
      </c>
      <c r="J1632" s="33" t="s">
        <v>163</v>
      </c>
      <c r="K1632" s="5" t="s">
        <v>68</v>
      </c>
      <c r="L1632" s="2" t="s">
        <v>69</v>
      </c>
      <c r="M1632" s="2" t="s">
        <v>69</v>
      </c>
      <c r="N1632" s="2" t="s">
        <v>45</v>
      </c>
      <c r="O1632" s="2" t="s">
        <v>70</v>
      </c>
      <c r="P1632" s="2" t="s">
        <v>70</v>
      </c>
      <c r="Q1632" s="2" t="s">
        <v>71</v>
      </c>
      <c r="R1632" s="2" t="s">
        <v>72</v>
      </c>
      <c r="S1632" s="2" t="s">
        <v>45</v>
      </c>
      <c r="T1632" s="2">
        <v>1000</v>
      </c>
      <c r="U1632">
        <v>2</v>
      </c>
      <c r="W1632" s="2" t="s">
        <v>73</v>
      </c>
      <c r="X1632" s="5" t="s">
        <v>152</v>
      </c>
      <c r="Y1632" t="s">
        <v>1747</v>
      </c>
      <c r="Z1632" t="s">
        <v>1748</v>
      </c>
      <c r="AA1632" s="10" t="str">
        <f t="array" aca="1" ref="AA1632" ca="1">LEFT(Z1632,LOOKUP(2^15,FIND(".",Z1632,ROW(INDIRECT("1:"&amp;LEN(Z1632)))))-1)</f>
        <v>LW_2024_007 - 20240801 - 1</v>
      </c>
      <c r="AB1632" t="s">
        <v>1749</v>
      </c>
      <c r="AC1632" s="10" t="str">
        <f t="array" aca="1" ref="AC1632" ca="1">LEFT(AB1632,LOOKUP(2^15,FIND(".",AB1632,ROW(INDIRECT("1:"&amp;LEN(AB1632)))))-1)</f>
        <v>LW_2024_007 - 20240801 - 2</v>
      </c>
      <c r="AD1632" t="str">
        <f t="shared" ca="1" si="58"/>
        <v>LW_2024_007 - 20240801 - 1-33.mzML</v>
      </c>
      <c r="AE1632" t="str">
        <f t="shared" ca="1" si="59"/>
        <v>LW_2024_007 - 20240801 - 2-33.mzML</v>
      </c>
    </row>
    <row r="1633" spans="1:31" ht="19.5" x14ac:dyDescent="0.4">
      <c r="A1633" t="s">
        <v>1918</v>
      </c>
      <c r="B1633" t="s">
        <v>1919</v>
      </c>
      <c r="C1633" s="2" t="s">
        <v>14</v>
      </c>
      <c r="D1633" t="s">
        <v>1737</v>
      </c>
      <c r="E1633" s="3" t="s">
        <v>1738</v>
      </c>
      <c r="F1633" s="2" t="s">
        <v>1739</v>
      </c>
      <c r="G1633" s="3" t="s">
        <v>1825</v>
      </c>
      <c r="H1633" t="str">
        <f t="shared" si="57"/>
        <v>NLA_2024_889_31</v>
      </c>
      <c r="I1633" t="s">
        <v>37</v>
      </c>
      <c r="J1633" t="s">
        <v>1826</v>
      </c>
      <c r="K1633" s="5" t="s">
        <v>68</v>
      </c>
      <c r="L1633">
        <v>2022</v>
      </c>
      <c r="M1633" t="s">
        <v>403</v>
      </c>
      <c r="O1633" t="s">
        <v>1743</v>
      </c>
      <c r="P1633" t="s">
        <v>1827</v>
      </c>
      <c r="Q1633" s="2"/>
      <c r="R1633" s="2" t="s">
        <v>45</v>
      </c>
      <c r="S1633" s="2" t="s">
        <v>1828</v>
      </c>
      <c r="T1633" s="2" t="s">
        <v>1745</v>
      </c>
      <c r="U1633">
        <v>1</v>
      </c>
      <c r="W1633" t="s">
        <v>1746</v>
      </c>
      <c r="X1633" s="5" t="s">
        <v>152</v>
      </c>
      <c r="Y1633" t="s">
        <v>1747</v>
      </c>
      <c r="Z1633" t="s">
        <v>1748</v>
      </c>
      <c r="AA1633" s="10" t="str">
        <f t="array" aca="1" ref="AA1633" ca="1">LEFT(Z1633,LOOKUP(2^15,FIND(".",Z1633,ROW(INDIRECT("1:"&amp;LEN(Z1633)))))-1)</f>
        <v>LW_2024_007 - 20240801 - 1</v>
      </c>
      <c r="AB1633" t="s">
        <v>1749</v>
      </c>
      <c r="AC1633" s="10" t="str">
        <f t="array" aca="1" ref="AC1633" ca="1">LEFT(AB1633,LOOKUP(2^15,FIND(".",AB1633,ROW(INDIRECT("1:"&amp;LEN(AB1633)))))-1)</f>
        <v>LW_2024_007 - 20240801 - 2</v>
      </c>
      <c r="AD1633" t="str">
        <f t="shared" ca="1" si="58"/>
        <v>LW_2024_007 - 20240801 - 1-31.mzML</v>
      </c>
      <c r="AE1633" t="str">
        <f t="shared" ca="1" si="59"/>
        <v>LW_2024_007 - 20240801 - 2-31.mzML</v>
      </c>
    </row>
    <row r="1634" spans="1:31" ht="19.5" x14ac:dyDescent="0.4">
      <c r="A1634" t="s">
        <v>1918</v>
      </c>
      <c r="B1634" t="s">
        <v>1919</v>
      </c>
      <c r="C1634" s="2" t="s">
        <v>14</v>
      </c>
      <c r="D1634" t="s">
        <v>1737</v>
      </c>
      <c r="E1634" s="3" t="s">
        <v>1738</v>
      </c>
      <c r="F1634" s="2" t="s">
        <v>1739</v>
      </c>
      <c r="G1634" s="3" t="s">
        <v>1829</v>
      </c>
      <c r="H1634" t="str">
        <f t="shared" si="57"/>
        <v>NLA_2024_889_32</v>
      </c>
      <c r="I1634" t="s">
        <v>37</v>
      </c>
      <c r="J1634" t="s">
        <v>1830</v>
      </c>
      <c r="K1634" s="5" t="s">
        <v>68</v>
      </c>
      <c r="L1634">
        <v>2022</v>
      </c>
      <c r="M1634" t="s">
        <v>403</v>
      </c>
      <c r="O1634" t="s">
        <v>1743</v>
      </c>
      <c r="P1634" t="s">
        <v>1831</v>
      </c>
      <c r="Q1634" s="2"/>
      <c r="R1634" s="2" t="s">
        <v>45</v>
      </c>
      <c r="S1634" s="2" t="s">
        <v>1828</v>
      </c>
      <c r="T1634" s="2" t="s">
        <v>1745</v>
      </c>
      <c r="U1634">
        <v>1</v>
      </c>
      <c r="W1634" t="s">
        <v>1746</v>
      </c>
      <c r="X1634" s="5" t="s">
        <v>152</v>
      </c>
      <c r="Y1634" t="s">
        <v>1747</v>
      </c>
      <c r="Z1634" t="s">
        <v>1748</v>
      </c>
      <c r="AA1634" s="10" t="str">
        <f t="array" aca="1" ref="AA1634" ca="1">LEFT(Z1634,LOOKUP(2^15,FIND(".",Z1634,ROW(INDIRECT("1:"&amp;LEN(Z1634)))))-1)</f>
        <v>LW_2024_007 - 20240801 - 1</v>
      </c>
      <c r="AB1634" t="s">
        <v>1749</v>
      </c>
      <c r="AC1634" s="10" t="str">
        <f t="array" aca="1" ref="AC1634" ca="1">LEFT(AB1634,LOOKUP(2^15,FIND(".",AB1634,ROW(INDIRECT("1:"&amp;LEN(AB1634)))))-1)</f>
        <v>LW_2024_007 - 20240801 - 2</v>
      </c>
      <c r="AD1634" t="str">
        <f t="shared" ca="1" si="58"/>
        <v>LW_2024_007 - 20240801 - 1-32.mzML</v>
      </c>
      <c r="AE1634" t="str">
        <f t="shared" ca="1" si="59"/>
        <v>LW_2024_007 - 20240801 - 2-32.mzML</v>
      </c>
    </row>
    <row r="1635" spans="1:31" ht="19.5" x14ac:dyDescent="0.4">
      <c r="A1635" t="s">
        <v>1918</v>
      </c>
      <c r="B1635" t="s">
        <v>1919</v>
      </c>
      <c r="C1635" s="2" t="s">
        <v>14</v>
      </c>
      <c r="D1635" t="s">
        <v>1737</v>
      </c>
      <c r="E1635" s="3" t="s">
        <v>1834</v>
      </c>
      <c r="F1635" s="2" t="s">
        <v>1739</v>
      </c>
      <c r="G1635" s="3" t="s">
        <v>1904</v>
      </c>
      <c r="H1635" t="str">
        <f t="shared" si="57"/>
        <v>NLA_2024_889_67</v>
      </c>
      <c r="I1635" t="s">
        <v>51</v>
      </c>
      <c r="J1635" t="s">
        <v>1905</v>
      </c>
      <c r="K1635" s="5" t="s">
        <v>68</v>
      </c>
      <c r="L1635">
        <v>2019</v>
      </c>
      <c r="M1635" t="s">
        <v>403</v>
      </c>
      <c r="O1635" t="s">
        <v>1842</v>
      </c>
      <c r="P1635" t="s">
        <v>1780</v>
      </c>
      <c r="Q1635" s="2"/>
      <c r="R1635" s="2" t="s">
        <v>45</v>
      </c>
      <c r="S1635" s="2" t="s">
        <v>1828</v>
      </c>
      <c r="T1635" s="2" t="s">
        <v>1745</v>
      </c>
      <c r="U1635">
        <v>1</v>
      </c>
      <c r="W1635" t="s">
        <v>1746</v>
      </c>
      <c r="X1635" s="5" t="s">
        <v>152</v>
      </c>
      <c r="Y1635" t="s">
        <v>1747</v>
      </c>
      <c r="Z1635" t="s">
        <v>1890</v>
      </c>
      <c r="AA1635" s="10" t="str">
        <f t="array" aca="1" ref="AA1635" ca="1">LEFT(Z1635,LOOKUP(2^15,FIND(".",Z1635,ROW(INDIRECT("1:"&amp;LEN(Z1635)))))-1)</f>
        <v>LW_2024_007 - 20240806 - 1</v>
      </c>
      <c r="AB1635" t="s">
        <v>1891</v>
      </c>
      <c r="AC1635" s="10" t="str">
        <f t="array" aca="1" ref="AC1635" ca="1">LEFT(AB1635,LOOKUP(2^15,FIND(".",AB1635,ROW(INDIRECT("1:"&amp;LEN(AB1635)))))-1)</f>
        <v>LW_2024_007 - 20240806 - 2</v>
      </c>
      <c r="AD1635" t="str">
        <f t="shared" ca="1" si="58"/>
        <v>LW_2024_007 - 20240806 - 1-67.mzML</v>
      </c>
      <c r="AE1635" t="str">
        <f t="shared" ca="1" si="59"/>
        <v>LW_2024_007 - 20240806 - 2-67.mzML</v>
      </c>
    </row>
    <row r="1636" spans="1:31" ht="19.5" x14ac:dyDescent="0.4">
      <c r="A1636" t="s">
        <v>1918</v>
      </c>
      <c r="B1636" t="s">
        <v>1919</v>
      </c>
      <c r="C1636" s="2" t="s">
        <v>14</v>
      </c>
      <c r="D1636" t="s">
        <v>1737</v>
      </c>
      <c r="E1636" s="3" t="s">
        <v>1834</v>
      </c>
      <c r="F1636" s="2" t="s">
        <v>1739</v>
      </c>
      <c r="G1636" s="3" t="s">
        <v>1906</v>
      </c>
      <c r="H1636" t="str">
        <f t="shared" si="57"/>
        <v>NLA_2024_889_68</v>
      </c>
      <c r="I1636" t="s">
        <v>51</v>
      </c>
      <c r="J1636" t="s">
        <v>1907</v>
      </c>
      <c r="K1636" s="5" t="s">
        <v>68</v>
      </c>
      <c r="L1636">
        <v>2022</v>
      </c>
      <c r="M1636" t="s">
        <v>403</v>
      </c>
      <c r="O1636" t="s">
        <v>1842</v>
      </c>
      <c r="P1636" t="s">
        <v>1827</v>
      </c>
      <c r="Q1636" s="2"/>
      <c r="R1636" s="2" t="s">
        <v>45</v>
      </c>
      <c r="S1636" s="2" t="s">
        <v>1828</v>
      </c>
      <c r="T1636" s="2" t="s">
        <v>1745</v>
      </c>
      <c r="U1636">
        <v>1</v>
      </c>
      <c r="W1636" t="s">
        <v>1746</v>
      </c>
      <c r="X1636" s="5" t="s">
        <v>152</v>
      </c>
      <c r="Y1636" t="s">
        <v>1747</v>
      </c>
      <c r="Z1636" t="s">
        <v>1890</v>
      </c>
      <c r="AA1636" s="10" t="str">
        <f t="array" aca="1" ref="AA1636" ca="1">LEFT(Z1636,LOOKUP(2^15,FIND(".",Z1636,ROW(INDIRECT("1:"&amp;LEN(Z1636)))))-1)</f>
        <v>LW_2024_007 - 20240806 - 1</v>
      </c>
      <c r="AB1636" t="s">
        <v>1891</v>
      </c>
      <c r="AC1636" s="10" t="str">
        <f t="array" aca="1" ref="AC1636" ca="1">LEFT(AB1636,LOOKUP(2^15,FIND(".",AB1636,ROW(INDIRECT("1:"&amp;LEN(AB1636)))))-1)</f>
        <v>LW_2024_007 - 20240806 - 2</v>
      </c>
      <c r="AD1636" t="str">
        <f t="shared" ca="1" si="58"/>
        <v>LW_2024_007 - 20240806 - 1-68.mzML</v>
      </c>
      <c r="AE1636" t="str">
        <f t="shared" ca="1" si="59"/>
        <v>LW_2024_007 - 20240806 - 2-68.mzML</v>
      </c>
    </row>
    <row r="1637" spans="1:31" ht="19.5" x14ac:dyDescent="0.4">
      <c r="A1637" t="s">
        <v>1918</v>
      </c>
      <c r="B1637" t="s">
        <v>1919</v>
      </c>
      <c r="C1637" s="2" t="s">
        <v>14</v>
      </c>
      <c r="D1637" t="s">
        <v>1737</v>
      </c>
      <c r="E1637" s="3" t="s">
        <v>1834</v>
      </c>
      <c r="F1637" s="2" t="s">
        <v>1739</v>
      </c>
      <c r="G1637" s="3" t="s">
        <v>1908</v>
      </c>
      <c r="H1637" t="str">
        <f t="shared" si="57"/>
        <v>NLA_2024_889_69</v>
      </c>
      <c r="I1637" t="s">
        <v>51</v>
      </c>
      <c r="J1637" t="s">
        <v>1909</v>
      </c>
      <c r="K1637" s="5" t="s">
        <v>68</v>
      </c>
      <c r="L1637">
        <v>2022</v>
      </c>
      <c r="M1637" t="s">
        <v>403</v>
      </c>
      <c r="O1637" t="s">
        <v>1842</v>
      </c>
      <c r="P1637" t="s">
        <v>1831</v>
      </c>
      <c r="Q1637" s="2"/>
      <c r="R1637" s="2" t="s">
        <v>45</v>
      </c>
      <c r="S1637" s="2" t="s">
        <v>1828</v>
      </c>
      <c r="T1637" s="2" t="s">
        <v>1745</v>
      </c>
      <c r="U1637">
        <v>1</v>
      </c>
      <c r="W1637" t="s">
        <v>1746</v>
      </c>
      <c r="X1637" s="5" t="s">
        <v>152</v>
      </c>
      <c r="Y1637" t="s">
        <v>1747</v>
      </c>
      <c r="Z1637" t="s">
        <v>1890</v>
      </c>
      <c r="AA1637" s="10" t="str">
        <f t="array" aca="1" ref="AA1637" ca="1">LEFT(Z1637,LOOKUP(2^15,FIND(".",Z1637,ROW(INDIRECT("1:"&amp;LEN(Z1637)))))-1)</f>
        <v>LW_2024_007 - 20240806 - 1</v>
      </c>
      <c r="AB1637" t="s">
        <v>1891</v>
      </c>
      <c r="AC1637" s="10" t="str">
        <f t="array" aca="1" ref="AC1637" ca="1">LEFT(AB1637,LOOKUP(2^15,FIND(".",AB1637,ROW(INDIRECT("1:"&amp;LEN(AB1637)))))-1)</f>
        <v>LW_2024_007 - 20240806 - 2</v>
      </c>
      <c r="AD1637" t="str">
        <f t="shared" ca="1" si="58"/>
        <v>LW_2024_007 - 20240806 - 1-69.mzML</v>
      </c>
      <c r="AE1637" t="str">
        <f t="shared" ca="1" si="59"/>
        <v>LW_2024_007 - 20240806 - 2-69.mzML</v>
      </c>
    </row>
    <row r="1638" spans="1:31" ht="19.5" x14ac:dyDescent="0.4">
      <c r="A1638" t="s">
        <v>1918</v>
      </c>
      <c r="B1638" t="s">
        <v>1919</v>
      </c>
      <c r="C1638" s="2" t="s">
        <v>14</v>
      </c>
      <c r="D1638" t="s">
        <v>1737</v>
      </c>
      <c r="E1638" s="3" t="s">
        <v>1738</v>
      </c>
      <c r="F1638" s="2" t="s">
        <v>1739</v>
      </c>
      <c r="G1638" s="3" t="s">
        <v>1832</v>
      </c>
      <c r="H1638" t="str">
        <f t="shared" si="57"/>
        <v>NLA_2024_889_02</v>
      </c>
      <c r="I1638" t="s">
        <v>51</v>
      </c>
      <c r="J1638" s="32" t="s">
        <v>156</v>
      </c>
      <c r="K1638" s="5" t="s">
        <v>68</v>
      </c>
      <c r="L1638" s="5" t="s">
        <v>68</v>
      </c>
      <c r="M1638" t="s">
        <v>64</v>
      </c>
      <c r="N1638" t="s">
        <v>45</v>
      </c>
      <c r="O1638" t="s">
        <v>45</v>
      </c>
      <c r="P1638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>
        <v>1</v>
      </c>
      <c r="W1638" t="s">
        <v>45</v>
      </c>
      <c r="X1638" s="5" t="s">
        <v>152</v>
      </c>
      <c r="Y1638" t="s">
        <v>1747</v>
      </c>
      <c r="Z1638" t="s">
        <v>1748</v>
      </c>
      <c r="AA1638" s="10" t="str">
        <f t="array" aca="1" ref="AA1638" ca="1">LEFT(Z1638,LOOKUP(2^15,FIND(".",Z1638,ROW(INDIRECT("1:"&amp;LEN(Z1638)))))-1)</f>
        <v>LW_2024_007 - 20240801 - 1</v>
      </c>
      <c r="AB1638" t="s">
        <v>1749</v>
      </c>
      <c r="AC1638" s="10" t="str">
        <f t="array" aca="1" ref="AC1638" ca="1">LEFT(AB1638,LOOKUP(2^15,FIND(".",AB1638,ROW(INDIRECT("1:"&amp;LEN(AB1638)))))-1)</f>
        <v>LW_2024_007 - 20240801 - 2</v>
      </c>
      <c r="AD1638" t="str">
        <f t="shared" ca="1" si="58"/>
        <v>LW_2024_007 - 20240801 - 1-02.mzML</v>
      </c>
      <c r="AE1638" t="str">
        <f t="shared" ca="1" si="59"/>
        <v>LW_2024_007 - 20240801 - 2-02.mzML</v>
      </c>
    </row>
    <row r="1639" spans="1:31" ht="19.5" x14ac:dyDescent="0.4">
      <c r="A1639" t="s">
        <v>1918</v>
      </c>
      <c r="B1639" t="s">
        <v>1919</v>
      </c>
      <c r="C1639" s="2" t="s">
        <v>14</v>
      </c>
      <c r="D1639" t="s">
        <v>1737</v>
      </c>
      <c r="E1639" s="3" t="s">
        <v>1738</v>
      </c>
      <c r="F1639" s="2" t="s">
        <v>1739</v>
      </c>
      <c r="G1639" s="3" t="s">
        <v>1833</v>
      </c>
      <c r="H1639" t="str">
        <f t="shared" si="57"/>
        <v>NLA_2024_889_34</v>
      </c>
      <c r="I1639" t="s">
        <v>51</v>
      </c>
      <c r="J1639" s="32" t="s">
        <v>164</v>
      </c>
      <c r="K1639" s="5" t="s">
        <v>68</v>
      </c>
      <c r="L1639" s="5" t="s">
        <v>68</v>
      </c>
      <c r="M1639" t="s">
        <v>64</v>
      </c>
      <c r="N1639" t="s">
        <v>45</v>
      </c>
      <c r="O1639" t="s">
        <v>45</v>
      </c>
      <c r="P1639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>
        <v>2</v>
      </c>
      <c r="W1639" t="s">
        <v>45</v>
      </c>
      <c r="X1639" s="5" t="s">
        <v>152</v>
      </c>
      <c r="Y1639" t="s">
        <v>1747</v>
      </c>
      <c r="Z1639" t="s">
        <v>1748</v>
      </c>
      <c r="AA1639" s="10" t="str">
        <f t="array" aca="1" ref="AA1639" ca="1">LEFT(Z1639,LOOKUP(2^15,FIND(".",Z1639,ROW(INDIRECT("1:"&amp;LEN(Z1639)))))-1)</f>
        <v>LW_2024_007 - 20240801 - 1</v>
      </c>
      <c r="AB1639" t="s">
        <v>1749</v>
      </c>
      <c r="AC1639" s="10" t="str">
        <f t="array" aca="1" ref="AC1639" ca="1">LEFT(AB1639,LOOKUP(2^15,FIND(".",AB1639,ROW(INDIRECT("1:"&amp;LEN(AB1639)))))-1)</f>
        <v>LW_2024_007 - 20240801 - 2</v>
      </c>
      <c r="AD1639" t="str">
        <f t="shared" ca="1" si="58"/>
        <v>LW_2024_007 - 20240801 - 1-34.mzML</v>
      </c>
      <c r="AE1639" t="str">
        <f t="shared" ca="1" si="59"/>
        <v>LW_2024_007 - 20240801 - 2-34.mzML</v>
      </c>
    </row>
    <row r="1640" spans="1:31" ht="19.5" x14ac:dyDescent="0.4">
      <c r="A1640" t="s">
        <v>1918</v>
      </c>
      <c r="B1640" t="s">
        <v>1919</v>
      </c>
      <c r="C1640" s="2" t="s">
        <v>14</v>
      </c>
      <c r="D1640" t="s">
        <v>1737</v>
      </c>
      <c r="E1640" s="3" t="s">
        <v>1834</v>
      </c>
      <c r="F1640" s="2" t="s">
        <v>1739</v>
      </c>
      <c r="G1640" s="3" t="s">
        <v>1835</v>
      </c>
      <c r="H1640" t="str">
        <f t="shared" si="57"/>
        <v>NLA_2024_889_59</v>
      </c>
      <c r="I1640" t="s">
        <v>51</v>
      </c>
      <c r="J1640" s="32" t="s">
        <v>170</v>
      </c>
      <c r="K1640" s="5" t="s">
        <v>68</v>
      </c>
      <c r="L1640" s="5" t="s">
        <v>68</v>
      </c>
      <c r="M1640" t="s">
        <v>64</v>
      </c>
      <c r="N1640" t="s">
        <v>45</v>
      </c>
      <c r="O1640" t="s">
        <v>45</v>
      </c>
      <c r="P1640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>
        <v>3</v>
      </c>
      <c r="W1640" t="s">
        <v>45</v>
      </c>
      <c r="X1640" s="5" t="s">
        <v>152</v>
      </c>
      <c r="Y1640" t="s">
        <v>1747</v>
      </c>
      <c r="Z1640" t="s">
        <v>1748</v>
      </c>
      <c r="AA1640" s="10" t="str">
        <f t="array" aca="1" ref="AA1640" ca="1">LEFT(Z1640,LOOKUP(2^15,FIND(".",Z1640,ROW(INDIRECT("1:"&amp;LEN(Z1640)))))-1)</f>
        <v>LW_2024_007 - 20240801 - 1</v>
      </c>
      <c r="AB1640" t="s">
        <v>1749</v>
      </c>
      <c r="AC1640" s="10" t="str">
        <f t="array" aca="1" ref="AC1640" ca="1">LEFT(AB1640,LOOKUP(2^15,FIND(".",AB1640,ROW(INDIRECT("1:"&amp;LEN(AB1640)))))-1)</f>
        <v>LW_2024_007 - 20240801 - 2</v>
      </c>
      <c r="AD1640" t="str">
        <f t="shared" ca="1" si="58"/>
        <v>LW_2024_007 - 20240801 - 1-59.mzML</v>
      </c>
      <c r="AE1640" t="str">
        <f t="shared" ca="1" si="59"/>
        <v>LW_2024_007 - 20240801 - 2-59.mzML</v>
      </c>
    </row>
    <row r="1641" spans="1:31" ht="19.5" x14ac:dyDescent="0.4">
      <c r="A1641" t="s">
        <v>1918</v>
      </c>
      <c r="B1641" t="s">
        <v>1919</v>
      </c>
      <c r="C1641" s="2" t="s">
        <v>14</v>
      </c>
      <c r="D1641" t="s">
        <v>1737</v>
      </c>
      <c r="E1641" s="3" t="s">
        <v>1738</v>
      </c>
      <c r="F1641" s="2" t="s">
        <v>1739</v>
      </c>
      <c r="G1641" s="3" t="s">
        <v>1836</v>
      </c>
      <c r="H1641" t="str">
        <f t="shared" si="57"/>
        <v>NLA_2024_889_01</v>
      </c>
      <c r="I1641" t="s">
        <v>51</v>
      </c>
      <c r="J1641" s="32" t="s">
        <v>151</v>
      </c>
      <c r="K1641" s="5" t="s">
        <v>68</v>
      </c>
      <c r="L1641" s="2" t="s">
        <v>69</v>
      </c>
      <c r="M1641" s="2" t="s">
        <v>69</v>
      </c>
      <c r="N1641" s="2" t="s">
        <v>45</v>
      </c>
      <c r="O1641" s="2" t="s">
        <v>70</v>
      </c>
      <c r="P1641" s="2" t="s">
        <v>70</v>
      </c>
      <c r="Q1641" s="2" t="s">
        <v>71</v>
      </c>
      <c r="R1641" s="2" t="s">
        <v>72</v>
      </c>
      <c r="S1641" s="2" t="s">
        <v>45</v>
      </c>
      <c r="T1641" s="2">
        <v>1000</v>
      </c>
      <c r="U1641">
        <v>1</v>
      </c>
      <c r="W1641" s="2" t="s">
        <v>73</v>
      </c>
      <c r="X1641" s="5" t="s">
        <v>152</v>
      </c>
      <c r="Y1641" t="s">
        <v>1747</v>
      </c>
      <c r="Z1641" t="s">
        <v>1748</v>
      </c>
      <c r="AA1641" s="10" t="str">
        <f t="array" aca="1" ref="AA1641" ca="1">LEFT(Z1641,LOOKUP(2^15,FIND(".",Z1641,ROW(INDIRECT("1:"&amp;LEN(Z1641)))))-1)</f>
        <v>LW_2024_007 - 20240801 - 1</v>
      </c>
      <c r="AB1641" t="s">
        <v>1749</v>
      </c>
      <c r="AC1641" s="10" t="str">
        <f t="array" aca="1" ref="AC1641" ca="1">LEFT(AB1641,LOOKUP(2^15,FIND(".",AB1641,ROW(INDIRECT("1:"&amp;LEN(AB1641)))))-1)</f>
        <v>LW_2024_007 - 20240801 - 2</v>
      </c>
      <c r="AD1641" t="str">
        <f t="shared" ca="1" si="58"/>
        <v>LW_2024_007 - 20240801 - 1-01.mzML</v>
      </c>
      <c r="AE1641" t="str">
        <f t="shared" ca="1" si="59"/>
        <v>LW_2024_007 - 20240801 - 2-01.mzML</v>
      </c>
    </row>
    <row r="1642" spans="1:31" ht="19.5" x14ac:dyDescent="0.4">
      <c r="A1642" t="s">
        <v>1918</v>
      </c>
      <c r="B1642" t="s">
        <v>1919</v>
      </c>
      <c r="C1642" s="2" t="s">
        <v>14</v>
      </c>
      <c r="D1642" t="s">
        <v>1737</v>
      </c>
      <c r="E1642" s="3" t="s">
        <v>1738</v>
      </c>
      <c r="F1642" s="2" t="s">
        <v>1739</v>
      </c>
      <c r="G1642" s="3" t="s">
        <v>1837</v>
      </c>
      <c r="H1642" t="str">
        <f t="shared" si="57"/>
        <v>NLA_2024_889_33</v>
      </c>
      <c r="I1642" t="s">
        <v>51</v>
      </c>
      <c r="J1642" s="33" t="s">
        <v>163</v>
      </c>
      <c r="K1642" s="5" t="s">
        <v>68</v>
      </c>
      <c r="L1642" s="2" t="s">
        <v>69</v>
      </c>
      <c r="M1642" s="2" t="s">
        <v>69</v>
      </c>
      <c r="N1642" s="2" t="s">
        <v>45</v>
      </c>
      <c r="O1642" s="2" t="s">
        <v>70</v>
      </c>
      <c r="P1642" s="2" t="s">
        <v>70</v>
      </c>
      <c r="Q1642" s="2" t="s">
        <v>71</v>
      </c>
      <c r="R1642" s="2" t="s">
        <v>72</v>
      </c>
      <c r="S1642" s="2" t="s">
        <v>45</v>
      </c>
      <c r="T1642" s="2">
        <v>1000</v>
      </c>
      <c r="U1642">
        <v>2</v>
      </c>
      <c r="W1642" s="2" t="s">
        <v>73</v>
      </c>
      <c r="X1642" s="5" t="s">
        <v>152</v>
      </c>
      <c r="Y1642" t="s">
        <v>1747</v>
      </c>
      <c r="Z1642" t="s">
        <v>1748</v>
      </c>
      <c r="AA1642" s="10" t="str">
        <f t="array" aca="1" ref="AA1642" ca="1">LEFT(Z1642,LOOKUP(2^15,FIND(".",Z1642,ROW(INDIRECT("1:"&amp;LEN(Z1642)))))-1)</f>
        <v>LW_2024_007 - 20240801 - 1</v>
      </c>
      <c r="AB1642" t="s">
        <v>1749</v>
      </c>
      <c r="AC1642" s="10" t="str">
        <f t="array" aca="1" ref="AC1642" ca="1">LEFT(AB1642,LOOKUP(2^15,FIND(".",AB1642,ROW(INDIRECT("1:"&amp;LEN(AB1642)))))-1)</f>
        <v>LW_2024_007 - 20240801 - 2</v>
      </c>
      <c r="AD1642" t="str">
        <f t="shared" ca="1" si="58"/>
        <v>LW_2024_007 - 20240801 - 1-33.mzML</v>
      </c>
      <c r="AE1642" t="str">
        <f t="shared" ca="1" si="59"/>
        <v>LW_2024_007 - 20240801 - 2-33.mzML</v>
      </c>
    </row>
    <row r="1643" spans="1:31" ht="19.5" x14ac:dyDescent="0.4">
      <c r="A1643" t="s">
        <v>1920</v>
      </c>
      <c r="B1643" t="s">
        <v>1921</v>
      </c>
      <c r="C1643" s="2" t="s">
        <v>13</v>
      </c>
      <c r="D1643" t="s">
        <v>1737</v>
      </c>
      <c r="E1643" s="3" t="s">
        <v>1738</v>
      </c>
      <c r="F1643" s="2" t="s">
        <v>1739</v>
      </c>
      <c r="G1643" s="3" t="s">
        <v>1740</v>
      </c>
      <c r="H1643" t="str">
        <f t="shared" si="57"/>
        <v>NLA_2024_889_04</v>
      </c>
      <c r="I1643" t="s">
        <v>37</v>
      </c>
      <c r="J1643" t="s">
        <v>1741</v>
      </c>
      <c r="K1643" s="5" t="s">
        <v>68</v>
      </c>
      <c r="L1643">
        <v>2018</v>
      </c>
      <c r="M1643" t="s">
        <v>403</v>
      </c>
      <c r="N1643" t="s">
        <v>1922</v>
      </c>
      <c r="O1643" t="s">
        <v>1743</v>
      </c>
      <c r="P1643" t="s">
        <v>1742</v>
      </c>
      <c r="Q1643" s="2"/>
      <c r="R1643" s="2" t="s">
        <v>45</v>
      </c>
      <c r="S1643" s="2" t="s">
        <v>1744</v>
      </c>
      <c r="T1643" s="2" t="s">
        <v>1745</v>
      </c>
      <c r="U1643">
        <v>1</v>
      </c>
      <c r="W1643" t="s">
        <v>1746</v>
      </c>
      <c r="X1643" s="5" t="s">
        <v>152</v>
      </c>
      <c r="Y1643" t="s">
        <v>1747</v>
      </c>
      <c r="Z1643" t="s">
        <v>1748</v>
      </c>
      <c r="AA1643" s="10" t="str">
        <f t="array" aca="1" ref="AA1643" ca="1">LEFT(Z1643,LOOKUP(2^15,FIND(".",Z1643,ROW(INDIRECT("1:"&amp;LEN(Z1643)))))-1)</f>
        <v>LW_2024_007 - 20240801 - 1</v>
      </c>
      <c r="AB1643" t="s">
        <v>1749</v>
      </c>
      <c r="AC1643" s="10" t="str">
        <f t="array" aca="1" ref="AC1643" ca="1">LEFT(AB1643,LOOKUP(2^15,FIND(".",AB1643,ROW(INDIRECT("1:"&amp;LEN(AB1643)))))-1)</f>
        <v>LW_2024_007 - 20240801 - 2</v>
      </c>
      <c r="AD1643" t="str">
        <f t="shared" ca="1" si="58"/>
        <v>LW_2024_007 - 20240801 - 1-04.mzML</v>
      </c>
      <c r="AE1643" t="str">
        <f t="shared" ca="1" si="59"/>
        <v>LW_2024_007 - 20240801 - 2-04.mzML</v>
      </c>
    </row>
    <row r="1644" spans="1:31" ht="19.5" x14ac:dyDescent="0.4">
      <c r="A1644" t="s">
        <v>1920</v>
      </c>
      <c r="B1644" t="s">
        <v>1921</v>
      </c>
      <c r="C1644" s="2" t="s">
        <v>13</v>
      </c>
      <c r="D1644" t="s">
        <v>1737</v>
      </c>
      <c r="E1644" s="3" t="s">
        <v>1738</v>
      </c>
      <c r="F1644" s="2" t="s">
        <v>1739</v>
      </c>
      <c r="G1644" s="3" t="s">
        <v>1750</v>
      </c>
      <c r="H1644" t="str">
        <f t="shared" si="57"/>
        <v>NLA_2024_889_05</v>
      </c>
      <c r="I1644" t="s">
        <v>37</v>
      </c>
      <c r="J1644" t="s">
        <v>1751</v>
      </c>
      <c r="K1644" s="5" t="s">
        <v>68</v>
      </c>
      <c r="L1644">
        <v>2019</v>
      </c>
      <c r="M1644" t="s">
        <v>403</v>
      </c>
      <c r="N1644" t="s">
        <v>1922</v>
      </c>
      <c r="O1644" t="s">
        <v>1743</v>
      </c>
      <c r="P1644" t="s">
        <v>1752</v>
      </c>
      <c r="Q1644" s="2"/>
      <c r="R1644" s="2" t="s">
        <v>45</v>
      </c>
      <c r="S1644" s="2" t="s">
        <v>1744</v>
      </c>
      <c r="T1644" s="2" t="s">
        <v>1745</v>
      </c>
      <c r="U1644">
        <v>1</v>
      </c>
      <c r="W1644" t="s">
        <v>1746</v>
      </c>
      <c r="X1644" s="5" t="s">
        <v>152</v>
      </c>
      <c r="Y1644" t="s">
        <v>1747</v>
      </c>
      <c r="Z1644" t="s">
        <v>1748</v>
      </c>
      <c r="AA1644" s="10" t="str">
        <f t="array" aca="1" ref="AA1644" ca="1">LEFT(Z1644,LOOKUP(2^15,FIND(".",Z1644,ROW(INDIRECT("1:"&amp;LEN(Z1644)))))-1)</f>
        <v>LW_2024_007 - 20240801 - 1</v>
      </c>
      <c r="AB1644" t="s">
        <v>1749</v>
      </c>
      <c r="AC1644" s="10" t="str">
        <f t="array" aca="1" ref="AC1644" ca="1">LEFT(AB1644,LOOKUP(2^15,FIND(".",AB1644,ROW(INDIRECT("1:"&amp;LEN(AB1644)))))-1)</f>
        <v>LW_2024_007 - 20240801 - 2</v>
      </c>
      <c r="AD1644" t="str">
        <f t="shared" ca="1" si="58"/>
        <v>LW_2024_007 - 20240801 - 1-05.mzML</v>
      </c>
      <c r="AE1644" t="str">
        <f t="shared" ca="1" si="59"/>
        <v>LW_2024_007 - 20240801 - 2-05.mzML</v>
      </c>
    </row>
    <row r="1645" spans="1:31" ht="19.5" x14ac:dyDescent="0.4">
      <c r="A1645" t="s">
        <v>1920</v>
      </c>
      <c r="B1645" t="s">
        <v>1921</v>
      </c>
      <c r="C1645" s="2" t="s">
        <v>13</v>
      </c>
      <c r="D1645" t="s">
        <v>1737</v>
      </c>
      <c r="E1645" s="3" t="s">
        <v>1738</v>
      </c>
      <c r="F1645" s="2" t="s">
        <v>1739</v>
      </c>
      <c r="G1645" s="3" t="s">
        <v>1753</v>
      </c>
      <c r="H1645" t="str">
        <f t="shared" si="57"/>
        <v>NLA_2024_889_06</v>
      </c>
      <c r="I1645" t="s">
        <v>37</v>
      </c>
      <c r="J1645" t="s">
        <v>1754</v>
      </c>
      <c r="K1645" s="5" t="s">
        <v>68</v>
      </c>
      <c r="L1645">
        <v>2020</v>
      </c>
      <c r="M1645" t="s">
        <v>403</v>
      </c>
      <c r="N1645" t="s">
        <v>1922</v>
      </c>
      <c r="O1645" t="s">
        <v>1743</v>
      </c>
      <c r="P1645" t="s">
        <v>1755</v>
      </c>
      <c r="Q1645" s="2"/>
      <c r="R1645" s="2" t="s">
        <v>45</v>
      </c>
      <c r="S1645" s="2" t="s">
        <v>1744</v>
      </c>
      <c r="T1645" s="2" t="s">
        <v>1745</v>
      </c>
      <c r="U1645">
        <v>1</v>
      </c>
      <c r="W1645" t="s">
        <v>1746</v>
      </c>
      <c r="X1645" s="5" t="s">
        <v>152</v>
      </c>
      <c r="Y1645" t="s">
        <v>1747</v>
      </c>
      <c r="Z1645" t="s">
        <v>1748</v>
      </c>
      <c r="AA1645" s="10" t="str">
        <f t="array" aca="1" ref="AA1645" ca="1">LEFT(Z1645,LOOKUP(2^15,FIND(".",Z1645,ROW(INDIRECT("1:"&amp;LEN(Z1645)))))-1)</f>
        <v>LW_2024_007 - 20240801 - 1</v>
      </c>
      <c r="AB1645" t="s">
        <v>1749</v>
      </c>
      <c r="AC1645" s="10" t="str">
        <f t="array" aca="1" ref="AC1645" ca="1">LEFT(AB1645,LOOKUP(2^15,FIND(".",AB1645,ROW(INDIRECT("1:"&amp;LEN(AB1645)))))-1)</f>
        <v>LW_2024_007 - 20240801 - 2</v>
      </c>
      <c r="AD1645" t="str">
        <f t="shared" ca="1" si="58"/>
        <v>LW_2024_007 - 20240801 - 1-06.mzML</v>
      </c>
      <c r="AE1645" t="str">
        <f t="shared" ca="1" si="59"/>
        <v>LW_2024_007 - 20240801 - 2-06.mzML</v>
      </c>
    </row>
    <row r="1646" spans="1:31" ht="19.5" x14ac:dyDescent="0.4">
      <c r="A1646" t="s">
        <v>1920</v>
      </c>
      <c r="B1646" t="s">
        <v>1921</v>
      </c>
      <c r="C1646" s="2" t="s">
        <v>13</v>
      </c>
      <c r="D1646" t="s">
        <v>1737</v>
      </c>
      <c r="E1646" s="3" t="s">
        <v>1738</v>
      </c>
      <c r="F1646" s="2" t="s">
        <v>1739</v>
      </c>
      <c r="G1646" s="3" t="s">
        <v>1756</v>
      </c>
      <c r="H1646" t="str">
        <f t="shared" si="57"/>
        <v>NLA_2024_889_07</v>
      </c>
      <c r="I1646" t="s">
        <v>37</v>
      </c>
      <c r="J1646" t="s">
        <v>1757</v>
      </c>
      <c r="K1646" s="5" t="s">
        <v>68</v>
      </c>
      <c r="L1646">
        <v>2020</v>
      </c>
      <c r="M1646" t="s">
        <v>403</v>
      </c>
      <c r="N1646" t="s">
        <v>1922</v>
      </c>
      <c r="O1646" t="s">
        <v>1743</v>
      </c>
      <c r="P1646" t="s">
        <v>1758</v>
      </c>
      <c r="Q1646" s="2"/>
      <c r="R1646" s="2" t="s">
        <v>45</v>
      </c>
      <c r="S1646" s="2" t="s">
        <v>1744</v>
      </c>
      <c r="T1646" s="2" t="s">
        <v>1745</v>
      </c>
      <c r="U1646">
        <v>1</v>
      </c>
      <c r="W1646" t="s">
        <v>1746</v>
      </c>
      <c r="X1646" s="5" t="s">
        <v>152</v>
      </c>
      <c r="Y1646" t="s">
        <v>1747</v>
      </c>
      <c r="Z1646" t="s">
        <v>1748</v>
      </c>
      <c r="AA1646" s="10" t="str">
        <f t="array" aca="1" ref="AA1646" ca="1">LEFT(Z1646,LOOKUP(2^15,FIND(".",Z1646,ROW(INDIRECT("1:"&amp;LEN(Z1646)))))-1)</f>
        <v>LW_2024_007 - 20240801 - 1</v>
      </c>
      <c r="AB1646" t="s">
        <v>1749</v>
      </c>
      <c r="AC1646" s="10" t="str">
        <f t="array" aca="1" ref="AC1646" ca="1">LEFT(AB1646,LOOKUP(2^15,FIND(".",AB1646,ROW(INDIRECT("1:"&amp;LEN(AB1646)))))-1)</f>
        <v>LW_2024_007 - 20240801 - 2</v>
      </c>
      <c r="AD1646" t="str">
        <f t="shared" ca="1" si="58"/>
        <v>LW_2024_007 - 20240801 - 1-07.mzML</v>
      </c>
      <c r="AE1646" t="str">
        <f t="shared" ca="1" si="59"/>
        <v>LW_2024_007 - 20240801 - 2-07.mzML</v>
      </c>
    </row>
    <row r="1647" spans="1:31" ht="19.5" x14ac:dyDescent="0.4">
      <c r="A1647" t="s">
        <v>1920</v>
      </c>
      <c r="B1647" t="s">
        <v>1921</v>
      </c>
      <c r="C1647" s="2" t="s">
        <v>13</v>
      </c>
      <c r="D1647" t="s">
        <v>1737</v>
      </c>
      <c r="E1647" s="3" t="s">
        <v>1738</v>
      </c>
      <c r="F1647" s="2" t="s">
        <v>1739</v>
      </c>
      <c r="G1647" s="3" t="s">
        <v>1759</v>
      </c>
      <c r="H1647" t="str">
        <f t="shared" si="57"/>
        <v>NLA_2024_889_08</v>
      </c>
      <c r="I1647" t="s">
        <v>37</v>
      </c>
      <c r="J1647" t="s">
        <v>1760</v>
      </c>
      <c r="K1647" s="5" t="s">
        <v>68</v>
      </c>
      <c r="L1647">
        <v>2021</v>
      </c>
      <c r="M1647" t="s">
        <v>403</v>
      </c>
      <c r="N1647" t="s">
        <v>1922</v>
      </c>
      <c r="O1647" t="s">
        <v>1743</v>
      </c>
      <c r="P1647" t="s">
        <v>1761</v>
      </c>
      <c r="Q1647" s="2"/>
      <c r="R1647" s="2" t="s">
        <v>45</v>
      </c>
      <c r="S1647" s="2" t="s">
        <v>1744</v>
      </c>
      <c r="T1647" s="2" t="s">
        <v>1745</v>
      </c>
      <c r="U1647">
        <v>1</v>
      </c>
      <c r="W1647" t="s">
        <v>1746</v>
      </c>
      <c r="X1647" s="5" t="s">
        <v>152</v>
      </c>
      <c r="Y1647" t="s">
        <v>1747</v>
      </c>
      <c r="Z1647" t="s">
        <v>1748</v>
      </c>
      <c r="AA1647" s="10" t="str">
        <f t="array" aca="1" ref="AA1647" ca="1">LEFT(Z1647,LOOKUP(2^15,FIND(".",Z1647,ROW(INDIRECT("1:"&amp;LEN(Z1647)))))-1)</f>
        <v>LW_2024_007 - 20240801 - 1</v>
      </c>
      <c r="AB1647" t="s">
        <v>1749</v>
      </c>
      <c r="AC1647" s="10" t="str">
        <f t="array" aca="1" ref="AC1647" ca="1">LEFT(AB1647,LOOKUP(2^15,FIND(".",AB1647,ROW(INDIRECT("1:"&amp;LEN(AB1647)))))-1)</f>
        <v>LW_2024_007 - 20240801 - 2</v>
      </c>
      <c r="AD1647" t="str">
        <f t="shared" ca="1" si="58"/>
        <v>LW_2024_007 - 20240801 - 1-08.mzML</v>
      </c>
      <c r="AE1647" t="str">
        <f t="shared" ca="1" si="59"/>
        <v>LW_2024_007 - 20240801 - 2-08.mzML</v>
      </c>
    </row>
    <row r="1648" spans="1:31" ht="19.5" x14ac:dyDescent="0.4">
      <c r="A1648" t="s">
        <v>1920</v>
      </c>
      <c r="B1648" t="s">
        <v>1921</v>
      </c>
      <c r="C1648" s="2" t="s">
        <v>13</v>
      </c>
      <c r="D1648" t="s">
        <v>1737</v>
      </c>
      <c r="E1648" s="3" t="s">
        <v>1738</v>
      </c>
      <c r="F1648" s="2" t="s">
        <v>1739</v>
      </c>
      <c r="G1648" s="3" t="s">
        <v>1762</v>
      </c>
      <c r="H1648" t="str">
        <f t="shared" si="57"/>
        <v>NLA_2024_889_09</v>
      </c>
      <c r="I1648" t="s">
        <v>37</v>
      </c>
      <c r="J1648" t="s">
        <v>1763</v>
      </c>
      <c r="K1648" s="5" t="s">
        <v>68</v>
      </c>
      <c r="L1648">
        <v>2021</v>
      </c>
      <c r="M1648" t="s">
        <v>403</v>
      </c>
      <c r="N1648" t="s">
        <v>1922</v>
      </c>
      <c r="O1648" t="s">
        <v>1743</v>
      </c>
      <c r="P1648" t="s">
        <v>1764</v>
      </c>
      <c r="Q1648" s="2"/>
      <c r="R1648" s="2" t="s">
        <v>45</v>
      </c>
      <c r="S1648" s="2" t="s">
        <v>1744</v>
      </c>
      <c r="T1648" s="2" t="s">
        <v>1745</v>
      </c>
      <c r="U1648">
        <v>1</v>
      </c>
      <c r="W1648" t="s">
        <v>1746</v>
      </c>
      <c r="X1648" s="5" t="s">
        <v>152</v>
      </c>
      <c r="Y1648" t="s">
        <v>1747</v>
      </c>
      <c r="Z1648" t="s">
        <v>1748</v>
      </c>
      <c r="AA1648" s="10" t="str">
        <f t="array" aca="1" ref="AA1648" ca="1">LEFT(Z1648,LOOKUP(2^15,FIND(".",Z1648,ROW(INDIRECT("1:"&amp;LEN(Z1648)))))-1)</f>
        <v>LW_2024_007 - 20240801 - 1</v>
      </c>
      <c r="AB1648" t="s">
        <v>1749</v>
      </c>
      <c r="AC1648" s="10" t="str">
        <f t="array" aca="1" ref="AC1648" ca="1">LEFT(AB1648,LOOKUP(2^15,FIND(".",AB1648,ROW(INDIRECT("1:"&amp;LEN(AB1648)))))-1)</f>
        <v>LW_2024_007 - 20240801 - 2</v>
      </c>
      <c r="AD1648" t="str">
        <f t="shared" ca="1" si="58"/>
        <v>LW_2024_007 - 20240801 - 1-09.mzML</v>
      </c>
      <c r="AE1648" t="str">
        <f t="shared" ca="1" si="59"/>
        <v>LW_2024_007 - 20240801 - 2-09.mzML</v>
      </c>
    </row>
    <row r="1649" spans="1:31" ht="19.5" x14ac:dyDescent="0.4">
      <c r="A1649" t="s">
        <v>1920</v>
      </c>
      <c r="B1649" t="s">
        <v>1921</v>
      </c>
      <c r="C1649" s="2" t="s">
        <v>13</v>
      </c>
      <c r="D1649" t="s">
        <v>1737</v>
      </c>
      <c r="E1649" s="3" t="s">
        <v>1738</v>
      </c>
      <c r="F1649" s="2" t="s">
        <v>1739</v>
      </c>
      <c r="G1649" s="3" t="s">
        <v>1765</v>
      </c>
      <c r="H1649" t="str">
        <f t="shared" si="57"/>
        <v>NLA_2024_889_10</v>
      </c>
      <c r="I1649" t="s">
        <v>37</v>
      </c>
      <c r="J1649" t="s">
        <v>1766</v>
      </c>
      <c r="K1649" s="5" t="s">
        <v>68</v>
      </c>
      <c r="L1649">
        <v>2022</v>
      </c>
      <c r="M1649" t="s">
        <v>403</v>
      </c>
      <c r="N1649" t="s">
        <v>1922</v>
      </c>
      <c r="O1649" t="s">
        <v>1743</v>
      </c>
      <c r="P1649" t="s">
        <v>1767</v>
      </c>
      <c r="Q1649" s="2"/>
      <c r="R1649" s="2" t="s">
        <v>45</v>
      </c>
      <c r="S1649" s="2" t="s">
        <v>1744</v>
      </c>
      <c r="T1649" s="2" t="s">
        <v>1745</v>
      </c>
      <c r="U1649">
        <v>1</v>
      </c>
      <c r="W1649" t="s">
        <v>1746</v>
      </c>
      <c r="X1649" s="5" t="s">
        <v>152</v>
      </c>
      <c r="Y1649" t="s">
        <v>1747</v>
      </c>
      <c r="Z1649" t="s">
        <v>1748</v>
      </c>
      <c r="AA1649" s="10" t="str">
        <f t="array" aca="1" ref="AA1649" ca="1">LEFT(Z1649,LOOKUP(2^15,FIND(".",Z1649,ROW(INDIRECT("1:"&amp;LEN(Z1649)))))-1)</f>
        <v>LW_2024_007 - 20240801 - 1</v>
      </c>
      <c r="AB1649" t="s">
        <v>1749</v>
      </c>
      <c r="AC1649" s="10" t="str">
        <f t="array" aca="1" ref="AC1649" ca="1">LEFT(AB1649,LOOKUP(2^15,FIND(".",AB1649,ROW(INDIRECT("1:"&amp;LEN(AB1649)))))-1)</f>
        <v>LW_2024_007 - 20240801 - 2</v>
      </c>
      <c r="AD1649" t="str">
        <f t="shared" ca="1" si="58"/>
        <v>LW_2024_007 - 20240801 - 1-10.mzML</v>
      </c>
      <c r="AE1649" t="str">
        <f t="shared" ca="1" si="59"/>
        <v>LW_2024_007 - 20240801 - 2-10.mzML</v>
      </c>
    </row>
    <row r="1650" spans="1:31" ht="19.5" x14ac:dyDescent="0.4">
      <c r="A1650" t="s">
        <v>1920</v>
      </c>
      <c r="B1650" t="s">
        <v>1921</v>
      </c>
      <c r="C1650" s="2" t="s">
        <v>13</v>
      </c>
      <c r="D1650" t="s">
        <v>1737</v>
      </c>
      <c r="E1650" s="3" t="s">
        <v>1738</v>
      </c>
      <c r="F1650" s="2" t="s">
        <v>1739</v>
      </c>
      <c r="G1650" s="3" t="s">
        <v>1768</v>
      </c>
      <c r="H1650" t="str">
        <f t="shared" si="57"/>
        <v>NLA_2024_889_11</v>
      </c>
      <c r="I1650" t="s">
        <v>37</v>
      </c>
      <c r="J1650" t="s">
        <v>1769</v>
      </c>
      <c r="K1650" s="5" t="s">
        <v>68</v>
      </c>
      <c r="L1650">
        <v>2022</v>
      </c>
      <c r="M1650" t="s">
        <v>403</v>
      </c>
      <c r="N1650" t="s">
        <v>1922</v>
      </c>
      <c r="O1650" t="s">
        <v>1743</v>
      </c>
      <c r="P1650" s="31" t="s">
        <v>1770</v>
      </c>
      <c r="Q1650" s="2"/>
      <c r="R1650" s="2" t="s">
        <v>45</v>
      </c>
      <c r="S1650" s="2" t="s">
        <v>1744</v>
      </c>
      <c r="T1650" s="2" t="s">
        <v>1745</v>
      </c>
      <c r="U1650">
        <v>1</v>
      </c>
      <c r="W1650" t="s">
        <v>1746</v>
      </c>
      <c r="X1650" s="5" t="s">
        <v>152</v>
      </c>
      <c r="Y1650" t="s">
        <v>1747</v>
      </c>
      <c r="Z1650" t="s">
        <v>1748</v>
      </c>
      <c r="AA1650" s="10" t="str">
        <f t="array" aca="1" ref="AA1650" ca="1">LEFT(Z1650,LOOKUP(2^15,FIND(".",Z1650,ROW(INDIRECT("1:"&amp;LEN(Z1650)))))-1)</f>
        <v>LW_2024_007 - 20240801 - 1</v>
      </c>
      <c r="AB1650" t="s">
        <v>1749</v>
      </c>
      <c r="AC1650" s="10" t="str">
        <f t="array" aca="1" ref="AC1650" ca="1">LEFT(AB1650,LOOKUP(2^15,FIND(".",AB1650,ROW(INDIRECT("1:"&amp;LEN(AB1650)))))-1)</f>
        <v>LW_2024_007 - 20240801 - 2</v>
      </c>
      <c r="AD1650" t="str">
        <f t="shared" ca="1" si="58"/>
        <v>LW_2024_007 - 20240801 - 1-11.mzML</v>
      </c>
      <c r="AE1650" t="str">
        <f t="shared" ca="1" si="59"/>
        <v>LW_2024_007 - 20240801 - 2-11.mzML</v>
      </c>
    </row>
    <row r="1651" spans="1:31" ht="19.5" x14ac:dyDescent="0.4">
      <c r="A1651" t="s">
        <v>1920</v>
      </c>
      <c r="B1651" t="s">
        <v>1921</v>
      </c>
      <c r="C1651" s="2" t="s">
        <v>13</v>
      </c>
      <c r="D1651" t="s">
        <v>1737</v>
      </c>
      <c r="E1651" s="3" t="s">
        <v>1738</v>
      </c>
      <c r="F1651" s="2" t="s">
        <v>1739</v>
      </c>
      <c r="G1651" s="3" t="s">
        <v>1771</v>
      </c>
      <c r="H1651" t="str">
        <f t="shared" si="57"/>
        <v>NLA_2024_889_12</v>
      </c>
      <c r="I1651" t="s">
        <v>51</v>
      </c>
      <c r="J1651" t="s">
        <v>1772</v>
      </c>
      <c r="K1651" s="5" t="s">
        <v>68</v>
      </c>
      <c r="L1651">
        <v>2018</v>
      </c>
      <c r="M1651" t="s">
        <v>403</v>
      </c>
      <c r="N1651" t="s">
        <v>1923</v>
      </c>
      <c r="O1651" t="s">
        <v>1743</v>
      </c>
      <c r="P1651" t="s">
        <v>1773</v>
      </c>
      <c r="Q1651" s="2"/>
      <c r="R1651" s="2" t="s">
        <v>45</v>
      </c>
      <c r="S1651" s="2" t="s">
        <v>1774</v>
      </c>
      <c r="T1651" s="2" t="s">
        <v>1745</v>
      </c>
      <c r="U1651">
        <v>1</v>
      </c>
      <c r="W1651" t="s">
        <v>1746</v>
      </c>
      <c r="X1651" s="5" t="s">
        <v>152</v>
      </c>
      <c r="Y1651" t="s">
        <v>1747</v>
      </c>
      <c r="Z1651" t="s">
        <v>1748</v>
      </c>
      <c r="AA1651" s="10" t="str">
        <f t="array" aca="1" ref="AA1651" ca="1">LEFT(Z1651,LOOKUP(2^15,FIND(".",Z1651,ROW(INDIRECT("1:"&amp;LEN(Z1651)))))-1)</f>
        <v>LW_2024_007 - 20240801 - 1</v>
      </c>
      <c r="AB1651" t="s">
        <v>1749</v>
      </c>
      <c r="AC1651" s="10" t="str">
        <f t="array" aca="1" ref="AC1651" ca="1">LEFT(AB1651,LOOKUP(2^15,FIND(".",AB1651,ROW(INDIRECT("1:"&amp;LEN(AB1651)))))-1)</f>
        <v>LW_2024_007 - 20240801 - 2</v>
      </c>
      <c r="AD1651" t="str">
        <f t="shared" ca="1" si="58"/>
        <v>LW_2024_007 - 20240801 - 1-12.mzML</v>
      </c>
      <c r="AE1651" t="str">
        <f t="shared" ca="1" si="59"/>
        <v>LW_2024_007 - 20240801 - 2-12.mzML</v>
      </c>
    </row>
    <row r="1652" spans="1:31" ht="19.5" x14ac:dyDescent="0.4">
      <c r="A1652" t="s">
        <v>1920</v>
      </c>
      <c r="B1652" t="s">
        <v>1921</v>
      </c>
      <c r="C1652" s="2" t="s">
        <v>13</v>
      </c>
      <c r="D1652" t="s">
        <v>1737</v>
      </c>
      <c r="E1652" s="3" t="s">
        <v>1738</v>
      </c>
      <c r="F1652" s="2" t="s">
        <v>1739</v>
      </c>
      <c r="G1652" s="3" t="s">
        <v>1775</v>
      </c>
      <c r="H1652" t="str">
        <f t="shared" si="57"/>
        <v>NLA_2024_889_13</v>
      </c>
      <c r="I1652" t="s">
        <v>51</v>
      </c>
      <c r="J1652" t="s">
        <v>1776</v>
      </c>
      <c r="K1652" s="5" t="s">
        <v>68</v>
      </c>
      <c r="L1652">
        <v>2018</v>
      </c>
      <c r="M1652" t="s">
        <v>403</v>
      </c>
      <c r="N1652" t="s">
        <v>1923</v>
      </c>
      <c r="O1652" t="s">
        <v>1743</v>
      </c>
      <c r="P1652" t="s">
        <v>1777</v>
      </c>
      <c r="Q1652" s="2"/>
      <c r="R1652" s="2" t="s">
        <v>45</v>
      </c>
      <c r="S1652" s="2" t="s">
        <v>1774</v>
      </c>
      <c r="T1652" s="2" t="s">
        <v>1745</v>
      </c>
      <c r="U1652">
        <v>1</v>
      </c>
      <c r="W1652" t="s">
        <v>1746</v>
      </c>
      <c r="X1652" s="5" t="s">
        <v>152</v>
      </c>
      <c r="Y1652" t="s">
        <v>1747</v>
      </c>
      <c r="Z1652" t="s">
        <v>1748</v>
      </c>
      <c r="AA1652" s="10" t="str">
        <f t="array" aca="1" ref="AA1652" ca="1">LEFT(Z1652,LOOKUP(2^15,FIND(".",Z1652,ROW(INDIRECT("1:"&amp;LEN(Z1652)))))-1)</f>
        <v>LW_2024_007 - 20240801 - 1</v>
      </c>
      <c r="AB1652" t="s">
        <v>1749</v>
      </c>
      <c r="AC1652" s="10" t="str">
        <f t="array" aca="1" ref="AC1652" ca="1">LEFT(AB1652,LOOKUP(2^15,FIND(".",AB1652,ROW(INDIRECT("1:"&amp;LEN(AB1652)))))-1)</f>
        <v>LW_2024_007 - 20240801 - 2</v>
      </c>
      <c r="AD1652" t="str">
        <f t="shared" ca="1" si="58"/>
        <v>LW_2024_007 - 20240801 - 1-13.mzML</v>
      </c>
      <c r="AE1652" t="str">
        <f t="shared" ca="1" si="59"/>
        <v>LW_2024_007 - 20240801 - 2-13.mzML</v>
      </c>
    </row>
    <row r="1653" spans="1:31" ht="19.5" x14ac:dyDescent="0.4">
      <c r="A1653" t="s">
        <v>1920</v>
      </c>
      <c r="B1653" t="s">
        <v>1921</v>
      </c>
      <c r="C1653" s="2" t="s">
        <v>13</v>
      </c>
      <c r="D1653" t="s">
        <v>1737</v>
      </c>
      <c r="E1653" s="3" t="s">
        <v>1738</v>
      </c>
      <c r="F1653" s="2" t="s">
        <v>1739</v>
      </c>
      <c r="G1653" s="3" t="s">
        <v>1778</v>
      </c>
      <c r="H1653" t="str">
        <f t="shared" si="57"/>
        <v>NLA_2024_889_14</v>
      </c>
      <c r="I1653" t="s">
        <v>51</v>
      </c>
      <c r="J1653" t="s">
        <v>1779</v>
      </c>
      <c r="K1653" s="5" t="s">
        <v>68</v>
      </c>
      <c r="L1653">
        <v>2019</v>
      </c>
      <c r="M1653" t="s">
        <v>403</v>
      </c>
      <c r="N1653" t="s">
        <v>1923</v>
      </c>
      <c r="O1653" t="s">
        <v>1743</v>
      </c>
      <c r="P1653" t="s">
        <v>1780</v>
      </c>
      <c r="Q1653" s="2"/>
      <c r="R1653" s="2" t="s">
        <v>45</v>
      </c>
      <c r="S1653" s="2" t="s">
        <v>1774</v>
      </c>
      <c r="T1653" s="2" t="s">
        <v>1745</v>
      </c>
      <c r="U1653">
        <v>1</v>
      </c>
      <c r="W1653" t="s">
        <v>1746</v>
      </c>
      <c r="X1653" s="5" t="s">
        <v>152</v>
      </c>
      <c r="Y1653" t="s">
        <v>1747</v>
      </c>
      <c r="Z1653" t="s">
        <v>1748</v>
      </c>
      <c r="AA1653" s="10" t="str">
        <f t="array" aca="1" ref="AA1653" ca="1">LEFT(Z1653,LOOKUP(2^15,FIND(".",Z1653,ROW(INDIRECT("1:"&amp;LEN(Z1653)))))-1)</f>
        <v>LW_2024_007 - 20240801 - 1</v>
      </c>
      <c r="AB1653" t="s">
        <v>1749</v>
      </c>
      <c r="AC1653" s="10" t="str">
        <f t="array" aca="1" ref="AC1653" ca="1">LEFT(AB1653,LOOKUP(2^15,FIND(".",AB1653,ROW(INDIRECT("1:"&amp;LEN(AB1653)))))-1)</f>
        <v>LW_2024_007 - 20240801 - 2</v>
      </c>
      <c r="AD1653" t="str">
        <f t="shared" ca="1" si="58"/>
        <v>LW_2024_007 - 20240801 - 1-14.mzML</v>
      </c>
      <c r="AE1653" t="str">
        <f t="shared" ca="1" si="59"/>
        <v>LW_2024_007 - 20240801 - 2-14.mzML</v>
      </c>
    </row>
    <row r="1654" spans="1:31" ht="19.5" x14ac:dyDescent="0.4">
      <c r="A1654" t="s">
        <v>1920</v>
      </c>
      <c r="B1654" t="s">
        <v>1921</v>
      </c>
      <c r="C1654" s="2" t="s">
        <v>13</v>
      </c>
      <c r="D1654" t="s">
        <v>1737</v>
      </c>
      <c r="E1654" s="3" t="s">
        <v>1738</v>
      </c>
      <c r="F1654" s="2" t="s">
        <v>1739</v>
      </c>
      <c r="G1654" s="3" t="s">
        <v>1781</v>
      </c>
      <c r="H1654" t="str">
        <f t="shared" si="57"/>
        <v>NLA_2024_889_15</v>
      </c>
      <c r="I1654" t="s">
        <v>51</v>
      </c>
      <c r="J1654" t="s">
        <v>1782</v>
      </c>
      <c r="K1654" s="5" t="s">
        <v>68</v>
      </c>
      <c r="L1654">
        <v>2021</v>
      </c>
      <c r="M1654" t="s">
        <v>403</v>
      </c>
      <c r="N1654" t="s">
        <v>1923</v>
      </c>
      <c r="O1654" t="s">
        <v>1743</v>
      </c>
      <c r="P1654" t="s">
        <v>1783</v>
      </c>
      <c r="Q1654" s="2"/>
      <c r="R1654" s="2" t="s">
        <v>45</v>
      </c>
      <c r="S1654" s="2" t="s">
        <v>1774</v>
      </c>
      <c r="T1654" s="2" t="s">
        <v>1745</v>
      </c>
      <c r="U1654">
        <v>1</v>
      </c>
      <c r="W1654" t="s">
        <v>1746</v>
      </c>
      <c r="X1654" s="5" t="s">
        <v>152</v>
      </c>
      <c r="Y1654" t="s">
        <v>1747</v>
      </c>
      <c r="Z1654" t="s">
        <v>1748</v>
      </c>
      <c r="AA1654" s="10" t="str">
        <f t="array" aca="1" ref="AA1654" ca="1">LEFT(Z1654,LOOKUP(2^15,FIND(".",Z1654,ROW(INDIRECT("1:"&amp;LEN(Z1654)))))-1)</f>
        <v>LW_2024_007 - 20240801 - 1</v>
      </c>
      <c r="AB1654" t="s">
        <v>1749</v>
      </c>
      <c r="AC1654" s="10" t="str">
        <f t="array" aca="1" ref="AC1654" ca="1">LEFT(AB1654,LOOKUP(2^15,FIND(".",AB1654,ROW(INDIRECT("1:"&amp;LEN(AB1654)))))-1)</f>
        <v>LW_2024_007 - 20240801 - 2</v>
      </c>
      <c r="AD1654" t="str">
        <f t="shared" ca="1" si="58"/>
        <v>LW_2024_007 - 20240801 - 1-15.mzML</v>
      </c>
      <c r="AE1654" t="str">
        <f t="shared" ca="1" si="59"/>
        <v>LW_2024_007 - 20240801 - 2-15.mzML</v>
      </c>
    </row>
    <row r="1655" spans="1:31" ht="19.5" x14ac:dyDescent="0.4">
      <c r="A1655" t="s">
        <v>1920</v>
      </c>
      <c r="B1655" t="s">
        <v>1921</v>
      </c>
      <c r="C1655" s="2" t="s">
        <v>13</v>
      </c>
      <c r="D1655" t="s">
        <v>1737</v>
      </c>
      <c r="E1655" s="3" t="s">
        <v>1738</v>
      </c>
      <c r="F1655" s="2" t="s">
        <v>1739</v>
      </c>
      <c r="G1655" s="3" t="s">
        <v>1784</v>
      </c>
      <c r="H1655" t="str">
        <f t="shared" si="57"/>
        <v>NLA_2024_889_17</v>
      </c>
      <c r="I1655" t="s">
        <v>51</v>
      </c>
      <c r="J1655" t="s">
        <v>1785</v>
      </c>
      <c r="K1655" s="5" t="s">
        <v>68</v>
      </c>
      <c r="L1655">
        <v>2022</v>
      </c>
      <c r="M1655" t="s">
        <v>403</v>
      </c>
      <c r="N1655" t="s">
        <v>1923</v>
      </c>
      <c r="O1655" t="s">
        <v>1743</v>
      </c>
      <c r="P1655" t="s">
        <v>1786</v>
      </c>
      <c r="Q1655" s="2"/>
      <c r="R1655" s="2" t="s">
        <v>45</v>
      </c>
      <c r="S1655" s="2" t="s">
        <v>1774</v>
      </c>
      <c r="T1655" s="2" t="s">
        <v>1745</v>
      </c>
      <c r="U1655">
        <v>1</v>
      </c>
      <c r="W1655" t="s">
        <v>1746</v>
      </c>
      <c r="X1655" s="5" t="s">
        <v>152</v>
      </c>
      <c r="Y1655" t="s">
        <v>1747</v>
      </c>
      <c r="Z1655" t="s">
        <v>1748</v>
      </c>
      <c r="AA1655" s="10" t="str">
        <f t="array" aca="1" ref="AA1655" ca="1">LEFT(Z1655,LOOKUP(2^15,FIND(".",Z1655,ROW(INDIRECT("1:"&amp;LEN(Z1655)))))-1)</f>
        <v>LW_2024_007 - 20240801 - 1</v>
      </c>
      <c r="AB1655" t="s">
        <v>1749</v>
      </c>
      <c r="AC1655" s="10" t="str">
        <f t="array" aca="1" ref="AC1655" ca="1">LEFT(AB1655,LOOKUP(2^15,FIND(".",AB1655,ROW(INDIRECT("1:"&amp;LEN(AB1655)))))-1)</f>
        <v>LW_2024_007 - 20240801 - 2</v>
      </c>
      <c r="AD1655" t="str">
        <f t="shared" ca="1" si="58"/>
        <v>LW_2024_007 - 20240801 - 1-17.mzML</v>
      </c>
      <c r="AE1655" t="str">
        <f t="shared" ca="1" si="59"/>
        <v>LW_2024_007 - 20240801 - 2-17.mzML</v>
      </c>
    </row>
    <row r="1656" spans="1:31" ht="19.5" x14ac:dyDescent="0.4">
      <c r="A1656" t="s">
        <v>1920</v>
      </c>
      <c r="B1656" t="s">
        <v>1921</v>
      </c>
      <c r="C1656" s="2" t="s">
        <v>13</v>
      </c>
      <c r="D1656" t="s">
        <v>1737</v>
      </c>
      <c r="E1656" s="3" t="s">
        <v>1738</v>
      </c>
      <c r="F1656" s="2" t="s">
        <v>1739</v>
      </c>
      <c r="G1656" s="3" t="s">
        <v>1787</v>
      </c>
      <c r="H1656" t="str">
        <f t="shared" si="57"/>
        <v>NLA_2024_889_18</v>
      </c>
      <c r="I1656" t="s">
        <v>51</v>
      </c>
      <c r="J1656" t="s">
        <v>1788</v>
      </c>
      <c r="K1656" s="5" t="s">
        <v>68</v>
      </c>
      <c r="L1656">
        <v>2022</v>
      </c>
      <c r="M1656" t="s">
        <v>403</v>
      </c>
      <c r="N1656" t="s">
        <v>1923</v>
      </c>
      <c r="O1656" t="s">
        <v>1743</v>
      </c>
      <c r="P1656" t="s">
        <v>1789</v>
      </c>
      <c r="Q1656" s="2"/>
      <c r="R1656" s="2" t="s">
        <v>45</v>
      </c>
      <c r="S1656" s="2" t="s">
        <v>1774</v>
      </c>
      <c r="T1656" s="2" t="s">
        <v>1745</v>
      </c>
      <c r="U1656">
        <v>1</v>
      </c>
      <c r="W1656" t="s">
        <v>1746</v>
      </c>
      <c r="X1656" s="5" t="s">
        <v>152</v>
      </c>
      <c r="Y1656" t="s">
        <v>1747</v>
      </c>
      <c r="Z1656" t="s">
        <v>1748</v>
      </c>
      <c r="AA1656" s="10" t="str">
        <f t="array" aca="1" ref="AA1656" ca="1">LEFT(Z1656,LOOKUP(2^15,FIND(".",Z1656,ROW(INDIRECT("1:"&amp;LEN(Z1656)))))-1)</f>
        <v>LW_2024_007 - 20240801 - 1</v>
      </c>
      <c r="AB1656" t="s">
        <v>1749</v>
      </c>
      <c r="AC1656" s="10" t="str">
        <f t="array" aca="1" ref="AC1656" ca="1">LEFT(AB1656,LOOKUP(2^15,FIND(".",AB1656,ROW(INDIRECT("1:"&amp;LEN(AB1656)))))-1)</f>
        <v>LW_2024_007 - 20240801 - 2</v>
      </c>
      <c r="AD1656" t="str">
        <f t="shared" ca="1" si="58"/>
        <v>LW_2024_007 - 20240801 - 1-18.mzML</v>
      </c>
      <c r="AE1656" t="str">
        <f t="shared" ca="1" si="59"/>
        <v>LW_2024_007 - 20240801 - 2-18.mzML</v>
      </c>
    </row>
    <row r="1657" spans="1:31" ht="19.5" x14ac:dyDescent="0.4">
      <c r="A1657" t="s">
        <v>1920</v>
      </c>
      <c r="B1657" t="s">
        <v>1921</v>
      </c>
      <c r="C1657" s="2" t="s">
        <v>13</v>
      </c>
      <c r="D1657" t="s">
        <v>1737</v>
      </c>
      <c r="E1657" s="3" t="s">
        <v>1738</v>
      </c>
      <c r="F1657" s="2" t="s">
        <v>1739</v>
      </c>
      <c r="G1657" s="3" t="s">
        <v>1790</v>
      </c>
      <c r="H1657" t="str">
        <f t="shared" si="57"/>
        <v>NLA_2024_889_19</v>
      </c>
      <c r="I1657" t="s">
        <v>51</v>
      </c>
      <c r="J1657" t="s">
        <v>1791</v>
      </c>
      <c r="K1657" s="5" t="s">
        <v>68</v>
      </c>
      <c r="L1657">
        <v>2018</v>
      </c>
      <c r="M1657" t="s">
        <v>403</v>
      </c>
      <c r="N1657" t="s">
        <v>1924</v>
      </c>
      <c r="O1657" t="s">
        <v>1743</v>
      </c>
      <c r="P1657" t="s">
        <v>1792</v>
      </c>
      <c r="Q1657" s="2"/>
      <c r="R1657" s="2" t="s">
        <v>45</v>
      </c>
      <c r="S1657" s="2" t="s">
        <v>1793</v>
      </c>
      <c r="T1657" s="2" t="s">
        <v>1745</v>
      </c>
      <c r="U1657">
        <v>1</v>
      </c>
      <c r="W1657" t="s">
        <v>1746</v>
      </c>
      <c r="X1657" s="5" t="s">
        <v>152</v>
      </c>
      <c r="Y1657" t="s">
        <v>1747</v>
      </c>
      <c r="Z1657" t="s">
        <v>1748</v>
      </c>
      <c r="AA1657" s="10" t="str">
        <f t="array" aca="1" ref="AA1657" ca="1">LEFT(Z1657,LOOKUP(2^15,FIND(".",Z1657,ROW(INDIRECT("1:"&amp;LEN(Z1657)))))-1)</f>
        <v>LW_2024_007 - 20240801 - 1</v>
      </c>
      <c r="AB1657" t="s">
        <v>1749</v>
      </c>
      <c r="AC1657" s="10" t="str">
        <f t="array" aca="1" ref="AC1657" ca="1">LEFT(AB1657,LOOKUP(2^15,FIND(".",AB1657,ROW(INDIRECT("1:"&amp;LEN(AB1657)))))-1)</f>
        <v>LW_2024_007 - 20240801 - 2</v>
      </c>
      <c r="AD1657" t="str">
        <f t="shared" ca="1" si="58"/>
        <v>LW_2024_007 - 20240801 - 1-19.mzML</v>
      </c>
      <c r="AE1657" t="str">
        <f t="shared" ca="1" si="59"/>
        <v>LW_2024_007 - 20240801 - 2-19.mzML</v>
      </c>
    </row>
    <row r="1658" spans="1:31" ht="19.5" x14ac:dyDescent="0.4">
      <c r="A1658" t="s">
        <v>1920</v>
      </c>
      <c r="B1658" t="s">
        <v>1921</v>
      </c>
      <c r="C1658" s="2" t="s">
        <v>13</v>
      </c>
      <c r="D1658" t="s">
        <v>1737</v>
      </c>
      <c r="E1658" s="3" t="s">
        <v>1738</v>
      </c>
      <c r="F1658" s="2" t="s">
        <v>1739</v>
      </c>
      <c r="G1658" s="3" t="s">
        <v>1794</v>
      </c>
      <c r="H1658" t="str">
        <f t="shared" si="57"/>
        <v>NLA_2024_889_20</v>
      </c>
      <c r="I1658" t="s">
        <v>51</v>
      </c>
      <c r="J1658" t="s">
        <v>1795</v>
      </c>
      <c r="K1658" s="5" t="s">
        <v>68</v>
      </c>
      <c r="L1658">
        <v>2018</v>
      </c>
      <c r="M1658" t="s">
        <v>403</v>
      </c>
      <c r="N1658" t="s">
        <v>1924</v>
      </c>
      <c r="O1658" t="s">
        <v>1743</v>
      </c>
      <c r="P1658" t="s">
        <v>1796</v>
      </c>
      <c r="Q1658" s="2"/>
      <c r="R1658" s="2" t="s">
        <v>45</v>
      </c>
      <c r="S1658" s="2" t="s">
        <v>1793</v>
      </c>
      <c r="T1658" s="2" t="s">
        <v>1745</v>
      </c>
      <c r="U1658">
        <v>1</v>
      </c>
      <c r="W1658" t="s">
        <v>1746</v>
      </c>
      <c r="X1658" s="5" t="s">
        <v>152</v>
      </c>
      <c r="Y1658" t="s">
        <v>1747</v>
      </c>
      <c r="Z1658" t="s">
        <v>1748</v>
      </c>
      <c r="AA1658" s="10" t="str">
        <f t="array" aca="1" ref="AA1658" ca="1">LEFT(Z1658,LOOKUP(2^15,FIND(".",Z1658,ROW(INDIRECT("1:"&amp;LEN(Z1658)))))-1)</f>
        <v>LW_2024_007 - 20240801 - 1</v>
      </c>
      <c r="AB1658" t="s">
        <v>1749</v>
      </c>
      <c r="AC1658" s="10" t="str">
        <f t="array" aca="1" ref="AC1658" ca="1">LEFT(AB1658,LOOKUP(2^15,FIND(".",AB1658,ROW(INDIRECT("1:"&amp;LEN(AB1658)))))-1)</f>
        <v>LW_2024_007 - 20240801 - 2</v>
      </c>
      <c r="AD1658" t="str">
        <f t="shared" ca="1" si="58"/>
        <v>LW_2024_007 - 20240801 - 1-20.mzML</v>
      </c>
      <c r="AE1658" t="str">
        <f t="shared" ca="1" si="59"/>
        <v>LW_2024_007 - 20240801 - 2-20.mzML</v>
      </c>
    </row>
    <row r="1659" spans="1:31" ht="19.5" x14ac:dyDescent="0.4">
      <c r="A1659" t="s">
        <v>1920</v>
      </c>
      <c r="B1659" t="s">
        <v>1921</v>
      </c>
      <c r="C1659" s="2" t="s">
        <v>13</v>
      </c>
      <c r="D1659" t="s">
        <v>1737</v>
      </c>
      <c r="E1659" s="3" t="s">
        <v>1738</v>
      </c>
      <c r="F1659" s="2" t="s">
        <v>1739</v>
      </c>
      <c r="G1659" s="3" t="s">
        <v>1797</v>
      </c>
      <c r="H1659" t="str">
        <f t="shared" si="57"/>
        <v>NLA_2024_889_21</v>
      </c>
      <c r="I1659" t="s">
        <v>51</v>
      </c>
      <c r="J1659" t="s">
        <v>1798</v>
      </c>
      <c r="K1659" s="5" t="s">
        <v>68</v>
      </c>
      <c r="L1659">
        <v>2021</v>
      </c>
      <c r="M1659" t="s">
        <v>403</v>
      </c>
      <c r="N1659" t="s">
        <v>1924</v>
      </c>
      <c r="O1659" t="s">
        <v>1743</v>
      </c>
      <c r="P1659" t="s">
        <v>1799</v>
      </c>
      <c r="Q1659" s="2"/>
      <c r="R1659" s="2" t="s">
        <v>45</v>
      </c>
      <c r="S1659" s="2" t="s">
        <v>1793</v>
      </c>
      <c r="T1659" s="2" t="s">
        <v>1745</v>
      </c>
      <c r="U1659">
        <v>1</v>
      </c>
      <c r="W1659" t="s">
        <v>1746</v>
      </c>
      <c r="X1659" s="5" t="s">
        <v>152</v>
      </c>
      <c r="Y1659" t="s">
        <v>1747</v>
      </c>
      <c r="Z1659" t="s">
        <v>1748</v>
      </c>
      <c r="AA1659" s="10" t="str">
        <f t="array" aca="1" ref="AA1659" ca="1">LEFT(Z1659,LOOKUP(2^15,FIND(".",Z1659,ROW(INDIRECT("1:"&amp;LEN(Z1659)))))-1)</f>
        <v>LW_2024_007 - 20240801 - 1</v>
      </c>
      <c r="AB1659" t="s">
        <v>1749</v>
      </c>
      <c r="AC1659" s="10" t="str">
        <f t="array" aca="1" ref="AC1659" ca="1">LEFT(AB1659,LOOKUP(2^15,FIND(".",AB1659,ROW(INDIRECT("1:"&amp;LEN(AB1659)))))-1)</f>
        <v>LW_2024_007 - 20240801 - 2</v>
      </c>
      <c r="AD1659" t="str">
        <f t="shared" ca="1" si="58"/>
        <v>LW_2024_007 - 20240801 - 1-21.mzML</v>
      </c>
      <c r="AE1659" t="str">
        <f t="shared" ca="1" si="59"/>
        <v>LW_2024_007 - 20240801 - 2-21.mzML</v>
      </c>
    </row>
    <row r="1660" spans="1:31" ht="19.5" x14ac:dyDescent="0.4">
      <c r="A1660" t="s">
        <v>1920</v>
      </c>
      <c r="B1660" t="s">
        <v>1921</v>
      </c>
      <c r="C1660" s="2" t="s">
        <v>13</v>
      </c>
      <c r="D1660" t="s">
        <v>1737</v>
      </c>
      <c r="E1660" s="3" t="s">
        <v>1738</v>
      </c>
      <c r="F1660" s="2" t="s">
        <v>1739</v>
      </c>
      <c r="G1660" s="3" t="s">
        <v>1800</v>
      </c>
      <c r="H1660" t="str">
        <f t="shared" si="57"/>
        <v>NLA_2024_889_22</v>
      </c>
      <c r="I1660" t="s">
        <v>51</v>
      </c>
      <c r="J1660" t="s">
        <v>1801</v>
      </c>
      <c r="K1660" s="5" t="s">
        <v>68</v>
      </c>
      <c r="L1660">
        <v>2022</v>
      </c>
      <c r="M1660" t="s">
        <v>403</v>
      </c>
      <c r="N1660" t="s">
        <v>1924</v>
      </c>
      <c r="O1660" t="s">
        <v>1743</v>
      </c>
      <c r="P1660" t="s">
        <v>1802</v>
      </c>
      <c r="Q1660" s="2"/>
      <c r="R1660" s="2" t="s">
        <v>45</v>
      </c>
      <c r="S1660" s="2" t="s">
        <v>1793</v>
      </c>
      <c r="T1660" s="2" t="s">
        <v>1745</v>
      </c>
      <c r="U1660">
        <v>1</v>
      </c>
      <c r="W1660" t="s">
        <v>1746</v>
      </c>
      <c r="X1660" s="5" t="s">
        <v>152</v>
      </c>
      <c r="Y1660" t="s">
        <v>1747</v>
      </c>
      <c r="Z1660" t="s">
        <v>1748</v>
      </c>
      <c r="AA1660" s="10" t="str">
        <f t="array" aca="1" ref="AA1660" ca="1">LEFT(Z1660,LOOKUP(2^15,FIND(".",Z1660,ROW(INDIRECT("1:"&amp;LEN(Z1660)))))-1)</f>
        <v>LW_2024_007 - 20240801 - 1</v>
      </c>
      <c r="AB1660" t="s">
        <v>1749</v>
      </c>
      <c r="AC1660" s="10" t="str">
        <f t="array" aca="1" ref="AC1660" ca="1">LEFT(AB1660,LOOKUP(2^15,FIND(".",AB1660,ROW(INDIRECT("1:"&amp;LEN(AB1660)))))-1)</f>
        <v>LW_2024_007 - 20240801 - 2</v>
      </c>
      <c r="AD1660" t="str">
        <f t="shared" ca="1" si="58"/>
        <v>LW_2024_007 - 20240801 - 1-22.mzML</v>
      </c>
      <c r="AE1660" t="str">
        <f t="shared" ca="1" si="59"/>
        <v>LW_2024_007 - 20240801 - 2-22.mzML</v>
      </c>
    </row>
    <row r="1661" spans="1:31" ht="19.5" x14ac:dyDescent="0.4">
      <c r="A1661" t="s">
        <v>1920</v>
      </c>
      <c r="B1661" t="s">
        <v>1921</v>
      </c>
      <c r="C1661" s="2" t="s">
        <v>13</v>
      </c>
      <c r="D1661" t="s">
        <v>1737</v>
      </c>
      <c r="E1661" s="3" t="s">
        <v>1738</v>
      </c>
      <c r="F1661" s="2" t="s">
        <v>1739</v>
      </c>
      <c r="G1661" s="3" t="s">
        <v>1803</v>
      </c>
      <c r="H1661" t="str">
        <f t="shared" si="57"/>
        <v>NLA_2024_889_23</v>
      </c>
      <c r="I1661" t="s">
        <v>51</v>
      </c>
      <c r="J1661" t="s">
        <v>1804</v>
      </c>
      <c r="K1661" s="5" t="s">
        <v>68</v>
      </c>
      <c r="L1661">
        <v>2023</v>
      </c>
      <c r="M1661" t="s">
        <v>403</v>
      </c>
      <c r="N1661" t="s">
        <v>1924</v>
      </c>
      <c r="O1661" t="s">
        <v>1743</v>
      </c>
      <c r="P1661" s="31" t="s">
        <v>1805</v>
      </c>
      <c r="Q1661" s="2"/>
      <c r="R1661" s="2" t="s">
        <v>45</v>
      </c>
      <c r="S1661" s="2" t="s">
        <v>1793</v>
      </c>
      <c r="T1661" s="2" t="s">
        <v>1745</v>
      </c>
      <c r="U1661">
        <v>1</v>
      </c>
      <c r="W1661" t="s">
        <v>1746</v>
      </c>
      <c r="X1661" s="5" t="s">
        <v>152</v>
      </c>
      <c r="Y1661" t="s">
        <v>1747</v>
      </c>
      <c r="Z1661" t="s">
        <v>1748</v>
      </c>
      <c r="AA1661" s="10" t="str">
        <f t="array" aca="1" ref="AA1661" ca="1">LEFT(Z1661,LOOKUP(2^15,FIND(".",Z1661,ROW(INDIRECT("1:"&amp;LEN(Z1661)))))-1)</f>
        <v>LW_2024_007 - 20240801 - 1</v>
      </c>
      <c r="AB1661" t="s">
        <v>1749</v>
      </c>
      <c r="AC1661" s="10" t="str">
        <f t="array" aca="1" ref="AC1661" ca="1">LEFT(AB1661,LOOKUP(2^15,FIND(".",AB1661,ROW(INDIRECT("1:"&amp;LEN(AB1661)))))-1)</f>
        <v>LW_2024_007 - 20240801 - 2</v>
      </c>
      <c r="AD1661" t="str">
        <f t="shared" ca="1" si="58"/>
        <v>LW_2024_007 - 20240801 - 1-23.mzML</v>
      </c>
      <c r="AE1661" t="str">
        <f t="shared" ca="1" si="59"/>
        <v>LW_2024_007 - 20240801 - 2-23.mzML</v>
      </c>
    </row>
    <row r="1662" spans="1:31" ht="19.5" x14ac:dyDescent="0.4">
      <c r="A1662" t="s">
        <v>1920</v>
      </c>
      <c r="B1662" t="s">
        <v>1921</v>
      </c>
      <c r="C1662" s="2" t="s">
        <v>13</v>
      </c>
      <c r="D1662" t="s">
        <v>1737</v>
      </c>
      <c r="E1662" s="3" t="s">
        <v>1738</v>
      </c>
      <c r="F1662" s="2" t="s">
        <v>1739</v>
      </c>
      <c r="G1662" s="3" t="s">
        <v>1806</v>
      </c>
      <c r="H1662" t="str">
        <f t="shared" si="57"/>
        <v>NLA_2024_889_24</v>
      </c>
      <c r="I1662" t="s">
        <v>51</v>
      </c>
      <c r="J1662" t="s">
        <v>1807</v>
      </c>
      <c r="K1662" s="5" t="s">
        <v>68</v>
      </c>
      <c r="L1662">
        <v>2019</v>
      </c>
      <c r="M1662" t="s">
        <v>403</v>
      </c>
      <c r="N1662" t="s">
        <v>1925</v>
      </c>
      <c r="O1662" t="s">
        <v>1743</v>
      </c>
      <c r="P1662" t="s">
        <v>1808</v>
      </c>
      <c r="Q1662" s="2"/>
      <c r="R1662" s="2" t="s">
        <v>45</v>
      </c>
      <c r="S1662" s="2" t="s">
        <v>1809</v>
      </c>
      <c r="T1662" s="2" t="s">
        <v>1745</v>
      </c>
      <c r="U1662">
        <v>1</v>
      </c>
      <c r="W1662" t="s">
        <v>1746</v>
      </c>
      <c r="X1662" s="5" t="s">
        <v>152</v>
      </c>
      <c r="Y1662" t="s">
        <v>1747</v>
      </c>
      <c r="Z1662" t="s">
        <v>1748</v>
      </c>
      <c r="AA1662" s="10" t="str">
        <f t="array" aca="1" ref="AA1662" ca="1">LEFT(Z1662,LOOKUP(2^15,FIND(".",Z1662,ROW(INDIRECT("1:"&amp;LEN(Z1662)))))-1)</f>
        <v>LW_2024_007 - 20240801 - 1</v>
      </c>
      <c r="AB1662" t="s">
        <v>1749</v>
      </c>
      <c r="AC1662" s="10" t="str">
        <f t="array" aca="1" ref="AC1662" ca="1">LEFT(AB1662,LOOKUP(2^15,FIND(".",AB1662,ROW(INDIRECT("1:"&amp;LEN(AB1662)))))-1)</f>
        <v>LW_2024_007 - 20240801 - 2</v>
      </c>
      <c r="AD1662" t="str">
        <f t="shared" ca="1" si="58"/>
        <v>LW_2024_007 - 20240801 - 1-24.mzML</v>
      </c>
      <c r="AE1662" t="str">
        <f t="shared" ca="1" si="59"/>
        <v>LW_2024_007 - 20240801 - 2-24.mzML</v>
      </c>
    </row>
    <row r="1663" spans="1:31" ht="19.5" x14ac:dyDescent="0.4">
      <c r="A1663" t="s">
        <v>1920</v>
      </c>
      <c r="B1663" t="s">
        <v>1921</v>
      </c>
      <c r="C1663" s="2" t="s">
        <v>13</v>
      </c>
      <c r="D1663" t="s">
        <v>1737</v>
      </c>
      <c r="E1663" s="3" t="s">
        <v>1738</v>
      </c>
      <c r="F1663" s="2" t="s">
        <v>1739</v>
      </c>
      <c r="G1663" s="3" t="s">
        <v>1810</v>
      </c>
      <c r="H1663" t="str">
        <f t="shared" si="57"/>
        <v>NLA_2024_889_25</v>
      </c>
      <c r="I1663" t="s">
        <v>51</v>
      </c>
      <c r="J1663" t="s">
        <v>1811</v>
      </c>
      <c r="K1663" s="5" t="s">
        <v>68</v>
      </c>
      <c r="L1663">
        <v>2021</v>
      </c>
      <c r="M1663" t="s">
        <v>403</v>
      </c>
      <c r="N1663" t="s">
        <v>1925</v>
      </c>
      <c r="O1663" t="s">
        <v>1743</v>
      </c>
      <c r="P1663" t="s">
        <v>1812</v>
      </c>
      <c r="Q1663" s="2"/>
      <c r="R1663" s="2" t="s">
        <v>45</v>
      </c>
      <c r="S1663" s="2" t="s">
        <v>1809</v>
      </c>
      <c r="T1663" s="2" t="s">
        <v>1745</v>
      </c>
      <c r="U1663">
        <v>1</v>
      </c>
      <c r="W1663" t="s">
        <v>1746</v>
      </c>
      <c r="X1663" s="5" t="s">
        <v>152</v>
      </c>
      <c r="Y1663" t="s">
        <v>1747</v>
      </c>
      <c r="Z1663" t="s">
        <v>1748</v>
      </c>
      <c r="AA1663" s="10" t="str">
        <f t="array" aca="1" ref="AA1663" ca="1">LEFT(Z1663,LOOKUP(2^15,FIND(".",Z1663,ROW(INDIRECT("1:"&amp;LEN(Z1663)))))-1)</f>
        <v>LW_2024_007 - 20240801 - 1</v>
      </c>
      <c r="AB1663" t="s">
        <v>1749</v>
      </c>
      <c r="AC1663" s="10" t="str">
        <f t="array" aca="1" ref="AC1663" ca="1">LEFT(AB1663,LOOKUP(2^15,FIND(".",AB1663,ROW(INDIRECT("1:"&amp;LEN(AB1663)))))-1)</f>
        <v>LW_2024_007 - 20240801 - 2</v>
      </c>
      <c r="AD1663" t="str">
        <f t="shared" ca="1" si="58"/>
        <v>LW_2024_007 - 20240801 - 1-25.mzML</v>
      </c>
      <c r="AE1663" t="str">
        <f t="shared" ca="1" si="59"/>
        <v>LW_2024_007 - 20240801 - 2-25.mzML</v>
      </c>
    </row>
    <row r="1664" spans="1:31" ht="19.5" x14ac:dyDescent="0.4">
      <c r="A1664" t="s">
        <v>1920</v>
      </c>
      <c r="B1664" t="s">
        <v>1921</v>
      </c>
      <c r="C1664" s="2" t="s">
        <v>13</v>
      </c>
      <c r="D1664" t="s">
        <v>1737</v>
      </c>
      <c r="E1664" s="3" t="s">
        <v>1738</v>
      </c>
      <c r="F1664" s="2" t="s">
        <v>1739</v>
      </c>
      <c r="G1664" s="3" t="s">
        <v>1813</v>
      </c>
      <c r="H1664" t="str">
        <f t="shared" si="57"/>
        <v>NLA_2024_889_27</v>
      </c>
      <c r="I1664" t="s">
        <v>51</v>
      </c>
      <c r="J1664" t="s">
        <v>1814</v>
      </c>
      <c r="K1664" s="5" t="s">
        <v>68</v>
      </c>
      <c r="L1664">
        <v>2021</v>
      </c>
      <c r="M1664" t="s">
        <v>403</v>
      </c>
      <c r="N1664" t="s">
        <v>1925</v>
      </c>
      <c r="O1664" t="s">
        <v>1743</v>
      </c>
      <c r="P1664" t="s">
        <v>1815</v>
      </c>
      <c r="Q1664" s="2"/>
      <c r="R1664" s="2" t="s">
        <v>45</v>
      </c>
      <c r="S1664" s="2" t="s">
        <v>1809</v>
      </c>
      <c r="T1664" s="2" t="s">
        <v>1745</v>
      </c>
      <c r="U1664">
        <v>1</v>
      </c>
      <c r="W1664" t="s">
        <v>1746</v>
      </c>
      <c r="X1664" s="5" t="s">
        <v>152</v>
      </c>
      <c r="Y1664" t="s">
        <v>1747</v>
      </c>
      <c r="Z1664" t="s">
        <v>1748</v>
      </c>
      <c r="AA1664" s="10" t="str">
        <f t="array" aca="1" ref="AA1664" ca="1">LEFT(Z1664,LOOKUP(2^15,FIND(".",Z1664,ROW(INDIRECT("1:"&amp;LEN(Z1664)))))-1)</f>
        <v>LW_2024_007 - 20240801 - 1</v>
      </c>
      <c r="AB1664" t="s">
        <v>1749</v>
      </c>
      <c r="AC1664" s="10" t="str">
        <f t="array" aca="1" ref="AC1664" ca="1">LEFT(AB1664,LOOKUP(2^15,FIND(".",AB1664,ROW(INDIRECT("1:"&amp;LEN(AB1664)))))-1)</f>
        <v>LW_2024_007 - 20240801 - 2</v>
      </c>
      <c r="AD1664" t="str">
        <f t="shared" ca="1" si="58"/>
        <v>LW_2024_007 - 20240801 - 1-27.mzML</v>
      </c>
      <c r="AE1664" t="str">
        <f t="shared" ca="1" si="59"/>
        <v>LW_2024_007 - 20240801 - 2-27.mzML</v>
      </c>
    </row>
    <row r="1665" spans="1:31" ht="19.5" x14ac:dyDescent="0.4">
      <c r="A1665" t="s">
        <v>1920</v>
      </c>
      <c r="B1665" t="s">
        <v>1921</v>
      </c>
      <c r="C1665" s="2" t="s">
        <v>13</v>
      </c>
      <c r="D1665" t="s">
        <v>1737</v>
      </c>
      <c r="E1665" s="3" t="s">
        <v>1738</v>
      </c>
      <c r="F1665" s="2" t="s">
        <v>1739</v>
      </c>
      <c r="G1665" s="3" t="s">
        <v>1816</v>
      </c>
      <c r="H1665" t="str">
        <f t="shared" si="57"/>
        <v>NLA_2024_889_28</v>
      </c>
      <c r="I1665" t="s">
        <v>51</v>
      </c>
      <c r="J1665" t="s">
        <v>1817</v>
      </c>
      <c r="K1665" s="5" t="s">
        <v>68</v>
      </c>
      <c r="L1665">
        <v>2023</v>
      </c>
      <c r="M1665" t="s">
        <v>403</v>
      </c>
      <c r="N1665" t="s">
        <v>1925</v>
      </c>
      <c r="O1665" t="s">
        <v>1743</v>
      </c>
      <c r="P1665" t="s">
        <v>1818</v>
      </c>
      <c r="Q1665" s="2"/>
      <c r="R1665" s="2" t="s">
        <v>45</v>
      </c>
      <c r="S1665" s="2" t="s">
        <v>1809</v>
      </c>
      <c r="T1665" s="2" t="s">
        <v>1745</v>
      </c>
      <c r="U1665">
        <v>1</v>
      </c>
      <c r="W1665" t="s">
        <v>1746</v>
      </c>
      <c r="X1665" s="5" t="s">
        <v>152</v>
      </c>
      <c r="Y1665" t="s">
        <v>1747</v>
      </c>
      <c r="Z1665" t="s">
        <v>1748</v>
      </c>
      <c r="AA1665" s="10" t="str">
        <f t="array" aca="1" ref="AA1665" ca="1">LEFT(Z1665,LOOKUP(2^15,FIND(".",Z1665,ROW(INDIRECT("1:"&amp;LEN(Z1665)))))-1)</f>
        <v>LW_2024_007 - 20240801 - 1</v>
      </c>
      <c r="AB1665" t="s">
        <v>1749</v>
      </c>
      <c r="AC1665" s="10" t="str">
        <f t="array" aca="1" ref="AC1665" ca="1">LEFT(AB1665,LOOKUP(2^15,FIND(".",AB1665,ROW(INDIRECT("1:"&amp;LEN(AB1665)))))-1)</f>
        <v>LW_2024_007 - 20240801 - 2</v>
      </c>
      <c r="AD1665" t="str">
        <f t="shared" ca="1" si="58"/>
        <v>LW_2024_007 - 20240801 - 1-28.mzML</v>
      </c>
      <c r="AE1665" t="str">
        <f t="shared" ca="1" si="59"/>
        <v>LW_2024_007 - 20240801 - 2-28.mzML</v>
      </c>
    </row>
    <row r="1666" spans="1:31" ht="19.5" x14ac:dyDescent="0.4">
      <c r="A1666" t="s">
        <v>1920</v>
      </c>
      <c r="B1666" t="s">
        <v>1921</v>
      </c>
      <c r="C1666" s="2" t="s">
        <v>13</v>
      </c>
      <c r="D1666" t="s">
        <v>1737</v>
      </c>
      <c r="E1666" s="3" t="s">
        <v>1738</v>
      </c>
      <c r="F1666" s="2" t="s">
        <v>1739</v>
      </c>
      <c r="G1666" s="3" t="s">
        <v>1819</v>
      </c>
      <c r="H1666" t="str">
        <f t="shared" si="57"/>
        <v>NLA_2024_889_29</v>
      </c>
      <c r="I1666" t="s">
        <v>51</v>
      </c>
      <c r="J1666" t="s">
        <v>1820</v>
      </c>
      <c r="K1666" s="5" t="s">
        <v>68</v>
      </c>
      <c r="L1666">
        <v>2023</v>
      </c>
      <c r="M1666" t="s">
        <v>403</v>
      </c>
      <c r="N1666" t="s">
        <v>1925</v>
      </c>
      <c r="O1666" t="s">
        <v>1743</v>
      </c>
      <c r="P1666" t="s">
        <v>1821</v>
      </c>
      <c r="Q1666" s="2"/>
      <c r="R1666" s="2" t="s">
        <v>45</v>
      </c>
      <c r="S1666" s="2" t="s">
        <v>1809</v>
      </c>
      <c r="T1666" s="2" t="s">
        <v>1745</v>
      </c>
      <c r="U1666">
        <v>1</v>
      </c>
      <c r="W1666" t="s">
        <v>1746</v>
      </c>
      <c r="X1666" s="5" t="s">
        <v>152</v>
      </c>
      <c r="Y1666" t="s">
        <v>1747</v>
      </c>
      <c r="Z1666" t="s">
        <v>1748</v>
      </c>
      <c r="AA1666" s="10" t="str">
        <f t="array" aca="1" ref="AA1666" ca="1">LEFT(Z1666,LOOKUP(2^15,FIND(".",Z1666,ROW(INDIRECT("1:"&amp;LEN(Z1666)))))-1)</f>
        <v>LW_2024_007 - 20240801 - 1</v>
      </c>
      <c r="AB1666" t="s">
        <v>1749</v>
      </c>
      <c r="AC1666" s="10" t="str">
        <f t="array" aca="1" ref="AC1666" ca="1">LEFT(AB1666,LOOKUP(2^15,FIND(".",AB1666,ROW(INDIRECT("1:"&amp;LEN(AB1666)))))-1)</f>
        <v>LW_2024_007 - 20240801 - 2</v>
      </c>
      <c r="AD1666" t="str">
        <f t="shared" ca="1" si="58"/>
        <v>LW_2024_007 - 20240801 - 1-29.mzML</v>
      </c>
      <c r="AE1666" t="str">
        <f t="shared" ca="1" si="59"/>
        <v>LW_2024_007 - 20240801 - 2-29.mzML</v>
      </c>
    </row>
    <row r="1667" spans="1:31" ht="19.5" x14ac:dyDescent="0.4">
      <c r="A1667" t="s">
        <v>1920</v>
      </c>
      <c r="B1667" t="s">
        <v>1921</v>
      </c>
      <c r="C1667" s="2" t="s">
        <v>13</v>
      </c>
      <c r="D1667" t="s">
        <v>1737</v>
      </c>
      <c r="E1667" s="3" t="s">
        <v>1738</v>
      </c>
      <c r="F1667" s="2" t="s">
        <v>1739</v>
      </c>
      <c r="G1667" s="3" t="s">
        <v>1822</v>
      </c>
      <c r="H1667" t="str">
        <f t="shared" si="57"/>
        <v>NLA_2024_889_30</v>
      </c>
      <c r="I1667" t="s">
        <v>51</v>
      </c>
      <c r="J1667" t="s">
        <v>1823</v>
      </c>
      <c r="K1667" s="5" t="s">
        <v>68</v>
      </c>
      <c r="L1667">
        <v>2023</v>
      </c>
      <c r="M1667" t="s">
        <v>403</v>
      </c>
      <c r="N1667" t="s">
        <v>1925</v>
      </c>
      <c r="O1667" t="s">
        <v>1743</v>
      </c>
      <c r="P1667" s="31" t="s">
        <v>1824</v>
      </c>
      <c r="Q1667" s="2"/>
      <c r="R1667" s="2" t="s">
        <v>45</v>
      </c>
      <c r="S1667" s="2" t="s">
        <v>1809</v>
      </c>
      <c r="T1667" s="2" t="s">
        <v>1745</v>
      </c>
      <c r="U1667">
        <v>1</v>
      </c>
      <c r="W1667" t="s">
        <v>1746</v>
      </c>
      <c r="X1667" s="5" t="s">
        <v>152</v>
      </c>
      <c r="Y1667" t="s">
        <v>1747</v>
      </c>
      <c r="Z1667" t="s">
        <v>1748</v>
      </c>
      <c r="AA1667" s="10" t="str">
        <f t="array" aca="1" ref="AA1667" ca="1">LEFT(Z1667,LOOKUP(2^15,FIND(".",Z1667,ROW(INDIRECT("1:"&amp;LEN(Z1667)))))-1)</f>
        <v>LW_2024_007 - 20240801 - 1</v>
      </c>
      <c r="AB1667" t="s">
        <v>1749</v>
      </c>
      <c r="AC1667" s="10" t="str">
        <f t="array" aca="1" ref="AC1667" ca="1">LEFT(AB1667,LOOKUP(2^15,FIND(".",AB1667,ROW(INDIRECT("1:"&amp;LEN(AB1667)))))-1)</f>
        <v>LW_2024_007 - 20240801 - 2</v>
      </c>
      <c r="AD1667" t="str">
        <f t="shared" ca="1" si="58"/>
        <v>LW_2024_007 - 20240801 - 1-30.mzML</v>
      </c>
      <c r="AE1667" t="str">
        <f t="shared" ca="1" si="59"/>
        <v>LW_2024_007 - 20240801 - 2-30.mzML</v>
      </c>
    </row>
    <row r="1668" spans="1:31" ht="19.5" x14ac:dyDescent="0.4">
      <c r="A1668" t="s">
        <v>1920</v>
      </c>
      <c r="B1668" t="s">
        <v>1921</v>
      </c>
      <c r="C1668" s="2" t="s">
        <v>13</v>
      </c>
      <c r="D1668" t="s">
        <v>1737</v>
      </c>
      <c r="E1668" s="3" t="s">
        <v>1738</v>
      </c>
      <c r="F1668" s="2" t="s">
        <v>1739</v>
      </c>
      <c r="G1668" s="3" t="s">
        <v>1825</v>
      </c>
      <c r="H1668" t="str">
        <f t="shared" ref="H1668:H1731" si="60">_xlfn.CONCAT(D1668,"_",G1668)</f>
        <v>NLA_2024_889_31</v>
      </c>
      <c r="I1668" t="s">
        <v>51</v>
      </c>
      <c r="J1668" t="s">
        <v>1826</v>
      </c>
      <c r="K1668" s="5" t="s">
        <v>68</v>
      </c>
      <c r="L1668">
        <v>2022</v>
      </c>
      <c r="M1668" t="s">
        <v>403</v>
      </c>
      <c r="N1668" t="s">
        <v>1926</v>
      </c>
      <c r="O1668" t="s">
        <v>1743</v>
      </c>
      <c r="P1668" t="s">
        <v>1827</v>
      </c>
      <c r="Q1668" s="2"/>
      <c r="R1668" s="2" t="s">
        <v>45</v>
      </c>
      <c r="S1668" s="2" t="s">
        <v>1828</v>
      </c>
      <c r="T1668" s="2" t="s">
        <v>1745</v>
      </c>
      <c r="U1668">
        <v>1</v>
      </c>
      <c r="W1668" t="s">
        <v>1746</v>
      </c>
      <c r="X1668" s="5" t="s">
        <v>152</v>
      </c>
      <c r="Y1668" t="s">
        <v>1747</v>
      </c>
      <c r="Z1668" t="s">
        <v>1748</v>
      </c>
      <c r="AA1668" s="10" t="str">
        <f t="array" aca="1" ref="AA1668" ca="1">LEFT(Z1668,LOOKUP(2^15,FIND(".",Z1668,ROW(INDIRECT("1:"&amp;LEN(Z1668)))))-1)</f>
        <v>LW_2024_007 - 20240801 - 1</v>
      </c>
      <c r="AB1668" t="s">
        <v>1749</v>
      </c>
      <c r="AC1668" s="10" t="str">
        <f t="array" aca="1" ref="AC1668" ca="1">LEFT(AB1668,LOOKUP(2^15,FIND(".",AB1668,ROW(INDIRECT("1:"&amp;LEN(AB1668)))))-1)</f>
        <v>LW_2024_007 - 20240801 - 2</v>
      </c>
      <c r="AD1668" t="str">
        <f t="shared" ref="AD1668:AD1731" ca="1" si="61">CONCATENATE(AA1668, "-",G1668, ".mzML")</f>
        <v>LW_2024_007 - 20240801 - 1-31.mzML</v>
      </c>
      <c r="AE1668" t="str">
        <f t="shared" ref="AE1668:AE1731" ca="1" si="62">CONCATENATE(AC1668, "-",G1668, ".mzML")</f>
        <v>LW_2024_007 - 20240801 - 2-31.mzML</v>
      </c>
    </row>
    <row r="1669" spans="1:31" ht="19.5" x14ac:dyDescent="0.4">
      <c r="A1669" t="s">
        <v>1920</v>
      </c>
      <c r="B1669" t="s">
        <v>1921</v>
      </c>
      <c r="C1669" s="2" t="s">
        <v>13</v>
      </c>
      <c r="D1669" t="s">
        <v>1737</v>
      </c>
      <c r="E1669" s="3" t="s">
        <v>1738</v>
      </c>
      <c r="F1669" s="2" t="s">
        <v>1739</v>
      </c>
      <c r="G1669" s="3" t="s">
        <v>1829</v>
      </c>
      <c r="H1669" t="str">
        <f t="shared" si="60"/>
        <v>NLA_2024_889_32</v>
      </c>
      <c r="I1669" t="s">
        <v>51</v>
      </c>
      <c r="J1669" t="s">
        <v>1830</v>
      </c>
      <c r="K1669" s="5" t="s">
        <v>68</v>
      </c>
      <c r="L1669">
        <v>2022</v>
      </c>
      <c r="M1669" t="s">
        <v>403</v>
      </c>
      <c r="N1669" t="s">
        <v>1926</v>
      </c>
      <c r="O1669" t="s">
        <v>1743</v>
      </c>
      <c r="P1669" t="s">
        <v>1831</v>
      </c>
      <c r="Q1669" s="2"/>
      <c r="R1669" s="2" t="s">
        <v>45</v>
      </c>
      <c r="S1669" s="2" t="s">
        <v>1828</v>
      </c>
      <c r="T1669" s="2" t="s">
        <v>1745</v>
      </c>
      <c r="U1669">
        <v>1</v>
      </c>
      <c r="W1669" t="s">
        <v>1746</v>
      </c>
      <c r="X1669" s="5" t="s">
        <v>152</v>
      </c>
      <c r="Y1669" t="s">
        <v>1747</v>
      </c>
      <c r="Z1669" t="s">
        <v>1748</v>
      </c>
      <c r="AA1669" s="10" t="str">
        <f t="array" aca="1" ref="AA1669" ca="1">LEFT(Z1669,LOOKUP(2^15,FIND(".",Z1669,ROW(INDIRECT("1:"&amp;LEN(Z1669)))))-1)</f>
        <v>LW_2024_007 - 20240801 - 1</v>
      </c>
      <c r="AB1669" t="s">
        <v>1749</v>
      </c>
      <c r="AC1669" s="10" t="str">
        <f t="array" aca="1" ref="AC1669" ca="1">LEFT(AB1669,LOOKUP(2^15,FIND(".",AB1669,ROW(INDIRECT("1:"&amp;LEN(AB1669)))))-1)</f>
        <v>LW_2024_007 - 20240801 - 2</v>
      </c>
      <c r="AD1669" t="str">
        <f t="shared" ca="1" si="61"/>
        <v>LW_2024_007 - 20240801 - 1-32.mzML</v>
      </c>
      <c r="AE1669" t="str">
        <f t="shared" ca="1" si="62"/>
        <v>LW_2024_007 - 20240801 - 2-32.mzML</v>
      </c>
    </row>
    <row r="1670" spans="1:31" ht="19.5" x14ac:dyDescent="0.4">
      <c r="A1670" t="s">
        <v>1920</v>
      </c>
      <c r="B1670" t="s">
        <v>1921</v>
      </c>
      <c r="C1670" s="2" t="s">
        <v>13</v>
      </c>
      <c r="D1670" t="s">
        <v>1737</v>
      </c>
      <c r="E1670" s="3" t="s">
        <v>1738</v>
      </c>
      <c r="F1670" s="2" t="s">
        <v>1739</v>
      </c>
      <c r="G1670" s="3" t="s">
        <v>1840</v>
      </c>
      <c r="H1670" t="str">
        <f t="shared" si="60"/>
        <v>NLA_2024_889_35</v>
      </c>
      <c r="I1670" t="s">
        <v>51</v>
      </c>
      <c r="J1670" t="s">
        <v>1841</v>
      </c>
      <c r="K1670" s="5" t="s">
        <v>68</v>
      </c>
      <c r="L1670">
        <v>2018</v>
      </c>
      <c r="M1670" t="s">
        <v>403</v>
      </c>
      <c r="N1670" t="s">
        <v>1927</v>
      </c>
      <c r="O1670" t="s">
        <v>1842</v>
      </c>
      <c r="P1670" t="s">
        <v>1742</v>
      </c>
      <c r="Q1670" s="2"/>
      <c r="R1670" s="2" t="s">
        <v>45</v>
      </c>
      <c r="S1670" s="2" t="s">
        <v>1744</v>
      </c>
      <c r="T1670" s="2" t="s">
        <v>1745</v>
      </c>
      <c r="U1670">
        <v>1</v>
      </c>
      <c r="W1670" t="s">
        <v>1746</v>
      </c>
      <c r="X1670" s="5" t="s">
        <v>152</v>
      </c>
      <c r="Y1670" t="s">
        <v>1747</v>
      </c>
      <c r="Z1670" t="s">
        <v>1748</v>
      </c>
      <c r="AA1670" s="10" t="str">
        <f t="array" aca="1" ref="AA1670" ca="1">LEFT(Z1670,LOOKUP(2^15,FIND(".",Z1670,ROW(INDIRECT("1:"&amp;LEN(Z1670)))))-1)</f>
        <v>LW_2024_007 - 20240801 - 1</v>
      </c>
      <c r="AB1670" t="s">
        <v>1749</v>
      </c>
      <c r="AC1670" s="10" t="str">
        <f t="array" aca="1" ref="AC1670" ca="1">LEFT(AB1670,LOOKUP(2^15,FIND(".",AB1670,ROW(INDIRECT("1:"&amp;LEN(AB1670)))))-1)</f>
        <v>LW_2024_007 - 20240801 - 2</v>
      </c>
      <c r="AD1670" t="str">
        <f t="shared" ca="1" si="61"/>
        <v>LW_2024_007 - 20240801 - 1-35.mzML</v>
      </c>
      <c r="AE1670" t="str">
        <f t="shared" ca="1" si="62"/>
        <v>LW_2024_007 - 20240801 - 2-35.mzML</v>
      </c>
    </row>
    <row r="1671" spans="1:31" ht="19.5" x14ac:dyDescent="0.4">
      <c r="A1671" t="s">
        <v>1920</v>
      </c>
      <c r="B1671" t="s">
        <v>1921</v>
      </c>
      <c r="C1671" s="2" t="s">
        <v>13</v>
      </c>
      <c r="D1671" t="s">
        <v>1737</v>
      </c>
      <c r="E1671" s="3" t="s">
        <v>1738</v>
      </c>
      <c r="F1671" s="2" t="s">
        <v>1739</v>
      </c>
      <c r="G1671" s="3" t="s">
        <v>1843</v>
      </c>
      <c r="H1671" t="str">
        <f t="shared" si="60"/>
        <v>NLA_2024_889_36</v>
      </c>
      <c r="I1671" t="s">
        <v>51</v>
      </c>
      <c r="J1671" t="s">
        <v>1844</v>
      </c>
      <c r="K1671" s="5" t="s">
        <v>68</v>
      </c>
      <c r="L1671">
        <v>2019</v>
      </c>
      <c r="M1671" t="s">
        <v>403</v>
      </c>
      <c r="N1671" t="s">
        <v>1927</v>
      </c>
      <c r="O1671" t="s">
        <v>1842</v>
      </c>
      <c r="P1671" t="s">
        <v>1752</v>
      </c>
      <c r="Q1671" s="2"/>
      <c r="R1671" s="2" t="s">
        <v>45</v>
      </c>
      <c r="S1671" s="2" t="s">
        <v>1744</v>
      </c>
      <c r="T1671" s="2" t="s">
        <v>1745</v>
      </c>
      <c r="U1671">
        <v>1</v>
      </c>
      <c r="W1671" t="s">
        <v>1746</v>
      </c>
      <c r="X1671" s="5" t="s">
        <v>152</v>
      </c>
      <c r="Y1671" t="s">
        <v>1747</v>
      </c>
      <c r="Z1671" t="s">
        <v>1748</v>
      </c>
      <c r="AA1671" s="10" t="str">
        <f t="array" aca="1" ref="AA1671" ca="1">LEFT(Z1671,LOOKUP(2^15,FIND(".",Z1671,ROW(INDIRECT("1:"&amp;LEN(Z1671)))))-1)</f>
        <v>LW_2024_007 - 20240801 - 1</v>
      </c>
      <c r="AB1671" t="s">
        <v>1749</v>
      </c>
      <c r="AC1671" s="10" t="str">
        <f t="array" aca="1" ref="AC1671" ca="1">LEFT(AB1671,LOOKUP(2^15,FIND(".",AB1671,ROW(INDIRECT("1:"&amp;LEN(AB1671)))))-1)</f>
        <v>LW_2024_007 - 20240801 - 2</v>
      </c>
      <c r="AD1671" t="str">
        <f t="shared" ca="1" si="61"/>
        <v>LW_2024_007 - 20240801 - 1-36.mzML</v>
      </c>
      <c r="AE1671" t="str">
        <f t="shared" ca="1" si="62"/>
        <v>LW_2024_007 - 20240801 - 2-36.mzML</v>
      </c>
    </row>
    <row r="1672" spans="1:31" ht="19.5" x14ac:dyDescent="0.4">
      <c r="A1672" t="s">
        <v>1920</v>
      </c>
      <c r="B1672" t="s">
        <v>1921</v>
      </c>
      <c r="C1672" s="2" t="s">
        <v>13</v>
      </c>
      <c r="D1672" t="s">
        <v>1737</v>
      </c>
      <c r="E1672" s="3" t="s">
        <v>1738</v>
      </c>
      <c r="F1672" s="2" t="s">
        <v>1739</v>
      </c>
      <c r="G1672" s="3" t="s">
        <v>1845</v>
      </c>
      <c r="H1672" t="str">
        <f t="shared" si="60"/>
        <v>NLA_2024_889_37</v>
      </c>
      <c r="I1672" t="s">
        <v>51</v>
      </c>
      <c r="J1672" t="s">
        <v>1846</v>
      </c>
      <c r="K1672" s="5" t="s">
        <v>68</v>
      </c>
      <c r="L1672">
        <v>2020</v>
      </c>
      <c r="M1672" t="s">
        <v>403</v>
      </c>
      <c r="N1672" t="s">
        <v>1927</v>
      </c>
      <c r="O1672" t="s">
        <v>1842</v>
      </c>
      <c r="P1672" t="s">
        <v>1755</v>
      </c>
      <c r="Q1672" s="2"/>
      <c r="R1672" s="2" t="s">
        <v>45</v>
      </c>
      <c r="S1672" s="2" t="s">
        <v>1744</v>
      </c>
      <c r="T1672" s="2" t="s">
        <v>1745</v>
      </c>
      <c r="U1672">
        <v>1</v>
      </c>
      <c r="W1672" t="s">
        <v>1746</v>
      </c>
      <c r="X1672" s="5" t="s">
        <v>152</v>
      </c>
      <c r="Y1672" t="s">
        <v>1747</v>
      </c>
      <c r="Z1672" t="s">
        <v>1748</v>
      </c>
      <c r="AA1672" s="10" t="str">
        <f t="array" aca="1" ref="AA1672" ca="1">LEFT(Z1672,LOOKUP(2^15,FIND(".",Z1672,ROW(INDIRECT("1:"&amp;LEN(Z1672)))))-1)</f>
        <v>LW_2024_007 - 20240801 - 1</v>
      </c>
      <c r="AB1672" t="s">
        <v>1749</v>
      </c>
      <c r="AC1672" s="10" t="str">
        <f t="array" aca="1" ref="AC1672" ca="1">LEFT(AB1672,LOOKUP(2^15,FIND(".",AB1672,ROW(INDIRECT("1:"&amp;LEN(AB1672)))))-1)</f>
        <v>LW_2024_007 - 20240801 - 2</v>
      </c>
      <c r="AD1672" t="str">
        <f t="shared" ca="1" si="61"/>
        <v>LW_2024_007 - 20240801 - 1-37.mzML</v>
      </c>
      <c r="AE1672" t="str">
        <f t="shared" ca="1" si="62"/>
        <v>LW_2024_007 - 20240801 - 2-37.mzML</v>
      </c>
    </row>
    <row r="1673" spans="1:31" ht="19.5" x14ac:dyDescent="0.4">
      <c r="A1673" t="s">
        <v>1920</v>
      </c>
      <c r="B1673" t="s">
        <v>1921</v>
      </c>
      <c r="C1673" s="2" t="s">
        <v>13</v>
      </c>
      <c r="D1673" t="s">
        <v>1737</v>
      </c>
      <c r="E1673" s="3" t="s">
        <v>1738</v>
      </c>
      <c r="F1673" s="2" t="s">
        <v>1739</v>
      </c>
      <c r="G1673" s="3" t="s">
        <v>1847</v>
      </c>
      <c r="H1673" t="str">
        <f t="shared" si="60"/>
        <v>NLA_2024_889_38</v>
      </c>
      <c r="I1673" t="s">
        <v>51</v>
      </c>
      <c r="J1673" t="s">
        <v>1848</v>
      </c>
      <c r="K1673" s="5" t="s">
        <v>68</v>
      </c>
      <c r="L1673">
        <v>2020</v>
      </c>
      <c r="M1673" t="s">
        <v>403</v>
      </c>
      <c r="N1673" t="s">
        <v>1927</v>
      </c>
      <c r="O1673" t="s">
        <v>1842</v>
      </c>
      <c r="P1673" t="s">
        <v>1758</v>
      </c>
      <c r="Q1673" s="2"/>
      <c r="R1673" s="2" t="s">
        <v>45</v>
      </c>
      <c r="S1673" s="2" t="s">
        <v>1744</v>
      </c>
      <c r="T1673" s="2" t="s">
        <v>1745</v>
      </c>
      <c r="U1673">
        <v>1</v>
      </c>
      <c r="W1673" t="s">
        <v>1746</v>
      </c>
      <c r="X1673" s="5" t="s">
        <v>152</v>
      </c>
      <c r="Y1673" t="s">
        <v>1747</v>
      </c>
      <c r="Z1673" t="s">
        <v>1748</v>
      </c>
      <c r="AA1673" s="10" t="str">
        <f t="array" aca="1" ref="AA1673" ca="1">LEFT(Z1673,LOOKUP(2^15,FIND(".",Z1673,ROW(INDIRECT("1:"&amp;LEN(Z1673)))))-1)</f>
        <v>LW_2024_007 - 20240801 - 1</v>
      </c>
      <c r="AB1673" t="s">
        <v>1749</v>
      </c>
      <c r="AC1673" s="10" t="str">
        <f t="array" aca="1" ref="AC1673" ca="1">LEFT(AB1673,LOOKUP(2^15,FIND(".",AB1673,ROW(INDIRECT("1:"&amp;LEN(AB1673)))))-1)</f>
        <v>LW_2024_007 - 20240801 - 2</v>
      </c>
      <c r="AD1673" t="str">
        <f t="shared" ca="1" si="61"/>
        <v>LW_2024_007 - 20240801 - 1-38.mzML</v>
      </c>
      <c r="AE1673" t="str">
        <f t="shared" ca="1" si="62"/>
        <v>LW_2024_007 - 20240801 - 2-38.mzML</v>
      </c>
    </row>
    <row r="1674" spans="1:31" ht="19.5" x14ac:dyDescent="0.4">
      <c r="A1674" t="s">
        <v>1920</v>
      </c>
      <c r="B1674" t="s">
        <v>1921</v>
      </c>
      <c r="C1674" s="2" t="s">
        <v>13</v>
      </c>
      <c r="D1674" t="s">
        <v>1737</v>
      </c>
      <c r="E1674" s="3" t="s">
        <v>1738</v>
      </c>
      <c r="F1674" s="2" t="s">
        <v>1739</v>
      </c>
      <c r="G1674" s="3" t="s">
        <v>1849</v>
      </c>
      <c r="H1674" t="str">
        <f t="shared" si="60"/>
        <v>NLA_2024_889_40</v>
      </c>
      <c r="I1674" t="s">
        <v>51</v>
      </c>
      <c r="J1674" t="s">
        <v>1850</v>
      </c>
      <c r="K1674" s="5" t="s">
        <v>68</v>
      </c>
      <c r="L1674">
        <v>2021</v>
      </c>
      <c r="M1674" t="s">
        <v>403</v>
      </c>
      <c r="N1674" t="s">
        <v>1927</v>
      </c>
      <c r="O1674" t="s">
        <v>1842</v>
      </c>
      <c r="P1674" t="s">
        <v>1761</v>
      </c>
      <c r="Q1674" s="2"/>
      <c r="R1674" s="2" t="s">
        <v>45</v>
      </c>
      <c r="S1674" s="2" t="s">
        <v>1744</v>
      </c>
      <c r="T1674" s="2" t="s">
        <v>1745</v>
      </c>
      <c r="U1674">
        <v>1</v>
      </c>
      <c r="W1674" t="s">
        <v>1746</v>
      </c>
      <c r="X1674" s="5" t="s">
        <v>152</v>
      </c>
      <c r="Y1674" t="s">
        <v>1747</v>
      </c>
      <c r="Z1674" t="s">
        <v>1748</v>
      </c>
      <c r="AA1674" s="10" t="str">
        <f t="array" aca="1" ref="AA1674" ca="1">LEFT(Z1674,LOOKUP(2^15,FIND(".",Z1674,ROW(INDIRECT("1:"&amp;LEN(Z1674)))))-1)</f>
        <v>LW_2024_007 - 20240801 - 1</v>
      </c>
      <c r="AB1674" t="s">
        <v>1749</v>
      </c>
      <c r="AC1674" s="10" t="str">
        <f t="array" aca="1" ref="AC1674" ca="1">LEFT(AB1674,LOOKUP(2^15,FIND(".",AB1674,ROW(INDIRECT("1:"&amp;LEN(AB1674)))))-1)</f>
        <v>LW_2024_007 - 20240801 - 2</v>
      </c>
      <c r="AD1674" t="str">
        <f t="shared" ca="1" si="61"/>
        <v>LW_2024_007 - 20240801 - 1-40.mzML</v>
      </c>
      <c r="AE1674" t="str">
        <f t="shared" ca="1" si="62"/>
        <v>LW_2024_007 - 20240801 - 2-40.mzML</v>
      </c>
    </row>
    <row r="1675" spans="1:31" ht="19.5" x14ac:dyDescent="0.4">
      <c r="A1675" t="s">
        <v>1920</v>
      </c>
      <c r="B1675" t="s">
        <v>1921</v>
      </c>
      <c r="C1675" s="2" t="s">
        <v>13</v>
      </c>
      <c r="D1675" t="s">
        <v>1737</v>
      </c>
      <c r="E1675" s="3" t="s">
        <v>1738</v>
      </c>
      <c r="F1675" s="2" t="s">
        <v>1739</v>
      </c>
      <c r="G1675" s="3" t="s">
        <v>1851</v>
      </c>
      <c r="H1675" t="str">
        <f t="shared" si="60"/>
        <v>NLA_2024_889_41</v>
      </c>
      <c r="I1675" t="s">
        <v>51</v>
      </c>
      <c r="J1675" t="s">
        <v>1852</v>
      </c>
      <c r="K1675" s="5" t="s">
        <v>68</v>
      </c>
      <c r="L1675">
        <v>2021</v>
      </c>
      <c r="M1675" t="s">
        <v>403</v>
      </c>
      <c r="N1675" t="s">
        <v>1927</v>
      </c>
      <c r="O1675" t="s">
        <v>1842</v>
      </c>
      <c r="P1675" t="s">
        <v>1764</v>
      </c>
      <c r="Q1675" s="2"/>
      <c r="R1675" s="2" t="s">
        <v>45</v>
      </c>
      <c r="S1675" s="2" t="s">
        <v>1744</v>
      </c>
      <c r="T1675" s="2" t="s">
        <v>1745</v>
      </c>
      <c r="U1675">
        <v>1</v>
      </c>
      <c r="W1675" t="s">
        <v>1746</v>
      </c>
      <c r="X1675" s="5" t="s">
        <v>152</v>
      </c>
      <c r="Y1675" t="s">
        <v>1747</v>
      </c>
      <c r="Z1675" t="s">
        <v>1748</v>
      </c>
      <c r="AA1675" s="10" t="str">
        <f t="array" aca="1" ref="AA1675" ca="1">LEFT(Z1675,LOOKUP(2^15,FIND(".",Z1675,ROW(INDIRECT("1:"&amp;LEN(Z1675)))))-1)</f>
        <v>LW_2024_007 - 20240801 - 1</v>
      </c>
      <c r="AB1675" t="s">
        <v>1749</v>
      </c>
      <c r="AC1675" s="10" t="str">
        <f t="array" aca="1" ref="AC1675" ca="1">LEFT(AB1675,LOOKUP(2^15,FIND(".",AB1675,ROW(INDIRECT("1:"&amp;LEN(AB1675)))))-1)</f>
        <v>LW_2024_007 - 20240801 - 2</v>
      </c>
      <c r="AD1675" t="str">
        <f t="shared" ca="1" si="61"/>
        <v>LW_2024_007 - 20240801 - 1-41.mzML</v>
      </c>
      <c r="AE1675" t="str">
        <f t="shared" ca="1" si="62"/>
        <v>LW_2024_007 - 20240801 - 2-41.mzML</v>
      </c>
    </row>
    <row r="1676" spans="1:31" ht="19.5" x14ac:dyDescent="0.4">
      <c r="A1676" t="s">
        <v>1920</v>
      </c>
      <c r="B1676" t="s">
        <v>1921</v>
      </c>
      <c r="C1676" s="2" t="s">
        <v>13</v>
      </c>
      <c r="D1676" t="s">
        <v>1737</v>
      </c>
      <c r="E1676" s="3" t="s">
        <v>1738</v>
      </c>
      <c r="F1676" s="2" t="s">
        <v>1739</v>
      </c>
      <c r="G1676" s="3" t="s">
        <v>1853</v>
      </c>
      <c r="H1676" t="str">
        <f t="shared" si="60"/>
        <v>NLA_2024_889_42</v>
      </c>
      <c r="I1676" t="s">
        <v>51</v>
      </c>
      <c r="J1676" t="s">
        <v>1854</v>
      </c>
      <c r="K1676" s="5" t="s">
        <v>68</v>
      </c>
      <c r="L1676">
        <v>2022</v>
      </c>
      <c r="M1676" t="s">
        <v>403</v>
      </c>
      <c r="N1676" t="s">
        <v>1927</v>
      </c>
      <c r="O1676" t="s">
        <v>1842</v>
      </c>
      <c r="P1676" t="s">
        <v>1767</v>
      </c>
      <c r="Q1676" s="2"/>
      <c r="R1676" s="2" t="s">
        <v>45</v>
      </c>
      <c r="S1676" s="2" t="s">
        <v>1744</v>
      </c>
      <c r="T1676" s="2" t="s">
        <v>1745</v>
      </c>
      <c r="U1676">
        <v>1</v>
      </c>
      <c r="W1676" t="s">
        <v>1746</v>
      </c>
      <c r="X1676" s="5" t="s">
        <v>152</v>
      </c>
      <c r="Y1676" t="s">
        <v>1747</v>
      </c>
      <c r="Z1676" t="s">
        <v>1748</v>
      </c>
      <c r="AA1676" s="10" t="str">
        <f t="array" aca="1" ref="AA1676" ca="1">LEFT(Z1676,LOOKUP(2^15,FIND(".",Z1676,ROW(INDIRECT("1:"&amp;LEN(Z1676)))))-1)</f>
        <v>LW_2024_007 - 20240801 - 1</v>
      </c>
      <c r="AB1676" t="s">
        <v>1749</v>
      </c>
      <c r="AC1676" s="10" t="str">
        <f t="array" aca="1" ref="AC1676" ca="1">LEFT(AB1676,LOOKUP(2^15,FIND(".",AB1676,ROW(INDIRECT("1:"&amp;LEN(AB1676)))))-1)</f>
        <v>LW_2024_007 - 20240801 - 2</v>
      </c>
      <c r="AD1676" t="str">
        <f t="shared" ca="1" si="61"/>
        <v>LW_2024_007 - 20240801 - 1-42.mzML</v>
      </c>
      <c r="AE1676" t="str">
        <f t="shared" ca="1" si="62"/>
        <v>LW_2024_007 - 20240801 - 2-42.mzML</v>
      </c>
    </row>
    <row r="1677" spans="1:31" ht="19.5" x14ac:dyDescent="0.4">
      <c r="A1677" t="s">
        <v>1920</v>
      </c>
      <c r="B1677" t="s">
        <v>1921</v>
      </c>
      <c r="C1677" s="2" t="s">
        <v>13</v>
      </c>
      <c r="D1677" t="s">
        <v>1737</v>
      </c>
      <c r="E1677" s="3" t="s">
        <v>1738</v>
      </c>
      <c r="F1677" s="2" t="s">
        <v>1739</v>
      </c>
      <c r="G1677" s="3" t="s">
        <v>1855</v>
      </c>
      <c r="H1677" t="str">
        <f t="shared" si="60"/>
        <v>NLA_2024_889_43</v>
      </c>
      <c r="I1677" t="s">
        <v>51</v>
      </c>
      <c r="J1677" t="s">
        <v>1856</v>
      </c>
      <c r="K1677" s="5" t="s">
        <v>68</v>
      </c>
      <c r="L1677">
        <v>2022</v>
      </c>
      <c r="M1677" t="s">
        <v>403</v>
      </c>
      <c r="N1677" t="s">
        <v>1927</v>
      </c>
      <c r="O1677" t="s">
        <v>1842</v>
      </c>
      <c r="P1677" s="31" t="s">
        <v>1770</v>
      </c>
      <c r="Q1677" s="2"/>
      <c r="R1677" s="2" t="s">
        <v>45</v>
      </c>
      <c r="S1677" s="2" t="s">
        <v>1744</v>
      </c>
      <c r="T1677" s="2" t="s">
        <v>1745</v>
      </c>
      <c r="U1677">
        <v>1</v>
      </c>
      <c r="W1677" t="s">
        <v>1746</v>
      </c>
      <c r="X1677" s="5" t="s">
        <v>152</v>
      </c>
      <c r="Y1677" t="s">
        <v>1747</v>
      </c>
      <c r="Z1677" t="s">
        <v>1748</v>
      </c>
      <c r="AA1677" s="10" t="str">
        <f t="array" aca="1" ref="AA1677" ca="1">LEFT(Z1677,LOOKUP(2^15,FIND(".",Z1677,ROW(INDIRECT("1:"&amp;LEN(Z1677)))))-1)</f>
        <v>LW_2024_007 - 20240801 - 1</v>
      </c>
      <c r="AB1677" t="s">
        <v>1749</v>
      </c>
      <c r="AC1677" s="10" t="str">
        <f t="array" aca="1" ref="AC1677" ca="1">LEFT(AB1677,LOOKUP(2^15,FIND(".",AB1677,ROW(INDIRECT("1:"&amp;LEN(AB1677)))))-1)</f>
        <v>LW_2024_007 - 20240801 - 2</v>
      </c>
      <c r="AD1677" t="str">
        <f t="shared" ca="1" si="61"/>
        <v>LW_2024_007 - 20240801 - 1-43.mzML</v>
      </c>
      <c r="AE1677" t="str">
        <f t="shared" ca="1" si="62"/>
        <v>LW_2024_007 - 20240801 - 2-43.mzML</v>
      </c>
    </row>
    <row r="1678" spans="1:31" ht="19.5" x14ac:dyDescent="0.4">
      <c r="A1678" t="s">
        <v>1920</v>
      </c>
      <c r="B1678" t="s">
        <v>1921</v>
      </c>
      <c r="C1678" s="2" t="s">
        <v>13</v>
      </c>
      <c r="D1678" t="s">
        <v>1737</v>
      </c>
      <c r="E1678" s="3" t="s">
        <v>1738</v>
      </c>
      <c r="F1678" s="2" t="s">
        <v>1739</v>
      </c>
      <c r="G1678" s="3" t="s">
        <v>1857</v>
      </c>
      <c r="H1678" t="str">
        <f t="shared" si="60"/>
        <v>NLA_2024_889_44</v>
      </c>
      <c r="I1678" t="s">
        <v>51</v>
      </c>
      <c r="J1678" t="s">
        <v>1858</v>
      </c>
      <c r="K1678" s="5" t="s">
        <v>68</v>
      </c>
      <c r="L1678">
        <v>2018</v>
      </c>
      <c r="M1678" t="s">
        <v>403</v>
      </c>
      <c r="N1678" t="s">
        <v>1928</v>
      </c>
      <c r="O1678" t="s">
        <v>1842</v>
      </c>
      <c r="P1678" t="s">
        <v>1773</v>
      </c>
      <c r="Q1678" s="2"/>
      <c r="R1678" s="2" t="s">
        <v>45</v>
      </c>
      <c r="S1678" s="2" t="s">
        <v>1774</v>
      </c>
      <c r="T1678" s="2" t="s">
        <v>1745</v>
      </c>
      <c r="U1678">
        <v>1</v>
      </c>
      <c r="W1678" t="s">
        <v>1746</v>
      </c>
      <c r="X1678" s="5" t="s">
        <v>152</v>
      </c>
      <c r="Y1678" t="s">
        <v>1747</v>
      </c>
      <c r="Z1678" t="s">
        <v>1748</v>
      </c>
      <c r="AA1678" s="10" t="str">
        <f t="array" aca="1" ref="AA1678" ca="1">LEFT(Z1678,LOOKUP(2^15,FIND(".",Z1678,ROW(INDIRECT("1:"&amp;LEN(Z1678)))))-1)</f>
        <v>LW_2024_007 - 20240801 - 1</v>
      </c>
      <c r="AB1678" t="s">
        <v>1749</v>
      </c>
      <c r="AC1678" s="10" t="str">
        <f t="array" aca="1" ref="AC1678" ca="1">LEFT(AB1678,LOOKUP(2^15,FIND(".",AB1678,ROW(INDIRECT("1:"&amp;LEN(AB1678)))))-1)</f>
        <v>LW_2024_007 - 20240801 - 2</v>
      </c>
      <c r="AD1678" t="str">
        <f t="shared" ca="1" si="61"/>
        <v>LW_2024_007 - 20240801 - 1-44.mzML</v>
      </c>
      <c r="AE1678" t="str">
        <f t="shared" ca="1" si="62"/>
        <v>LW_2024_007 - 20240801 - 2-44.mzML</v>
      </c>
    </row>
    <row r="1679" spans="1:31" ht="19.5" x14ac:dyDescent="0.4">
      <c r="A1679" t="s">
        <v>1920</v>
      </c>
      <c r="B1679" t="s">
        <v>1921</v>
      </c>
      <c r="C1679" s="2" t="s">
        <v>13</v>
      </c>
      <c r="D1679" t="s">
        <v>1737</v>
      </c>
      <c r="E1679" s="3" t="s">
        <v>1738</v>
      </c>
      <c r="F1679" s="2" t="s">
        <v>1739</v>
      </c>
      <c r="G1679" s="3" t="s">
        <v>1859</v>
      </c>
      <c r="H1679" t="str">
        <f t="shared" si="60"/>
        <v>NLA_2024_889_45</v>
      </c>
      <c r="I1679" t="s">
        <v>51</v>
      </c>
      <c r="J1679" t="s">
        <v>1860</v>
      </c>
      <c r="K1679" s="5" t="s">
        <v>68</v>
      </c>
      <c r="L1679">
        <v>2018</v>
      </c>
      <c r="M1679" t="s">
        <v>403</v>
      </c>
      <c r="N1679" t="s">
        <v>1928</v>
      </c>
      <c r="O1679" t="s">
        <v>1842</v>
      </c>
      <c r="P1679" t="s">
        <v>1777</v>
      </c>
      <c r="Q1679" s="2"/>
      <c r="R1679" s="2" t="s">
        <v>45</v>
      </c>
      <c r="S1679" s="2" t="s">
        <v>1774</v>
      </c>
      <c r="T1679" s="2" t="s">
        <v>1745</v>
      </c>
      <c r="U1679">
        <v>1</v>
      </c>
      <c r="W1679" t="s">
        <v>1746</v>
      </c>
      <c r="X1679" s="5" t="s">
        <v>152</v>
      </c>
      <c r="Y1679" t="s">
        <v>1747</v>
      </c>
      <c r="Z1679" t="s">
        <v>1748</v>
      </c>
      <c r="AA1679" s="10" t="str">
        <f t="array" aca="1" ref="AA1679" ca="1">LEFT(Z1679,LOOKUP(2^15,FIND(".",Z1679,ROW(INDIRECT("1:"&amp;LEN(Z1679)))))-1)</f>
        <v>LW_2024_007 - 20240801 - 1</v>
      </c>
      <c r="AB1679" t="s">
        <v>1749</v>
      </c>
      <c r="AC1679" s="10" t="str">
        <f t="array" aca="1" ref="AC1679" ca="1">LEFT(AB1679,LOOKUP(2^15,FIND(".",AB1679,ROW(INDIRECT("1:"&amp;LEN(AB1679)))))-1)</f>
        <v>LW_2024_007 - 20240801 - 2</v>
      </c>
      <c r="AD1679" t="str">
        <f t="shared" ca="1" si="61"/>
        <v>LW_2024_007 - 20240801 - 1-45.mzML</v>
      </c>
      <c r="AE1679" t="str">
        <f t="shared" ca="1" si="62"/>
        <v>LW_2024_007 - 20240801 - 2-45.mzML</v>
      </c>
    </row>
    <row r="1680" spans="1:31" ht="19.5" x14ac:dyDescent="0.4">
      <c r="A1680" t="s">
        <v>1920</v>
      </c>
      <c r="B1680" t="s">
        <v>1921</v>
      </c>
      <c r="C1680" s="2" t="s">
        <v>13</v>
      </c>
      <c r="D1680" t="s">
        <v>1737</v>
      </c>
      <c r="E1680" s="3" t="s">
        <v>1738</v>
      </c>
      <c r="F1680" s="2" t="s">
        <v>1739</v>
      </c>
      <c r="G1680" s="3" t="s">
        <v>1861</v>
      </c>
      <c r="H1680" t="str">
        <f t="shared" si="60"/>
        <v>NLA_2024_889_46</v>
      </c>
      <c r="I1680" t="s">
        <v>51</v>
      </c>
      <c r="J1680" t="s">
        <v>1862</v>
      </c>
      <c r="K1680" s="5" t="s">
        <v>68</v>
      </c>
      <c r="L1680">
        <v>2018</v>
      </c>
      <c r="M1680" t="s">
        <v>403</v>
      </c>
      <c r="N1680" t="s">
        <v>1928</v>
      </c>
      <c r="O1680" t="s">
        <v>1842</v>
      </c>
      <c r="P1680" t="s">
        <v>1863</v>
      </c>
      <c r="Q1680" s="2"/>
      <c r="R1680" s="2" t="s">
        <v>45</v>
      </c>
      <c r="S1680" s="2" t="s">
        <v>1774</v>
      </c>
      <c r="T1680" s="2" t="s">
        <v>1745</v>
      </c>
      <c r="U1680">
        <v>1</v>
      </c>
      <c r="W1680" t="s">
        <v>1746</v>
      </c>
      <c r="X1680" s="5" t="s">
        <v>152</v>
      </c>
      <c r="Y1680" t="s">
        <v>1747</v>
      </c>
      <c r="Z1680" t="s">
        <v>1748</v>
      </c>
      <c r="AA1680" s="10" t="str">
        <f t="array" aca="1" ref="AA1680" ca="1">LEFT(Z1680,LOOKUP(2^15,FIND(".",Z1680,ROW(INDIRECT("1:"&amp;LEN(Z1680)))))-1)</f>
        <v>LW_2024_007 - 20240801 - 1</v>
      </c>
      <c r="AB1680" t="s">
        <v>1749</v>
      </c>
      <c r="AC1680" s="10" t="str">
        <f t="array" aca="1" ref="AC1680" ca="1">LEFT(AB1680,LOOKUP(2^15,FIND(".",AB1680,ROW(INDIRECT("1:"&amp;LEN(AB1680)))))-1)</f>
        <v>LW_2024_007 - 20240801 - 2</v>
      </c>
      <c r="AD1680" t="str">
        <f t="shared" ca="1" si="61"/>
        <v>LW_2024_007 - 20240801 - 1-46.mzML</v>
      </c>
      <c r="AE1680" t="str">
        <f t="shared" ca="1" si="62"/>
        <v>LW_2024_007 - 20240801 - 2-46.mzML</v>
      </c>
    </row>
    <row r="1681" spans="1:31" ht="19.5" x14ac:dyDescent="0.4">
      <c r="A1681" t="s">
        <v>1920</v>
      </c>
      <c r="B1681" t="s">
        <v>1921</v>
      </c>
      <c r="C1681" s="2" t="s">
        <v>13</v>
      </c>
      <c r="D1681" t="s">
        <v>1737</v>
      </c>
      <c r="E1681" s="3" t="s">
        <v>1738</v>
      </c>
      <c r="F1681" s="2" t="s">
        <v>1739</v>
      </c>
      <c r="G1681" s="3" t="s">
        <v>1864</v>
      </c>
      <c r="H1681" t="str">
        <f t="shared" si="60"/>
        <v>NLA_2024_889_47</v>
      </c>
      <c r="I1681" t="s">
        <v>51</v>
      </c>
      <c r="J1681" t="s">
        <v>1865</v>
      </c>
      <c r="K1681" s="5" t="s">
        <v>68</v>
      </c>
      <c r="L1681">
        <v>2019</v>
      </c>
      <c r="M1681" t="s">
        <v>403</v>
      </c>
      <c r="N1681" t="s">
        <v>1928</v>
      </c>
      <c r="O1681" t="s">
        <v>1842</v>
      </c>
      <c r="P1681" t="s">
        <v>1866</v>
      </c>
      <c r="Q1681" s="2"/>
      <c r="R1681" s="2" t="s">
        <v>45</v>
      </c>
      <c r="S1681" s="2" t="s">
        <v>1774</v>
      </c>
      <c r="T1681" s="2" t="s">
        <v>1745</v>
      </c>
      <c r="U1681">
        <v>1</v>
      </c>
      <c r="W1681" t="s">
        <v>1746</v>
      </c>
      <c r="X1681" s="5" t="s">
        <v>152</v>
      </c>
      <c r="Y1681" t="s">
        <v>1747</v>
      </c>
      <c r="Z1681" t="s">
        <v>1748</v>
      </c>
      <c r="AA1681" s="10" t="str">
        <f t="array" aca="1" ref="AA1681" ca="1">LEFT(Z1681,LOOKUP(2^15,FIND(".",Z1681,ROW(INDIRECT("1:"&amp;LEN(Z1681)))))-1)</f>
        <v>LW_2024_007 - 20240801 - 1</v>
      </c>
      <c r="AB1681" t="s">
        <v>1749</v>
      </c>
      <c r="AC1681" s="10" t="str">
        <f t="array" aca="1" ref="AC1681" ca="1">LEFT(AB1681,LOOKUP(2^15,FIND(".",AB1681,ROW(INDIRECT("1:"&amp;LEN(AB1681)))))-1)</f>
        <v>LW_2024_007 - 20240801 - 2</v>
      </c>
      <c r="AD1681" t="str">
        <f t="shared" ca="1" si="61"/>
        <v>LW_2024_007 - 20240801 - 1-47.mzML</v>
      </c>
      <c r="AE1681" t="str">
        <f t="shared" ca="1" si="62"/>
        <v>LW_2024_007 - 20240801 - 2-47.mzML</v>
      </c>
    </row>
    <row r="1682" spans="1:31" ht="19.5" x14ac:dyDescent="0.4">
      <c r="A1682" t="s">
        <v>1920</v>
      </c>
      <c r="B1682" t="s">
        <v>1921</v>
      </c>
      <c r="C1682" s="2" t="s">
        <v>13</v>
      </c>
      <c r="D1682" t="s">
        <v>1737</v>
      </c>
      <c r="E1682" s="3" t="s">
        <v>1738</v>
      </c>
      <c r="F1682" s="2" t="s">
        <v>1739</v>
      </c>
      <c r="G1682" s="3" t="s">
        <v>1867</v>
      </c>
      <c r="H1682" t="str">
        <f t="shared" si="60"/>
        <v>NLA_2024_889_48</v>
      </c>
      <c r="I1682" t="s">
        <v>51</v>
      </c>
      <c r="J1682" t="s">
        <v>1868</v>
      </c>
      <c r="K1682" s="5" t="s">
        <v>68</v>
      </c>
      <c r="L1682">
        <v>2019</v>
      </c>
      <c r="M1682" t="s">
        <v>403</v>
      </c>
      <c r="N1682" t="s">
        <v>1928</v>
      </c>
      <c r="O1682" t="s">
        <v>1842</v>
      </c>
      <c r="P1682" t="s">
        <v>1780</v>
      </c>
      <c r="Q1682" s="2"/>
      <c r="R1682" s="2" t="s">
        <v>45</v>
      </c>
      <c r="S1682" s="2" t="s">
        <v>1774</v>
      </c>
      <c r="T1682" s="2" t="s">
        <v>1745</v>
      </c>
      <c r="U1682">
        <v>1</v>
      </c>
      <c r="W1682" t="s">
        <v>1746</v>
      </c>
      <c r="X1682" s="5" t="s">
        <v>152</v>
      </c>
      <c r="Y1682" t="s">
        <v>1747</v>
      </c>
      <c r="Z1682" t="s">
        <v>1748</v>
      </c>
      <c r="AA1682" s="10" t="str">
        <f t="array" aca="1" ref="AA1682" ca="1">LEFT(Z1682,LOOKUP(2^15,FIND(".",Z1682,ROW(INDIRECT("1:"&amp;LEN(Z1682)))))-1)</f>
        <v>LW_2024_007 - 20240801 - 1</v>
      </c>
      <c r="AB1682" t="s">
        <v>1749</v>
      </c>
      <c r="AC1682" s="10" t="str">
        <f t="array" aca="1" ref="AC1682" ca="1">LEFT(AB1682,LOOKUP(2^15,FIND(".",AB1682,ROW(INDIRECT("1:"&amp;LEN(AB1682)))))-1)</f>
        <v>LW_2024_007 - 20240801 - 2</v>
      </c>
      <c r="AD1682" t="str">
        <f t="shared" ca="1" si="61"/>
        <v>LW_2024_007 - 20240801 - 1-48.mzML</v>
      </c>
      <c r="AE1682" t="str">
        <f t="shared" ca="1" si="62"/>
        <v>LW_2024_007 - 20240801 - 2-48.mzML</v>
      </c>
    </row>
    <row r="1683" spans="1:31" ht="19.5" x14ac:dyDescent="0.4">
      <c r="A1683" t="s">
        <v>1920</v>
      </c>
      <c r="B1683" t="s">
        <v>1921</v>
      </c>
      <c r="C1683" s="2" t="s">
        <v>13</v>
      </c>
      <c r="D1683" t="s">
        <v>1737</v>
      </c>
      <c r="E1683" s="3" t="s">
        <v>1738</v>
      </c>
      <c r="F1683" s="2" t="s">
        <v>1739</v>
      </c>
      <c r="G1683" s="3" t="s">
        <v>1869</v>
      </c>
      <c r="H1683" t="str">
        <f t="shared" si="60"/>
        <v>NLA_2024_889_50</v>
      </c>
      <c r="I1683" t="s">
        <v>51</v>
      </c>
      <c r="J1683" t="s">
        <v>1870</v>
      </c>
      <c r="K1683" s="5" t="s">
        <v>68</v>
      </c>
      <c r="L1683">
        <v>2020</v>
      </c>
      <c r="M1683" t="s">
        <v>403</v>
      </c>
      <c r="N1683" t="s">
        <v>1928</v>
      </c>
      <c r="O1683" t="s">
        <v>1842</v>
      </c>
      <c r="P1683" t="s">
        <v>1871</v>
      </c>
      <c r="Q1683" s="2"/>
      <c r="R1683" s="2" t="s">
        <v>45</v>
      </c>
      <c r="S1683" s="2" t="s">
        <v>1774</v>
      </c>
      <c r="T1683" s="2" t="s">
        <v>1745</v>
      </c>
      <c r="U1683">
        <v>1</v>
      </c>
      <c r="W1683" t="s">
        <v>1746</v>
      </c>
      <c r="X1683" s="5" t="s">
        <v>152</v>
      </c>
      <c r="Y1683" t="s">
        <v>1747</v>
      </c>
      <c r="Z1683" t="s">
        <v>1748</v>
      </c>
      <c r="AA1683" s="10" t="str">
        <f t="array" aca="1" ref="AA1683" ca="1">LEFT(Z1683,LOOKUP(2^15,FIND(".",Z1683,ROW(INDIRECT("1:"&amp;LEN(Z1683)))))-1)</f>
        <v>LW_2024_007 - 20240801 - 1</v>
      </c>
      <c r="AB1683" t="s">
        <v>1749</v>
      </c>
      <c r="AC1683" s="10" t="str">
        <f t="array" aca="1" ref="AC1683" ca="1">LEFT(AB1683,LOOKUP(2^15,FIND(".",AB1683,ROW(INDIRECT("1:"&amp;LEN(AB1683)))))-1)</f>
        <v>LW_2024_007 - 20240801 - 2</v>
      </c>
      <c r="AD1683" t="str">
        <f t="shared" ca="1" si="61"/>
        <v>LW_2024_007 - 20240801 - 1-50.mzML</v>
      </c>
      <c r="AE1683" t="str">
        <f t="shared" ca="1" si="62"/>
        <v>LW_2024_007 - 20240801 - 2-50.mzML</v>
      </c>
    </row>
    <row r="1684" spans="1:31" ht="19.5" x14ac:dyDescent="0.4">
      <c r="A1684" t="s">
        <v>1920</v>
      </c>
      <c r="B1684" t="s">
        <v>1921</v>
      </c>
      <c r="C1684" s="2" t="s">
        <v>13</v>
      </c>
      <c r="D1684" t="s">
        <v>1737</v>
      </c>
      <c r="E1684" s="3" t="s">
        <v>1738</v>
      </c>
      <c r="F1684" s="2" t="s">
        <v>1739</v>
      </c>
      <c r="G1684" s="3" t="s">
        <v>1872</v>
      </c>
      <c r="H1684" t="str">
        <f t="shared" si="60"/>
        <v>NLA_2024_889_51</v>
      </c>
      <c r="I1684" t="s">
        <v>51</v>
      </c>
      <c r="J1684" t="s">
        <v>1873</v>
      </c>
      <c r="K1684" s="5" t="s">
        <v>68</v>
      </c>
      <c r="L1684">
        <v>2021</v>
      </c>
      <c r="M1684" t="s">
        <v>403</v>
      </c>
      <c r="N1684" t="s">
        <v>1928</v>
      </c>
      <c r="O1684" t="s">
        <v>1842</v>
      </c>
      <c r="P1684" t="s">
        <v>1783</v>
      </c>
      <c r="Q1684" s="2"/>
      <c r="R1684" s="2" t="s">
        <v>45</v>
      </c>
      <c r="S1684" s="2" t="s">
        <v>1774</v>
      </c>
      <c r="T1684" s="2" t="s">
        <v>1745</v>
      </c>
      <c r="U1684">
        <v>1</v>
      </c>
      <c r="W1684" t="s">
        <v>1746</v>
      </c>
      <c r="X1684" s="5" t="s">
        <v>152</v>
      </c>
      <c r="Y1684" t="s">
        <v>1747</v>
      </c>
      <c r="Z1684" t="s">
        <v>1748</v>
      </c>
      <c r="AA1684" s="10" t="str">
        <f t="array" aca="1" ref="AA1684" ca="1">LEFT(Z1684,LOOKUP(2^15,FIND(".",Z1684,ROW(INDIRECT("1:"&amp;LEN(Z1684)))))-1)</f>
        <v>LW_2024_007 - 20240801 - 1</v>
      </c>
      <c r="AB1684" t="s">
        <v>1749</v>
      </c>
      <c r="AC1684" s="10" t="str">
        <f t="array" aca="1" ref="AC1684" ca="1">LEFT(AB1684,LOOKUP(2^15,FIND(".",AB1684,ROW(INDIRECT("1:"&amp;LEN(AB1684)))))-1)</f>
        <v>LW_2024_007 - 20240801 - 2</v>
      </c>
      <c r="AD1684" t="str">
        <f t="shared" ca="1" si="61"/>
        <v>LW_2024_007 - 20240801 - 1-51.mzML</v>
      </c>
      <c r="AE1684" t="str">
        <f t="shared" ca="1" si="62"/>
        <v>LW_2024_007 - 20240801 - 2-51.mzML</v>
      </c>
    </row>
    <row r="1685" spans="1:31" ht="19.5" x14ac:dyDescent="0.4">
      <c r="A1685" t="s">
        <v>1920</v>
      </c>
      <c r="B1685" t="s">
        <v>1921</v>
      </c>
      <c r="C1685" s="2" t="s">
        <v>13</v>
      </c>
      <c r="D1685" t="s">
        <v>1737</v>
      </c>
      <c r="E1685" s="3" t="s">
        <v>1738</v>
      </c>
      <c r="F1685" s="2" t="s">
        <v>1739</v>
      </c>
      <c r="G1685" s="3" t="s">
        <v>1874</v>
      </c>
      <c r="H1685" t="str">
        <f t="shared" si="60"/>
        <v>NLA_2024_889_52</v>
      </c>
      <c r="I1685" t="s">
        <v>51</v>
      </c>
      <c r="J1685" t="s">
        <v>1875</v>
      </c>
      <c r="K1685" s="5" t="s">
        <v>68</v>
      </c>
      <c r="L1685">
        <v>2022</v>
      </c>
      <c r="M1685" t="s">
        <v>403</v>
      </c>
      <c r="N1685" t="s">
        <v>1928</v>
      </c>
      <c r="O1685" t="s">
        <v>1842</v>
      </c>
      <c r="P1685" t="s">
        <v>1786</v>
      </c>
      <c r="Q1685" s="2"/>
      <c r="R1685" s="2" t="s">
        <v>45</v>
      </c>
      <c r="S1685" s="2" t="s">
        <v>1774</v>
      </c>
      <c r="T1685" s="2" t="s">
        <v>1745</v>
      </c>
      <c r="U1685">
        <v>1</v>
      </c>
      <c r="W1685" t="s">
        <v>1746</v>
      </c>
      <c r="X1685" s="5" t="s">
        <v>152</v>
      </c>
      <c r="Y1685" t="s">
        <v>1747</v>
      </c>
      <c r="Z1685" t="s">
        <v>1748</v>
      </c>
      <c r="AA1685" s="10" t="str">
        <f t="array" aca="1" ref="AA1685" ca="1">LEFT(Z1685,LOOKUP(2^15,FIND(".",Z1685,ROW(INDIRECT("1:"&amp;LEN(Z1685)))))-1)</f>
        <v>LW_2024_007 - 20240801 - 1</v>
      </c>
      <c r="AB1685" t="s">
        <v>1749</v>
      </c>
      <c r="AC1685" s="10" t="str">
        <f t="array" aca="1" ref="AC1685" ca="1">LEFT(AB1685,LOOKUP(2^15,FIND(".",AB1685,ROW(INDIRECT("1:"&amp;LEN(AB1685)))))-1)</f>
        <v>LW_2024_007 - 20240801 - 2</v>
      </c>
      <c r="AD1685" t="str">
        <f t="shared" ca="1" si="61"/>
        <v>LW_2024_007 - 20240801 - 1-52.mzML</v>
      </c>
      <c r="AE1685" t="str">
        <f t="shared" ca="1" si="62"/>
        <v>LW_2024_007 - 20240801 - 2-52.mzML</v>
      </c>
    </row>
    <row r="1686" spans="1:31" ht="19.5" x14ac:dyDescent="0.4">
      <c r="A1686" t="s">
        <v>1920</v>
      </c>
      <c r="B1686" t="s">
        <v>1921</v>
      </c>
      <c r="C1686" s="2" t="s">
        <v>13</v>
      </c>
      <c r="D1686" t="s">
        <v>1737</v>
      </c>
      <c r="E1686" s="3" t="s">
        <v>1738</v>
      </c>
      <c r="F1686" s="2" t="s">
        <v>1739</v>
      </c>
      <c r="G1686" s="3" t="s">
        <v>1876</v>
      </c>
      <c r="H1686" t="str">
        <f t="shared" si="60"/>
        <v>NLA_2024_889_53</v>
      </c>
      <c r="I1686" t="s">
        <v>51</v>
      </c>
      <c r="J1686" t="s">
        <v>1877</v>
      </c>
      <c r="K1686" s="5" t="s">
        <v>68</v>
      </c>
      <c r="L1686">
        <v>2023</v>
      </c>
      <c r="M1686" t="s">
        <v>403</v>
      </c>
      <c r="N1686" t="s">
        <v>1928</v>
      </c>
      <c r="O1686" t="s">
        <v>1842</v>
      </c>
      <c r="P1686" s="31" t="s">
        <v>1878</v>
      </c>
      <c r="Q1686" s="2"/>
      <c r="R1686" s="2" t="s">
        <v>45</v>
      </c>
      <c r="S1686" s="2" t="s">
        <v>1774</v>
      </c>
      <c r="T1686" s="2" t="s">
        <v>1745</v>
      </c>
      <c r="U1686">
        <v>1</v>
      </c>
      <c r="W1686" t="s">
        <v>1746</v>
      </c>
      <c r="X1686" s="5" t="s">
        <v>152</v>
      </c>
      <c r="Y1686" t="s">
        <v>1747</v>
      </c>
      <c r="Z1686" t="s">
        <v>1748</v>
      </c>
      <c r="AA1686" s="10" t="str">
        <f t="array" aca="1" ref="AA1686" ca="1">LEFT(Z1686,LOOKUP(2^15,FIND(".",Z1686,ROW(INDIRECT("1:"&amp;LEN(Z1686)))))-1)</f>
        <v>LW_2024_007 - 20240801 - 1</v>
      </c>
      <c r="AB1686" t="s">
        <v>1749</v>
      </c>
      <c r="AC1686" s="10" t="str">
        <f t="array" aca="1" ref="AC1686" ca="1">LEFT(AB1686,LOOKUP(2^15,FIND(".",AB1686,ROW(INDIRECT("1:"&amp;LEN(AB1686)))))-1)</f>
        <v>LW_2024_007 - 20240801 - 2</v>
      </c>
      <c r="AD1686" t="str">
        <f t="shared" ca="1" si="61"/>
        <v>LW_2024_007 - 20240801 - 1-53.mzML</v>
      </c>
      <c r="AE1686" t="str">
        <f t="shared" ca="1" si="62"/>
        <v>LW_2024_007 - 20240801 - 2-53.mzML</v>
      </c>
    </row>
    <row r="1687" spans="1:31" ht="19.5" x14ac:dyDescent="0.4">
      <c r="A1687" t="s">
        <v>1920</v>
      </c>
      <c r="B1687" t="s">
        <v>1921</v>
      </c>
      <c r="C1687" s="2" t="s">
        <v>13</v>
      </c>
      <c r="D1687" t="s">
        <v>1737</v>
      </c>
      <c r="E1687" s="3" t="s">
        <v>1738</v>
      </c>
      <c r="F1687" s="2" t="s">
        <v>1739</v>
      </c>
      <c r="G1687" s="3" t="s">
        <v>1879</v>
      </c>
      <c r="H1687" t="str">
        <f t="shared" si="60"/>
        <v>NLA_2024_889_54</v>
      </c>
      <c r="I1687" t="s">
        <v>51</v>
      </c>
      <c r="J1687" t="s">
        <v>1880</v>
      </c>
      <c r="K1687" s="5" t="s">
        <v>68</v>
      </c>
      <c r="L1687">
        <v>2015</v>
      </c>
      <c r="M1687" t="s">
        <v>403</v>
      </c>
      <c r="N1687" t="s">
        <v>1929</v>
      </c>
      <c r="O1687" t="s">
        <v>1842</v>
      </c>
      <c r="P1687" t="s">
        <v>1881</v>
      </c>
      <c r="Q1687" s="2"/>
      <c r="R1687" s="2" t="s">
        <v>45</v>
      </c>
      <c r="S1687" s="2" t="s">
        <v>1793</v>
      </c>
      <c r="T1687" s="2" t="s">
        <v>1745</v>
      </c>
      <c r="U1687">
        <v>1</v>
      </c>
      <c r="W1687" t="s">
        <v>1746</v>
      </c>
      <c r="X1687" s="5" t="s">
        <v>152</v>
      </c>
      <c r="Y1687" t="s">
        <v>1747</v>
      </c>
      <c r="Z1687" t="s">
        <v>1748</v>
      </c>
      <c r="AA1687" s="10" t="str">
        <f t="array" aca="1" ref="AA1687" ca="1">LEFT(Z1687,LOOKUP(2^15,FIND(".",Z1687,ROW(INDIRECT("1:"&amp;LEN(Z1687)))))-1)</f>
        <v>LW_2024_007 - 20240801 - 1</v>
      </c>
      <c r="AB1687" t="s">
        <v>1749</v>
      </c>
      <c r="AC1687" s="10" t="str">
        <f t="array" aca="1" ref="AC1687" ca="1">LEFT(AB1687,LOOKUP(2^15,FIND(".",AB1687,ROW(INDIRECT("1:"&amp;LEN(AB1687)))))-1)</f>
        <v>LW_2024_007 - 20240801 - 2</v>
      </c>
      <c r="AD1687" t="str">
        <f t="shared" ca="1" si="61"/>
        <v>LW_2024_007 - 20240801 - 1-54.mzML</v>
      </c>
      <c r="AE1687" t="str">
        <f t="shared" ca="1" si="62"/>
        <v>LW_2024_007 - 20240801 - 2-54.mzML</v>
      </c>
    </row>
    <row r="1688" spans="1:31" ht="19.5" x14ac:dyDescent="0.4">
      <c r="A1688" t="s">
        <v>1920</v>
      </c>
      <c r="B1688" t="s">
        <v>1921</v>
      </c>
      <c r="C1688" s="2" t="s">
        <v>13</v>
      </c>
      <c r="D1688" t="s">
        <v>1737</v>
      </c>
      <c r="E1688" s="3" t="s">
        <v>1738</v>
      </c>
      <c r="F1688" s="2" t="s">
        <v>1739</v>
      </c>
      <c r="G1688" s="3" t="s">
        <v>1882</v>
      </c>
      <c r="H1688" t="str">
        <f t="shared" si="60"/>
        <v>NLA_2024_889_55</v>
      </c>
      <c r="I1688" t="s">
        <v>51</v>
      </c>
      <c r="J1688" t="s">
        <v>1883</v>
      </c>
      <c r="K1688" s="5" t="s">
        <v>68</v>
      </c>
      <c r="L1688">
        <v>2018</v>
      </c>
      <c r="M1688" t="s">
        <v>403</v>
      </c>
      <c r="N1688" t="s">
        <v>1929</v>
      </c>
      <c r="O1688" t="s">
        <v>1842</v>
      </c>
      <c r="P1688" t="s">
        <v>1792</v>
      </c>
      <c r="Q1688" s="2"/>
      <c r="R1688" s="2" t="s">
        <v>45</v>
      </c>
      <c r="S1688" s="2" t="s">
        <v>1793</v>
      </c>
      <c r="T1688" s="2" t="s">
        <v>1745</v>
      </c>
      <c r="U1688">
        <v>1</v>
      </c>
      <c r="W1688" t="s">
        <v>1746</v>
      </c>
      <c r="X1688" s="5" t="s">
        <v>152</v>
      </c>
      <c r="Y1688" t="s">
        <v>1747</v>
      </c>
      <c r="Z1688" t="s">
        <v>1748</v>
      </c>
      <c r="AA1688" s="10" t="str">
        <f t="array" aca="1" ref="AA1688" ca="1">LEFT(Z1688,LOOKUP(2^15,FIND(".",Z1688,ROW(INDIRECT("1:"&amp;LEN(Z1688)))))-1)</f>
        <v>LW_2024_007 - 20240801 - 1</v>
      </c>
      <c r="AB1688" t="s">
        <v>1749</v>
      </c>
      <c r="AC1688" s="10" t="str">
        <f t="array" aca="1" ref="AC1688" ca="1">LEFT(AB1688,LOOKUP(2^15,FIND(".",AB1688,ROW(INDIRECT("1:"&amp;LEN(AB1688)))))-1)</f>
        <v>LW_2024_007 - 20240801 - 2</v>
      </c>
      <c r="AD1688" t="str">
        <f t="shared" ca="1" si="61"/>
        <v>LW_2024_007 - 20240801 - 1-55.mzML</v>
      </c>
      <c r="AE1688" t="str">
        <f t="shared" ca="1" si="62"/>
        <v>LW_2024_007 - 20240801 - 2-55.mzML</v>
      </c>
    </row>
    <row r="1689" spans="1:31" ht="19.5" x14ac:dyDescent="0.4">
      <c r="A1689" t="s">
        <v>1920</v>
      </c>
      <c r="B1689" t="s">
        <v>1921</v>
      </c>
      <c r="C1689" s="2" t="s">
        <v>13</v>
      </c>
      <c r="D1689" t="s">
        <v>1737</v>
      </c>
      <c r="E1689" s="3" t="s">
        <v>1738</v>
      </c>
      <c r="F1689" s="2" t="s">
        <v>1739</v>
      </c>
      <c r="G1689" s="3" t="s">
        <v>1884</v>
      </c>
      <c r="H1689" t="str">
        <f t="shared" si="60"/>
        <v>NLA_2024_889_56</v>
      </c>
      <c r="I1689" t="s">
        <v>51</v>
      </c>
      <c r="J1689" t="s">
        <v>1885</v>
      </c>
      <c r="K1689" s="5" t="s">
        <v>68</v>
      </c>
      <c r="L1689">
        <v>2018</v>
      </c>
      <c r="M1689" t="s">
        <v>403</v>
      </c>
      <c r="N1689" t="s">
        <v>1929</v>
      </c>
      <c r="O1689" t="s">
        <v>1842</v>
      </c>
      <c r="P1689" t="s">
        <v>1796</v>
      </c>
      <c r="Q1689" s="2"/>
      <c r="R1689" s="2" t="s">
        <v>45</v>
      </c>
      <c r="S1689" s="2" t="s">
        <v>1793</v>
      </c>
      <c r="T1689" s="2" t="s">
        <v>1745</v>
      </c>
      <c r="U1689">
        <v>1</v>
      </c>
      <c r="W1689" t="s">
        <v>1746</v>
      </c>
      <c r="X1689" s="5" t="s">
        <v>152</v>
      </c>
      <c r="Y1689" t="s">
        <v>1747</v>
      </c>
      <c r="Z1689" t="s">
        <v>1748</v>
      </c>
      <c r="AA1689" s="10" t="str">
        <f t="array" aca="1" ref="AA1689" ca="1">LEFT(Z1689,LOOKUP(2^15,FIND(".",Z1689,ROW(INDIRECT("1:"&amp;LEN(Z1689)))))-1)</f>
        <v>LW_2024_007 - 20240801 - 1</v>
      </c>
      <c r="AB1689" t="s">
        <v>1749</v>
      </c>
      <c r="AC1689" s="10" t="str">
        <f t="array" aca="1" ref="AC1689" ca="1">LEFT(AB1689,LOOKUP(2^15,FIND(".",AB1689,ROW(INDIRECT("1:"&amp;LEN(AB1689)))))-1)</f>
        <v>LW_2024_007 - 20240801 - 2</v>
      </c>
      <c r="AD1689" t="str">
        <f t="shared" ca="1" si="61"/>
        <v>LW_2024_007 - 20240801 - 1-56.mzML</v>
      </c>
      <c r="AE1689" t="str">
        <f t="shared" ca="1" si="62"/>
        <v>LW_2024_007 - 20240801 - 2-56.mzML</v>
      </c>
    </row>
    <row r="1690" spans="1:31" ht="19.5" x14ac:dyDescent="0.4">
      <c r="A1690" t="s">
        <v>1920</v>
      </c>
      <c r="B1690" t="s">
        <v>1921</v>
      </c>
      <c r="C1690" s="2" t="s">
        <v>13</v>
      </c>
      <c r="D1690" t="s">
        <v>1737</v>
      </c>
      <c r="E1690" s="3" t="s">
        <v>1738</v>
      </c>
      <c r="F1690" s="2" t="s">
        <v>1739</v>
      </c>
      <c r="G1690" s="3" t="s">
        <v>1886</v>
      </c>
      <c r="H1690" t="str">
        <f t="shared" si="60"/>
        <v>NLA_2024_889_57</v>
      </c>
      <c r="I1690" t="s">
        <v>51</v>
      </c>
      <c r="J1690" t="s">
        <v>1887</v>
      </c>
      <c r="K1690" s="5" t="s">
        <v>68</v>
      </c>
      <c r="L1690">
        <v>2021</v>
      </c>
      <c r="M1690" t="s">
        <v>403</v>
      </c>
      <c r="N1690" t="s">
        <v>1929</v>
      </c>
      <c r="O1690" t="s">
        <v>1842</v>
      </c>
      <c r="P1690" t="s">
        <v>1799</v>
      </c>
      <c r="Q1690" s="2"/>
      <c r="R1690" s="2" t="s">
        <v>45</v>
      </c>
      <c r="S1690" s="2" t="s">
        <v>1793</v>
      </c>
      <c r="T1690" s="2" t="s">
        <v>1745</v>
      </c>
      <c r="U1690">
        <v>1</v>
      </c>
      <c r="W1690" t="s">
        <v>1746</v>
      </c>
      <c r="X1690" s="5" t="s">
        <v>152</v>
      </c>
      <c r="Y1690" t="s">
        <v>1747</v>
      </c>
      <c r="Z1690" t="s">
        <v>1748</v>
      </c>
      <c r="AA1690" s="10" t="str">
        <f t="array" aca="1" ref="AA1690" ca="1">LEFT(Z1690,LOOKUP(2^15,FIND(".",Z1690,ROW(INDIRECT("1:"&amp;LEN(Z1690)))))-1)</f>
        <v>LW_2024_007 - 20240801 - 1</v>
      </c>
      <c r="AB1690" t="s">
        <v>1749</v>
      </c>
      <c r="AC1690" s="10" t="str">
        <f t="array" aca="1" ref="AC1690" ca="1">LEFT(AB1690,LOOKUP(2^15,FIND(".",AB1690,ROW(INDIRECT("1:"&amp;LEN(AB1690)))))-1)</f>
        <v>LW_2024_007 - 20240801 - 2</v>
      </c>
      <c r="AD1690" t="str">
        <f t="shared" ca="1" si="61"/>
        <v>LW_2024_007 - 20240801 - 1-57.mzML</v>
      </c>
      <c r="AE1690" t="str">
        <f t="shared" ca="1" si="62"/>
        <v>LW_2024_007 - 20240801 - 2-57.mzML</v>
      </c>
    </row>
    <row r="1691" spans="1:31" ht="19.5" x14ac:dyDescent="0.4">
      <c r="A1691" t="s">
        <v>1920</v>
      </c>
      <c r="B1691" t="s">
        <v>1921</v>
      </c>
      <c r="C1691" s="2" t="s">
        <v>13</v>
      </c>
      <c r="D1691" t="s">
        <v>1737</v>
      </c>
      <c r="E1691" s="3" t="s">
        <v>1738</v>
      </c>
      <c r="F1691" s="2" t="s">
        <v>1739</v>
      </c>
      <c r="G1691" s="3" t="s">
        <v>1888</v>
      </c>
      <c r="H1691" t="str">
        <f t="shared" si="60"/>
        <v>NLA_2024_889_58</v>
      </c>
      <c r="I1691" t="s">
        <v>51</v>
      </c>
      <c r="J1691" t="s">
        <v>1889</v>
      </c>
      <c r="K1691" s="5" t="s">
        <v>68</v>
      </c>
      <c r="L1691">
        <v>2022</v>
      </c>
      <c r="M1691" t="s">
        <v>403</v>
      </c>
      <c r="N1691" t="s">
        <v>1929</v>
      </c>
      <c r="O1691" t="s">
        <v>1842</v>
      </c>
      <c r="P1691" t="s">
        <v>1802</v>
      </c>
      <c r="Q1691" s="2"/>
      <c r="R1691" s="2" t="s">
        <v>45</v>
      </c>
      <c r="S1691" s="2" t="s">
        <v>1793</v>
      </c>
      <c r="T1691" s="2" t="s">
        <v>1745</v>
      </c>
      <c r="U1691">
        <v>1</v>
      </c>
      <c r="W1691" t="s">
        <v>1746</v>
      </c>
      <c r="X1691" s="5" t="s">
        <v>152</v>
      </c>
      <c r="Y1691" t="s">
        <v>1747</v>
      </c>
      <c r="Z1691" t="s">
        <v>1890</v>
      </c>
      <c r="AA1691" s="10" t="str">
        <f t="array" aca="1" ref="AA1691" ca="1">LEFT(Z1691,LOOKUP(2^15,FIND(".",Z1691,ROW(INDIRECT("1:"&amp;LEN(Z1691)))))-1)</f>
        <v>LW_2024_007 - 20240806 - 1</v>
      </c>
      <c r="AB1691" t="s">
        <v>1891</v>
      </c>
      <c r="AC1691" s="10" t="str">
        <f t="array" aca="1" ref="AC1691" ca="1">LEFT(AB1691,LOOKUP(2^15,FIND(".",AB1691,ROW(INDIRECT("1:"&amp;LEN(AB1691)))))-1)</f>
        <v>LW_2024_007 - 20240806 - 2</v>
      </c>
      <c r="AD1691" t="str">
        <f t="shared" ca="1" si="61"/>
        <v>LW_2024_007 - 20240806 - 1-58.mzML</v>
      </c>
      <c r="AE1691" t="str">
        <f t="shared" ca="1" si="62"/>
        <v>LW_2024_007 - 20240806 - 2-58.mzML</v>
      </c>
    </row>
    <row r="1692" spans="1:31" ht="19.5" x14ac:dyDescent="0.4">
      <c r="A1692" t="s">
        <v>1920</v>
      </c>
      <c r="B1692" t="s">
        <v>1921</v>
      </c>
      <c r="C1692" s="2" t="s">
        <v>13</v>
      </c>
      <c r="D1692" t="s">
        <v>1737</v>
      </c>
      <c r="E1692" s="3" t="s">
        <v>1834</v>
      </c>
      <c r="F1692" s="2" t="s">
        <v>1739</v>
      </c>
      <c r="G1692" s="3" t="s">
        <v>1892</v>
      </c>
      <c r="H1692" t="str">
        <f t="shared" si="60"/>
        <v>NLA_2024_889_61</v>
      </c>
      <c r="I1692" t="s">
        <v>51</v>
      </c>
      <c r="J1692" t="s">
        <v>1893</v>
      </c>
      <c r="K1692" s="5" t="s">
        <v>68</v>
      </c>
      <c r="L1692">
        <v>2023</v>
      </c>
      <c r="M1692" t="s">
        <v>403</v>
      </c>
      <c r="N1692" t="s">
        <v>1929</v>
      </c>
      <c r="O1692" t="s">
        <v>1842</v>
      </c>
      <c r="P1692" s="31" t="s">
        <v>1805</v>
      </c>
      <c r="Q1692" s="2"/>
      <c r="R1692" s="2" t="s">
        <v>45</v>
      </c>
      <c r="S1692" s="2" t="s">
        <v>1793</v>
      </c>
      <c r="T1692" s="2" t="s">
        <v>1745</v>
      </c>
      <c r="U1692">
        <v>1</v>
      </c>
      <c r="W1692" t="s">
        <v>1746</v>
      </c>
      <c r="X1692" s="5" t="s">
        <v>152</v>
      </c>
      <c r="Y1692" t="s">
        <v>1747</v>
      </c>
      <c r="Z1692" t="s">
        <v>1890</v>
      </c>
      <c r="AA1692" s="10" t="str">
        <f t="array" aca="1" ref="AA1692" ca="1">LEFT(Z1692,LOOKUP(2^15,FIND(".",Z1692,ROW(INDIRECT("1:"&amp;LEN(Z1692)))))-1)</f>
        <v>LW_2024_007 - 20240806 - 1</v>
      </c>
      <c r="AB1692" t="s">
        <v>1891</v>
      </c>
      <c r="AC1692" s="10" t="str">
        <f t="array" aca="1" ref="AC1692" ca="1">LEFT(AB1692,LOOKUP(2^15,FIND(".",AB1692,ROW(INDIRECT("1:"&amp;LEN(AB1692)))))-1)</f>
        <v>LW_2024_007 - 20240806 - 2</v>
      </c>
      <c r="AD1692" t="str">
        <f t="shared" ca="1" si="61"/>
        <v>LW_2024_007 - 20240806 - 1-61.mzML</v>
      </c>
      <c r="AE1692" t="str">
        <f t="shared" ca="1" si="62"/>
        <v>LW_2024_007 - 20240806 - 2-61.mzML</v>
      </c>
    </row>
    <row r="1693" spans="1:31" ht="19.5" x14ac:dyDescent="0.4">
      <c r="A1693" t="s">
        <v>1920</v>
      </c>
      <c r="B1693" t="s">
        <v>1921</v>
      </c>
      <c r="C1693" s="2" t="s">
        <v>13</v>
      </c>
      <c r="D1693" t="s">
        <v>1737</v>
      </c>
      <c r="E1693" s="3" t="s">
        <v>1834</v>
      </c>
      <c r="F1693" s="2" t="s">
        <v>1739</v>
      </c>
      <c r="G1693" s="3" t="s">
        <v>1894</v>
      </c>
      <c r="H1693" t="str">
        <f t="shared" si="60"/>
        <v>NLA_2024_889_62</v>
      </c>
      <c r="I1693" t="s">
        <v>51</v>
      </c>
      <c r="J1693" t="s">
        <v>1895</v>
      </c>
      <c r="K1693" s="5" t="s">
        <v>68</v>
      </c>
      <c r="L1693">
        <v>2019</v>
      </c>
      <c r="M1693" t="s">
        <v>403</v>
      </c>
      <c r="N1693" t="s">
        <v>1930</v>
      </c>
      <c r="O1693" t="s">
        <v>1842</v>
      </c>
      <c r="P1693" t="s">
        <v>1808</v>
      </c>
      <c r="Q1693" s="2"/>
      <c r="R1693" s="2" t="s">
        <v>45</v>
      </c>
      <c r="S1693" s="2" t="s">
        <v>1809</v>
      </c>
      <c r="T1693" s="2" t="s">
        <v>1745</v>
      </c>
      <c r="U1693">
        <v>1</v>
      </c>
      <c r="W1693" t="s">
        <v>1746</v>
      </c>
      <c r="X1693" s="5" t="s">
        <v>152</v>
      </c>
      <c r="Y1693" t="s">
        <v>1747</v>
      </c>
      <c r="Z1693" t="s">
        <v>1890</v>
      </c>
      <c r="AA1693" s="10" t="str">
        <f t="array" aca="1" ref="AA1693" ca="1">LEFT(Z1693,LOOKUP(2^15,FIND(".",Z1693,ROW(INDIRECT("1:"&amp;LEN(Z1693)))))-1)</f>
        <v>LW_2024_007 - 20240806 - 1</v>
      </c>
      <c r="AB1693" t="s">
        <v>1891</v>
      </c>
      <c r="AC1693" s="10" t="str">
        <f t="array" aca="1" ref="AC1693" ca="1">LEFT(AB1693,LOOKUP(2^15,FIND(".",AB1693,ROW(INDIRECT("1:"&amp;LEN(AB1693)))))-1)</f>
        <v>LW_2024_007 - 20240806 - 2</v>
      </c>
      <c r="AD1693" t="str">
        <f t="shared" ca="1" si="61"/>
        <v>LW_2024_007 - 20240806 - 1-62.mzML</v>
      </c>
      <c r="AE1693" t="str">
        <f t="shared" ca="1" si="62"/>
        <v>LW_2024_007 - 20240806 - 2-62.mzML</v>
      </c>
    </row>
    <row r="1694" spans="1:31" ht="19.5" x14ac:dyDescent="0.4">
      <c r="A1694" t="s">
        <v>1920</v>
      </c>
      <c r="B1694" t="s">
        <v>1921</v>
      </c>
      <c r="C1694" s="2" t="s">
        <v>13</v>
      </c>
      <c r="D1694" t="s">
        <v>1737</v>
      </c>
      <c r="E1694" s="3" t="s">
        <v>1834</v>
      </c>
      <c r="F1694" s="2" t="s">
        <v>1739</v>
      </c>
      <c r="G1694" s="3" t="s">
        <v>1896</v>
      </c>
      <c r="H1694" t="str">
        <f t="shared" si="60"/>
        <v>NLA_2024_889_63</v>
      </c>
      <c r="I1694" t="s">
        <v>51</v>
      </c>
      <c r="J1694" t="s">
        <v>1897</v>
      </c>
      <c r="K1694" s="5" t="s">
        <v>68</v>
      </c>
      <c r="L1694">
        <v>2021</v>
      </c>
      <c r="M1694" t="s">
        <v>403</v>
      </c>
      <c r="N1694" t="s">
        <v>1930</v>
      </c>
      <c r="O1694" t="s">
        <v>1842</v>
      </c>
      <c r="P1694" t="s">
        <v>1812</v>
      </c>
      <c r="Q1694" s="2"/>
      <c r="R1694" s="2" t="s">
        <v>45</v>
      </c>
      <c r="S1694" s="2" t="s">
        <v>1809</v>
      </c>
      <c r="T1694" s="2" t="s">
        <v>1745</v>
      </c>
      <c r="U1694">
        <v>1</v>
      </c>
      <c r="W1694" t="s">
        <v>1746</v>
      </c>
      <c r="X1694" s="5" t="s">
        <v>152</v>
      </c>
      <c r="Y1694" t="s">
        <v>1747</v>
      </c>
      <c r="Z1694" t="s">
        <v>1890</v>
      </c>
      <c r="AA1694" s="10" t="str">
        <f t="array" aca="1" ref="AA1694" ca="1">LEFT(Z1694,LOOKUP(2^15,FIND(".",Z1694,ROW(INDIRECT("1:"&amp;LEN(Z1694)))))-1)</f>
        <v>LW_2024_007 - 20240806 - 1</v>
      </c>
      <c r="AB1694" t="s">
        <v>1891</v>
      </c>
      <c r="AC1694" s="10" t="str">
        <f t="array" aca="1" ref="AC1694" ca="1">LEFT(AB1694,LOOKUP(2^15,FIND(".",AB1694,ROW(INDIRECT("1:"&amp;LEN(AB1694)))))-1)</f>
        <v>LW_2024_007 - 20240806 - 2</v>
      </c>
      <c r="AD1694" t="str">
        <f t="shared" ca="1" si="61"/>
        <v>LW_2024_007 - 20240806 - 1-63.mzML</v>
      </c>
      <c r="AE1694" t="str">
        <f t="shared" ca="1" si="62"/>
        <v>LW_2024_007 - 20240806 - 2-63.mzML</v>
      </c>
    </row>
    <row r="1695" spans="1:31" ht="19.5" x14ac:dyDescent="0.4">
      <c r="A1695" t="s">
        <v>1920</v>
      </c>
      <c r="B1695" t="s">
        <v>1921</v>
      </c>
      <c r="C1695" s="2" t="s">
        <v>13</v>
      </c>
      <c r="D1695" t="s">
        <v>1737</v>
      </c>
      <c r="E1695" s="3" t="s">
        <v>1834</v>
      </c>
      <c r="F1695" s="2" t="s">
        <v>1739</v>
      </c>
      <c r="G1695" s="3" t="s">
        <v>1898</v>
      </c>
      <c r="H1695" t="str">
        <f t="shared" si="60"/>
        <v>NLA_2024_889_64</v>
      </c>
      <c r="I1695" t="s">
        <v>51</v>
      </c>
      <c r="J1695" t="s">
        <v>1899</v>
      </c>
      <c r="K1695" s="5" t="s">
        <v>68</v>
      </c>
      <c r="L1695">
        <v>2023</v>
      </c>
      <c r="M1695" t="s">
        <v>403</v>
      </c>
      <c r="N1695" t="s">
        <v>1930</v>
      </c>
      <c r="O1695" t="s">
        <v>1842</v>
      </c>
      <c r="P1695" t="s">
        <v>1818</v>
      </c>
      <c r="Q1695" s="2"/>
      <c r="R1695" s="2" t="s">
        <v>45</v>
      </c>
      <c r="S1695" s="2" t="s">
        <v>1809</v>
      </c>
      <c r="T1695" s="2" t="s">
        <v>1745</v>
      </c>
      <c r="U1695">
        <v>1</v>
      </c>
      <c r="W1695" t="s">
        <v>1746</v>
      </c>
      <c r="X1695" s="5" t="s">
        <v>152</v>
      </c>
      <c r="Y1695" t="s">
        <v>1747</v>
      </c>
      <c r="Z1695" t="s">
        <v>1890</v>
      </c>
      <c r="AA1695" s="10" t="str">
        <f t="array" aca="1" ref="AA1695" ca="1">LEFT(Z1695,LOOKUP(2^15,FIND(".",Z1695,ROW(INDIRECT("1:"&amp;LEN(Z1695)))))-1)</f>
        <v>LW_2024_007 - 20240806 - 1</v>
      </c>
      <c r="AB1695" t="s">
        <v>1891</v>
      </c>
      <c r="AC1695" s="10" t="str">
        <f t="array" aca="1" ref="AC1695" ca="1">LEFT(AB1695,LOOKUP(2^15,FIND(".",AB1695,ROW(INDIRECT("1:"&amp;LEN(AB1695)))))-1)</f>
        <v>LW_2024_007 - 20240806 - 2</v>
      </c>
      <c r="AD1695" t="str">
        <f t="shared" ca="1" si="61"/>
        <v>LW_2024_007 - 20240806 - 1-64.mzML</v>
      </c>
      <c r="AE1695" t="str">
        <f t="shared" ca="1" si="62"/>
        <v>LW_2024_007 - 20240806 - 2-64.mzML</v>
      </c>
    </row>
    <row r="1696" spans="1:31" ht="19.5" x14ac:dyDescent="0.4">
      <c r="A1696" t="s">
        <v>1920</v>
      </c>
      <c r="B1696" t="s">
        <v>1921</v>
      </c>
      <c r="C1696" s="2" t="s">
        <v>13</v>
      </c>
      <c r="D1696" t="s">
        <v>1737</v>
      </c>
      <c r="E1696" s="3" t="s">
        <v>1834</v>
      </c>
      <c r="F1696" s="2" t="s">
        <v>1739</v>
      </c>
      <c r="G1696" s="3" t="s">
        <v>1900</v>
      </c>
      <c r="H1696" t="str">
        <f t="shared" si="60"/>
        <v>NLA_2024_889_65</v>
      </c>
      <c r="I1696" t="s">
        <v>51</v>
      </c>
      <c r="J1696" t="s">
        <v>1901</v>
      </c>
      <c r="K1696" s="5" t="s">
        <v>68</v>
      </c>
      <c r="L1696">
        <v>2023</v>
      </c>
      <c r="M1696" t="s">
        <v>403</v>
      </c>
      <c r="N1696" t="s">
        <v>1930</v>
      </c>
      <c r="O1696" t="s">
        <v>1842</v>
      </c>
      <c r="P1696" t="s">
        <v>1821</v>
      </c>
      <c r="Q1696" s="2"/>
      <c r="R1696" s="2" t="s">
        <v>45</v>
      </c>
      <c r="S1696" s="2" t="s">
        <v>1809</v>
      </c>
      <c r="T1696" s="2" t="s">
        <v>1745</v>
      </c>
      <c r="U1696">
        <v>1</v>
      </c>
      <c r="W1696" t="s">
        <v>1746</v>
      </c>
      <c r="X1696" s="5" t="s">
        <v>152</v>
      </c>
      <c r="Y1696" t="s">
        <v>1747</v>
      </c>
      <c r="Z1696" t="s">
        <v>1890</v>
      </c>
      <c r="AA1696" s="10" t="str">
        <f t="array" aca="1" ref="AA1696" ca="1">LEFT(Z1696,LOOKUP(2^15,FIND(".",Z1696,ROW(INDIRECT("1:"&amp;LEN(Z1696)))))-1)</f>
        <v>LW_2024_007 - 20240806 - 1</v>
      </c>
      <c r="AB1696" t="s">
        <v>1891</v>
      </c>
      <c r="AC1696" s="10" t="str">
        <f t="array" aca="1" ref="AC1696" ca="1">LEFT(AB1696,LOOKUP(2^15,FIND(".",AB1696,ROW(INDIRECT("1:"&amp;LEN(AB1696)))))-1)</f>
        <v>LW_2024_007 - 20240806 - 2</v>
      </c>
      <c r="AD1696" t="str">
        <f t="shared" ca="1" si="61"/>
        <v>LW_2024_007 - 20240806 - 1-65.mzML</v>
      </c>
      <c r="AE1696" t="str">
        <f t="shared" ca="1" si="62"/>
        <v>LW_2024_007 - 20240806 - 2-65.mzML</v>
      </c>
    </row>
    <row r="1697" spans="1:31" ht="19.5" x14ac:dyDescent="0.4">
      <c r="A1697" t="s">
        <v>1920</v>
      </c>
      <c r="B1697" t="s">
        <v>1921</v>
      </c>
      <c r="C1697" s="2" t="s">
        <v>13</v>
      </c>
      <c r="D1697" t="s">
        <v>1737</v>
      </c>
      <c r="E1697" s="3" t="s">
        <v>1834</v>
      </c>
      <c r="F1697" s="2" t="s">
        <v>1739</v>
      </c>
      <c r="G1697" s="3" t="s">
        <v>1902</v>
      </c>
      <c r="H1697" t="str">
        <f t="shared" si="60"/>
        <v>NLA_2024_889_66</v>
      </c>
      <c r="I1697" t="s">
        <v>51</v>
      </c>
      <c r="J1697" t="s">
        <v>1903</v>
      </c>
      <c r="K1697" s="5" t="s">
        <v>68</v>
      </c>
      <c r="L1697">
        <v>2023</v>
      </c>
      <c r="M1697" t="s">
        <v>403</v>
      </c>
      <c r="N1697" t="s">
        <v>1930</v>
      </c>
      <c r="O1697" t="s">
        <v>1842</v>
      </c>
      <c r="P1697" s="31" t="s">
        <v>1824</v>
      </c>
      <c r="Q1697" s="2"/>
      <c r="R1697" s="2" t="s">
        <v>45</v>
      </c>
      <c r="S1697" s="2" t="s">
        <v>1809</v>
      </c>
      <c r="T1697" s="2" t="s">
        <v>1745</v>
      </c>
      <c r="U1697">
        <v>1</v>
      </c>
      <c r="W1697" t="s">
        <v>1746</v>
      </c>
      <c r="X1697" s="5" t="s">
        <v>152</v>
      </c>
      <c r="Y1697" t="s">
        <v>1747</v>
      </c>
      <c r="Z1697" t="s">
        <v>1890</v>
      </c>
      <c r="AA1697" s="10" t="str">
        <f t="array" aca="1" ref="AA1697" ca="1">LEFT(Z1697,LOOKUP(2^15,FIND(".",Z1697,ROW(INDIRECT("1:"&amp;LEN(Z1697)))))-1)</f>
        <v>LW_2024_007 - 20240806 - 1</v>
      </c>
      <c r="AB1697" t="s">
        <v>1891</v>
      </c>
      <c r="AC1697" s="10" t="str">
        <f t="array" aca="1" ref="AC1697" ca="1">LEFT(AB1697,LOOKUP(2^15,FIND(".",AB1697,ROW(INDIRECT("1:"&amp;LEN(AB1697)))))-1)</f>
        <v>LW_2024_007 - 20240806 - 2</v>
      </c>
      <c r="AD1697" t="str">
        <f t="shared" ca="1" si="61"/>
        <v>LW_2024_007 - 20240806 - 1-66.mzML</v>
      </c>
      <c r="AE1697" t="str">
        <f t="shared" ca="1" si="62"/>
        <v>LW_2024_007 - 20240806 - 2-66.mzML</v>
      </c>
    </row>
    <row r="1698" spans="1:31" ht="19.5" x14ac:dyDescent="0.4">
      <c r="A1698" t="s">
        <v>1920</v>
      </c>
      <c r="B1698" t="s">
        <v>1921</v>
      </c>
      <c r="C1698" s="2" t="s">
        <v>13</v>
      </c>
      <c r="D1698" t="s">
        <v>1737</v>
      </c>
      <c r="E1698" s="3" t="s">
        <v>1834</v>
      </c>
      <c r="F1698" s="2" t="s">
        <v>1739</v>
      </c>
      <c r="G1698" s="3" t="s">
        <v>1904</v>
      </c>
      <c r="H1698" t="str">
        <f t="shared" si="60"/>
        <v>NLA_2024_889_67</v>
      </c>
      <c r="I1698" t="s">
        <v>51</v>
      </c>
      <c r="J1698" t="s">
        <v>1905</v>
      </c>
      <c r="K1698" s="5" t="s">
        <v>68</v>
      </c>
      <c r="L1698">
        <v>2019</v>
      </c>
      <c r="M1698" t="s">
        <v>403</v>
      </c>
      <c r="N1698" t="s">
        <v>1931</v>
      </c>
      <c r="O1698" t="s">
        <v>1842</v>
      </c>
      <c r="P1698" t="s">
        <v>1780</v>
      </c>
      <c r="Q1698" s="2"/>
      <c r="R1698" s="2" t="s">
        <v>45</v>
      </c>
      <c r="S1698" s="2" t="s">
        <v>1828</v>
      </c>
      <c r="T1698" s="2" t="s">
        <v>1745</v>
      </c>
      <c r="U1698">
        <v>1</v>
      </c>
      <c r="W1698" t="s">
        <v>1746</v>
      </c>
      <c r="X1698" s="5" t="s">
        <v>152</v>
      </c>
      <c r="Y1698" t="s">
        <v>1747</v>
      </c>
      <c r="Z1698" t="s">
        <v>1890</v>
      </c>
      <c r="AA1698" s="10" t="str">
        <f t="array" aca="1" ref="AA1698" ca="1">LEFT(Z1698,LOOKUP(2^15,FIND(".",Z1698,ROW(INDIRECT("1:"&amp;LEN(Z1698)))))-1)</f>
        <v>LW_2024_007 - 20240806 - 1</v>
      </c>
      <c r="AB1698" t="s">
        <v>1891</v>
      </c>
      <c r="AC1698" s="10" t="str">
        <f t="array" aca="1" ref="AC1698" ca="1">LEFT(AB1698,LOOKUP(2^15,FIND(".",AB1698,ROW(INDIRECT("1:"&amp;LEN(AB1698)))))-1)</f>
        <v>LW_2024_007 - 20240806 - 2</v>
      </c>
      <c r="AD1698" t="str">
        <f t="shared" ca="1" si="61"/>
        <v>LW_2024_007 - 20240806 - 1-67.mzML</v>
      </c>
      <c r="AE1698" t="str">
        <f t="shared" ca="1" si="62"/>
        <v>LW_2024_007 - 20240806 - 2-67.mzML</v>
      </c>
    </row>
    <row r="1699" spans="1:31" ht="19.5" x14ac:dyDescent="0.4">
      <c r="A1699" t="s">
        <v>1920</v>
      </c>
      <c r="B1699" t="s">
        <v>1921</v>
      </c>
      <c r="C1699" s="2" t="s">
        <v>13</v>
      </c>
      <c r="D1699" t="s">
        <v>1737</v>
      </c>
      <c r="E1699" s="3" t="s">
        <v>1834</v>
      </c>
      <c r="F1699" s="2" t="s">
        <v>1739</v>
      </c>
      <c r="G1699" s="3" t="s">
        <v>1906</v>
      </c>
      <c r="H1699" t="str">
        <f t="shared" si="60"/>
        <v>NLA_2024_889_68</v>
      </c>
      <c r="I1699" t="s">
        <v>51</v>
      </c>
      <c r="J1699" t="s">
        <v>1907</v>
      </c>
      <c r="K1699" s="5" t="s">
        <v>68</v>
      </c>
      <c r="L1699">
        <v>2022</v>
      </c>
      <c r="M1699" t="s">
        <v>403</v>
      </c>
      <c r="N1699" t="s">
        <v>1931</v>
      </c>
      <c r="O1699" t="s">
        <v>1842</v>
      </c>
      <c r="P1699" t="s">
        <v>1827</v>
      </c>
      <c r="Q1699" s="2"/>
      <c r="R1699" s="2" t="s">
        <v>45</v>
      </c>
      <c r="S1699" s="2" t="s">
        <v>1828</v>
      </c>
      <c r="T1699" s="2" t="s">
        <v>1745</v>
      </c>
      <c r="U1699">
        <v>1</v>
      </c>
      <c r="W1699" t="s">
        <v>1746</v>
      </c>
      <c r="X1699" s="5" t="s">
        <v>152</v>
      </c>
      <c r="Y1699" t="s">
        <v>1747</v>
      </c>
      <c r="Z1699" t="s">
        <v>1890</v>
      </c>
      <c r="AA1699" s="10" t="str">
        <f t="array" aca="1" ref="AA1699" ca="1">LEFT(Z1699,LOOKUP(2^15,FIND(".",Z1699,ROW(INDIRECT("1:"&amp;LEN(Z1699)))))-1)</f>
        <v>LW_2024_007 - 20240806 - 1</v>
      </c>
      <c r="AB1699" t="s">
        <v>1891</v>
      </c>
      <c r="AC1699" s="10" t="str">
        <f t="array" aca="1" ref="AC1699" ca="1">LEFT(AB1699,LOOKUP(2^15,FIND(".",AB1699,ROW(INDIRECT("1:"&amp;LEN(AB1699)))))-1)</f>
        <v>LW_2024_007 - 20240806 - 2</v>
      </c>
      <c r="AD1699" t="str">
        <f t="shared" ca="1" si="61"/>
        <v>LW_2024_007 - 20240806 - 1-68.mzML</v>
      </c>
      <c r="AE1699" t="str">
        <f t="shared" ca="1" si="62"/>
        <v>LW_2024_007 - 20240806 - 2-68.mzML</v>
      </c>
    </row>
    <row r="1700" spans="1:31" ht="19.5" x14ac:dyDescent="0.4">
      <c r="A1700" t="s">
        <v>1920</v>
      </c>
      <c r="B1700" t="s">
        <v>1921</v>
      </c>
      <c r="C1700" s="2" t="s">
        <v>13</v>
      </c>
      <c r="D1700" t="s">
        <v>1737</v>
      </c>
      <c r="E1700" s="3" t="s">
        <v>1834</v>
      </c>
      <c r="F1700" s="2" t="s">
        <v>1739</v>
      </c>
      <c r="G1700" s="3" t="s">
        <v>1908</v>
      </c>
      <c r="H1700" t="str">
        <f t="shared" si="60"/>
        <v>NLA_2024_889_69</v>
      </c>
      <c r="I1700" t="s">
        <v>51</v>
      </c>
      <c r="J1700" t="s">
        <v>1909</v>
      </c>
      <c r="K1700" s="5" t="s">
        <v>68</v>
      </c>
      <c r="L1700">
        <v>2022</v>
      </c>
      <c r="M1700" t="s">
        <v>403</v>
      </c>
      <c r="N1700" t="s">
        <v>1931</v>
      </c>
      <c r="O1700" t="s">
        <v>1842</v>
      </c>
      <c r="P1700" t="s">
        <v>1831</v>
      </c>
      <c r="Q1700" s="2"/>
      <c r="R1700" s="2" t="s">
        <v>45</v>
      </c>
      <c r="S1700" s="2" t="s">
        <v>1828</v>
      </c>
      <c r="T1700" s="2" t="s">
        <v>1745</v>
      </c>
      <c r="U1700">
        <v>1</v>
      </c>
      <c r="W1700" t="s">
        <v>1746</v>
      </c>
      <c r="X1700" s="5" t="s">
        <v>152</v>
      </c>
      <c r="Y1700" t="s">
        <v>1747</v>
      </c>
      <c r="Z1700" t="s">
        <v>1890</v>
      </c>
      <c r="AA1700" s="10" t="str">
        <f t="array" aca="1" ref="AA1700" ca="1">LEFT(Z1700,LOOKUP(2^15,FIND(".",Z1700,ROW(INDIRECT("1:"&amp;LEN(Z1700)))))-1)</f>
        <v>LW_2024_007 - 20240806 - 1</v>
      </c>
      <c r="AB1700" t="s">
        <v>1891</v>
      </c>
      <c r="AC1700" s="10" t="str">
        <f t="array" aca="1" ref="AC1700" ca="1">LEFT(AB1700,LOOKUP(2^15,FIND(".",AB1700,ROW(INDIRECT("1:"&amp;LEN(AB1700)))))-1)</f>
        <v>LW_2024_007 - 20240806 - 2</v>
      </c>
      <c r="AD1700" t="str">
        <f t="shared" ca="1" si="61"/>
        <v>LW_2024_007 - 20240806 - 1-69.mzML</v>
      </c>
      <c r="AE1700" t="str">
        <f t="shared" ca="1" si="62"/>
        <v>LW_2024_007 - 20240806 - 2-69.mzML</v>
      </c>
    </row>
    <row r="1701" spans="1:31" ht="19.5" x14ac:dyDescent="0.4">
      <c r="A1701" t="s">
        <v>1920</v>
      </c>
      <c r="B1701" t="s">
        <v>1921</v>
      </c>
      <c r="C1701" s="2" t="s">
        <v>13</v>
      </c>
      <c r="D1701" t="s">
        <v>1737</v>
      </c>
      <c r="E1701" s="3" t="s">
        <v>1738</v>
      </c>
      <c r="F1701" s="2" t="s">
        <v>1739</v>
      </c>
      <c r="G1701" s="3" t="s">
        <v>1832</v>
      </c>
      <c r="H1701" t="str">
        <f t="shared" si="60"/>
        <v>NLA_2024_889_02</v>
      </c>
      <c r="I1701" t="s">
        <v>51</v>
      </c>
      <c r="J1701" s="32" t="s">
        <v>156</v>
      </c>
      <c r="K1701" s="5" t="s">
        <v>68</v>
      </c>
      <c r="L1701" s="5" t="s">
        <v>68</v>
      </c>
      <c r="M1701" t="s">
        <v>64</v>
      </c>
      <c r="N1701" t="s">
        <v>45</v>
      </c>
      <c r="O1701" t="s">
        <v>45</v>
      </c>
      <c r="P1701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>
        <v>1</v>
      </c>
      <c r="W1701" t="s">
        <v>45</v>
      </c>
      <c r="X1701" s="5" t="s">
        <v>152</v>
      </c>
      <c r="Y1701" t="s">
        <v>1747</v>
      </c>
      <c r="Z1701" t="s">
        <v>1748</v>
      </c>
      <c r="AA1701" s="10" t="str">
        <f t="array" aca="1" ref="AA1701" ca="1">LEFT(Z1701,LOOKUP(2^15,FIND(".",Z1701,ROW(INDIRECT("1:"&amp;LEN(Z1701)))))-1)</f>
        <v>LW_2024_007 - 20240801 - 1</v>
      </c>
      <c r="AB1701" t="s">
        <v>1749</v>
      </c>
      <c r="AC1701" s="10" t="str">
        <f t="array" aca="1" ref="AC1701" ca="1">LEFT(AB1701,LOOKUP(2^15,FIND(".",AB1701,ROW(INDIRECT("1:"&amp;LEN(AB1701)))))-1)</f>
        <v>LW_2024_007 - 20240801 - 2</v>
      </c>
      <c r="AD1701" t="str">
        <f t="shared" ca="1" si="61"/>
        <v>LW_2024_007 - 20240801 - 1-02.mzML</v>
      </c>
      <c r="AE1701" t="str">
        <f t="shared" ca="1" si="62"/>
        <v>LW_2024_007 - 20240801 - 2-02.mzML</v>
      </c>
    </row>
    <row r="1702" spans="1:31" ht="19.5" x14ac:dyDescent="0.4">
      <c r="A1702" t="s">
        <v>1920</v>
      </c>
      <c r="B1702" t="s">
        <v>1921</v>
      </c>
      <c r="C1702" s="2" t="s">
        <v>13</v>
      </c>
      <c r="D1702" t="s">
        <v>1737</v>
      </c>
      <c r="E1702" s="3" t="s">
        <v>1738</v>
      </c>
      <c r="F1702" s="2" t="s">
        <v>1739</v>
      </c>
      <c r="G1702" s="3" t="s">
        <v>1833</v>
      </c>
      <c r="H1702" t="str">
        <f t="shared" si="60"/>
        <v>NLA_2024_889_34</v>
      </c>
      <c r="I1702" t="s">
        <v>51</v>
      </c>
      <c r="J1702" s="32" t="s">
        <v>164</v>
      </c>
      <c r="K1702" s="5" t="s">
        <v>68</v>
      </c>
      <c r="L1702" s="5" t="s">
        <v>68</v>
      </c>
      <c r="M1702" t="s">
        <v>64</v>
      </c>
      <c r="N1702" t="s">
        <v>45</v>
      </c>
      <c r="O1702" t="s">
        <v>45</v>
      </c>
      <c r="P170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>
        <v>2</v>
      </c>
      <c r="W1702" t="s">
        <v>45</v>
      </c>
      <c r="X1702" s="5" t="s">
        <v>152</v>
      </c>
      <c r="Y1702" t="s">
        <v>1747</v>
      </c>
      <c r="Z1702" t="s">
        <v>1748</v>
      </c>
      <c r="AA1702" s="10" t="str">
        <f t="array" aca="1" ref="AA1702" ca="1">LEFT(Z1702,LOOKUP(2^15,FIND(".",Z1702,ROW(INDIRECT("1:"&amp;LEN(Z1702)))))-1)</f>
        <v>LW_2024_007 - 20240801 - 1</v>
      </c>
      <c r="AB1702" t="s">
        <v>1749</v>
      </c>
      <c r="AC1702" s="10" t="str">
        <f t="array" aca="1" ref="AC1702" ca="1">LEFT(AB1702,LOOKUP(2^15,FIND(".",AB1702,ROW(INDIRECT("1:"&amp;LEN(AB1702)))))-1)</f>
        <v>LW_2024_007 - 20240801 - 2</v>
      </c>
      <c r="AD1702" t="str">
        <f t="shared" ca="1" si="61"/>
        <v>LW_2024_007 - 20240801 - 1-34.mzML</v>
      </c>
      <c r="AE1702" t="str">
        <f t="shared" ca="1" si="62"/>
        <v>LW_2024_007 - 20240801 - 2-34.mzML</v>
      </c>
    </row>
    <row r="1703" spans="1:31" ht="19.5" x14ac:dyDescent="0.4">
      <c r="A1703" t="s">
        <v>1920</v>
      </c>
      <c r="B1703" t="s">
        <v>1921</v>
      </c>
      <c r="C1703" s="2" t="s">
        <v>13</v>
      </c>
      <c r="D1703" t="s">
        <v>1737</v>
      </c>
      <c r="E1703" s="3" t="s">
        <v>1834</v>
      </c>
      <c r="F1703" s="2" t="s">
        <v>1739</v>
      </c>
      <c r="G1703" s="3" t="s">
        <v>1835</v>
      </c>
      <c r="H1703" t="str">
        <f t="shared" si="60"/>
        <v>NLA_2024_889_59</v>
      </c>
      <c r="I1703" t="s">
        <v>51</v>
      </c>
      <c r="J1703" s="32" t="s">
        <v>170</v>
      </c>
      <c r="K1703" s="5" t="s">
        <v>68</v>
      </c>
      <c r="L1703" s="5" t="s">
        <v>68</v>
      </c>
      <c r="M1703" t="s">
        <v>64</v>
      </c>
      <c r="N1703" t="s">
        <v>45</v>
      </c>
      <c r="O1703" t="s">
        <v>45</v>
      </c>
      <c r="P1703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>
        <v>3</v>
      </c>
      <c r="W1703" t="s">
        <v>45</v>
      </c>
      <c r="X1703" s="5" t="s">
        <v>152</v>
      </c>
      <c r="Y1703" t="s">
        <v>1747</v>
      </c>
      <c r="Z1703" t="s">
        <v>1748</v>
      </c>
      <c r="AA1703" s="10" t="str">
        <f t="array" aca="1" ref="AA1703" ca="1">LEFT(Z1703,LOOKUP(2^15,FIND(".",Z1703,ROW(INDIRECT("1:"&amp;LEN(Z1703)))))-1)</f>
        <v>LW_2024_007 - 20240801 - 1</v>
      </c>
      <c r="AB1703" t="s">
        <v>1749</v>
      </c>
      <c r="AC1703" s="10" t="str">
        <f t="array" aca="1" ref="AC1703" ca="1">LEFT(AB1703,LOOKUP(2^15,FIND(".",AB1703,ROW(INDIRECT("1:"&amp;LEN(AB1703)))))-1)</f>
        <v>LW_2024_007 - 20240801 - 2</v>
      </c>
      <c r="AD1703" t="str">
        <f t="shared" ca="1" si="61"/>
        <v>LW_2024_007 - 20240801 - 1-59.mzML</v>
      </c>
      <c r="AE1703" t="str">
        <f t="shared" ca="1" si="62"/>
        <v>LW_2024_007 - 20240801 - 2-59.mzML</v>
      </c>
    </row>
    <row r="1704" spans="1:31" ht="19.5" x14ac:dyDescent="0.4">
      <c r="A1704" t="s">
        <v>1920</v>
      </c>
      <c r="B1704" t="s">
        <v>1921</v>
      </c>
      <c r="C1704" s="2" t="s">
        <v>13</v>
      </c>
      <c r="D1704" t="s">
        <v>1737</v>
      </c>
      <c r="E1704" s="3" t="s">
        <v>1738</v>
      </c>
      <c r="F1704" s="2" t="s">
        <v>1739</v>
      </c>
      <c r="G1704" s="3" t="s">
        <v>1836</v>
      </c>
      <c r="H1704" t="str">
        <f t="shared" si="60"/>
        <v>NLA_2024_889_01</v>
      </c>
      <c r="I1704" t="s">
        <v>51</v>
      </c>
      <c r="J1704" s="32" t="s">
        <v>151</v>
      </c>
      <c r="K1704" s="5" t="s">
        <v>68</v>
      </c>
      <c r="L1704" s="2" t="s">
        <v>69</v>
      </c>
      <c r="M1704" s="2" t="s">
        <v>69</v>
      </c>
      <c r="N1704" s="2" t="s">
        <v>45</v>
      </c>
      <c r="O1704" s="2" t="s">
        <v>70</v>
      </c>
      <c r="P1704" s="2" t="s">
        <v>70</v>
      </c>
      <c r="Q1704" s="2" t="s">
        <v>71</v>
      </c>
      <c r="R1704" s="2" t="s">
        <v>72</v>
      </c>
      <c r="S1704" s="2" t="s">
        <v>45</v>
      </c>
      <c r="T1704" s="2">
        <v>1000</v>
      </c>
      <c r="U1704">
        <v>1</v>
      </c>
      <c r="W1704" s="2" t="s">
        <v>73</v>
      </c>
      <c r="X1704" s="5" t="s">
        <v>152</v>
      </c>
      <c r="Y1704" t="s">
        <v>1747</v>
      </c>
      <c r="Z1704" t="s">
        <v>1748</v>
      </c>
      <c r="AA1704" s="10" t="str">
        <f t="array" aca="1" ref="AA1704" ca="1">LEFT(Z1704,LOOKUP(2^15,FIND(".",Z1704,ROW(INDIRECT("1:"&amp;LEN(Z1704)))))-1)</f>
        <v>LW_2024_007 - 20240801 - 1</v>
      </c>
      <c r="AB1704" t="s">
        <v>1749</v>
      </c>
      <c r="AC1704" s="10" t="str">
        <f t="array" aca="1" ref="AC1704" ca="1">LEFT(AB1704,LOOKUP(2^15,FIND(".",AB1704,ROW(INDIRECT("1:"&amp;LEN(AB1704)))))-1)</f>
        <v>LW_2024_007 - 20240801 - 2</v>
      </c>
      <c r="AD1704" t="str">
        <f t="shared" ca="1" si="61"/>
        <v>LW_2024_007 - 20240801 - 1-01.mzML</v>
      </c>
      <c r="AE1704" t="str">
        <f t="shared" ca="1" si="62"/>
        <v>LW_2024_007 - 20240801 - 2-01.mzML</v>
      </c>
    </row>
    <row r="1705" spans="1:31" ht="19.5" x14ac:dyDescent="0.4">
      <c r="A1705" t="s">
        <v>1920</v>
      </c>
      <c r="B1705" t="s">
        <v>1921</v>
      </c>
      <c r="C1705" s="2" t="s">
        <v>13</v>
      </c>
      <c r="D1705" t="s">
        <v>1737</v>
      </c>
      <c r="E1705" s="3" t="s">
        <v>1738</v>
      </c>
      <c r="F1705" s="2" t="s">
        <v>1739</v>
      </c>
      <c r="G1705" s="3" t="s">
        <v>1837</v>
      </c>
      <c r="H1705" t="str">
        <f t="shared" si="60"/>
        <v>NLA_2024_889_33</v>
      </c>
      <c r="I1705" t="s">
        <v>51</v>
      </c>
      <c r="J1705" s="33" t="s">
        <v>163</v>
      </c>
      <c r="K1705" s="5" t="s">
        <v>68</v>
      </c>
      <c r="L1705" s="2" t="s">
        <v>69</v>
      </c>
      <c r="M1705" s="2" t="s">
        <v>69</v>
      </c>
      <c r="N1705" s="2" t="s">
        <v>45</v>
      </c>
      <c r="O1705" s="2" t="s">
        <v>70</v>
      </c>
      <c r="P1705" s="2" t="s">
        <v>70</v>
      </c>
      <c r="Q1705" s="2" t="s">
        <v>71</v>
      </c>
      <c r="R1705" s="2" t="s">
        <v>72</v>
      </c>
      <c r="S1705" s="2" t="s">
        <v>45</v>
      </c>
      <c r="T1705" s="2">
        <v>1000</v>
      </c>
      <c r="U1705">
        <v>2</v>
      </c>
      <c r="W1705" s="2" t="s">
        <v>73</v>
      </c>
      <c r="X1705" s="5" t="s">
        <v>152</v>
      </c>
      <c r="Y1705" t="s">
        <v>1747</v>
      </c>
      <c r="Z1705" t="s">
        <v>1748</v>
      </c>
      <c r="AA1705" s="10" t="str">
        <f t="array" aca="1" ref="AA1705" ca="1">LEFT(Z1705,LOOKUP(2^15,FIND(".",Z1705,ROW(INDIRECT("1:"&amp;LEN(Z1705)))))-1)</f>
        <v>LW_2024_007 - 20240801 - 1</v>
      </c>
      <c r="AB1705" t="s">
        <v>1749</v>
      </c>
      <c r="AC1705" s="10" t="str">
        <f t="array" aca="1" ref="AC1705" ca="1">LEFT(AB1705,LOOKUP(2^15,FIND(".",AB1705,ROW(INDIRECT("1:"&amp;LEN(AB1705)))))-1)</f>
        <v>LW_2024_007 - 20240801 - 2</v>
      </c>
      <c r="AD1705" t="str">
        <f t="shared" ca="1" si="61"/>
        <v>LW_2024_007 - 20240801 - 1-33.mzML</v>
      </c>
      <c r="AE1705" t="str">
        <f t="shared" ca="1" si="62"/>
        <v>LW_2024_007 - 20240801 - 2-33.mzML</v>
      </c>
    </row>
    <row r="1706" spans="1:31" ht="19.5" x14ac:dyDescent="0.4">
      <c r="A1706" t="s">
        <v>1920</v>
      </c>
      <c r="B1706" t="s">
        <v>1921</v>
      </c>
      <c r="C1706" s="2" t="s">
        <v>13</v>
      </c>
      <c r="D1706" t="s">
        <v>1737</v>
      </c>
      <c r="E1706" s="3" t="s">
        <v>1738</v>
      </c>
      <c r="F1706" s="2" t="s">
        <v>1739</v>
      </c>
      <c r="G1706" s="3" t="s">
        <v>1932</v>
      </c>
      <c r="H1706" t="str">
        <f t="shared" si="60"/>
        <v>NLA_2024_889_03</v>
      </c>
      <c r="I1706" t="s">
        <v>51</v>
      </c>
      <c r="J1706" s="32" t="s">
        <v>1933</v>
      </c>
      <c r="K1706" s="5" t="s">
        <v>68</v>
      </c>
      <c r="L1706" t="s">
        <v>463</v>
      </c>
      <c r="M1706" t="s">
        <v>463</v>
      </c>
      <c r="N1706" s="2" t="s">
        <v>80</v>
      </c>
      <c r="O1706" t="s">
        <v>80</v>
      </c>
      <c r="P1706" t="s">
        <v>80</v>
      </c>
      <c r="Q1706" s="2" t="s">
        <v>80</v>
      </c>
      <c r="R1706" s="2" t="s">
        <v>45</v>
      </c>
      <c r="S1706" t="s">
        <v>80</v>
      </c>
      <c r="T1706" s="2" t="s">
        <v>1745</v>
      </c>
      <c r="U1706">
        <v>1</v>
      </c>
      <c r="W1706" t="s">
        <v>1746</v>
      </c>
      <c r="X1706" s="5" t="s">
        <v>152</v>
      </c>
      <c r="Y1706" t="s">
        <v>1747</v>
      </c>
      <c r="Z1706" t="s">
        <v>1748</v>
      </c>
      <c r="AA1706" s="10" t="str">
        <f t="array" aca="1" ref="AA1706" ca="1">LEFT(Z1706,LOOKUP(2^15,FIND(".",Z1706,ROW(INDIRECT("1:"&amp;LEN(Z1706)))))-1)</f>
        <v>LW_2024_007 - 20240801 - 1</v>
      </c>
      <c r="AB1706" t="s">
        <v>1749</v>
      </c>
      <c r="AC1706" s="10" t="str">
        <f t="array" aca="1" ref="AC1706" ca="1">LEFT(AB1706,LOOKUP(2^15,FIND(".",AB1706,ROW(INDIRECT("1:"&amp;LEN(AB1706)))))-1)</f>
        <v>LW_2024_007 - 20240801 - 2</v>
      </c>
      <c r="AD1706" t="str">
        <f t="shared" ca="1" si="61"/>
        <v>LW_2024_007 - 20240801 - 1-03.mzML</v>
      </c>
      <c r="AE1706" t="str">
        <f t="shared" ca="1" si="62"/>
        <v>LW_2024_007 - 20240801 - 2-03.mzML</v>
      </c>
    </row>
    <row r="1707" spans="1:31" ht="19.5" x14ac:dyDescent="0.4">
      <c r="A1707" t="s">
        <v>1920</v>
      </c>
      <c r="B1707" t="s">
        <v>1921</v>
      </c>
      <c r="C1707" s="2" t="s">
        <v>13</v>
      </c>
      <c r="D1707" t="s">
        <v>1737</v>
      </c>
      <c r="E1707" s="3" t="s">
        <v>1738</v>
      </c>
      <c r="F1707" s="2" t="s">
        <v>1739</v>
      </c>
      <c r="G1707" s="3" t="s">
        <v>1934</v>
      </c>
      <c r="H1707" t="str">
        <f t="shared" si="60"/>
        <v>NLA_2024_889_16</v>
      </c>
      <c r="I1707" t="s">
        <v>51</v>
      </c>
      <c r="J1707" s="32" t="s">
        <v>1935</v>
      </c>
      <c r="K1707" s="5" t="s">
        <v>68</v>
      </c>
      <c r="L1707" t="s">
        <v>463</v>
      </c>
      <c r="M1707" t="s">
        <v>463</v>
      </c>
      <c r="N1707" s="2" t="s">
        <v>80</v>
      </c>
      <c r="O1707" t="s">
        <v>80</v>
      </c>
      <c r="P1707" t="s">
        <v>80</v>
      </c>
      <c r="Q1707" s="2" t="s">
        <v>80</v>
      </c>
      <c r="R1707" s="2" t="s">
        <v>45</v>
      </c>
      <c r="S1707" t="s">
        <v>80</v>
      </c>
      <c r="T1707" s="2" t="s">
        <v>1745</v>
      </c>
      <c r="U1707">
        <v>2</v>
      </c>
      <c r="W1707" t="s">
        <v>1746</v>
      </c>
      <c r="X1707" s="5" t="s">
        <v>152</v>
      </c>
      <c r="Y1707" t="s">
        <v>1747</v>
      </c>
      <c r="Z1707" t="s">
        <v>1748</v>
      </c>
      <c r="AA1707" s="10" t="str">
        <f t="array" aca="1" ref="AA1707" ca="1">LEFT(Z1707,LOOKUP(2^15,FIND(".",Z1707,ROW(INDIRECT("1:"&amp;LEN(Z1707)))))-1)</f>
        <v>LW_2024_007 - 20240801 - 1</v>
      </c>
      <c r="AB1707" t="s">
        <v>1749</v>
      </c>
      <c r="AC1707" s="10" t="str">
        <f t="array" aca="1" ref="AC1707" ca="1">LEFT(AB1707,LOOKUP(2^15,FIND(".",AB1707,ROW(INDIRECT("1:"&amp;LEN(AB1707)))))-1)</f>
        <v>LW_2024_007 - 20240801 - 2</v>
      </c>
      <c r="AD1707" t="str">
        <f t="shared" ca="1" si="61"/>
        <v>LW_2024_007 - 20240801 - 1-16.mzML</v>
      </c>
      <c r="AE1707" t="str">
        <f t="shared" ca="1" si="62"/>
        <v>LW_2024_007 - 20240801 - 2-16.mzML</v>
      </c>
    </row>
    <row r="1708" spans="1:31" ht="19.5" x14ac:dyDescent="0.4">
      <c r="A1708" t="s">
        <v>1920</v>
      </c>
      <c r="B1708" t="s">
        <v>1921</v>
      </c>
      <c r="C1708" s="2" t="s">
        <v>13</v>
      </c>
      <c r="D1708" t="s">
        <v>1737</v>
      </c>
      <c r="E1708" s="3" t="s">
        <v>1738</v>
      </c>
      <c r="F1708" s="2" t="s">
        <v>1739</v>
      </c>
      <c r="G1708" s="3" t="s">
        <v>1936</v>
      </c>
      <c r="H1708" t="str">
        <f t="shared" si="60"/>
        <v>NLA_2024_889_26</v>
      </c>
      <c r="I1708" t="s">
        <v>51</v>
      </c>
      <c r="J1708" s="32" t="s">
        <v>1937</v>
      </c>
      <c r="K1708" s="5" t="s">
        <v>68</v>
      </c>
      <c r="L1708" t="s">
        <v>463</v>
      </c>
      <c r="M1708" t="s">
        <v>463</v>
      </c>
      <c r="N1708" s="2" t="s">
        <v>80</v>
      </c>
      <c r="O1708" s="30" t="s">
        <v>80</v>
      </c>
      <c r="P1708" s="30" t="s">
        <v>80</v>
      </c>
      <c r="Q1708" s="2" t="s">
        <v>80</v>
      </c>
      <c r="R1708" s="2" t="s">
        <v>45</v>
      </c>
      <c r="S1708" s="30" t="s">
        <v>80</v>
      </c>
      <c r="T1708" s="2" t="s">
        <v>1745</v>
      </c>
      <c r="U1708" s="2">
        <v>3</v>
      </c>
      <c r="W1708" t="s">
        <v>1746</v>
      </c>
      <c r="X1708" s="5" t="s">
        <v>152</v>
      </c>
      <c r="Y1708" t="s">
        <v>1747</v>
      </c>
      <c r="Z1708" t="s">
        <v>1748</v>
      </c>
      <c r="AA1708" s="10" t="str">
        <f t="array" aca="1" ref="AA1708" ca="1">LEFT(Z1708,LOOKUP(2^15,FIND(".",Z1708,ROW(INDIRECT("1:"&amp;LEN(Z1708)))))-1)</f>
        <v>LW_2024_007 - 20240801 - 1</v>
      </c>
      <c r="AB1708" t="s">
        <v>1749</v>
      </c>
      <c r="AC1708" s="10" t="str">
        <f t="array" aca="1" ref="AC1708" ca="1">LEFT(AB1708,LOOKUP(2^15,FIND(".",AB1708,ROW(INDIRECT("1:"&amp;LEN(AB1708)))))-1)</f>
        <v>LW_2024_007 - 20240801 - 2</v>
      </c>
      <c r="AD1708" t="str">
        <f t="shared" ca="1" si="61"/>
        <v>LW_2024_007 - 20240801 - 1-26.mzML</v>
      </c>
      <c r="AE1708" t="str">
        <f t="shared" ca="1" si="62"/>
        <v>LW_2024_007 - 20240801 - 2-26.mzML</v>
      </c>
    </row>
    <row r="1709" spans="1:31" ht="19.5" x14ac:dyDescent="0.4">
      <c r="A1709" t="s">
        <v>1920</v>
      </c>
      <c r="B1709" t="s">
        <v>1921</v>
      </c>
      <c r="C1709" s="2" t="s">
        <v>13</v>
      </c>
      <c r="D1709" t="s">
        <v>1737</v>
      </c>
      <c r="E1709" s="3" t="s">
        <v>1738</v>
      </c>
      <c r="F1709" s="2" t="s">
        <v>1739</v>
      </c>
      <c r="G1709" s="3" t="s">
        <v>1938</v>
      </c>
      <c r="H1709" t="str">
        <f t="shared" si="60"/>
        <v>NLA_2024_889_39</v>
      </c>
      <c r="I1709" t="s">
        <v>51</v>
      </c>
      <c r="J1709" s="32" t="s">
        <v>1939</v>
      </c>
      <c r="K1709" s="5" t="s">
        <v>68</v>
      </c>
      <c r="L1709" t="s">
        <v>463</v>
      </c>
      <c r="M1709" t="s">
        <v>463</v>
      </c>
      <c r="N1709" s="2" t="s">
        <v>80</v>
      </c>
      <c r="O1709" s="30" t="s">
        <v>80</v>
      </c>
      <c r="P1709" s="30" t="s">
        <v>80</v>
      </c>
      <c r="Q1709" s="2" t="s">
        <v>80</v>
      </c>
      <c r="R1709" s="2" t="s">
        <v>45</v>
      </c>
      <c r="S1709" s="30" t="s">
        <v>80</v>
      </c>
      <c r="T1709" s="2" t="s">
        <v>1745</v>
      </c>
      <c r="U1709">
        <v>4</v>
      </c>
      <c r="W1709" t="s">
        <v>1746</v>
      </c>
      <c r="X1709" s="5" t="s">
        <v>152</v>
      </c>
      <c r="Y1709" t="s">
        <v>1747</v>
      </c>
      <c r="Z1709" t="s">
        <v>1748</v>
      </c>
      <c r="AA1709" s="10" t="str">
        <f t="array" aca="1" ref="AA1709" ca="1">LEFT(Z1709,LOOKUP(2^15,FIND(".",Z1709,ROW(INDIRECT("1:"&amp;LEN(Z1709)))))-1)</f>
        <v>LW_2024_007 - 20240801 - 1</v>
      </c>
      <c r="AB1709" t="s">
        <v>1749</v>
      </c>
      <c r="AC1709" s="10" t="str">
        <f t="array" aca="1" ref="AC1709" ca="1">LEFT(AB1709,LOOKUP(2^15,FIND(".",AB1709,ROW(INDIRECT("1:"&amp;LEN(AB1709)))))-1)</f>
        <v>LW_2024_007 - 20240801 - 2</v>
      </c>
      <c r="AD1709" t="str">
        <f t="shared" ca="1" si="61"/>
        <v>LW_2024_007 - 20240801 - 1-39.mzML</v>
      </c>
      <c r="AE1709" t="str">
        <f t="shared" ca="1" si="62"/>
        <v>LW_2024_007 - 20240801 - 2-39.mzML</v>
      </c>
    </row>
    <row r="1710" spans="1:31" ht="19.5" x14ac:dyDescent="0.4">
      <c r="A1710" t="s">
        <v>1920</v>
      </c>
      <c r="B1710" t="s">
        <v>1921</v>
      </c>
      <c r="C1710" s="2" t="s">
        <v>13</v>
      </c>
      <c r="D1710" t="s">
        <v>1737</v>
      </c>
      <c r="E1710" s="3" t="s">
        <v>1738</v>
      </c>
      <c r="F1710" s="2" t="s">
        <v>1739</v>
      </c>
      <c r="G1710" s="3" t="s">
        <v>1940</v>
      </c>
      <c r="H1710" t="str">
        <f t="shared" si="60"/>
        <v>NLA_2024_889_49</v>
      </c>
      <c r="I1710" t="s">
        <v>51</v>
      </c>
      <c r="J1710" s="32" t="s">
        <v>1941</v>
      </c>
      <c r="K1710" s="5" t="s">
        <v>68</v>
      </c>
      <c r="L1710" t="s">
        <v>463</v>
      </c>
      <c r="M1710" t="s">
        <v>463</v>
      </c>
      <c r="N1710" s="2" t="s">
        <v>80</v>
      </c>
      <c r="O1710" s="30" t="s">
        <v>80</v>
      </c>
      <c r="P1710" s="30" t="s">
        <v>80</v>
      </c>
      <c r="Q1710" s="2" t="s">
        <v>80</v>
      </c>
      <c r="R1710" s="2" t="s">
        <v>45</v>
      </c>
      <c r="S1710" s="30" t="s">
        <v>80</v>
      </c>
      <c r="T1710" s="2" t="s">
        <v>1745</v>
      </c>
      <c r="U1710">
        <v>5</v>
      </c>
      <c r="W1710" t="s">
        <v>1746</v>
      </c>
      <c r="X1710" s="5" t="s">
        <v>152</v>
      </c>
      <c r="Y1710" t="s">
        <v>1747</v>
      </c>
      <c r="Z1710" t="s">
        <v>1748</v>
      </c>
      <c r="AA1710" s="10" t="str">
        <f t="array" aca="1" ref="AA1710" ca="1">LEFT(Z1710,LOOKUP(2^15,FIND(".",Z1710,ROW(INDIRECT("1:"&amp;LEN(Z1710)))))-1)</f>
        <v>LW_2024_007 - 20240801 - 1</v>
      </c>
      <c r="AB1710" t="s">
        <v>1749</v>
      </c>
      <c r="AC1710" s="10" t="str">
        <f t="array" aca="1" ref="AC1710" ca="1">LEFT(AB1710,LOOKUP(2^15,FIND(".",AB1710,ROW(INDIRECT("1:"&amp;LEN(AB1710)))))-1)</f>
        <v>LW_2024_007 - 20240801 - 2</v>
      </c>
      <c r="AD1710" t="str">
        <f t="shared" ca="1" si="61"/>
        <v>LW_2024_007 - 20240801 - 1-49.mzML</v>
      </c>
      <c r="AE1710" t="str">
        <f t="shared" ca="1" si="62"/>
        <v>LW_2024_007 - 20240801 - 2-49.mzML</v>
      </c>
    </row>
    <row r="1711" spans="1:31" ht="19.5" x14ac:dyDescent="0.4">
      <c r="A1711" t="s">
        <v>1920</v>
      </c>
      <c r="B1711" t="s">
        <v>1921</v>
      </c>
      <c r="C1711" s="2" t="s">
        <v>13</v>
      </c>
      <c r="D1711" t="s">
        <v>1737</v>
      </c>
      <c r="E1711" s="3" t="s">
        <v>1834</v>
      </c>
      <c r="F1711" s="2" t="s">
        <v>1739</v>
      </c>
      <c r="G1711" s="3" t="s">
        <v>1942</v>
      </c>
      <c r="H1711" t="str">
        <f t="shared" si="60"/>
        <v>NLA_2024_889_60</v>
      </c>
      <c r="I1711" t="s">
        <v>51</v>
      </c>
      <c r="J1711" s="32" t="s">
        <v>1943</v>
      </c>
      <c r="K1711" s="5" t="s">
        <v>68</v>
      </c>
      <c r="L1711" t="s">
        <v>463</v>
      </c>
      <c r="M1711" t="s">
        <v>463</v>
      </c>
      <c r="N1711" s="2" t="s">
        <v>80</v>
      </c>
      <c r="O1711" s="30" t="s">
        <v>80</v>
      </c>
      <c r="P1711" s="30" t="s">
        <v>80</v>
      </c>
      <c r="Q1711" s="2" t="s">
        <v>80</v>
      </c>
      <c r="R1711" s="2" t="s">
        <v>45</v>
      </c>
      <c r="S1711" s="30" t="s">
        <v>80</v>
      </c>
      <c r="T1711" s="2" t="s">
        <v>1745</v>
      </c>
      <c r="U1711">
        <v>6</v>
      </c>
      <c r="W1711" t="s">
        <v>1746</v>
      </c>
      <c r="X1711" s="5" t="s">
        <v>152</v>
      </c>
      <c r="Y1711" t="s">
        <v>1747</v>
      </c>
      <c r="Z1711" t="s">
        <v>1890</v>
      </c>
      <c r="AA1711" s="10" t="str">
        <f t="array" aca="1" ref="AA1711" ca="1">LEFT(Z1711,LOOKUP(2^15,FIND(".",Z1711,ROW(INDIRECT("1:"&amp;LEN(Z1711)))))-1)</f>
        <v>LW_2024_007 - 20240806 - 1</v>
      </c>
      <c r="AB1711" t="s">
        <v>1891</v>
      </c>
      <c r="AC1711" s="10" t="str">
        <f t="array" aca="1" ref="AC1711" ca="1">LEFT(AB1711,LOOKUP(2^15,FIND(".",AB1711,ROW(INDIRECT("1:"&amp;LEN(AB1711)))))-1)</f>
        <v>LW_2024_007 - 20240806 - 2</v>
      </c>
      <c r="AD1711" t="str">
        <f t="shared" ca="1" si="61"/>
        <v>LW_2024_007 - 20240806 - 1-60.mzML</v>
      </c>
      <c r="AE1711" t="str">
        <f t="shared" ca="1" si="62"/>
        <v>LW_2024_007 - 20240806 - 2-60.mzML</v>
      </c>
    </row>
    <row r="1712" spans="1:31" ht="19.5" x14ac:dyDescent="0.4">
      <c r="A1712" t="s">
        <v>1944</v>
      </c>
      <c r="B1712" t="s">
        <v>1945</v>
      </c>
      <c r="C1712" s="2" t="s">
        <v>13</v>
      </c>
      <c r="D1712" t="s">
        <v>1946</v>
      </c>
      <c r="E1712" s="3" t="s">
        <v>1947</v>
      </c>
      <c r="F1712" s="2" t="s">
        <v>1948</v>
      </c>
      <c r="G1712" s="3" t="s">
        <v>1810</v>
      </c>
      <c r="H1712" t="str">
        <f t="shared" si="60"/>
        <v>NLA_2024_890_25</v>
      </c>
      <c r="I1712" t="s">
        <v>37</v>
      </c>
      <c r="J1712" s="32" t="s">
        <v>1949</v>
      </c>
      <c r="K1712" s="5" t="s">
        <v>68</v>
      </c>
      <c r="L1712" t="s">
        <v>68</v>
      </c>
      <c r="M1712" t="s">
        <v>1402</v>
      </c>
      <c r="N1712" s="30" t="s">
        <v>160</v>
      </c>
      <c r="O1712" t="s">
        <v>1403</v>
      </c>
      <c r="P1712" s="30" t="s">
        <v>45</v>
      </c>
      <c r="Q1712" s="30" t="s">
        <v>80</v>
      </c>
      <c r="R1712" s="30" t="s">
        <v>1420</v>
      </c>
      <c r="S1712" t="s">
        <v>72</v>
      </c>
      <c r="T1712" t="s">
        <v>1950</v>
      </c>
      <c r="U1712">
        <v>1</v>
      </c>
      <c r="W1712" t="s">
        <v>1405</v>
      </c>
      <c r="X1712" s="5" t="s">
        <v>152</v>
      </c>
      <c r="Y1712" t="s">
        <v>1951</v>
      </c>
      <c r="Z1712" t="s">
        <v>1952</v>
      </c>
      <c r="AA1712" s="10" t="str">
        <f t="array" aca="1" ref="AA1712" ca="1">LEFT(Z1712,LOOKUP(2^15,FIND(".",Z1712,ROW(INDIRECT("1:"&amp;LEN(Z1712)))))-1)</f>
        <v>LW_2024_008 - 20240813 - 1</v>
      </c>
      <c r="AB1712" t="s">
        <v>1953</v>
      </c>
      <c r="AC1712" s="10" t="str">
        <f t="array" aca="1" ref="AC1712" ca="1">LEFT(AB1712,LOOKUP(2^15,FIND(".",AB1712,ROW(INDIRECT("1:"&amp;LEN(AB1712)))))-1)</f>
        <v>LW_2024_008 - 20240813 - 2</v>
      </c>
      <c r="AD1712" t="str">
        <f t="shared" ca="1" si="61"/>
        <v>LW_2024_008 - 20240813 - 1-25.mzML</v>
      </c>
      <c r="AE1712" t="str">
        <f t="shared" ca="1" si="62"/>
        <v>LW_2024_008 - 20240813 - 2-25.mzML</v>
      </c>
    </row>
    <row r="1713" spans="1:31" ht="19.5" x14ac:dyDescent="0.4">
      <c r="A1713" t="s">
        <v>1944</v>
      </c>
      <c r="B1713" t="s">
        <v>1945</v>
      </c>
      <c r="C1713" s="2" t="s">
        <v>13</v>
      </c>
      <c r="D1713" t="s">
        <v>1946</v>
      </c>
      <c r="E1713" s="3" t="s">
        <v>1947</v>
      </c>
      <c r="F1713" s="2" t="s">
        <v>1948</v>
      </c>
      <c r="G1713" s="3" t="s">
        <v>1813</v>
      </c>
      <c r="H1713" t="str">
        <f t="shared" si="60"/>
        <v>NLA_2024_890_27</v>
      </c>
      <c r="I1713" t="s">
        <v>37</v>
      </c>
      <c r="J1713" s="32" t="s">
        <v>1954</v>
      </c>
      <c r="K1713" s="5" t="s">
        <v>68</v>
      </c>
      <c r="L1713" t="s">
        <v>68</v>
      </c>
      <c r="M1713" t="s">
        <v>1402</v>
      </c>
      <c r="N1713" s="30" t="s">
        <v>160</v>
      </c>
      <c r="O1713" t="s">
        <v>1403</v>
      </c>
      <c r="P1713" s="30" t="s">
        <v>45</v>
      </c>
      <c r="Q1713" s="30" t="s">
        <v>80</v>
      </c>
      <c r="R1713" s="30" t="s">
        <v>1420</v>
      </c>
      <c r="S1713" t="s">
        <v>72</v>
      </c>
      <c r="T1713" t="s">
        <v>1950</v>
      </c>
      <c r="U1713">
        <v>2</v>
      </c>
      <c r="W1713" t="s">
        <v>1405</v>
      </c>
      <c r="X1713" s="5" t="s">
        <v>152</v>
      </c>
      <c r="Y1713" t="s">
        <v>1951</v>
      </c>
      <c r="Z1713" t="s">
        <v>1952</v>
      </c>
      <c r="AA1713" s="10" t="str">
        <f t="array" aca="1" ref="AA1713" ca="1">LEFT(Z1713,LOOKUP(2^15,FIND(".",Z1713,ROW(INDIRECT("1:"&amp;LEN(Z1713)))))-1)</f>
        <v>LW_2024_008 - 20240813 - 1</v>
      </c>
      <c r="AB1713" t="s">
        <v>1953</v>
      </c>
      <c r="AC1713" s="10" t="str">
        <f t="array" aca="1" ref="AC1713" ca="1">LEFT(AB1713,LOOKUP(2^15,FIND(".",AB1713,ROW(INDIRECT("1:"&amp;LEN(AB1713)))))-1)</f>
        <v>LW_2024_008 - 20240813 - 2</v>
      </c>
      <c r="AD1713" t="str">
        <f t="shared" ca="1" si="61"/>
        <v>LW_2024_008 - 20240813 - 1-27.mzML</v>
      </c>
      <c r="AE1713" t="str">
        <f t="shared" ca="1" si="62"/>
        <v>LW_2024_008 - 20240813 - 2-27.mzML</v>
      </c>
    </row>
    <row r="1714" spans="1:31" ht="19.5" x14ac:dyDescent="0.4">
      <c r="A1714" t="s">
        <v>1944</v>
      </c>
      <c r="B1714" t="s">
        <v>1945</v>
      </c>
      <c r="C1714" s="2" t="s">
        <v>13</v>
      </c>
      <c r="D1714" t="s">
        <v>1946</v>
      </c>
      <c r="E1714" s="3" t="s">
        <v>1947</v>
      </c>
      <c r="F1714" s="2" t="s">
        <v>1948</v>
      </c>
      <c r="G1714" s="3" t="s">
        <v>1819</v>
      </c>
      <c r="H1714" t="str">
        <f t="shared" si="60"/>
        <v>NLA_2024_890_29</v>
      </c>
      <c r="I1714" t="s">
        <v>37</v>
      </c>
      <c r="J1714" s="32" t="s">
        <v>1955</v>
      </c>
      <c r="K1714" s="5" t="s">
        <v>68</v>
      </c>
      <c r="L1714" t="s">
        <v>68</v>
      </c>
      <c r="M1714" t="s">
        <v>1402</v>
      </c>
      <c r="N1714" s="30" t="s">
        <v>160</v>
      </c>
      <c r="O1714" t="s">
        <v>1403</v>
      </c>
      <c r="P1714" s="30" t="s">
        <v>45</v>
      </c>
      <c r="Q1714" s="30" t="s">
        <v>80</v>
      </c>
      <c r="R1714" s="30" t="s">
        <v>1420</v>
      </c>
      <c r="S1714" t="s">
        <v>72</v>
      </c>
      <c r="T1714" t="s">
        <v>1950</v>
      </c>
      <c r="U1714">
        <v>3</v>
      </c>
      <c r="W1714" t="s">
        <v>1405</v>
      </c>
      <c r="X1714" s="5" t="s">
        <v>152</v>
      </c>
      <c r="Y1714" t="s">
        <v>1951</v>
      </c>
      <c r="Z1714" t="s">
        <v>1952</v>
      </c>
      <c r="AA1714" s="10" t="str">
        <f t="array" aca="1" ref="AA1714" ca="1">LEFT(Z1714,LOOKUP(2^15,FIND(".",Z1714,ROW(INDIRECT("1:"&amp;LEN(Z1714)))))-1)</f>
        <v>LW_2024_008 - 20240813 - 1</v>
      </c>
      <c r="AB1714" t="s">
        <v>1953</v>
      </c>
      <c r="AC1714" s="10" t="str">
        <f t="array" aca="1" ref="AC1714" ca="1">LEFT(AB1714,LOOKUP(2^15,FIND(".",AB1714,ROW(INDIRECT("1:"&amp;LEN(AB1714)))))-1)</f>
        <v>LW_2024_008 - 20240813 - 2</v>
      </c>
      <c r="AD1714" t="str">
        <f t="shared" ca="1" si="61"/>
        <v>LW_2024_008 - 20240813 - 1-29.mzML</v>
      </c>
      <c r="AE1714" t="str">
        <f t="shared" ca="1" si="62"/>
        <v>LW_2024_008 - 20240813 - 2-29.mzML</v>
      </c>
    </row>
    <row r="1715" spans="1:31" ht="19.5" x14ac:dyDescent="0.4">
      <c r="A1715" t="s">
        <v>1944</v>
      </c>
      <c r="B1715" t="s">
        <v>1945</v>
      </c>
      <c r="C1715" s="2" t="s">
        <v>13</v>
      </c>
      <c r="D1715" t="s">
        <v>1946</v>
      </c>
      <c r="E1715" s="3" t="s">
        <v>1947</v>
      </c>
      <c r="F1715" s="2" t="s">
        <v>1948</v>
      </c>
      <c r="G1715" s="3" t="s">
        <v>1825</v>
      </c>
      <c r="H1715" t="str">
        <f t="shared" si="60"/>
        <v>NLA_2024_890_31</v>
      </c>
      <c r="I1715" t="s">
        <v>37</v>
      </c>
      <c r="J1715" s="32" t="s">
        <v>1956</v>
      </c>
      <c r="K1715" s="5" t="s">
        <v>68</v>
      </c>
      <c r="L1715" t="s">
        <v>68</v>
      </c>
      <c r="M1715" t="s">
        <v>1402</v>
      </c>
      <c r="N1715" s="30" t="s">
        <v>160</v>
      </c>
      <c r="O1715" t="s">
        <v>1403</v>
      </c>
      <c r="P1715" s="30" t="s">
        <v>45</v>
      </c>
      <c r="Q1715" s="30" t="s">
        <v>80</v>
      </c>
      <c r="R1715" s="30" t="s">
        <v>1420</v>
      </c>
      <c r="S1715" t="s">
        <v>72</v>
      </c>
      <c r="T1715" t="s">
        <v>1950</v>
      </c>
      <c r="U1715">
        <v>4</v>
      </c>
      <c r="W1715" t="s">
        <v>1405</v>
      </c>
      <c r="X1715" s="5" t="s">
        <v>152</v>
      </c>
      <c r="Y1715" t="s">
        <v>1951</v>
      </c>
      <c r="Z1715" t="s">
        <v>1952</v>
      </c>
      <c r="AA1715" s="10" t="str">
        <f t="array" aca="1" ref="AA1715" ca="1">LEFT(Z1715,LOOKUP(2^15,FIND(".",Z1715,ROW(INDIRECT("1:"&amp;LEN(Z1715)))))-1)</f>
        <v>LW_2024_008 - 20240813 - 1</v>
      </c>
      <c r="AB1715" t="s">
        <v>1953</v>
      </c>
      <c r="AC1715" s="10" t="str">
        <f t="array" aca="1" ref="AC1715" ca="1">LEFT(AB1715,LOOKUP(2^15,FIND(".",AB1715,ROW(INDIRECT("1:"&amp;LEN(AB1715)))))-1)</f>
        <v>LW_2024_008 - 20240813 - 2</v>
      </c>
      <c r="AD1715" t="str">
        <f t="shared" ca="1" si="61"/>
        <v>LW_2024_008 - 20240813 - 1-31.mzML</v>
      </c>
      <c r="AE1715" t="str">
        <f t="shared" ca="1" si="62"/>
        <v>LW_2024_008 - 20240813 - 2-31.mzML</v>
      </c>
    </row>
    <row r="1716" spans="1:31" ht="19.5" x14ac:dyDescent="0.4">
      <c r="A1716" t="s">
        <v>1944</v>
      </c>
      <c r="B1716" t="s">
        <v>1945</v>
      </c>
      <c r="C1716" s="2" t="s">
        <v>13</v>
      </c>
      <c r="D1716" t="s">
        <v>1946</v>
      </c>
      <c r="E1716" s="3" t="s">
        <v>1947</v>
      </c>
      <c r="F1716" s="2" t="s">
        <v>1948</v>
      </c>
      <c r="G1716" s="3" t="s">
        <v>1837</v>
      </c>
      <c r="H1716" t="str">
        <f t="shared" si="60"/>
        <v>NLA_2024_890_33</v>
      </c>
      <c r="I1716" t="s">
        <v>37</v>
      </c>
      <c r="J1716" s="32" t="s">
        <v>1957</v>
      </c>
      <c r="K1716" s="5" t="s">
        <v>68</v>
      </c>
      <c r="L1716" t="s">
        <v>68</v>
      </c>
      <c r="M1716" t="s">
        <v>1402</v>
      </c>
      <c r="N1716" s="30" t="s">
        <v>160</v>
      </c>
      <c r="O1716" t="s">
        <v>1403</v>
      </c>
      <c r="P1716" s="30" t="s">
        <v>45</v>
      </c>
      <c r="Q1716" s="30" t="s">
        <v>80</v>
      </c>
      <c r="R1716" s="30" t="s">
        <v>1420</v>
      </c>
      <c r="S1716" t="s">
        <v>72</v>
      </c>
      <c r="T1716" t="s">
        <v>1950</v>
      </c>
      <c r="U1716">
        <v>5</v>
      </c>
      <c r="W1716" t="s">
        <v>1405</v>
      </c>
      <c r="X1716" s="5" t="s">
        <v>152</v>
      </c>
      <c r="Y1716" t="s">
        <v>1951</v>
      </c>
      <c r="Z1716" t="s">
        <v>1952</v>
      </c>
      <c r="AA1716" s="10" t="str">
        <f t="array" aca="1" ref="AA1716" ca="1">LEFT(Z1716,LOOKUP(2^15,FIND(".",Z1716,ROW(INDIRECT("1:"&amp;LEN(Z1716)))))-1)</f>
        <v>LW_2024_008 - 20240813 - 1</v>
      </c>
      <c r="AB1716" t="s">
        <v>1953</v>
      </c>
      <c r="AC1716" s="10" t="str">
        <f t="array" aca="1" ref="AC1716" ca="1">LEFT(AB1716,LOOKUP(2^15,FIND(".",AB1716,ROW(INDIRECT("1:"&amp;LEN(AB1716)))))-1)</f>
        <v>LW_2024_008 - 20240813 - 2</v>
      </c>
      <c r="AD1716" t="str">
        <f t="shared" ca="1" si="61"/>
        <v>LW_2024_008 - 20240813 - 1-33.mzML</v>
      </c>
      <c r="AE1716" t="str">
        <f t="shared" ca="1" si="62"/>
        <v>LW_2024_008 - 20240813 - 2-33.mzML</v>
      </c>
    </row>
    <row r="1717" spans="1:31" ht="19.5" x14ac:dyDescent="0.4">
      <c r="A1717" t="s">
        <v>1944</v>
      </c>
      <c r="B1717" t="s">
        <v>1945</v>
      </c>
      <c r="C1717" s="2" t="s">
        <v>13</v>
      </c>
      <c r="D1717" t="s">
        <v>1946</v>
      </c>
      <c r="E1717" s="3" t="s">
        <v>1947</v>
      </c>
      <c r="F1717" s="2" t="s">
        <v>1948</v>
      </c>
      <c r="G1717" s="3" t="s">
        <v>1840</v>
      </c>
      <c r="H1717" t="str">
        <f t="shared" si="60"/>
        <v>NLA_2024_890_35</v>
      </c>
      <c r="I1717" t="s">
        <v>37</v>
      </c>
      <c r="J1717" s="32" t="s">
        <v>1958</v>
      </c>
      <c r="K1717" s="5" t="s">
        <v>68</v>
      </c>
      <c r="L1717" t="s">
        <v>68</v>
      </c>
      <c r="M1717" t="s">
        <v>1402</v>
      </c>
      <c r="N1717" s="30" t="s">
        <v>160</v>
      </c>
      <c r="O1717" t="s">
        <v>1403</v>
      </c>
      <c r="P1717" s="30" t="s">
        <v>45</v>
      </c>
      <c r="Q1717" s="30" t="s">
        <v>80</v>
      </c>
      <c r="R1717" s="30" t="s">
        <v>1420</v>
      </c>
      <c r="S1717" t="s">
        <v>72</v>
      </c>
      <c r="T1717" t="s">
        <v>1950</v>
      </c>
      <c r="U1717">
        <v>6</v>
      </c>
      <c r="W1717" t="s">
        <v>1405</v>
      </c>
      <c r="X1717" s="5" t="s">
        <v>152</v>
      </c>
      <c r="Y1717" t="s">
        <v>1951</v>
      </c>
      <c r="Z1717" t="s">
        <v>1952</v>
      </c>
      <c r="AA1717" s="10" t="str">
        <f t="array" aca="1" ref="AA1717" ca="1">LEFT(Z1717,LOOKUP(2^15,FIND(".",Z1717,ROW(INDIRECT("1:"&amp;LEN(Z1717)))))-1)</f>
        <v>LW_2024_008 - 20240813 - 1</v>
      </c>
      <c r="AB1717" t="s">
        <v>1953</v>
      </c>
      <c r="AC1717" s="10" t="str">
        <f t="array" aca="1" ref="AC1717" ca="1">LEFT(AB1717,LOOKUP(2^15,FIND(".",AB1717,ROW(INDIRECT("1:"&amp;LEN(AB1717)))))-1)</f>
        <v>LW_2024_008 - 20240813 - 2</v>
      </c>
      <c r="AD1717" t="str">
        <f t="shared" ca="1" si="61"/>
        <v>LW_2024_008 - 20240813 - 1-35.mzML</v>
      </c>
      <c r="AE1717" t="str">
        <f t="shared" ca="1" si="62"/>
        <v>LW_2024_008 - 20240813 - 2-35.mzML</v>
      </c>
    </row>
    <row r="1718" spans="1:31" ht="19.5" x14ac:dyDescent="0.4">
      <c r="A1718" t="s">
        <v>1944</v>
      </c>
      <c r="B1718" t="s">
        <v>1945</v>
      </c>
      <c r="C1718" s="2" t="s">
        <v>13</v>
      </c>
      <c r="D1718" t="s">
        <v>1946</v>
      </c>
      <c r="E1718" s="3" t="s">
        <v>1947</v>
      </c>
      <c r="F1718" s="2" t="s">
        <v>1948</v>
      </c>
      <c r="G1718" s="3" t="s">
        <v>1936</v>
      </c>
      <c r="H1718" t="str">
        <f t="shared" si="60"/>
        <v>NLA_2024_890_26</v>
      </c>
      <c r="I1718" t="s">
        <v>51</v>
      </c>
      <c r="J1718" s="32" t="s">
        <v>1959</v>
      </c>
      <c r="K1718" s="5" t="s">
        <v>68</v>
      </c>
      <c r="L1718" t="s">
        <v>68</v>
      </c>
      <c r="M1718" t="s">
        <v>1402</v>
      </c>
      <c r="N1718" s="30" t="s">
        <v>1960</v>
      </c>
      <c r="O1718" t="s">
        <v>1403</v>
      </c>
      <c r="P1718" s="30" t="s">
        <v>45</v>
      </c>
      <c r="Q1718" s="30" t="s">
        <v>80</v>
      </c>
      <c r="R1718" s="30" t="s">
        <v>1420</v>
      </c>
      <c r="S1718" t="s">
        <v>72</v>
      </c>
      <c r="T1718" t="s">
        <v>1950</v>
      </c>
      <c r="U1718">
        <v>1</v>
      </c>
      <c r="W1718" t="s">
        <v>1405</v>
      </c>
      <c r="X1718" s="5" t="s">
        <v>152</v>
      </c>
      <c r="Y1718" t="s">
        <v>1951</v>
      </c>
      <c r="Z1718" t="s">
        <v>1952</v>
      </c>
      <c r="AA1718" s="10" t="str">
        <f t="array" aca="1" ref="AA1718" ca="1">LEFT(Z1718,LOOKUP(2^15,FIND(".",Z1718,ROW(INDIRECT("1:"&amp;LEN(Z1718)))))-1)</f>
        <v>LW_2024_008 - 20240813 - 1</v>
      </c>
      <c r="AB1718" t="s">
        <v>1953</v>
      </c>
      <c r="AC1718" s="10" t="str">
        <f t="array" aca="1" ref="AC1718" ca="1">LEFT(AB1718,LOOKUP(2^15,FIND(".",AB1718,ROW(INDIRECT("1:"&amp;LEN(AB1718)))))-1)</f>
        <v>LW_2024_008 - 20240813 - 2</v>
      </c>
      <c r="AD1718" t="str">
        <f t="shared" ca="1" si="61"/>
        <v>LW_2024_008 - 20240813 - 1-26.mzML</v>
      </c>
      <c r="AE1718" t="str">
        <f t="shared" ca="1" si="62"/>
        <v>LW_2024_008 - 20240813 - 2-26.mzML</v>
      </c>
    </row>
    <row r="1719" spans="1:31" ht="19.5" x14ac:dyDescent="0.4">
      <c r="A1719" t="s">
        <v>1944</v>
      </c>
      <c r="B1719" t="s">
        <v>1945</v>
      </c>
      <c r="C1719" s="2" t="s">
        <v>13</v>
      </c>
      <c r="D1719" t="s">
        <v>1946</v>
      </c>
      <c r="E1719" s="3" t="s">
        <v>1947</v>
      </c>
      <c r="F1719" s="2" t="s">
        <v>1948</v>
      </c>
      <c r="G1719" s="3" t="s">
        <v>1816</v>
      </c>
      <c r="H1719" t="str">
        <f t="shared" si="60"/>
        <v>NLA_2024_890_28</v>
      </c>
      <c r="I1719" t="s">
        <v>51</v>
      </c>
      <c r="J1719" s="32" t="s">
        <v>1961</v>
      </c>
      <c r="K1719" s="5" t="s">
        <v>68</v>
      </c>
      <c r="L1719" t="s">
        <v>68</v>
      </c>
      <c r="M1719" t="s">
        <v>1402</v>
      </c>
      <c r="N1719" s="30" t="s">
        <v>1960</v>
      </c>
      <c r="O1719" t="s">
        <v>1403</v>
      </c>
      <c r="P1719" s="30" t="s">
        <v>45</v>
      </c>
      <c r="Q1719" s="30" t="s">
        <v>80</v>
      </c>
      <c r="R1719" s="30" t="s">
        <v>1420</v>
      </c>
      <c r="S1719" t="s">
        <v>72</v>
      </c>
      <c r="T1719" t="s">
        <v>1950</v>
      </c>
      <c r="U1719">
        <v>2</v>
      </c>
      <c r="W1719" t="s">
        <v>1405</v>
      </c>
      <c r="X1719" s="5" t="s">
        <v>152</v>
      </c>
      <c r="Y1719" t="s">
        <v>1951</v>
      </c>
      <c r="Z1719" t="s">
        <v>1952</v>
      </c>
      <c r="AA1719" s="10" t="str">
        <f t="array" aca="1" ref="AA1719" ca="1">LEFT(Z1719,LOOKUP(2^15,FIND(".",Z1719,ROW(INDIRECT("1:"&amp;LEN(Z1719)))))-1)</f>
        <v>LW_2024_008 - 20240813 - 1</v>
      </c>
      <c r="AB1719" t="s">
        <v>1953</v>
      </c>
      <c r="AC1719" s="10" t="str">
        <f t="array" aca="1" ref="AC1719" ca="1">LEFT(AB1719,LOOKUP(2^15,FIND(".",AB1719,ROW(INDIRECT("1:"&amp;LEN(AB1719)))))-1)</f>
        <v>LW_2024_008 - 20240813 - 2</v>
      </c>
      <c r="AD1719" t="str">
        <f t="shared" ca="1" si="61"/>
        <v>LW_2024_008 - 20240813 - 1-28.mzML</v>
      </c>
      <c r="AE1719" t="str">
        <f t="shared" ca="1" si="62"/>
        <v>LW_2024_008 - 20240813 - 2-28.mzML</v>
      </c>
    </row>
    <row r="1720" spans="1:31" ht="19.5" x14ac:dyDescent="0.4">
      <c r="A1720" t="s">
        <v>1944</v>
      </c>
      <c r="B1720" t="s">
        <v>1945</v>
      </c>
      <c r="C1720" s="2" t="s">
        <v>13</v>
      </c>
      <c r="D1720" t="s">
        <v>1946</v>
      </c>
      <c r="E1720" s="3" t="s">
        <v>1947</v>
      </c>
      <c r="F1720" s="2" t="s">
        <v>1948</v>
      </c>
      <c r="G1720" s="3" t="s">
        <v>1822</v>
      </c>
      <c r="H1720" t="str">
        <f t="shared" si="60"/>
        <v>NLA_2024_890_30</v>
      </c>
      <c r="I1720" t="s">
        <v>51</v>
      </c>
      <c r="J1720" s="32" t="s">
        <v>1962</v>
      </c>
      <c r="K1720" s="5" t="s">
        <v>68</v>
      </c>
      <c r="L1720" t="s">
        <v>68</v>
      </c>
      <c r="M1720" t="s">
        <v>1402</v>
      </c>
      <c r="N1720" s="30" t="s">
        <v>1960</v>
      </c>
      <c r="O1720" t="s">
        <v>1403</v>
      </c>
      <c r="P1720" s="30" t="s">
        <v>45</v>
      </c>
      <c r="Q1720" s="30" t="s">
        <v>80</v>
      </c>
      <c r="R1720" s="30" t="s">
        <v>1420</v>
      </c>
      <c r="S1720" t="s">
        <v>72</v>
      </c>
      <c r="T1720" t="s">
        <v>1950</v>
      </c>
      <c r="U1720">
        <v>3</v>
      </c>
      <c r="W1720" t="s">
        <v>1405</v>
      </c>
      <c r="X1720" s="5" t="s">
        <v>152</v>
      </c>
      <c r="Y1720" t="s">
        <v>1951</v>
      </c>
      <c r="Z1720" t="s">
        <v>1952</v>
      </c>
      <c r="AA1720" s="10" t="str">
        <f t="array" aca="1" ref="AA1720" ca="1">LEFT(Z1720,LOOKUP(2^15,FIND(".",Z1720,ROW(INDIRECT("1:"&amp;LEN(Z1720)))))-1)</f>
        <v>LW_2024_008 - 20240813 - 1</v>
      </c>
      <c r="AB1720" t="s">
        <v>1953</v>
      </c>
      <c r="AC1720" s="10" t="str">
        <f t="array" aca="1" ref="AC1720" ca="1">LEFT(AB1720,LOOKUP(2^15,FIND(".",AB1720,ROW(INDIRECT("1:"&amp;LEN(AB1720)))))-1)</f>
        <v>LW_2024_008 - 20240813 - 2</v>
      </c>
      <c r="AD1720" t="str">
        <f t="shared" ca="1" si="61"/>
        <v>LW_2024_008 - 20240813 - 1-30.mzML</v>
      </c>
      <c r="AE1720" t="str">
        <f t="shared" ca="1" si="62"/>
        <v>LW_2024_008 - 20240813 - 2-30.mzML</v>
      </c>
    </row>
    <row r="1721" spans="1:31" ht="19.5" x14ac:dyDescent="0.4">
      <c r="A1721" t="s">
        <v>1944</v>
      </c>
      <c r="B1721" t="s">
        <v>1945</v>
      </c>
      <c r="C1721" s="2" t="s">
        <v>13</v>
      </c>
      <c r="D1721" t="s">
        <v>1946</v>
      </c>
      <c r="E1721" s="3" t="s">
        <v>1947</v>
      </c>
      <c r="F1721" s="2" t="s">
        <v>1948</v>
      </c>
      <c r="G1721" s="3" t="s">
        <v>1829</v>
      </c>
      <c r="H1721" t="str">
        <f t="shared" si="60"/>
        <v>NLA_2024_890_32</v>
      </c>
      <c r="I1721" t="s">
        <v>51</v>
      </c>
      <c r="J1721" s="32" t="s">
        <v>1963</v>
      </c>
      <c r="K1721" s="5" t="s">
        <v>68</v>
      </c>
      <c r="L1721" t="s">
        <v>68</v>
      </c>
      <c r="M1721" t="s">
        <v>1402</v>
      </c>
      <c r="N1721" s="30" t="s">
        <v>1960</v>
      </c>
      <c r="O1721" t="s">
        <v>1403</v>
      </c>
      <c r="P1721" s="30" t="s">
        <v>45</v>
      </c>
      <c r="Q1721" s="30" t="s">
        <v>80</v>
      </c>
      <c r="R1721" s="30" t="s">
        <v>1420</v>
      </c>
      <c r="S1721" t="s">
        <v>72</v>
      </c>
      <c r="T1721" t="s">
        <v>1950</v>
      </c>
      <c r="U1721">
        <v>4</v>
      </c>
      <c r="W1721" t="s">
        <v>1405</v>
      </c>
      <c r="X1721" s="5" t="s">
        <v>152</v>
      </c>
      <c r="Y1721" t="s">
        <v>1951</v>
      </c>
      <c r="Z1721" t="s">
        <v>1952</v>
      </c>
      <c r="AA1721" s="10" t="str">
        <f t="array" aca="1" ref="AA1721" ca="1">LEFT(Z1721,LOOKUP(2^15,FIND(".",Z1721,ROW(INDIRECT("1:"&amp;LEN(Z1721)))))-1)</f>
        <v>LW_2024_008 - 20240813 - 1</v>
      </c>
      <c r="AB1721" t="s">
        <v>1953</v>
      </c>
      <c r="AC1721" s="10" t="str">
        <f t="array" aca="1" ref="AC1721" ca="1">LEFT(AB1721,LOOKUP(2^15,FIND(".",AB1721,ROW(INDIRECT("1:"&amp;LEN(AB1721)))))-1)</f>
        <v>LW_2024_008 - 20240813 - 2</v>
      </c>
      <c r="AD1721" t="str">
        <f t="shared" ca="1" si="61"/>
        <v>LW_2024_008 - 20240813 - 1-32.mzML</v>
      </c>
      <c r="AE1721" t="str">
        <f t="shared" ca="1" si="62"/>
        <v>LW_2024_008 - 20240813 - 2-32.mzML</v>
      </c>
    </row>
    <row r="1722" spans="1:31" ht="19.5" x14ac:dyDescent="0.4">
      <c r="A1722" t="s">
        <v>1944</v>
      </c>
      <c r="B1722" t="s">
        <v>1945</v>
      </c>
      <c r="C1722" s="2" t="s">
        <v>13</v>
      </c>
      <c r="D1722" t="s">
        <v>1946</v>
      </c>
      <c r="E1722" s="3" t="s">
        <v>1947</v>
      </c>
      <c r="F1722" s="2" t="s">
        <v>1948</v>
      </c>
      <c r="G1722" s="3" t="s">
        <v>1833</v>
      </c>
      <c r="H1722" t="str">
        <f t="shared" si="60"/>
        <v>NLA_2024_890_34</v>
      </c>
      <c r="I1722" t="s">
        <v>51</v>
      </c>
      <c r="J1722" s="32" t="s">
        <v>1964</v>
      </c>
      <c r="K1722" s="5" t="s">
        <v>68</v>
      </c>
      <c r="L1722" t="s">
        <v>68</v>
      </c>
      <c r="M1722" t="s">
        <v>1402</v>
      </c>
      <c r="N1722" s="30" t="s">
        <v>1960</v>
      </c>
      <c r="O1722" t="s">
        <v>1403</v>
      </c>
      <c r="P1722" s="30" t="s">
        <v>45</v>
      </c>
      <c r="Q1722" s="30" t="s">
        <v>80</v>
      </c>
      <c r="R1722" s="30" t="s">
        <v>1420</v>
      </c>
      <c r="S1722" t="s">
        <v>72</v>
      </c>
      <c r="T1722" t="s">
        <v>1950</v>
      </c>
      <c r="U1722">
        <v>5</v>
      </c>
      <c r="W1722" t="s">
        <v>1405</v>
      </c>
      <c r="X1722" s="5" t="s">
        <v>152</v>
      </c>
      <c r="Y1722" t="s">
        <v>1951</v>
      </c>
      <c r="Z1722" t="s">
        <v>1952</v>
      </c>
      <c r="AA1722" s="10" t="str">
        <f t="array" aca="1" ref="AA1722" ca="1">LEFT(Z1722,LOOKUP(2^15,FIND(".",Z1722,ROW(INDIRECT("1:"&amp;LEN(Z1722)))))-1)</f>
        <v>LW_2024_008 - 20240813 - 1</v>
      </c>
      <c r="AB1722" t="s">
        <v>1953</v>
      </c>
      <c r="AC1722" s="10" t="str">
        <f t="array" aca="1" ref="AC1722" ca="1">LEFT(AB1722,LOOKUP(2^15,FIND(".",AB1722,ROW(INDIRECT("1:"&amp;LEN(AB1722)))))-1)</f>
        <v>LW_2024_008 - 20240813 - 2</v>
      </c>
      <c r="AD1722" t="str">
        <f t="shared" ca="1" si="61"/>
        <v>LW_2024_008 - 20240813 - 1-34.mzML</v>
      </c>
      <c r="AE1722" t="str">
        <f t="shared" ca="1" si="62"/>
        <v>LW_2024_008 - 20240813 - 2-34.mzML</v>
      </c>
    </row>
    <row r="1723" spans="1:31" ht="19.5" x14ac:dyDescent="0.4">
      <c r="A1723" t="s">
        <v>1944</v>
      </c>
      <c r="B1723" t="s">
        <v>1945</v>
      </c>
      <c r="C1723" s="2" t="s">
        <v>13</v>
      </c>
      <c r="D1723" t="s">
        <v>1946</v>
      </c>
      <c r="E1723" s="3" t="s">
        <v>1947</v>
      </c>
      <c r="F1723" s="2" t="s">
        <v>1948</v>
      </c>
      <c r="G1723" s="3" t="s">
        <v>1843</v>
      </c>
      <c r="H1723" t="str">
        <f t="shared" si="60"/>
        <v>NLA_2024_890_36</v>
      </c>
      <c r="I1723" t="s">
        <v>51</v>
      </c>
      <c r="J1723" s="32" t="s">
        <v>1965</v>
      </c>
      <c r="K1723" s="5" t="s">
        <v>68</v>
      </c>
      <c r="L1723" t="s">
        <v>68</v>
      </c>
      <c r="M1723" t="s">
        <v>1402</v>
      </c>
      <c r="N1723" s="30" t="s">
        <v>1960</v>
      </c>
      <c r="O1723" t="s">
        <v>1403</v>
      </c>
      <c r="P1723" s="30" t="s">
        <v>45</v>
      </c>
      <c r="Q1723" s="30" t="s">
        <v>80</v>
      </c>
      <c r="R1723" s="30" t="s">
        <v>1420</v>
      </c>
      <c r="S1723" t="s">
        <v>72</v>
      </c>
      <c r="T1723" t="s">
        <v>1950</v>
      </c>
      <c r="U1723">
        <v>6</v>
      </c>
      <c r="W1723" t="s">
        <v>1405</v>
      </c>
      <c r="X1723" s="5" t="s">
        <v>152</v>
      </c>
      <c r="Y1723" t="s">
        <v>1951</v>
      </c>
      <c r="Z1723" t="s">
        <v>1952</v>
      </c>
      <c r="AA1723" s="10" t="str">
        <f t="array" aca="1" ref="AA1723" ca="1">LEFT(Z1723,LOOKUP(2^15,FIND(".",Z1723,ROW(INDIRECT("1:"&amp;LEN(Z1723)))))-1)</f>
        <v>LW_2024_008 - 20240813 - 1</v>
      </c>
      <c r="AB1723" t="s">
        <v>1953</v>
      </c>
      <c r="AC1723" s="10" t="str">
        <f t="array" aca="1" ref="AC1723" ca="1">LEFT(AB1723,LOOKUP(2^15,FIND(".",AB1723,ROW(INDIRECT("1:"&amp;LEN(AB1723)))))-1)</f>
        <v>LW_2024_008 - 20240813 - 2</v>
      </c>
      <c r="AD1723" t="str">
        <f t="shared" ca="1" si="61"/>
        <v>LW_2024_008 - 20240813 - 1-36.mzML</v>
      </c>
      <c r="AE1723" t="str">
        <f t="shared" ca="1" si="62"/>
        <v>LW_2024_008 - 20240813 - 2-36.mzML</v>
      </c>
    </row>
    <row r="1724" spans="1:31" ht="19.5" x14ac:dyDescent="0.4">
      <c r="A1724" t="s">
        <v>1944</v>
      </c>
      <c r="B1724" t="s">
        <v>1945</v>
      </c>
      <c r="C1724" s="2" t="s">
        <v>13</v>
      </c>
      <c r="D1724" t="s">
        <v>1946</v>
      </c>
      <c r="E1724" s="3" t="s">
        <v>1947</v>
      </c>
      <c r="F1724" s="2" t="s">
        <v>1948</v>
      </c>
      <c r="G1724" s="3" t="s">
        <v>1832</v>
      </c>
      <c r="H1724" t="str">
        <f t="shared" si="60"/>
        <v>NLA_2024_890_02</v>
      </c>
      <c r="I1724" t="s">
        <v>51</v>
      </c>
      <c r="J1724" s="32" t="s">
        <v>1966</v>
      </c>
      <c r="K1724" s="5" t="s">
        <v>68</v>
      </c>
      <c r="L1724" s="5" t="s">
        <v>68</v>
      </c>
      <c r="M1724" t="s">
        <v>64</v>
      </c>
      <c r="N1724" t="s">
        <v>45</v>
      </c>
      <c r="O1724" t="s">
        <v>45</v>
      </c>
      <c r="P1724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>
        <v>1</v>
      </c>
      <c r="W1724" t="s">
        <v>45</v>
      </c>
      <c r="X1724" s="5" t="s">
        <v>152</v>
      </c>
      <c r="Y1724" t="s">
        <v>1951</v>
      </c>
      <c r="Z1724" t="s">
        <v>1952</v>
      </c>
      <c r="AA1724" s="10" t="str">
        <f t="array" aca="1" ref="AA1724" ca="1">LEFT(Z1724,LOOKUP(2^15,FIND(".",Z1724,ROW(INDIRECT("1:"&amp;LEN(Z1724)))))-1)</f>
        <v>LW_2024_008 - 20240813 - 1</v>
      </c>
      <c r="AB1724" t="s">
        <v>1953</v>
      </c>
      <c r="AC1724" s="10" t="str">
        <f t="array" aca="1" ref="AC1724" ca="1">LEFT(AB1724,LOOKUP(2^15,FIND(".",AB1724,ROW(INDIRECT("1:"&amp;LEN(AB1724)))))-1)</f>
        <v>LW_2024_008 - 20240813 - 2</v>
      </c>
      <c r="AD1724" t="str">
        <f t="shared" ca="1" si="61"/>
        <v>LW_2024_008 - 20240813 - 1-02.mzML</v>
      </c>
      <c r="AE1724" t="str">
        <f t="shared" ca="1" si="62"/>
        <v>LW_2024_008 - 20240813 - 2-02.mzML</v>
      </c>
    </row>
    <row r="1725" spans="1:31" ht="19.5" x14ac:dyDescent="0.4">
      <c r="A1725" t="s">
        <v>1944</v>
      </c>
      <c r="B1725" t="s">
        <v>1945</v>
      </c>
      <c r="C1725" s="2" t="s">
        <v>13</v>
      </c>
      <c r="D1725" t="s">
        <v>1946</v>
      </c>
      <c r="E1725" s="3" t="s">
        <v>1947</v>
      </c>
      <c r="F1725" s="2" t="s">
        <v>1948</v>
      </c>
      <c r="G1725" s="3" t="s">
        <v>1806</v>
      </c>
      <c r="H1725" t="str">
        <f t="shared" si="60"/>
        <v>NLA_2024_890_24</v>
      </c>
      <c r="I1725" t="s">
        <v>51</v>
      </c>
      <c r="J1725" s="32" t="s">
        <v>1967</v>
      </c>
      <c r="K1725" s="5" t="s">
        <v>68</v>
      </c>
      <c r="L1725" s="5" t="s">
        <v>68</v>
      </c>
      <c r="M1725" t="s">
        <v>64</v>
      </c>
      <c r="N1725" t="s">
        <v>45</v>
      </c>
      <c r="O1725" t="s">
        <v>45</v>
      </c>
      <c r="P1725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>
        <v>2</v>
      </c>
      <c r="W1725" t="s">
        <v>45</v>
      </c>
      <c r="X1725" s="5" t="s">
        <v>152</v>
      </c>
      <c r="Y1725" t="s">
        <v>1951</v>
      </c>
      <c r="Z1725" t="s">
        <v>1952</v>
      </c>
      <c r="AA1725" s="10" t="str">
        <f t="array" aca="1" ref="AA1725" ca="1">LEFT(Z1725,LOOKUP(2^15,FIND(".",Z1725,ROW(INDIRECT("1:"&amp;LEN(Z1725)))))-1)</f>
        <v>LW_2024_008 - 20240813 - 1</v>
      </c>
      <c r="AB1725" t="s">
        <v>1953</v>
      </c>
      <c r="AC1725" s="10" t="str">
        <f t="array" aca="1" ref="AC1725" ca="1">LEFT(AB1725,LOOKUP(2^15,FIND(".",AB1725,ROW(INDIRECT("1:"&amp;LEN(AB1725)))))-1)</f>
        <v>LW_2024_008 - 20240813 - 2</v>
      </c>
      <c r="AD1725" t="str">
        <f t="shared" ca="1" si="61"/>
        <v>LW_2024_008 - 20240813 - 1-24.mzML</v>
      </c>
      <c r="AE1725" t="str">
        <f t="shared" ca="1" si="62"/>
        <v>LW_2024_008 - 20240813 - 2-24.mzML</v>
      </c>
    </row>
    <row r="1726" spans="1:31" ht="19.5" x14ac:dyDescent="0.4">
      <c r="A1726" t="s">
        <v>1944</v>
      </c>
      <c r="B1726" t="s">
        <v>1945</v>
      </c>
      <c r="C1726" s="2" t="s">
        <v>13</v>
      </c>
      <c r="D1726" t="s">
        <v>1946</v>
      </c>
      <c r="E1726" s="3" t="s">
        <v>1947</v>
      </c>
      <c r="F1726" s="2" t="s">
        <v>1948</v>
      </c>
      <c r="G1726" s="3" t="s">
        <v>1847</v>
      </c>
      <c r="H1726" t="str">
        <f t="shared" si="60"/>
        <v>NLA_2024_890_38</v>
      </c>
      <c r="I1726" t="s">
        <v>51</v>
      </c>
      <c r="J1726" s="32" t="s">
        <v>170</v>
      </c>
      <c r="K1726" s="5" t="s">
        <v>68</v>
      </c>
      <c r="L1726" s="5" t="s">
        <v>68</v>
      </c>
      <c r="M1726" t="s">
        <v>64</v>
      </c>
      <c r="N1726" t="s">
        <v>45</v>
      </c>
      <c r="O1726" t="s">
        <v>45</v>
      </c>
      <c r="P1726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>
        <v>3</v>
      </c>
      <c r="W1726" t="s">
        <v>45</v>
      </c>
      <c r="X1726" s="5" t="s">
        <v>152</v>
      </c>
      <c r="Y1726" t="s">
        <v>1951</v>
      </c>
      <c r="Z1726" t="s">
        <v>1952</v>
      </c>
      <c r="AA1726" s="10" t="str">
        <f t="array" aca="1" ref="AA1726" ca="1">LEFT(Z1726,LOOKUP(2^15,FIND(".",Z1726,ROW(INDIRECT("1:"&amp;LEN(Z1726)))))-1)</f>
        <v>LW_2024_008 - 20240813 - 1</v>
      </c>
      <c r="AB1726" t="s">
        <v>1953</v>
      </c>
      <c r="AC1726" s="10" t="str">
        <f t="array" aca="1" ref="AC1726" ca="1">LEFT(AB1726,LOOKUP(2^15,FIND(".",AB1726,ROW(INDIRECT("1:"&amp;LEN(AB1726)))))-1)</f>
        <v>LW_2024_008 - 20240813 - 2</v>
      </c>
      <c r="AD1726" t="str">
        <f t="shared" ca="1" si="61"/>
        <v>LW_2024_008 - 20240813 - 1-38.mzML</v>
      </c>
      <c r="AE1726" t="str">
        <f t="shared" ca="1" si="62"/>
        <v>LW_2024_008 - 20240813 - 2-38.mzML</v>
      </c>
    </row>
    <row r="1727" spans="1:31" ht="19.5" x14ac:dyDescent="0.4">
      <c r="A1727" t="s">
        <v>1944</v>
      </c>
      <c r="B1727" t="s">
        <v>1945</v>
      </c>
      <c r="C1727" s="2" t="s">
        <v>13</v>
      </c>
      <c r="D1727" t="s">
        <v>1946</v>
      </c>
      <c r="E1727" s="3" t="s">
        <v>1947</v>
      </c>
      <c r="F1727" s="2" t="s">
        <v>1948</v>
      </c>
      <c r="G1727" s="3" t="s">
        <v>1836</v>
      </c>
      <c r="H1727" t="str">
        <f t="shared" si="60"/>
        <v>NLA_2024_890_01</v>
      </c>
      <c r="I1727" t="s">
        <v>51</v>
      </c>
      <c r="J1727" s="32" t="s">
        <v>1968</v>
      </c>
      <c r="K1727" s="5" t="s">
        <v>68</v>
      </c>
      <c r="L1727" s="2" t="s">
        <v>69</v>
      </c>
      <c r="M1727" s="2" t="s">
        <v>69</v>
      </c>
      <c r="N1727" s="2" t="s">
        <v>45</v>
      </c>
      <c r="O1727" s="2" t="s">
        <v>70</v>
      </c>
      <c r="P1727" s="2" t="s">
        <v>70</v>
      </c>
      <c r="Q1727" s="2" t="s">
        <v>71</v>
      </c>
      <c r="R1727" s="2" t="s">
        <v>72</v>
      </c>
      <c r="S1727" s="2" t="s">
        <v>45</v>
      </c>
      <c r="T1727" s="2">
        <v>1000</v>
      </c>
      <c r="U1727">
        <v>1</v>
      </c>
      <c r="W1727" s="2" t="s">
        <v>73</v>
      </c>
      <c r="X1727" s="5" t="s">
        <v>152</v>
      </c>
      <c r="Y1727" t="s">
        <v>1951</v>
      </c>
      <c r="Z1727" t="s">
        <v>1952</v>
      </c>
      <c r="AA1727" s="10" t="str">
        <f t="array" aca="1" ref="AA1727" ca="1">LEFT(Z1727,LOOKUP(2^15,FIND(".",Z1727,ROW(INDIRECT("1:"&amp;LEN(Z1727)))))-1)</f>
        <v>LW_2024_008 - 20240813 - 1</v>
      </c>
      <c r="AB1727" t="s">
        <v>1953</v>
      </c>
      <c r="AC1727" s="10" t="str">
        <f t="array" aca="1" ref="AC1727" ca="1">LEFT(AB1727,LOOKUP(2^15,FIND(".",AB1727,ROW(INDIRECT("1:"&amp;LEN(AB1727)))))-1)</f>
        <v>LW_2024_008 - 20240813 - 2</v>
      </c>
      <c r="AD1727" t="str">
        <f t="shared" ca="1" si="61"/>
        <v>LW_2024_008 - 20240813 - 1-01.mzML</v>
      </c>
      <c r="AE1727" t="str">
        <f t="shared" ca="1" si="62"/>
        <v>LW_2024_008 - 20240813 - 2-01.mzML</v>
      </c>
    </row>
    <row r="1728" spans="1:31" ht="19.5" x14ac:dyDescent="0.4">
      <c r="A1728" t="s">
        <v>1944</v>
      </c>
      <c r="B1728" t="s">
        <v>1945</v>
      </c>
      <c r="C1728" s="2" t="s">
        <v>13</v>
      </c>
      <c r="D1728" t="s">
        <v>1946</v>
      </c>
      <c r="E1728" s="3" t="s">
        <v>1947</v>
      </c>
      <c r="F1728" s="2" t="s">
        <v>1948</v>
      </c>
      <c r="G1728" s="3" t="s">
        <v>1803</v>
      </c>
      <c r="H1728" t="str">
        <f t="shared" si="60"/>
        <v>NLA_2024_890_23</v>
      </c>
      <c r="I1728" t="s">
        <v>51</v>
      </c>
      <c r="J1728" s="32" t="s">
        <v>1969</v>
      </c>
      <c r="K1728" s="5" t="s">
        <v>68</v>
      </c>
      <c r="L1728" s="2" t="s">
        <v>69</v>
      </c>
      <c r="M1728" s="2" t="s">
        <v>69</v>
      </c>
      <c r="N1728" s="2" t="s">
        <v>45</v>
      </c>
      <c r="O1728" s="2" t="s">
        <v>70</v>
      </c>
      <c r="P1728" s="2" t="s">
        <v>70</v>
      </c>
      <c r="Q1728" s="2" t="s">
        <v>71</v>
      </c>
      <c r="R1728" s="2" t="s">
        <v>72</v>
      </c>
      <c r="S1728" s="2" t="s">
        <v>45</v>
      </c>
      <c r="T1728" s="2">
        <v>1000</v>
      </c>
      <c r="U1728">
        <v>2</v>
      </c>
      <c r="W1728" s="2" t="s">
        <v>73</v>
      </c>
      <c r="X1728" s="5" t="s">
        <v>152</v>
      </c>
      <c r="Y1728" t="s">
        <v>1951</v>
      </c>
      <c r="Z1728" t="s">
        <v>1952</v>
      </c>
      <c r="AA1728" s="10" t="str">
        <f t="array" aca="1" ref="AA1728" ca="1">LEFT(Z1728,LOOKUP(2^15,FIND(".",Z1728,ROW(INDIRECT("1:"&amp;LEN(Z1728)))))-1)</f>
        <v>LW_2024_008 - 20240813 - 1</v>
      </c>
      <c r="AB1728" t="s">
        <v>1953</v>
      </c>
      <c r="AC1728" s="10" t="str">
        <f t="array" aca="1" ref="AC1728" ca="1">LEFT(AB1728,LOOKUP(2^15,FIND(".",AB1728,ROW(INDIRECT("1:"&amp;LEN(AB1728)))))-1)</f>
        <v>LW_2024_008 - 20240813 - 2</v>
      </c>
      <c r="AD1728" t="str">
        <f t="shared" ca="1" si="61"/>
        <v>LW_2024_008 - 20240813 - 1-23.mzML</v>
      </c>
      <c r="AE1728" t="str">
        <f t="shared" ca="1" si="62"/>
        <v>LW_2024_008 - 20240813 - 2-23.mzML</v>
      </c>
    </row>
    <row r="1729" spans="1:31" ht="19.5" x14ac:dyDescent="0.4">
      <c r="A1729" t="s">
        <v>1944</v>
      </c>
      <c r="B1729" t="s">
        <v>1945</v>
      </c>
      <c r="C1729" s="2" t="s">
        <v>13</v>
      </c>
      <c r="D1729" t="s">
        <v>1946</v>
      </c>
      <c r="E1729" s="3" t="s">
        <v>1947</v>
      </c>
      <c r="F1729" s="2" t="s">
        <v>1948</v>
      </c>
      <c r="G1729" s="3" t="s">
        <v>1845</v>
      </c>
      <c r="H1729" t="str">
        <f t="shared" si="60"/>
        <v>NLA_2024_890_37</v>
      </c>
      <c r="I1729" t="s">
        <v>51</v>
      </c>
      <c r="J1729" s="32" t="s">
        <v>169</v>
      </c>
      <c r="K1729" s="5" t="s">
        <v>68</v>
      </c>
      <c r="L1729" s="2" t="s">
        <v>69</v>
      </c>
      <c r="M1729" s="2" t="s">
        <v>69</v>
      </c>
      <c r="N1729" s="2" t="s">
        <v>45</v>
      </c>
      <c r="O1729" s="2" t="s">
        <v>70</v>
      </c>
      <c r="P1729" s="2" t="s">
        <v>70</v>
      </c>
      <c r="Q1729" s="2" t="s">
        <v>71</v>
      </c>
      <c r="R1729" s="2" t="s">
        <v>72</v>
      </c>
      <c r="S1729" s="2" t="s">
        <v>45</v>
      </c>
      <c r="T1729" s="2">
        <v>1000</v>
      </c>
      <c r="U1729">
        <v>3</v>
      </c>
      <c r="W1729" s="2" t="s">
        <v>73</v>
      </c>
      <c r="X1729" s="5" t="s">
        <v>152</v>
      </c>
      <c r="Y1729" t="s">
        <v>1951</v>
      </c>
      <c r="Z1729" t="s">
        <v>1952</v>
      </c>
      <c r="AA1729" s="10" t="str">
        <f t="array" aca="1" ref="AA1729" ca="1">LEFT(Z1729,LOOKUP(2^15,FIND(".",Z1729,ROW(INDIRECT("1:"&amp;LEN(Z1729)))))-1)</f>
        <v>LW_2024_008 - 20240813 - 1</v>
      </c>
      <c r="AB1729" t="s">
        <v>1953</v>
      </c>
      <c r="AC1729" s="10" t="str">
        <f t="array" aca="1" ref="AC1729" ca="1">LEFT(AB1729,LOOKUP(2^15,FIND(".",AB1729,ROW(INDIRECT("1:"&amp;LEN(AB1729)))))-1)</f>
        <v>LW_2024_008 - 20240813 - 2</v>
      </c>
      <c r="AD1729" t="str">
        <f t="shared" ca="1" si="61"/>
        <v>LW_2024_008 - 20240813 - 1-37.mzML</v>
      </c>
      <c r="AE1729" t="str">
        <f t="shared" ca="1" si="62"/>
        <v>LW_2024_008 - 20240813 - 2-37.mzML</v>
      </c>
    </row>
    <row r="1730" spans="1:31" ht="19.5" x14ac:dyDescent="0.4">
      <c r="A1730" t="s">
        <v>1970</v>
      </c>
      <c r="B1730" t="s">
        <v>1971</v>
      </c>
      <c r="C1730" s="2" t="s">
        <v>15</v>
      </c>
      <c r="D1730" t="s">
        <v>1946</v>
      </c>
      <c r="E1730" s="3" t="s">
        <v>1947</v>
      </c>
      <c r="F1730" s="2" t="s">
        <v>1948</v>
      </c>
      <c r="G1730" s="3" t="s">
        <v>1932</v>
      </c>
      <c r="H1730" t="str">
        <f t="shared" si="60"/>
        <v>NLA_2024_890_03</v>
      </c>
      <c r="I1730" t="s">
        <v>37</v>
      </c>
      <c r="J1730" s="32" t="s">
        <v>1972</v>
      </c>
      <c r="K1730" s="5" t="s">
        <v>68</v>
      </c>
      <c r="L1730" t="s">
        <v>68</v>
      </c>
      <c r="M1730" s="30" t="s">
        <v>40</v>
      </c>
      <c r="N1730" s="30" t="s">
        <v>160</v>
      </c>
      <c r="O1730" s="30" t="s">
        <v>1973</v>
      </c>
      <c r="P1730" s="30" t="s">
        <v>1974</v>
      </c>
      <c r="Q1730" s="30" t="s">
        <v>71</v>
      </c>
      <c r="R1730" s="30" t="s">
        <v>45</v>
      </c>
      <c r="S1730" s="30" t="s">
        <v>1975</v>
      </c>
      <c r="T1730">
        <v>1000</v>
      </c>
      <c r="U1730">
        <v>1</v>
      </c>
      <c r="W1730" t="s">
        <v>46</v>
      </c>
      <c r="X1730" s="5" t="s">
        <v>152</v>
      </c>
      <c r="Y1730" t="s">
        <v>1951</v>
      </c>
      <c r="Z1730" t="s">
        <v>1952</v>
      </c>
      <c r="AA1730" s="10" t="str">
        <f t="array" aca="1" ref="AA1730" ca="1">LEFT(Z1730,LOOKUP(2^15,FIND(".",Z1730,ROW(INDIRECT("1:"&amp;LEN(Z1730)))))-1)</f>
        <v>LW_2024_008 - 20240813 - 1</v>
      </c>
      <c r="AB1730" t="s">
        <v>1953</v>
      </c>
      <c r="AC1730" s="10" t="str">
        <f t="array" aca="1" ref="AC1730" ca="1">LEFT(AB1730,LOOKUP(2^15,FIND(".",AB1730,ROW(INDIRECT("1:"&amp;LEN(AB1730)))))-1)</f>
        <v>LW_2024_008 - 20240813 - 2</v>
      </c>
      <c r="AD1730" t="str">
        <f t="shared" ca="1" si="61"/>
        <v>LW_2024_008 - 20240813 - 1-03.mzML</v>
      </c>
      <c r="AE1730" t="str">
        <f t="shared" ca="1" si="62"/>
        <v>LW_2024_008 - 20240813 - 2-03.mzML</v>
      </c>
    </row>
    <row r="1731" spans="1:31" ht="19.5" x14ac:dyDescent="0.4">
      <c r="A1731" t="s">
        <v>1970</v>
      </c>
      <c r="B1731" t="s">
        <v>1971</v>
      </c>
      <c r="C1731" s="2" t="s">
        <v>15</v>
      </c>
      <c r="D1731" t="s">
        <v>1946</v>
      </c>
      <c r="E1731" s="3" t="s">
        <v>1947</v>
      </c>
      <c r="F1731" s="2" t="s">
        <v>1948</v>
      </c>
      <c r="G1731" s="3" t="s">
        <v>1756</v>
      </c>
      <c r="H1731" t="str">
        <f t="shared" si="60"/>
        <v>NLA_2024_890_07</v>
      </c>
      <c r="I1731" t="s">
        <v>37</v>
      </c>
      <c r="J1731" s="32" t="s">
        <v>1976</v>
      </c>
      <c r="K1731" s="5" t="s">
        <v>68</v>
      </c>
      <c r="L1731" t="s">
        <v>68</v>
      </c>
      <c r="M1731" s="30" t="s">
        <v>40</v>
      </c>
      <c r="N1731" s="30" t="s">
        <v>160</v>
      </c>
      <c r="O1731" s="30" t="s">
        <v>1973</v>
      </c>
      <c r="P1731" s="30" t="s">
        <v>1974</v>
      </c>
      <c r="Q1731" s="30" t="s">
        <v>71</v>
      </c>
      <c r="R1731" s="30" t="s">
        <v>45</v>
      </c>
      <c r="S1731" s="30" t="s">
        <v>1975</v>
      </c>
      <c r="T1731">
        <v>1000</v>
      </c>
      <c r="U1731">
        <v>2</v>
      </c>
      <c r="W1731" t="s">
        <v>46</v>
      </c>
      <c r="X1731" s="5" t="s">
        <v>152</v>
      </c>
      <c r="Y1731" t="s">
        <v>1951</v>
      </c>
      <c r="Z1731" t="s">
        <v>1952</v>
      </c>
      <c r="AA1731" s="10" t="str">
        <f t="array" aca="1" ref="AA1731" ca="1">LEFT(Z1731,LOOKUP(2^15,FIND(".",Z1731,ROW(INDIRECT("1:"&amp;LEN(Z1731)))))-1)</f>
        <v>LW_2024_008 - 20240813 - 1</v>
      </c>
      <c r="AB1731" t="s">
        <v>1953</v>
      </c>
      <c r="AC1731" s="10" t="str">
        <f t="array" aca="1" ref="AC1731" ca="1">LEFT(AB1731,LOOKUP(2^15,FIND(".",AB1731,ROW(INDIRECT("1:"&amp;LEN(AB1731)))))-1)</f>
        <v>LW_2024_008 - 20240813 - 2</v>
      </c>
      <c r="AD1731" t="str">
        <f t="shared" ca="1" si="61"/>
        <v>LW_2024_008 - 20240813 - 1-07.mzML</v>
      </c>
      <c r="AE1731" t="str">
        <f t="shared" ca="1" si="62"/>
        <v>LW_2024_008 - 20240813 - 2-07.mzML</v>
      </c>
    </row>
    <row r="1732" spans="1:31" ht="19.5" x14ac:dyDescent="0.4">
      <c r="A1732" t="s">
        <v>1970</v>
      </c>
      <c r="B1732" t="s">
        <v>1971</v>
      </c>
      <c r="C1732" s="2" t="s">
        <v>15</v>
      </c>
      <c r="D1732" t="s">
        <v>1946</v>
      </c>
      <c r="E1732" s="3" t="s">
        <v>1947</v>
      </c>
      <c r="F1732" s="2" t="s">
        <v>1948</v>
      </c>
      <c r="G1732" s="3" t="s">
        <v>1768</v>
      </c>
      <c r="H1732" t="str">
        <f t="shared" ref="H1732:H1795" si="63">_xlfn.CONCAT(D1732,"_",G1732)</f>
        <v>NLA_2024_890_11</v>
      </c>
      <c r="I1732" t="s">
        <v>37</v>
      </c>
      <c r="J1732" s="32" t="s">
        <v>1977</v>
      </c>
      <c r="K1732" s="5" t="s">
        <v>68</v>
      </c>
      <c r="L1732" t="s">
        <v>68</v>
      </c>
      <c r="M1732" s="30" t="s">
        <v>40</v>
      </c>
      <c r="N1732" s="30" t="s">
        <v>160</v>
      </c>
      <c r="O1732" s="30" t="s">
        <v>1973</v>
      </c>
      <c r="P1732" s="30" t="s">
        <v>1974</v>
      </c>
      <c r="Q1732" s="30" t="s">
        <v>71</v>
      </c>
      <c r="R1732" s="30" t="s">
        <v>45</v>
      </c>
      <c r="S1732" s="30" t="s">
        <v>1975</v>
      </c>
      <c r="T1732">
        <v>1000</v>
      </c>
      <c r="U1732">
        <v>3</v>
      </c>
      <c r="W1732" t="s">
        <v>46</v>
      </c>
      <c r="X1732" s="5" t="s">
        <v>152</v>
      </c>
      <c r="Y1732" t="s">
        <v>1951</v>
      </c>
      <c r="Z1732" t="s">
        <v>1952</v>
      </c>
      <c r="AA1732" s="10" t="str">
        <f t="array" aca="1" ref="AA1732" ca="1">LEFT(Z1732,LOOKUP(2^15,FIND(".",Z1732,ROW(INDIRECT("1:"&amp;LEN(Z1732)))))-1)</f>
        <v>LW_2024_008 - 20240813 - 1</v>
      </c>
      <c r="AB1732" t="s">
        <v>1953</v>
      </c>
      <c r="AC1732" s="10" t="str">
        <f t="array" aca="1" ref="AC1732" ca="1">LEFT(AB1732,LOOKUP(2^15,FIND(".",AB1732,ROW(INDIRECT("1:"&amp;LEN(AB1732)))))-1)</f>
        <v>LW_2024_008 - 20240813 - 2</v>
      </c>
      <c r="AD1732" t="str">
        <f t="shared" ref="AD1732:AD1795" ca="1" si="64">CONCATENATE(AA1732, "-",G1732, ".mzML")</f>
        <v>LW_2024_008 - 20240813 - 1-11.mzML</v>
      </c>
      <c r="AE1732" t="str">
        <f t="shared" ref="AE1732:AE1795" ca="1" si="65">CONCATENATE(AC1732, "-",G1732, ".mzML")</f>
        <v>LW_2024_008 - 20240813 - 2-11.mzML</v>
      </c>
    </row>
    <row r="1733" spans="1:31" ht="19.5" x14ac:dyDescent="0.4">
      <c r="A1733" t="s">
        <v>1970</v>
      </c>
      <c r="B1733" t="s">
        <v>1971</v>
      </c>
      <c r="C1733" s="2" t="s">
        <v>15</v>
      </c>
      <c r="D1733" t="s">
        <v>1946</v>
      </c>
      <c r="E1733" s="3" t="s">
        <v>1947</v>
      </c>
      <c r="F1733" s="2" t="s">
        <v>1948</v>
      </c>
      <c r="G1733" s="3" t="s">
        <v>1781</v>
      </c>
      <c r="H1733" t="str">
        <f t="shared" si="63"/>
        <v>NLA_2024_890_15</v>
      </c>
      <c r="I1733" t="s">
        <v>37</v>
      </c>
      <c r="J1733" s="32" t="s">
        <v>1978</v>
      </c>
      <c r="K1733" s="5" t="s">
        <v>68</v>
      </c>
      <c r="L1733" t="s">
        <v>68</v>
      </c>
      <c r="M1733" s="30" t="s">
        <v>40</v>
      </c>
      <c r="N1733" s="30" t="s">
        <v>160</v>
      </c>
      <c r="O1733" s="30" t="s">
        <v>1973</v>
      </c>
      <c r="P1733" s="30" t="s">
        <v>1974</v>
      </c>
      <c r="Q1733" s="30" t="s">
        <v>71</v>
      </c>
      <c r="R1733" s="30" t="s">
        <v>45</v>
      </c>
      <c r="S1733" s="30" t="s">
        <v>1975</v>
      </c>
      <c r="T1733">
        <v>1000</v>
      </c>
      <c r="U1733">
        <v>4</v>
      </c>
      <c r="W1733" t="s">
        <v>46</v>
      </c>
      <c r="X1733" s="5" t="s">
        <v>152</v>
      </c>
      <c r="Y1733" t="s">
        <v>1951</v>
      </c>
      <c r="Z1733" t="s">
        <v>1952</v>
      </c>
      <c r="AA1733" s="10" t="str">
        <f t="array" aca="1" ref="AA1733" ca="1">LEFT(Z1733,LOOKUP(2^15,FIND(".",Z1733,ROW(INDIRECT("1:"&amp;LEN(Z1733)))))-1)</f>
        <v>LW_2024_008 - 20240813 - 1</v>
      </c>
      <c r="AB1733" t="s">
        <v>1953</v>
      </c>
      <c r="AC1733" s="10" t="str">
        <f t="array" aca="1" ref="AC1733" ca="1">LEFT(AB1733,LOOKUP(2^15,FIND(".",AB1733,ROW(INDIRECT("1:"&amp;LEN(AB1733)))))-1)</f>
        <v>LW_2024_008 - 20240813 - 2</v>
      </c>
      <c r="AD1733" t="str">
        <f t="shared" ca="1" si="64"/>
        <v>LW_2024_008 - 20240813 - 1-15.mzML</v>
      </c>
      <c r="AE1733" t="str">
        <f t="shared" ca="1" si="65"/>
        <v>LW_2024_008 - 20240813 - 2-15.mzML</v>
      </c>
    </row>
    <row r="1734" spans="1:31" ht="19.5" x14ac:dyDescent="0.4">
      <c r="A1734" t="s">
        <v>1970</v>
      </c>
      <c r="B1734" t="s">
        <v>1971</v>
      </c>
      <c r="C1734" s="2" t="s">
        <v>15</v>
      </c>
      <c r="D1734" t="s">
        <v>1946</v>
      </c>
      <c r="E1734" s="3" t="s">
        <v>1947</v>
      </c>
      <c r="F1734" s="2" t="s">
        <v>1948</v>
      </c>
      <c r="G1734" s="3" t="s">
        <v>1790</v>
      </c>
      <c r="H1734" t="str">
        <f t="shared" si="63"/>
        <v>NLA_2024_890_19</v>
      </c>
      <c r="I1734" t="s">
        <v>37</v>
      </c>
      <c r="J1734" s="32" t="s">
        <v>1979</v>
      </c>
      <c r="K1734" s="5" t="s">
        <v>68</v>
      </c>
      <c r="L1734" t="s">
        <v>68</v>
      </c>
      <c r="M1734" s="30" t="s">
        <v>40</v>
      </c>
      <c r="N1734" s="30" t="s">
        <v>160</v>
      </c>
      <c r="O1734" s="30" t="s">
        <v>1973</v>
      </c>
      <c r="P1734" s="30" t="s">
        <v>1974</v>
      </c>
      <c r="Q1734" s="30" t="s">
        <v>71</v>
      </c>
      <c r="R1734" s="30" t="s">
        <v>45</v>
      </c>
      <c r="S1734" s="30" t="s">
        <v>1975</v>
      </c>
      <c r="T1734">
        <v>1000</v>
      </c>
      <c r="U1734">
        <v>5</v>
      </c>
      <c r="W1734" t="s">
        <v>46</v>
      </c>
      <c r="X1734" s="5" t="s">
        <v>152</v>
      </c>
      <c r="Y1734" t="s">
        <v>1951</v>
      </c>
      <c r="Z1734" t="s">
        <v>1952</v>
      </c>
      <c r="AA1734" s="10" t="str">
        <f t="array" aca="1" ref="AA1734" ca="1">LEFT(Z1734,LOOKUP(2^15,FIND(".",Z1734,ROW(INDIRECT("1:"&amp;LEN(Z1734)))))-1)</f>
        <v>LW_2024_008 - 20240813 - 1</v>
      </c>
      <c r="AB1734" t="s">
        <v>1953</v>
      </c>
      <c r="AC1734" s="10" t="str">
        <f t="array" aca="1" ref="AC1734" ca="1">LEFT(AB1734,LOOKUP(2^15,FIND(".",AB1734,ROW(INDIRECT("1:"&amp;LEN(AB1734)))))-1)</f>
        <v>LW_2024_008 - 20240813 - 2</v>
      </c>
      <c r="AD1734" t="str">
        <f t="shared" ca="1" si="64"/>
        <v>LW_2024_008 - 20240813 - 1-19.mzML</v>
      </c>
      <c r="AE1734" t="str">
        <f t="shared" ca="1" si="65"/>
        <v>LW_2024_008 - 20240813 - 2-19.mzML</v>
      </c>
    </row>
    <row r="1735" spans="1:31" ht="19.5" x14ac:dyDescent="0.4">
      <c r="A1735" t="s">
        <v>1970</v>
      </c>
      <c r="B1735" t="s">
        <v>1971</v>
      </c>
      <c r="C1735" s="2" t="s">
        <v>15</v>
      </c>
      <c r="D1735" t="s">
        <v>1946</v>
      </c>
      <c r="E1735" s="3" t="s">
        <v>1947</v>
      </c>
      <c r="F1735" s="2" t="s">
        <v>1948</v>
      </c>
      <c r="G1735" s="3" t="s">
        <v>1740</v>
      </c>
      <c r="H1735" t="str">
        <f t="shared" si="63"/>
        <v>NLA_2024_890_04</v>
      </c>
      <c r="I1735" t="s">
        <v>51</v>
      </c>
      <c r="J1735" s="32" t="s">
        <v>1980</v>
      </c>
      <c r="K1735" s="5" t="s">
        <v>68</v>
      </c>
      <c r="L1735" t="s">
        <v>68</v>
      </c>
      <c r="M1735" s="30" t="s">
        <v>40</v>
      </c>
      <c r="N1735" s="30" t="s">
        <v>160</v>
      </c>
      <c r="O1735" s="30" t="s">
        <v>1973</v>
      </c>
      <c r="P1735" s="30" t="s">
        <v>1981</v>
      </c>
      <c r="Q1735" s="30" t="s">
        <v>71</v>
      </c>
      <c r="R1735" s="30" t="s">
        <v>45</v>
      </c>
      <c r="S1735" s="30" t="s">
        <v>1982</v>
      </c>
      <c r="T1735">
        <v>1000</v>
      </c>
      <c r="U1735">
        <v>1</v>
      </c>
      <c r="W1735" t="s">
        <v>46</v>
      </c>
      <c r="X1735" s="5" t="s">
        <v>152</v>
      </c>
      <c r="Y1735" t="s">
        <v>1951</v>
      </c>
      <c r="Z1735" t="s">
        <v>1952</v>
      </c>
      <c r="AA1735" s="10" t="str">
        <f t="array" aca="1" ref="AA1735" ca="1">LEFT(Z1735,LOOKUP(2^15,FIND(".",Z1735,ROW(INDIRECT("1:"&amp;LEN(Z1735)))))-1)</f>
        <v>LW_2024_008 - 20240813 - 1</v>
      </c>
      <c r="AB1735" t="s">
        <v>1953</v>
      </c>
      <c r="AC1735" s="10" t="str">
        <f t="array" aca="1" ref="AC1735" ca="1">LEFT(AB1735,LOOKUP(2^15,FIND(".",AB1735,ROW(INDIRECT("1:"&amp;LEN(AB1735)))))-1)</f>
        <v>LW_2024_008 - 20240813 - 2</v>
      </c>
      <c r="AD1735" t="str">
        <f t="shared" ca="1" si="64"/>
        <v>LW_2024_008 - 20240813 - 1-04.mzML</v>
      </c>
      <c r="AE1735" t="str">
        <f t="shared" ca="1" si="65"/>
        <v>LW_2024_008 - 20240813 - 2-04.mzML</v>
      </c>
    </row>
    <row r="1736" spans="1:31" ht="19.5" x14ac:dyDescent="0.4">
      <c r="A1736" t="s">
        <v>1970</v>
      </c>
      <c r="B1736" t="s">
        <v>1971</v>
      </c>
      <c r="C1736" s="2" t="s">
        <v>15</v>
      </c>
      <c r="D1736" t="s">
        <v>1946</v>
      </c>
      <c r="E1736" s="3" t="s">
        <v>1947</v>
      </c>
      <c r="F1736" s="2" t="s">
        <v>1948</v>
      </c>
      <c r="G1736" s="3" t="s">
        <v>1759</v>
      </c>
      <c r="H1736" t="str">
        <f t="shared" si="63"/>
        <v>NLA_2024_890_08</v>
      </c>
      <c r="I1736" t="s">
        <v>51</v>
      </c>
      <c r="J1736" s="32" t="s">
        <v>1983</v>
      </c>
      <c r="K1736" s="5" t="s">
        <v>68</v>
      </c>
      <c r="L1736" t="s">
        <v>68</v>
      </c>
      <c r="M1736" s="30" t="s">
        <v>40</v>
      </c>
      <c r="N1736" s="30" t="s">
        <v>160</v>
      </c>
      <c r="O1736" s="30" t="s">
        <v>1973</v>
      </c>
      <c r="P1736" s="30" t="s">
        <v>1981</v>
      </c>
      <c r="Q1736" s="30" t="s">
        <v>71</v>
      </c>
      <c r="R1736" s="30" t="s">
        <v>45</v>
      </c>
      <c r="S1736" s="30" t="s">
        <v>1982</v>
      </c>
      <c r="T1736">
        <v>1000</v>
      </c>
      <c r="U1736">
        <v>2</v>
      </c>
      <c r="W1736" t="s">
        <v>46</v>
      </c>
      <c r="X1736" s="5" t="s">
        <v>152</v>
      </c>
      <c r="Y1736" t="s">
        <v>1951</v>
      </c>
      <c r="Z1736" t="s">
        <v>1952</v>
      </c>
      <c r="AA1736" s="10" t="str">
        <f t="array" aca="1" ref="AA1736" ca="1">LEFT(Z1736,LOOKUP(2^15,FIND(".",Z1736,ROW(INDIRECT("1:"&amp;LEN(Z1736)))))-1)</f>
        <v>LW_2024_008 - 20240813 - 1</v>
      </c>
      <c r="AB1736" t="s">
        <v>1953</v>
      </c>
      <c r="AC1736" s="10" t="str">
        <f t="array" aca="1" ref="AC1736" ca="1">LEFT(AB1736,LOOKUP(2^15,FIND(".",AB1736,ROW(INDIRECT("1:"&amp;LEN(AB1736)))))-1)</f>
        <v>LW_2024_008 - 20240813 - 2</v>
      </c>
      <c r="AD1736" t="str">
        <f t="shared" ca="1" si="64"/>
        <v>LW_2024_008 - 20240813 - 1-08.mzML</v>
      </c>
      <c r="AE1736" t="str">
        <f t="shared" ca="1" si="65"/>
        <v>LW_2024_008 - 20240813 - 2-08.mzML</v>
      </c>
    </row>
    <row r="1737" spans="1:31" ht="19.5" x14ac:dyDescent="0.4">
      <c r="A1737" t="s">
        <v>1970</v>
      </c>
      <c r="B1737" t="s">
        <v>1971</v>
      </c>
      <c r="C1737" s="2" t="s">
        <v>15</v>
      </c>
      <c r="D1737" t="s">
        <v>1946</v>
      </c>
      <c r="E1737" s="3" t="s">
        <v>1947</v>
      </c>
      <c r="F1737" s="2" t="s">
        <v>1948</v>
      </c>
      <c r="G1737" s="3" t="s">
        <v>1771</v>
      </c>
      <c r="H1737" t="str">
        <f t="shared" si="63"/>
        <v>NLA_2024_890_12</v>
      </c>
      <c r="I1737" t="s">
        <v>51</v>
      </c>
      <c r="J1737" s="32" t="s">
        <v>1984</v>
      </c>
      <c r="K1737" s="5" t="s">
        <v>68</v>
      </c>
      <c r="L1737" t="s">
        <v>68</v>
      </c>
      <c r="M1737" s="30" t="s">
        <v>40</v>
      </c>
      <c r="N1737" s="30" t="s">
        <v>160</v>
      </c>
      <c r="O1737" s="30" t="s">
        <v>1973</v>
      </c>
      <c r="P1737" s="30" t="s">
        <v>1981</v>
      </c>
      <c r="Q1737" s="30" t="s">
        <v>71</v>
      </c>
      <c r="R1737" s="30" t="s">
        <v>45</v>
      </c>
      <c r="S1737" s="30" t="s">
        <v>1982</v>
      </c>
      <c r="T1737">
        <v>1000</v>
      </c>
      <c r="U1737">
        <v>3</v>
      </c>
      <c r="W1737" t="s">
        <v>46</v>
      </c>
      <c r="X1737" s="5" t="s">
        <v>152</v>
      </c>
      <c r="Y1737" t="s">
        <v>1951</v>
      </c>
      <c r="Z1737" t="s">
        <v>1952</v>
      </c>
      <c r="AA1737" s="10" t="str">
        <f t="array" aca="1" ref="AA1737" ca="1">LEFT(Z1737,LOOKUP(2^15,FIND(".",Z1737,ROW(INDIRECT("1:"&amp;LEN(Z1737)))))-1)</f>
        <v>LW_2024_008 - 20240813 - 1</v>
      </c>
      <c r="AB1737" t="s">
        <v>1953</v>
      </c>
      <c r="AC1737" s="10" t="str">
        <f t="array" aca="1" ref="AC1737" ca="1">LEFT(AB1737,LOOKUP(2^15,FIND(".",AB1737,ROW(INDIRECT("1:"&amp;LEN(AB1737)))))-1)</f>
        <v>LW_2024_008 - 20240813 - 2</v>
      </c>
      <c r="AD1737" t="str">
        <f t="shared" ca="1" si="64"/>
        <v>LW_2024_008 - 20240813 - 1-12.mzML</v>
      </c>
      <c r="AE1737" t="str">
        <f t="shared" ca="1" si="65"/>
        <v>LW_2024_008 - 20240813 - 2-12.mzML</v>
      </c>
    </row>
    <row r="1738" spans="1:31" ht="19.5" x14ac:dyDescent="0.4">
      <c r="A1738" t="s">
        <v>1970</v>
      </c>
      <c r="B1738" t="s">
        <v>1971</v>
      </c>
      <c r="C1738" s="2" t="s">
        <v>15</v>
      </c>
      <c r="D1738" t="s">
        <v>1946</v>
      </c>
      <c r="E1738" s="3" t="s">
        <v>1947</v>
      </c>
      <c r="F1738" s="2" t="s">
        <v>1948</v>
      </c>
      <c r="G1738" s="3" t="s">
        <v>1934</v>
      </c>
      <c r="H1738" t="str">
        <f t="shared" si="63"/>
        <v>NLA_2024_890_16</v>
      </c>
      <c r="I1738" t="s">
        <v>51</v>
      </c>
      <c r="J1738" s="32" t="s">
        <v>1985</v>
      </c>
      <c r="K1738" s="5" t="s">
        <v>68</v>
      </c>
      <c r="L1738" t="s">
        <v>68</v>
      </c>
      <c r="M1738" s="30" t="s">
        <v>40</v>
      </c>
      <c r="N1738" s="30" t="s">
        <v>160</v>
      </c>
      <c r="O1738" s="30" t="s">
        <v>1973</v>
      </c>
      <c r="P1738" s="30" t="s">
        <v>1981</v>
      </c>
      <c r="Q1738" s="30" t="s">
        <v>71</v>
      </c>
      <c r="R1738" s="30" t="s">
        <v>45</v>
      </c>
      <c r="S1738" s="30" t="s">
        <v>1982</v>
      </c>
      <c r="T1738">
        <v>1000</v>
      </c>
      <c r="U1738">
        <v>4</v>
      </c>
      <c r="W1738" t="s">
        <v>46</v>
      </c>
      <c r="X1738" s="5" t="s">
        <v>152</v>
      </c>
      <c r="Y1738" t="s">
        <v>1951</v>
      </c>
      <c r="Z1738" t="s">
        <v>1952</v>
      </c>
      <c r="AA1738" s="10" t="str">
        <f t="array" aca="1" ref="AA1738" ca="1">LEFT(Z1738,LOOKUP(2^15,FIND(".",Z1738,ROW(INDIRECT("1:"&amp;LEN(Z1738)))))-1)</f>
        <v>LW_2024_008 - 20240813 - 1</v>
      </c>
      <c r="AB1738" t="s">
        <v>1953</v>
      </c>
      <c r="AC1738" s="10" t="str">
        <f t="array" aca="1" ref="AC1738" ca="1">LEFT(AB1738,LOOKUP(2^15,FIND(".",AB1738,ROW(INDIRECT("1:"&amp;LEN(AB1738)))))-1)</f>
        <v>LW_2024_008 - 20240813 - 2</v>
      </c>
      <c r="AD1738" t="str">
        <f t="shared" ca="1" si="64"/>
        <v>LW_2024_008 - 20240813 - 1-16.mzML</v>
      </c>
      <c r="AE1738" t="str">
        <f t="shared" ca="1" si="65"/>
        <v>LW_2024_008 - 20240813 - 2-16.mzML</v>
      </c>
    </row>
    <row r="1739" spans="1:31" ht="19.5" x14ac:dyDescent="0.4">
      <c r="A1739" t="s">
        <v>1970</v>
      </c>
      <c r="B1739" t="s">
        <v>1971</v>
      </c>
      <c r="C1739" s="2" t="s">
        <v>15</v>
      </c>
      <c r="D1739" t="s">
        <v>1946</v>
      </c>
      <c r="E1739" s="3" t="s">
        <v>1947</v>
      </c>
      <c r="F1739" s="2" t="s">
        <v>1948</v>
      </c>
      <c r="G1739" s="3" t="s">
        <v>1794</v>
      </c>
      <c r="H1739" t="str">
        <f t="shared" si="63"/>
        <v>NLA_2024_890_20</v>
      </c>
      <c r="I1739" t="s">
        <v>51</v>
      </c>
      <c r="J1739" s="32" t="s">
        <v>1986</v>
      </c>
      <c r="K1739" s="5" t="s">
        <v>68</v>
      </c>
      <c r="L1739" t="s">
        <v>68</v>
      </c>
      <c r="M1739" s="30" t="s">
        <v>40</v>
      </c>
      <c r="N1739" s="30" t="s">
        <v>160</v>
      </c>
      <c r="O1739" s="30" t="s">
        <v>1973</v>
      </c>
      <c r="P1739" s="30" t="s">
        <v>1981</v>
      </c>
      <c r="Q1739" s="30" t="s">
        <v>71</v>
      </c>
      <c r="R1739" s="30" t="s">
        <v>45</v>
      </c>
      <c r="S1739" s="30" t="s">
        <v>1982</v>
      </c>
      <c r="T1739">
        <v>1000</v>
      </c>
      <c r="U1739">
        <v>5</v>
      </c>
      <c r="W1739" t="s">
        <v>46</v>
      </c>
      <c r="X1739" s="5" t="s">
        <v>152</v>
      </c>
      <c r="Y1739" t="s">
        <v>1951</v>
      </c>
      <c r="Z1739" t="s">
        <v>1952</v>
      </c>
      <c r="AA1739" s="10" t="str">
        <f t="array" aca="1" ref="AA1739" ca="1">LEFT(Z1739,LOOKUP(2^15,FIND(".",Z1739,ROW(INDIRECT("1:"&amp;LEN(Z1739)))))-1)</f>
        <v>LW_2024_008 - 20240813 - 1</v>
      </c>
      <c r="AB1739" t="s">
        <v>1953</v>
      </c>
      <c r="AC1739" s="10" t="str">
        <f t="array" aca="1" ref="AC1739" ca="1">LEFT(AB1739,LOOKUP(2^15,FIND(".",AB1739,ROW(INDIRECT("1:"&amp;LEN(AB1739)))))-1)</f>
        <v>LW_2024_008 - 20240813 - 2</v>
      </c>
      <c r="AD1739" t="str">
        <f t="shared" ca="1" si="64"/>
        <v>LW_2024_008 - 20240813 - 1-20.mzML</v>
      </c>
      <c r="AE1739" t="str">
        <f t="shared" ca="1" si="65"/>
        <v>LW_2024_008 - 20240813 - 2-20.mzML</v>
      </c>
    </row>
    <row r="1740" spans="1:31" ht="19.5" x14ac:dyDescent="0.4">
      <c r="A1740" t="s">
        <v>1970</v>
      </c>
      <c r="B1740" t="s">
        <v>1971</v>
      </c>
      <c r="C1740" s="2" t="s">
        <v>15</v>
      </c>
      <c r="D1740" t="s">
        <v>1946</v>
      </c>
      <c r="E1740" s="3" t="s">
        <v>1947</v>
      </c>
      <c r="F1740" s="2" t="s">
        <v>1948</v>
      </c>
      <c r="G1740" s="3" t="s">
        <v>1750</v>
      </c>
      <c r="H1740" t="str">
        <f t="shared" si="63"/>
        <v>NLA_2024_890_05</v>
      </c>
      <c r="I1740" t="s">
        <v>51</v>
      </c>
      <c r="J1740" s="33" t="s">
        <v>1987</v>
      </c>
      <c r="K1740" s="5" t="s">
        <v>68</v>
      </c>
      <c r="L1740" t="s">
        <v>68</v>
      </c>
      <c r="M1740" s="30" t="s">
        <v>40</v>
      </c>
      <c r="N1740" s="30" t="s">
        <v>160</v>
      </c>
      <c r="O1740" s="30" t="s">
        <v>1988</v>
      </c>
      <c r="P1740" s="30" t="s">
        <v>1989</v>
      </c>
      <c r="Q1740" s="30" t="s">
        <v>43</v>
      </c>
      <c r="R1740" s="30" t="s">
        <v>45</v>
      </c>
      <c r="S1740" s="30" t="s">
        <v>1975</v>
      </c>
      <c r="T1740">
        <v>1000</v>
      </c>
      <c r="U1740">
        <v>1</v>
      </c>
      <c r="W1740" t="s">
        <v>46</v>
      </c>
      <c r="X1740" s="5" t="s">
        <v>152</v>
      </c>
      <c r="Y1740" t="s">
        <v>1951</v>
      </c>
      <c r="Z1740" t="s">
        <v>1952</v>
      </c>
      <c r="AA1740" s="10" t="str">
        <f t="array" aca="1" ref="AA1740" ca="1">LEFT(Z1740,LOOKUP(2^15,FIND(".",Z1740,ROW(INDIRECT("1:"&amp;LEN(Z1740)))))-1)</f>
        <v>LW_2024_008 - 20240813 - 1</v>
      </c>
      <c r="AB1740" t="s">
        <v>1953</v>
      </c>
      <c r="AC1740" s="10" t="str">
        <f t="array" aca="1" ref="AC1740" ca="1">LEFT(AB1740,LOOKUP(2^15,FIND(".",AB1740,ROW(INDIRECT("1:"&amp;LEN(AB1740)))))-1)</f>
        <v>LW_2024_008 - 20240813 - 2</v>
      </c>
      <c r="AD1740" t="str">
        <f t="shared" ca="1" si="64"/>
        <v>LW_2024_008 - 20240813 - 1-05.mzML</v>
      </c>
      <c r="AE1740" t="str">
        <f t="shared" ca="1" si="65"/>
        <v>LW_2024_008 - 20240813 - 2-05.mzML</v>
      </c>
    </row>
    <row r="1741" spans="1:31" ht="19.5" x14ac:dyDescent="0.4">
      <c r="A1741" t="s">
        <v>1970</v>
      </c>
      <c r="B1741" t="s">
        <v>1971</v>
      </c>
      <c r="C1741" s="2" t="s">
        <v>15</v>
      </c>
      <c r="D1741" t="s">
        <v>1946</v>
      </c>
      <c r="E1741" s="3" t="s">
        <v>1947</v>
      </c>
      <c r="F1741" s="2" t="s">
        <v>1948</v>
      </c>
      <c r="G1741" s="3" t="s">
        <v>1762</v>
      </c>
      <c r="H1741" t="str">
        <f t="shared" si="63"/>
        <v>NLA_2024_890_09</v>
      </c>
      <c r="I1741" t="s">
        <v>51</v>
      </c>
      <c r="J1741" s="33" t="s">
        <v>1990</v>
      </c>
      <c r="K1741" s="5" t="s">
        <v>68</v>
      </c>
      <c r="L1741" t="s">
        <v>68</v>
      </c>
      <c r="M1741" s="30" t="s">
        <v>40</v>
      </c>
      <c r="N1741" s="30" t="s">
        <v>160</v>
      </c>
      <c r="O1741" s="30" t="s">
        <v>1988</v>
      </c>
      <c r="P1741" s="30" t="s">
        <v>1989</v>
      </c>
      <c r="Q1741" s="30" t="s">
        <v>43</v>
      </c>
      <c r="R1741" s="30" t="s">
        <v>45</v>
      </c>
      <c r="S1741" s="30" t="s">
        <v>1975</v>
      </c>
      <c r="T1741">
        <v>1000</v>
      </c>
      <c r="U1741">
        <v>2</v>
      </c>
      <c r="W1741" t="s">
        <v>46</v>
      </c>
      <c r="X1741" s="5" t="s">
        <v>152</v>
      </c>
      <c r="Y1741" t="s">
        <v>1951</v>
      </c>
      <c r="Z1741" t="s">
        <v>1952</v>
      </c>
      <c r="AA1741" s="10" t="str">
        <f t="array" aca="1" ref="AA1741" ca="1">LEFT(Z1741,LOOKUP(2^15,FIND(".",Z1741,ROW(INDIRECT("1:"&amp;LEN(Z1741)))))-1)</f>
        <v>LW_2024_008 - 20240813 - 1</v>
      </c>
      <c r="AB1741" t="s">
        <v>1953</v>
      </c>
      <c r="AC1741" s="10" t="str">
        <f t="array" aca="1" ref="AC1741" ca="1">LEFT(AB1741,LOOKUP(2^15,FIND(".",AB1741,ROW(INDIRECT("1:"&amp;LEN(AB1741)))))-1)</f>
        <v>LW_2024_008 - 20240813 - 2</v>
      </c>
      <c r="AD1741" t="str">
        <f t="shared" ca="1" si="64"/>
        <v>LW_2024_008 - 20240813 - 1-09.mzML</v>
      </c>
      <c r="AE1741" t="str">
        <f t="shared" ca="1" si="65"/>
        <v>LW_2024_008 - 20240813 - 2-09.mzML</v>
      </c>
    </row>
    <row r="1742" spans="1:31" ht="19.5" x14ac:dyDescent="0.4">
      <c r="A1742" t="s">
        <v>1970</v>
      </c>
      <c r="B1742" t="s">
        <v>1971</v>
      </c>
      <c r="C1742" s="2" t="s">
        <v>15</v>
      </c>
      <c r="D1742" t="s">
        <v>1946</v>
      </c>
      <c r="E1742" s="3" t="s">
        <v>1947</v>
      </c>
      <c r="F1742" s="2" t="s">
        <v>1948</v>
      </c>
      <c r="G1742" s="3" t="s">
        <v>1775</v>
      </c>
      <c r="H1742" t="str">
        <f t="shared" si="63"/>
        <v>NLA_2024_890_13</v>
      </c>
      <c r="I1742" t="s">
        <v>51</v>
      </c>
      <c r="J1742" s="33" t="s">
        <v>1991</v>
      </c>
      <c r="K1742" s="5" t="s">
        <v>68</v>
      </c>
      <c r="L1742" t="s">
        <v>68</v>
      </c>
      <c r="M1742" s="30" t="s">
        <v>40</v>
      </c>
      <c r="N1742" s="30" t="s">
        <v>160</v>
      </c>
      <c r="O1742" s="30" t="s">
        <v>1988</v>
      </c>
      <c r="P1742" s="30" t="s">
        <v>1989</v>
      </c>
      <c r="Q1742" s="30" t="s">
        <v>43</v>
      </c>
      <c r="R1742" s="30" t="s">
        <v>45</v>
      </c>
      <c r="S1742" s="30" t="s">
        <v>1975</v>
      </c>
      <c r="T1742">
        <v>1000</v>
      </c>
      <c r="U1742">
        <v>3</v>
      </c>
      <c r="W1742" t="s">
        <v>46</v>
      </c>
      <c r="X1742" s="5" t="s">
        <v>152</v>
      </c>
      <c r="Y1742" t="s">
        <v>1951</v>
      </c>
      <c r="Z1742" t="s">
        <v>1952</v>
      </c>
      <c r="AA1742" s="10" t="str">
        <f t="array" aca="1" ref="AA1742" ca="1">LEFT(Z1742,LOOKUP(2^15,FIND(".",Z1742,ROW(INDIRECT("1:"&amp;LEN(Z1742)))))-1)</f>
        <v>LW_2024_008 - 20240813 - 1</v>
      </c>
      <c r="AB1742" t="s">
        <v>1953</v>
      </c>
      <c r="AC1742" s="10" t="str">
        <f t="array" aca="1" ref="AC1742" ca="1">LEFT(AB1742,LOOKUP(2^15,FIND(".",AB1742,ROW(INDIRECT("1:"&amp;LEN(AB1742)))))-1)</f>
        <v>LW_2024_008 - 20240813 - 2</v>
      </c>
      <c r="AD1742" t="str">
        <f t="shared" ca="1" si="64"/>
        <v>LW_2024_008 - 20240813 - 1-13.mzML</v>
      </c>
      <c r="AE1742" t="str">
        <f t="shared" ca="1" si="65"/>
        <v>LW_2024_008 - 20240813 - 2-13.mzML</v>
      </c>
    </row>
    <row r="1743" spans="1:31" ht="19.5" x14ac:dyDescent="0.4">
      <c r="A1743" t="s">
        <v>1970</v>
      </c>
      <c r="B1743" t="s">
        <v>1971</v>
      </c>
      <c r="C1743" s="2" t="s">
        <v>15</v>
      </c>
      <c r="D1743" t="s">
        <v>1946</v>
      </c>
      <c r="E1743" s="3" t="s">
        <v>1947</v>
      </c>
      <c r="F1743" s="2" t="s">
        <v>1948</v>
      </c>
      <c r="G1743" s="3" t="s">
        <v>1784</v>
      </c>
      <c r="H1743" t="str">
        <f t="shared" si="63"/>
        <v>NLA_2024_890_17</v>
      </c>
      <c r="I1743" t="s">
        <v>51</v>
      </c>
      <c r="J1743" s="33" t="s">
        <v>1992</v>
      </c>
      <c r="K1743" s="5" t="s">
        <v>68</v>
      </c>
      <c r="L1743" t="s">
        <v>68</v>
      </c>
      <c r="M1743" s="30" t="s">
        <v>40</v>
      </c>
      <c r="N1743" s="30" t="s">
        <v>160</v>
      </c>
      <c r="O1743" s="30" t="s">
        <v>1988</v>
      </c>
      <c r="P1743" s="30" t="s">
        <v>1989</v>
      </c>
      <c r="Q1743" s="30" t="s">
        <v>43</v>
      </c>
      <c r="R1743" s="30" t="s">
        <v>45</v>
      </c>
      <c r="S1743" s="30" t="s">
        <v>1975</v>
      </c>
      <c r="T1743">
        <v>1000</v>
      </c>
      <c r="U1743">
        <v>4</v>
      </c>
      <c r="W1743" t="s">
        <v>46</v>
      </c>
      <c r="X1743" s="5" t="s">
        <v>152</v>
      </c>
      <c r="Y1743" t="s">
        <v>1951</v>
      </c>
      <c r="Z1743" t="s">
        <v>1952</v>
      </c>
      <c r="AA1743" s="10" t="str">
        <f t="array" aca="1" ref="AA1743" ca="1">LEFT(Z1743,LOOKUP(2^15,FIND(".",Z1743,ROW(INDIRECT("1:"&amp;LEN(Z1743)))))-1)</f>
        <v>LW_2024_008 - 20240813 - 1</v>
      </c>
      <c r="AB1743" t="s">
        <v>1953</v>
      </c>
      <c r="AC1743" s="10" t="str">
        <f t="array" aca="1" ref="AC1743" ca="1">LEFT(AB1743,LOOKUP(2^15,FIND(".",AB1743,ROW(INDIRECT("1:"&amp;LEN(AB1743)))))-1)</f>
        <v>LW_2024_008 - 20240813 - 2</v>
      </c>
      <c r="AD1743" t="str">
        <f t="shared" ca="1" si="64"/>
        <v>LW_2024_008 - 20240813 - 1-17.mzML</v>
      </c>
      <c r="AE1743" t="str">
        <f t="shared" ca="1" si="65"/>
        <v>LW_2024_008 - 20240813 - 2-17.mzML</v>
      </c>
    </row>
    <row r="1744" spans="1:31" ht="19.5" x14ac:dyDescent="0.4">
      <c r="A1744" t="s">
        <v>1970</v>
      </c>
      <c r="B1744" t="s">
        <v>1971</v>
      </c>
      <c r="C1744" s="2" t="s">
        <v>15</v>
      </c>
      <c r="D1744" t="s">
        <v>1946</v>
      </c>
      <c r="E1744" s="3" t="s">
        <v>1947</v>
      </c>
      <c r="F1744" s="2" t="s">
        <v>1948</v>
      </c>
      <c r="G1744" s="3" t="s">
        <v>1797</v>
      </c>
      <c r="H1744" t="str">
        <f t="shared" si="63"/>
        <v>NLA_2024_890_21</v>
      </c>
      <c r="I1744" t="s">
        <v>51</v>
      </c>
      <c r="J1744" s="33" t="s">
        <v>1993</v>
      </c>
      <c r="K1744" s="5" t="s">
        <v>68</v>
      </c>
      <c r="L1744" t="s">
        <v>68</v>
      </c>
      <c r="M1744" s="30" t="s">
        <v>40</v>
      </c>
      <c r="N1744" s="30" t="s">
        <v>160</v>
      </c>
      <c r="O1744" s="30" t="s">
        <v>1988</v>
      </c>
      <c r="P1744" s="30" t="s">
        <v>1989</v>
      </c>
      <c r="Q1744" s="30" t="s">
        <v>43</v>
      </c>
      <c r="R1744" s="30" t="s">
        <v>45</v>
      </c>
      <c r="S1744" s="30" t="s">
        <v>1975</v>
      </c>
      <c r="T1744">
        <v>1000</v>
      </c>
      <c r="U1744">
        <v>5</v>
      </c>
      <c r="W1744" t="s">
        <v>46</v>
      </c>
      <c r="X1744" s="5" t="s">
        <v>152</v>
      </c>
      <c r="Y1744" t="s">
        <v>1951</v>
      </c>
      <c r="Z1744" t="s">
        <v>1952</v>
      </c>
      <c r="AA1744" s="10" t="str">
        <f t="array" aca="1" ref="AA1744" ca="1">LEFT(Z1744,LOOKUP(2^15,FIND(".",Z1744,ROW(INDIRECT("1:"&amp;LEN(Z1744)))))-1)</f>
        <v>LW_2024_008 - 20240813 - 1</v>
      </c>
      <c r="AB1744" t="s">
        <v>1953</v>
      </c>
      <c r="AC1744" s="10" t="str">
        <f t="array" aca="1" ref="AC1744" ca="1">LEFT(AB1744,LOOKUP(2^15,FIND(".",AB1744,ROW(INDIRECT("1:"&amp;LEN(AB1744)))))-1)</f>
        <v>LW_2024_008 - 20240813 - 2</v>
      </c>
      <c r="AD1744" t="str">
        <f t="shared" ca="1" si="64"/>
        <v>LW_2024_008 - 20240813 - 1-21.mzML</v>
      </c>
      <c r="AE1744" t="str">
        <f t="shared" ca="1" si="65"/>
        <v>LW_2024_008 - 20240813 - 2-21.mzML</v>
      </c>
    </row>
    <row r="1745" spans="1:31" ht="19.5" x14ac:dyDescent="0.4">
      <c r="A1745" t="s">
        <v>1970</v>
      </c>
      <c r="B1745" t="s">
        <v>1971</v>
      </c>
      <c r="C1745" s="2" t="s">
        <v>15</v>
      </c>
      <c r="D1745" t="s">
        <v>1946</v>
      </c>
      <c r="E1745" s="3" t="s">
        <v>1947</v>
      </c>
      <c r="F1745" s="2" t="s">
        <v>1948</v>
      </c>
      <c r="G1745" s="3" t="s">
        <v>1753</v>
      </c>
      <c r="H1745" t="str">
        <f t="shared" si="63"/>
        <v>NLA_2024_890_06</v>
      </c>
      <c r="I1745" t="s">
        <v>51</v>
      </c>
      <c r="J1745" s="33" t="s">
        <v>1994</v>
      </c>
      <c r="K1745" s="5" t="s">
        <v>68</v>
      </c>
      <c r="L1745" t="s">
        <v>68</v>
      </c>
      <c r="M1745" s="30" t="s">
        <v>40</v>
      </c>
      <c r="N1745" s="30" t="s">
        <v>160</v>
      </c>
      <c r="O1745" s="30" t="s">
        <v>1988</v>
      </c>
      <c r="P1745" s="30" t="s">
        <v>1995</v>
      </c>
      <c r="Q1745" s="30" t="s">
        <v>43</v>
      </c>
      <c r="R1745" s="30" t="s">
        <v>45</v>
      </c>
      <c r="S1745" s="30" t="s">
        <v>1982</v>
      </c>
      <c r="T1745">
        <v>1000</v>
      </c>
      <c r="U1745">
        <v>1</v>
      </c>
      <c r="W1745" t="s">
        <v>46</v>
      </c>
      <c r="X1745" s="5" t="s">
        <v>152</v>
      </c>
      <c r="Y1745" t="s">
        <v>1951</v>
      </c>
      <c r="Z1745" t="s">
        <v>1952</v>
      </c>
      <c r="AA1745" s="10" t="str">
        <f t="array" aca="1" ref="AA1745" ca="1">LEFT(Z1745,LOOKUP(2^15,FIND(".",Z1745,ROW(INDIRECT("1:"&amp;LEN(Z1745)))))-1)</f>
        <v>LW_2024_008 - 20240813 - 1</v>
      </c>
      <c r="AB1745" t="s">
        <v>1953</v>
      </c>
      <c r="AC1745" s="10" t="str">
        <f t="array" aca="1" ref="AC1745" ca="1">LEFT(AB1745,LOOKUP(2^15,FIND(".",AB1745,ROW(INDIRECT("1:"&amp;LEN(AB1745)))))-1)</f>
        <v>LW_2024_008 - 20240813 - 2</v>
      </c>
      <c r="AD1745" t="str">
        <f t="shared" ca="1" si="64"/>
        <v>LW_2024_008 - 20240813 - 1-06.mzML</v>
      </c>
      <c r="AE1745" t="str">
        <f t="shared" ca="1" si="65"/>
        <v>LW_2024_008 - 20240813 - 2-06.mzML</v>
      </c>
    </row>
    <row r="1746" spans="1:31" ht="19.5" x14ac:dyDescent="0.4">
      <c r="A1746" t="s">
        <v>1970</v>
      </c>
      <c r="B1746" t="s">
        <v>1971</v>
      </c>
      <c r="C1746" s="2" t="s">
        <v>15</v>
      </c>
      <c r="D1746" t="s">
        <v>1946</v>
      </c>
      <c r="E1746" s="3" t="s">
        <v>1947</v>
      </c>
      <c r="F1746" s="2" t="s">
        <v>1948</v>
      </c>
      <c r="G1746" s="3" t="s">
        <v>1765</v>
      </c>
      <c r="H1746" t="str">
        <f t="shared" si="63"/>
        <v>NLA_2024_890_10</v>
      </c>
      <c r="I1746" t="s">
        <v>51</v>
      </c>
      <c r="J1746" s="33" t="s">
        <v>1996</v>
      </c>
      <c r="K1746" s="5" t="s">
        <v>68</v>
      </c>
      <c r="L1746" t="s">
        <v>68</v>
      </c>
      <c r="M1746" s="30" t="s">
        <v>40</v>
      </c>
      <c r="N1746" s="30" t="s">
        <v>160</v>
      </c>
      <c r="O1746" s="30" t="s">
        <v>1988</v>
      </c>
      <c r="P1746" s="30" t="s">
        <v>1995</v>
      </c>
      <c r="Q1746" s="30" t="s">
        <v>43</v>
      </c>
      <c r="R1746" s="30" t="s">
        <v>45</v>
      </c>
      <c r="S1746" s="30" t="s">
        <v>1982</v>
      </c>
      <c r="T1746">
        <v>1000</v>
      </c>
      <c r="U1746">
        <v>2</v>
      </c>
      <c r="W1746" t="s">
        <v>46</v>
      </c>
      <c r="X1746" s="5" t="s">
        <v>152</v>
      </c>
      <c r="Y1746" t="s">
        <v>1951</v>
      </c>
      <c r="Z1746" t="s">
        <v>1952</v>
      </c>
      <c r="AA1746" s="10" t="str">
        <f t="array" aca="1" ref="AA1746" ca="1">LEFT(Z1746,LOOKUP(2^15,FIND(".",Z1746,ROW(INDIRECT("1:"&amp;LEN(Z1746)))))-1)</f>
        <v>LW_2024_008 - 20240813 - 1</v>
      </c>
      <c r="AB1746" t="s">
        <v>1953</v>
      </c>
      <c r="AC1746" s="10" t="str">
        <f t="array" aca="1" ref="AC1746" ca="1">LEFT(AB1746,LOOKUP(2^15,FIND(".",AB1746,ROW(INDIRECT("1:"&amp;LEN(AB1746)))))-1)</f>
        <v>LW_2024_008 - 20240813 - 2</v>
      </c>
      <c r="AD1746" t="str">
        <f t="shared" ca="1" si="64"/>
        <v>LW_2024_008 - 20240813 - 1-10.mzML</v>
      </c>
      <c r="AE1746" t="str">
        <f t="shared" ca="1" si="65"/>
        <v>LW_2024_008 - 20240813 - 2-10.mzML</v>
      </c>
    </row>
    <row r="1747" spans="1:31" ht="19.5" x14ac:dyDescent="0.4">
      <c r="A1747" t="s">
        <v>1970</v>
      </c>
      <c r="B1747" t="s">
        <v>1971</v>
      </c>
      <c r="C1747" s="2" t="s">
        <v>15</v>
      </c>
      <c r="D1747" t="s">
        <v>1946</v>
      </c>
      <c r="E1747" s="3" t="s">
        <v>1947</v>
      </c>
      <c r="F1747" s="2" t="s">
        <v>1948</v>
      </c>
      <c r="G1747" s="3" t="s">
        <v>1778</v>
      </c>
      <c r="H1747" t="str">
        <f t="shared" si="63"/>
        <v>NLA_2024_890_14</v>
      </c>
      <c r="I1747" t="s">
        <v>51</v>
      </c>
      <c r="J1747" s="33" t="s">
        <v>1997</v>
      </c>
      <c r="K1747" s="5" t="s">
        <v>68</v>
      </c>
      <c r="L1747" t="s">
        <v>68</v>
      </c>
      <c r="M1747" s="30" t="s">
        <v>40</v>
      </c>
      <c r="N1747" s="30" t="s">
        <v>160</v>
      </c>
      <c r="O1747" s="30" t="s">
        <v>1988</v>
      </c>
      <c r="P1747" s="30" t="s">
        <v>1995</v>
      </c>
      <c r="Q1747" s="30" t="s">
        <v>43</v>
      </c>
      <c r="R1747" s="30" t="s">
        <v>45</v>
      </c>
      <c r="S1747" s="30" t="s">
        <v>1982</v>
      </c>
      <c r="T1747">
        <v>1000</v>
      </c>
      <c r="U1747">
        <v>3</v>
      </c>
      <c r="W1747" t="s">
        <v>46</v>
      </c>
      <c r="X1747" s="5" t="s">
        <v>152</v>
      </c>
      <c r="Y1747" t="s">
        <v>1951</v>
      </c>
      <c r="Z1747" t="s">
        <v>1952</v>
      </c>
      <c r="AA1747" s="10" t="str">
        <f t="array" aca="1" ref="AA1747" ca="1">LEFT(Z1747,LOOKUP(2^15,FIND(".",Z1747,ROW(INDIRECT("1:"&amp;LEN(Z1747)))))-1)</f>
        <v>LW_2024_008 - 20240813 - 1</v>
      </c>
      <c r="AB1747" t="s">
        <v>1953</v>
      </c>
      <c r="AC1747" s="10" t="str">
        <f t="array" aca="1" ref="AC1747" ca="1">LEFT(AB1747,LOOKUP(2^15,FIND(".",AB1747,ROW(INDIRECT("1:"&amp;LEN(AB1747)))))-1)</f>
        <v>LW_2024_008 - 20240813 - 2</v>
      </c>
      <c r="AD1747" t="str">
        <f t="shared" ca="1" si="64"/>
        <v>LW_2024_008 - 20240813 - 1-14.mzML</v>
      </c>
      <c r="AE1747" t="str">
        <f t="shared" ca="1" si="65"/>
        <v>LW_2024_008 - 20240813 - 2-14.mzML</v>
      </c>
    </row>
    <row r="1748" spans="1:31" ht="19.5" x14ac:dyDescent="0.4">
      <c r="A1748" t="s">
        <v>1970</v>
      </c>
      <c r="B1748" t="s">
        <v>1971</v>
      </c>
      <c r="C1748" s="2" t="s">
        <v>15</v>
      </c>
      <c r="D1748" t="s">
        <v>1946</v>
      </c>
      <c r="E1748" s="3" t="s">
        <v>1947</v>
      </c>
      <c r="F1748" s="2" t="s">
        <v>1948</v>
      </c>
      <c r="G1748" s="3" t="s">
        <v>1787</v>
      </c>
      <c r="H1748" t="str">
        <f t="shared" si="63"/>
        <v>NLA_2024_890_18</v>
      </c>
      <c r="I1748" t="s">
        <v>51</v>
      </c>
      <c r="J1748" s="33" t="s">
        <v>1998</v>
      </c>
      <c r="K1748" s="5" t="s">
        <v>68</v>
      </c>
      <c r="L1748" t="s">
        <v>68</v>
      </c>
      <c r="M1748" s="30" t="s">
        <v>40</v>
      </c>
      <c r="N1748" s="30" t="s">
        <v>160</v>
      </c>
      <c r="O1748" s="30" t="s">
        <v>1988</v>
      </c>
      <c r="P1748" s="30" t="s">
        <v>1995</v>
      </c>
      <c r="Q1748" s="30" t="s">
        <v>43</v>
      </c>
      <c r="R1748" s="30" t="s">
        <v>45</v>
      </c>
      <c r="S1748" s="30" t="s">
        <v>1982</v>
      </c>
      <c r="T1748">
        <v>1000</v>
      </c>
      <c r="U1748">
        <v>4</v>
      </c>
      <c r="W1748" t="s">
        <v>46</v>
      </c>
      <c r="X1748" s="5" t="s">
        <v>152</v>
      </c>
      <c r="Y1748" t="s">
        <v>1951</v>
      </c>
      <c r="Z1748" t="s">
        <v>1952</v>
      </c>
      <c r="AA1748" s="10" t="str">
        <f t="array" aca="1" ref="AA1748" ca="1">LEFT(Z1748,LOOKUP(2^15,FIND(".",Z1748,ROW(INDIRECT("1:"&amp;LEN(Z1748)))))-1)</f>
        <v>LW_2024_008 - 20240813 - 1</v>
      </c>
      <c r="AB1748" t="s">
        <v>1953</v>
      </c>
      <c r="AC1748" s="10" t="str">
        <f t="array" aca="1" ref="AC1748" ca="1">LEFT(AB1748,LOOKUP(2^15,FIND(".",AB1748,ROW(INDIRECT("1:"&amp;LEN(AB1748)))))-1)</f>
        <v>LW_2024_008 - 20240813 - 2</v>
      </c>
      <c r="AD1748" t="str">
        <f t="shared" ca="1" si="64"/>
        <v>LW_2024_008 - 20240813 - 1-18.mzML</v>
      </c>
      <c r="AE1748" t="str">
        <f t="shared" ca="1" si="65"/>
        <v>LW_2024_008 - 20240813 - 2-18.mzML</v>
      </c>
    </row>
    <row r="1749" spans="1:31" ht="19.5" x14ac:dyDescent="0.4">
      <c r="A1749" t="s">
        <v>1970</v>
      </c>
      <c r="B1749" t="s">
        <v>1971</v>
      </c>
      <c r="C1749" s="2" t="s">
        <v>15</v>
      </c>
      <c r="D1749" t="s">
        <v>1946</v>
      </c>
      <c r="E1749" s="3" t="s">
        <v>1947</v>
      </c>
      <c r="F1749" s="2" t="s">
        <v>1948</v>
      </c>
      <c r="G1749" s="3" t="s">
        <v>1800</v>
      </c>
      <c r="H1749" t="str">
        <f t="shared" si="63"/>
        <v>NLA_2024_890_22</v>
      </c>
      <c r="I1749" t="s">
        <v>51</v>
      </c>
      <c r="J1749" s="33" t="s">
        <v>1999</v>
      </c>
      <c r="K1749" s="5" t="s">
        <v>68</v>
      </c>
      <c r="L1749" t="s">
        <v>68</v>
      </c>
      <c r="M1749" s="30" t="s">
        <v>40</v>
      </c>
      <c r="N1749" s="30" t="s">
        <v>160</v>
      </c>
      <c r="O1749" s="30" t="s">
        <v>1988</v>
      </c>
      <c r="P1749" s="30" t="s">
        <v>1995</v>
      </c>
      <c r="Q1749" s="30" t="s">
        <v>43</v>
      </c>
      <c r="R1749" s="30" t="s">
        <v>45</v>
      </c>
      <c r="S1749" s="30" t="s">
        <v>1982</v>
      </c>
      <c r="T1749">
        <v>1000</v>
      </c>
      <c r="U1749">
        <v>5</v>
      </c>
      <c r="W1749" t="s">
        <v>46</v>
      </c>
      <c r="X1749" s="5" t="s">
        <v>152</v>
      </c>
      <c r="Y1749" t="s">
        <v>1951</v>
      </c>
      <c r="Z1749" t="s">
        <v>1952</v>
      </c>
      <c r="AA1749" s="10" t="str">
        <f t="array" aca="1" ref="AA1749" ca="1">LEFT(Z1749,LOOKUP(2^15,FIND(".",Z1749,ROW(INDIRECT("1:"&amp;LEN(Z1749)))))-1)</f>
        <v>LW_2024_008 - 20240813 - 1</v>
      </c>
      <c r="AB1749" t="s">
        <v>1953</v>
      </c>
      <c r="AC1749" s="10" t="str">
        <f t="array" aca="1" ref="AC1749" ca="1">LEFT(AB1749,LOOKUP(2^15,FIND(".",AB1749,ROW(INDIRECT("1:"&amp;LEN(AB1749)))))-1)</f>
        <v>LW_2024_008 - 20240813 - 2</v>
      </c>
      <c r="AD1749" t="str">
        <f t="shared" ca="1" si="64"/>
        <v>LW_2024_008 - 20240813 - 1-22.mzML</v>
      </c>
      <c r="AE1749" t="str">
        <f t="shared" ca="1" si="65"/>
        <v>LW_2024_008 - 20240813 - 2-22.mzML</v>
      </c>
    </row>
    <row r="1750" spans="1:31" ht="19.5" x14ac:dyDescent="0.4">
      <c r="A1750" t="s">
        <v>1970</v>
      </c>
      <c r="B1750" t="s">
        <v>1971</v>
      </c>
      <c r="C1750" s="2" t="s">
        <v>15</v>
      </c>
      <c r="D1750" t="s">
        <v>1946</v>
      </c>
      <c r="E1750" s="3" t="s">
        <v>1947</v>
      </c>
      <c r="F1750" s="2" t="s">
        <v>1948</v>
      </c>
      <c r="G1750" s="3" t="s">
        <v>1832</v>
      </c>
      <c r="H1750" t="str">
        <f t="shared" si="63"/>
        <v>NLA_2024_890_02</v>
      </c>
      <c r="I1750" t="s">
        <v>51</v>
      </c>
      <c r="J1750" s="32" t="s">
        <v>1966</v>
      </c>
      <c r="K1750" s="5" t="s">
        <v>68</v>
      </c>
      <c r="L1750" s="5" t="s">
        <v>68</v>
      </c>
      <c r="M1750" t="s">
        <v>64</v>
      </c>
      <c r="N1750" t="s">
        <v>45</v>
      </c>
      <c r="O1750" t="s">
        <v>45</v>
      </c>
      <c r="P1750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>
        <v>1</v>
      </c>
      <c r="W1750" t="s">
        <v>45</v>
      </c>
      <c r="X1750" s="5" t="s">
        <v>152</v>
      </c>
      <c r="Y1750" t="s">
        <v>1951</v>
      </c>
      <c r="Z1750" t="s">
        <v>1952</v>
      </c>
      <c r="AA1750" s="10" t="str">
        <f t="array" aca="1" ref="AA1750" ca="1">LEFT(Z1750,LOOKUP(2^15,FIND(".",Z1750,ROW(INDIRECT("1:"&amp;LEN(Z1750)))))-1)</f>
        <v>LW_2024_008 - 20240813 - 1</v>
      </c>
      <c r="AB1750" t="s">
        <v>1953</v>
      </c>
      <c r="AC1750" s="10" t="str">
        <f t="array" aca="1" ref="AC1750" ca="1">LEFT(AB1750,LOOKUP(2^15,FIND(".",AB1750,ROW(INDIRECT("1:"&amp;LEN(AB1750)))))-1)</f>
        <v>LW_2024_008 - 20240813 - 2</v>
      </c>
      <c r="AD1750" t="str">
        <f t="shared" ca="1" si="64"/>
        <v>LW_2024_008 - 20240813 - 1-02.mzML</v>
      </c>
      <c r="AE1750" t="str">
        <f t="shared" ca="1" si="65"/>
        <v>LW_2024_008 - 20240813 - 2-02.mzML</v>
      </c>
    </row>
    <row r="1751" spans="1:31" ht="19.5" x14ac:dyDescent="0.4">
      <c r="A1751" t="s">
        <v>1970</v>
      </c>
      <c r="B1751" t="s">
        <v>1971</v>
      </c>
      <c r="C1751" s="2" t="s">
        <v>15</v>
      </c>
      <c r="D1751" t="s">
        <v>1946</v>
      </c>
      <c r="E1751" s="3" t="s">
        <v>1947</v>
      </c>
      <c r="F1751" s="2" t="s">
        <v>1948</v>
      </c>
      <c r="G1751" s="3" t="s">
        <v>1806</v>
      </c>
      <c r="H1751" t="str">
        <f t="shared" si="63"/>
        <v>NLA_2024_890_24</v>
      </c>
      <c r="I1751" t="s">
        <v>51</v>
      </c>
      <c r="J1751" s="32" t="s">
        <v>1967</v>
      </c>
      <c r="K1751" s="5" t="s">
        <v>68</v>
      </c>
      <c r="L1751" s="5" t="s">
        <v>68</v>
      </c>
      <c r="M1751" t="s">
        <v>64</v>
      </c>
      <c r="N1751" t="s">
        <v>45</v>
      </c>
      <c r="O1751" t="s">
        <v>45</v>
      </c>
      <c r="P1751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>
        <v>2</v>
      </c>
      <c r="W1751" t="s">
        <v>45</v>
      </c>
      <c r="X1751" s="5" t="s">
        <v>152</v>
      </c>
      <c r="Y1751" t="s">
        <v>1951</v>
      </c>
      <c r="Z1751" t="s">
        <v>1952</v>
      </c>
      <c r="AA1751" s="10" t="str">
        <f t="array" aca="1" ref="AA1751" ca="1">LEFT(Z1751,LOOKUP(2^15,FIND(".",Z1751,ROW(INDIRECT("1:"&amp;LEN(Z1751)))))-1)</f>
        <v>LW_2024_008 - 20240813 - 1</v>
      </c>
      <c r="AB1751" t="s">
        <v>1953</v>
      </c>
      <c r="AC1751" s="10" t="str">
        <f t="array" aca="1" ref="AC1751" ca="1">LEFT(AB1751,LOOKUP(2^15,FIND(".",AB1751,ROW(INDIRECT("1:"&amp;LEN(AB1751)))))-1)</f>
        <v>LW_2024_008 - 20240813 - 2</v>
      </c>
      <c r="AD1751" t="str">
        <f t="shared" ca="1" si="64"/>
        <v>LW_2024_008 - 20240813 - 1-24.mzML</v>
      </c>
      <c r="AE1751" t="str">
        <f t="shared" ca="1" si="65"/>
        <v>LW_2024_008 - 20240813 - 2-24.mzML</v>
      </c>
    </row>
    <row r="1752" spans="1:31" ht="19.5" x14ac:dyDescent="0.4">
      <c r="A1752" t="s">
        <v>1970</v>
      </c>
      <c r="B1752" t="s">
        <v>1971</v>
      </c>
      <c r="C1752" s="2" t="s">
        <v>15</v>
      </c>
      <c r="D1752" t="s">
        <v>1946</v>
      </c>
      <c r="E1752" s="3" t="s">
        <v>1947</v>
      </c>
      <c r="F1752" s="2" t="s">
        <v>1948</v>
      </c>
      <c r="G1752" s="3" t="s">
        <v>1847</v>
      </c>
      <c r="H1752" t="str">
        <f t="shared" si="63"/>
        <v>NLA_2024_890_38</v>
      </c>
      <c r="I1752" t="s">
        <v>51</v>
      </c>
      <c r="J1752" s="32" t="s">
        <v>170</v>
      </c>
      <c r="K1752" s="5" t="s">
        <v>68</v>
      </c>
      <c r="L1752" s="5" t="s">
        <v>68</v>
      </c>
      <c r="M1752" t="s">
        <v>64</v>
      </c>
      <c r="N1752" t="s">
        <v>45</v>
      </c>
      <c r="O1752" t="s">
        <v>45</v>
      </c>
      <c r="P175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>
        <v>3</v>
      </c>
      <c r="W1752" t="s">
        <v>45</v>
      </c>
      <c r="X1752" s="5" t="s">
        <v>152</v>
      </c>
      <c r="Y1752" t="s">
        <v>1951</v>
      </c>
      <c r="Z1752" t="s">
        <v>1952</v>
      </c>
      <c r="AA1752" s="10" t="str">
        <f t="array" aca="1" ref="AA1752" ca="1">LEFT(Z1752,LOOKUP(2^15,FIND(".",Z1752,ROW(INDIRECT("1:"&amp;LEN(Z1752)))))-1)</f>
        <v>LW_2024_008 - 20240813 - 1</v>
      </c>
      <c r="AB1752" t="s">
        <v>1953</v>
      </c>
      <c r="AC1752" s="10" t="str">
        <f t="array" aca="1" ref="AC1752" ca="1">LEFT(AB1752,LOOKUP(2^15,FIND(".",AB1752,ROW(INDIRECT("1:"&amp;LEN(AB1752)))))-1)</f>
        <v>LW_2024_008 - 20240813 - 2</v>
      </c>
      <c r="AD1752" t="str">
        <f t="shared" ca="1" si="64"/>
        <v>LW_2024_008 - 20240813 - 1-38.mzML</v>
      </c>
      <c r="AE1752" t="str">
        <f t="shared" ca="1" si="65"/>
        <v>LW_2024_008 - 20240813 - 2-38.mzML</v>
      </c>
    </row>
    <row r="1753" spans="1:31" ht="19.5" x14ac:dyDescent="0.4">
      <c r="A1753" t="s">
        <v>1970</v>
      </c>
      <c r="B1753" t="s">
        <v>1971</v>
      </c>
      <c r="C1753" s="2" t="s">
        <v>15</v>
      </c>
      <c r="D1753" t="s">
        <v>1946</v>
      </c>
      <c r="E1753" s="3" t="s">
        <v>1947</v>
      </c>
      <c r="F1753" s="2" t="s">
        <v>1948</v>
      </c>
      <c r="G1753" s="3" t="s">
        <v>1836</v>
      </c>
      <c r="H1753" t="str">
        <f t="shared" si="63"/>
        <v>NLA_2024_890_01</v>
      </c>
      <c r="I1753" t="s">
        <v>51</v>
      </c>
      <c r="J1753" s="32" t="s">
        <v>1968</v>
      </c>
      <c r="K1753" s="5" t="s">
        <v>68</v>
      </c>
      <c r="L1753" s="2" t="s">
        <v>69</v>
      </c>
      <c r="M1753" s="2" t="s">
        <v>69</v>
      </c>
      <c r="N1753" s="2" t="s">
        <v>45</v>
      </c>
      <c r="O1753" s="2" t="s">
        <v>70</v>
      </c>
      <c r="P1753" s="2" t="s">
        <v>70</v>
      </c>
      <c r="Q1753" s="2" t="s">
        <v>71</v>
      </c>
      <c r="R1753" s="2" t="s">
        <v>72</v>
      </c>
      <c r="S1753" s="2" t="s">
        <v>45</v>
      </c>
      <c r="T1753" s="2">
        <v>1000</v>
      </c>
      <c r="U1753">
        <v>1</v>
      </c>
      <c r="W1753" s="2" t="s">
        <v>73</v>
      </c>
      <c r="X1753" s="5" t="s">
        <v>152</v>
      </c>
      <c r="Y1753" t="s">
        <v>1951</v>
      </c>
      <c r="Z1753" t="s">
        <v>1952</v>
      </c>
      <c r="AA1753" s="10" t="str">
        <f t="array" aca="1" ref="AA1753" ca="1">LEFT(Z1753,LOOKUP(2^15,FIND(".",Z1753,ROW(INDIRECT("1:"&amp;LEN(Z1753)))))-1)</f>
        <v>LW_2024_008 - 20240813 - 1</v>
      </c>
      <c r="AB1753" t="s">
        <v>1953</v>
      </c>
      <c r="AC1753" s="10" t="str">
        <f t="array" aca="1" ref="AC1753" ca="1">LEFT(AB1753,LOOKUP(2^15,FIND(".",AB1753,ROW(INDIRECT("1:"&amp;LEN(AB1753)))))-1)</f>
        <v>LW_2024_008 - 20240813 - 2</v>
      </c>
      <c r="AD1753" t="str">
        <f t="shared" ca="1" si="64"/>
        <v>LW_2024_008 - 20240813 - 1-01.mzML</v>
      </c>
      <c r="AE1753" t="str">
        <f t="shared" ca="1" si="65"/>
        <v>LW_2024_008 - 20240813 - 2-01.mzML</v>
      </c>
    </row>
    <row r="1754" spans="1:31" ht="19.5" x14ac:dyDescent="0.4">
      <c r="A1754" t="s">
        <v>1970</v>
      </c>
      <c r="B1754" t="s">
        <v>1971</v>
      </c>
      <c r="C1754" s="2" t="s">
        <v>15</v>
      </c>
      <c r="D1754" t="s">
        <v>1946</v>
      </c>
      <c r="E1754" s="3" t="s">
        <v>1947</v>
      </c>
      <c r="F1754" s="2" t="s">
        <v>1948</v>
      </c>
      <c r="G1754" s="3" t="s">
        <v>1803</v>
      </c>
      <c r="H1754" t="str">
        <f t="shared" si="63"/>
        <v>NLA_2024_890_23</v>
      </c>
      <c r="I1754" t="s">
        <v>51</v>
      </c>
      <c r="J1754" s="32" t="s">
        <v>1969</v>
      </c>
      <c r="K1754" s="5" t="s">
        <v>68</v>
      </c>
      <c r="L1754" s="2" t="s">
        <v>69</v>
      </c>
      <c r="M1754" s="2" t="s">
        <v>69</v>
      </c>
      <c r="N1754" s="2" t="s">
        <v>45</v>
      </c>
      <c r="O1754" s="2" t="s">
        <v>70</v>
      </c>
      <c r="P1754" s="2" t="s">
        <v>70</v>
      </c>
      <c r="Q1754" s="2" t="s">
        <v>71</v>
      </c>
      <c r="R1754" s="2" t="s">
        <v>72</v>
      </c>
      <c r="S1754" s="2" t="s">
        <v>45</v>
      </c>
      <c r="T1754" s="2">
        <v>1000</v>
      </c>
      <c r="U1754">
        <v>2</v>
      </c>
      <c r="W1754" s="2" t="s">
        <v>73</v>
      </c>
      <c r="X1754" s="5" t="s">
        <v>152</v>
      </c>
      <c r="Y1754" t="s">
        <v>1951</v>
      </c>
      <c r="Z1754" t="s">
        <v>1952</v>
      </c>
      <c r="AA1754" s="10" t="str">
        <f t="array" aca="1" ref="AA1754" ca="1">LEFT(Z1754,LOOKUP(2^15,FIND(".",Z1754,ROW(INDIRECT("1:"&amp;LEN(Z1754)))))-1)</f>
        <v>LW_2024_008 - 20240813 - 1</v>
      </c>
      <c r="AB1754" t="s">
        <v>1953</v>
      </c>
      <c r="AC1754" s="10" t="str">
        <f t="array" aca="1" ref="AC1754" ca="1">LEFT(AB1754,LOOKUP(2^15,FIND(".",AB1754,ROW(INDIRECT("1:"&amp;LEN(AB1754)))))-1)</f>
        <v>LW_2024_008 - 20240813 - 2</v>
      </c>
      <c r="AD1754" t="str">
        <f t="shared" ca="1" si="64"/>
        <v>LW_2024_008 - 20240813 - 1-23.mzML</v>
      </c>
      <c r="AE1754" t="str">
        <f t="shared" ca="1" si="65"/>
        <v>LW_2024_008 - 20240813 - 2-23.mzML</v>
      </c>
    </row>
    <row r="1755" spans="1:31" ht="19.5" x14ac:dyDescent="0.4">
      <c r="A1755" t="s">
        <v>1970</v>
      </c>
      <c r="B1755" t="s">
        <v>1971</v>
      </c>
      <c r="C1755" s="2" t="s">
        <v>15</v>
      </c>
      <c r="D1755" t="s">
        <v>1946</v>
      </c>
      <c r="E1755" s="3" t="s">
        <v>1947</v>
      </c>
      <c r="F1755" s="2" t="s">
        <v>1948</v>
      </c>
      <c r="G1755" s="3" t="s">
        <v>1845</v>
      </c>
      <c r="H1755" t="str">
        <f t="shared" si="63"/>
        <v>NLA_2024_890_37</v>
      </c>
      <c r="I1755" t="s">
        <v>51</v>
      </c>
      <c r="J1755" s="32" t="s">
        <v>169</v>
      </c>
      <c r="K1755" s="5" t="s">
        <v>68</v>
      </c>
      <c r="L1755" s="2" t="s">
        <v>69</v>
      </c>
      <c r="M1755" s="2" t="s">
        <v>69</v>
      </c>
      <c r="N1755" s="2" t="s">
        <v>45</v>
      </c>
      <c r="O1755" s="2" t="s">
        <v>70</v>
      </c>
      <c r="P1755" s="2" t="s">
        <v>70</v>
      </c>
      <c r="Q1755" s="2" t="s">
        <v>71</v>
      </c>
      <c r="R1755" s="2" t="s">
        <v>72</v>
      </c>
      <c r="S1755" s="2" t="s">
        <v>45</v>
      </c>
      <c r="T1755" s="2">
        <v>1000</v>
      </c>
      <c r="U1755">
        <v>3</v>
      </c>
      <c r="W1755" s="2" t="s">
        <v>73</v>
      </c>
      <c r="X1755" s="5" t="s">
        <v>152</v>
      </c>
      <c r="Y1755" t="s">
        <v>1951</v>
      </c>
      <c r="Z1755" t="s">
        <v>1952</v>
      </c>
      <c r="AA1755" s="10" t="str">
        <f t="array" aca="1" ref="AA1755" ca="1">LEFT(Z1755,LOOKUP(2^15,FIND(".",Z1755,ROW(INDIRECT("1:"&amp;LEN(Z1755)))))-1)</f>
        <v>LW_2024_008 - 20240813 - 1</v>
      </c>
      <c r="AB1755" t="s">
        <v>1953</v>
      </c>
      <c r="AC1755" s="10" t="str">
        <f t="array" aca="1" ref="AC1755" ca="1">LEFT(AB1755,LOOKUP(2^15,FIND(".",AB1755,ROW(INDIRECT("1:"&amp;LEN(AB1755)))))-1)</f>
        <v>LW_2024_008 - 20240813 - 2</v>
      </c>
      <c r="AD1755" t="str">
        <f t="shared" ca="1" si="64"/>
        <v>LW_2024_008 - 20240813 - 1-37.mzML</v>
      </c>
      <c r="AE1755" t="str">
        <f t="shared" ca="1" si="65"/>
        <v>LW_2024_008 - 20240813 - 2-37.mzML</v>
      </c>
    </row>
    <row r="1756" spans="1:31" ht="19.5" x14ac:dyDescent="0.4">
      <c r="A1756" t="s">
        <v>2000</v>
      </c>
      <c r="B1756" t="s">
        <v>2001</v>
      </c>
      <c r="C1756" s="2" t="s">
        <v>18</v>
      </c>
      <c r="D1756" t="s">
        <v>1946</v>
      </c>
      <c r="E1756" s="3" t="s">
        <v>1947</v>
      </c>
      <c r="F1756" s="2" t="s">
        <v>1948</v>
      </c>
      <c r="G1756" s="3" t="s">
        <v>1932</v>
      </c>
      <c r="H1756" t="str">
        <f t="shared" si="63"/>
        <v>NLA_2024_890_03</v>
      </c>
      <c r="I1756" t="s">
        <v>37</v>
      </c>
      <c r="J1756" s="32" t="s">
        <v>1972</v>
      </c>
      <c r="K1756" s="5" t="s">
        <v>68</v>
      </c>
      <c r="L1756" t="s">
        <v>68</v>
      </c>
      <c r="M1756" s="30" t="s">
        <v>40</v>
      </c>
      <c r="N1756" s="30" t="s">
        <v>160</v>
      </c>
      <c r="O1756" s="30" t="s">
        <v>1973</v>
      </c>
      <c r="P1756" s="30" t="s">
        <v>1973</v>
      </c>
      <c r="Q1756" s="30" t="s">
        <v>71</v>
      </c>
      <c r="R1756" s="30" t="s">
        <v>45</v>
      </c>
      <c r="S1756" s="30" t="s">
        <v>72</v>
      </c>
      <c r="T1756">
        <v>1000</v>
      </c>
      <c r="U1756">
        <v>1</v>
      </c>
      <c r="W1756" t="s">
        <v>46</v>
      </c>
      <c r="X1756" s="5" t="s">
        <v>152</v>
      </c>
      <c r="Y1756" t="s">
        <v>1951</v>
      </c>
      <c r="Z1756" t="s">
        <v>1952</v>
      </c>
      <c r="AA1756" s="10" t="str">
        <f t="array" aca="1" ref="AA1756" ca="1">LEFT(Z1756,LOOKUP(2^15,FIND(".",Z1756,ROW(INDIRECT("1:"&amp;LEN(Z1756)))))-1)</f>
        <v>LW_2024_008 - 20240813 - 1</v>
      </c>
      <c r="AB1756" t="s">
        <v>1953</v>
      </c>
      <c r="AC1756" s="10" t="str">
        <f t="array" aca="1" ref="AC1756" ca="1">LEFT(AB1756,LOOKUP(2^15,FIND(".",AB1756,ROW(INDIRECT("1:"&amp;LEN(AB1756)))))-1)</f>
        <v>LW_2024_008 - 20240813 - 2</v>
      </c>
      <c r="AD1756" t="str">
        <f t="shared" ca="1" si="64"/>
        <v>LW_2024_008 - 20240813 - 1-03.mzML</v>
      </c>
      <c r="AE1756" t="str">
        <f t="shared" ca="1" si="65"/>
        <v>LW_2024_008 - 20240813 - 2-03.mzML</v>
      </c>
    </row>
    <row r="1757" spans="1:31" ht="19.5" x14ac:dyDescent="0.4">
      <c r="A1757" t="s">
        <v>2000</v>
      </c>
      <c r="B1757" t="s">
        <v>2001</v>
      </c>
      <c r="C1757" s="2" t="s">
        <v>18</v>
      </c>
      <c r="D1757" t="s">
        <v>1946</v>
      </c>
      <c r="E1757" s="3" t="s">
        <v>1947</v>
      </c>
      <c r="F1757" s="2" t="s">
        <v>1948</v>
      </c>
      <c r="G1757" s="3" t="s">
        <v>1756</v>
      </c>
      <c r="H1757" t="str">
        <f t="shared" si="63"/>
        <v>NLA_2024_890_07</v>
      </c>
      <c r="I1757" t="s">
        <v>37</v>
      </c>
      <c r="J1757" s="32" t="s">
        <v>1976</v>
      </c>
      <c r="K1757" s="5" t="s">
        <v>68</v>
      </c>
      <c r="L1757" t="s">
        <v>68</v>
      </c>
      <c r="M1757" s="30" t="s">
        <v>40</v>
      </c>
      <c r="N1757" s="30" t="s">
        <v>160</v>
      </c>
      <c r="O1757" s="30" t="s">
        <v>1973</v>
      </c>
      <c r="P1757" s="30" t="s">
        <v>1973</v>
      </c>
      <c r="Q1757" s="30" t="s">
        <v>71</v>
      </c>
      <c r="R1757" s="30" t="s">
        <v>45</v>
      </c>
      <c r="S1757" s="30" t="s">
        <v>72</v>
      </c>
      <c r="T1757">
        <v>1000</v>
      </c>
      <c r="U1757">
        <v>2</v>
      </c>
      <c r="W1757" t="s">
        <v>46</v>
      </c>
      <c r="X1757" s="5" t="s">
        <v>152</v>
      </c>
      <c r="Y1757" t="s">
        <v>1951</v>
      </c>
      <c r="Z1757" t="s">
        <v>1952</v>
      </c>
      <c r="AA1757" s="10" t="str">
        <f t="array" aca="1" ref="AA1757" ca="1">LEFT(Z1757,LOOKUP(2^15,FIND(".",Z1757,ROW(INDIRECT("1:"&amp;LEN(Z1757)))))-1)</f>
        <v>LW_2024_008 - 20240813 - 1</v>
      </c>
      <c r="AB1757" t="s">
        <v>1953</v>
      </c>
      <c r="AC1757" s="10" t="str">
        <f t="array" aca="1" ref="AC1757" ca="1">LEFT(AB1757,LOOKUP(2^15,FIND(".",AB1757,ROW(INDIRECT("1:"&amp;LEN(AB1757)))))-1)</f>
        <v>LW_2024_008 - 20240813 - 2</v>
      </c>
      <c r="AD1757" t="str">
        <f t="shared" ca="1" si="64"/>
        <v>LW_2024_008 - 20240813 - 1-07.mzML</v>
      </c>
      <c r="AE1757" t="str">
        <f t="shared" ca="1" si="65"/>
        <v>LW_2024_008 - 20240813 - 2-07.mzML</v>
      </c>
    </row>
    <row r="1758" spans="1:31" ht="19.5" x14ac:dyDescent="0.4">
      <c r="A1758" t="s">
        <v>2000</v>
      </c>
      <c r="B1758" t="s">
        <v>2001</v>
      </c>
      <c r="C1758" s="2" t="s">
        <v>18</v>
      </c>
      <c r="D1758" t="s">
        <v>1946</v>
      </c>
      <c r="E1758" s="3" t="s">
        <v>1947</v>
      </c>
      <c r="F1758" s="2" t="s">
        <v>1948</v>
      </c>
      <c r="G1758" s="3" t="s">
        <v>1768</v>
      </c>
      <c r="H1758" t="str">
        <f t="shared" si="63"/>
        <v>NLA_2024_890_11</v>
      </c>
      <c r="I1758" t="s">
        <v>37</v>
      </c>
      <c r="J1758" s="32" t="s">
        <v>1977</v>
      </c>
      <c r="K1758" s="5" t="s">
        <v>68</v>
      </c>
      <c r="L1758" t="s">
        <v>68</v>
      </c>
      <c r="M1758" s="30" t="s">
        <v>40</v>
      </c>
      <c r="N1758" s="30" t="s">
        <v>160</v>
      </c>
      <c r="O1758" s="30" t="s">
        <v>1973</v>
      </c>
      <c r="P1758" s="30" t="s">
        <v>1973</v>
      </c>
      <c r="Q1758" s="30" t="s">
        <v>71</v>
      </c>
      <c r="R1758" s="30" t="s">
        <v>45</v>
      </c>
      <c r="S1758" s="30" t="s">
        <v>72</v>
      </c>
      <c r="T1758">
        <v>1000</v>
      </c>
      <c r="U1758">
        <v>3</v>
      </c>
      <c r="W1758" t="s">
        <v>46</v>
      </c>
      <c r="X1758" s="5" t="s">
        <v>152</v>
      </c>
      <c r="Y1758" t="s">
        <v>1951</v>
      </c>
      <c r="Z1758" t="s">
        <v>1952</v>
      </c>
      <c r="AA1758" s="10" t="str">
        <f t="array" aca="1" ref="AA1758" ca="1">LEFT(Z1758,LOOKUP(2^15,FIND(".",Z1758,ROW(INDIRECT("1:"&amp;LEN(Z1758)))))-1)</f>
        <v>LW_2024_008 - 20240813 - 1</v>
      </c>
      <c r="AB1758" t="s">
        <v>1953</v>
      </c>
      <c r="AC1758" s="10" t="str">
        <f t="array" aca="1" ref="AC1758" ca="1">LEFT(AB1758,LOOKUP(2^15,FIND(".",AB1758,ROW(INDIRECT("1:"&amp;LEN(AB1758)))))-1)</f>
        <v>LW_2024_008 - 20240813 - 2</v>
      </c>
      <c r="AD1758" t="str">
        <f t="shared" ca="1" si="64"/>
        <v>LW_2024_008 - 20240813 - 1-11.mzML</v>
      </c>
      <c r="AE1758" t="str">
        <f t="shared" ca="1" si="65"/>
        <v>LW_2024_008 - 20240813 - 2-11.mzML</v>
      </c>
    </row>
    <row r="1759" spans="1:31" ht="19.5" x14ac:dyDescent="0.4">
      <c r="A1759" t="s">
        <v>2000</v>
      </c>
      <c r="B1759" t="s">
        <v>2001</v>
      </c>
      <c r="C1759" s="2" t="s">
        <v>18</v>
      </c>
      <c r="D1759" t="s">
        <v>1946</v>
      </c>
      <c r="E1759" s="3" t="s">
        <v>1947</v>
      </c>
      <c r="F1759" s="2" t="s">
        <v>1948</v>
      </c>
      <c r="G1759" s="3" t="s">
        <v>1781</v>
      </c>
      <c r="H1759" t="str">
        <f t="shared" si="63"/>
        <v>NLA_2024_890_15</v>
      </c>
      <c r="I1759" t="s">
        <v>37</v>
      </c>
      <c r="J1759" s="32" t="s">
        <v>1978</v>
      </c>
      <c r="K1759" s="5" t="s">
        <v>68</v>
      </c>
      <c r="L1759" t="s">
        <v>68</v>
      </c>
      <c r="M1759" s="30" t="s">
        <v>40</v>
      </c>
      <c r="N1759" s="30" t="s">
        <v>160</v>
      </c>
      <c r="O1759" s="30" t="s">
        <v>1973</v>
      </c>
      <c r="P1759" s="30" t="s">
        <v>1973</v>
      </c>
      <c r="Q1759" s="30" t="s">
        <v>71</v>
      </c>
      <c r="R1759" s="30" t="s">
        <v>45</v>
      </c>
      <c r="S1759" s="30" t="s">
        <v>72</v>
      </c>
      <c r="T1759">
        <v>1000</v>
      </c>
      <c r="U1759">
        <v>4</v>
      </c>
      <c r="W1759" t="s">
        <v>46</v>
      </c>
      <c r="X1759" s="5" t="s">
        <v>152</v>
      </c>
      <c r="Y1759" t="s">
        <v>1951</v>
      </c>
      <c r="Z1759" t="s">
        <v>1952</v>
      </c>
      <c r="AA1759" s="10" t="str">
        <f t="array" aca="1" ref="AA1759" ca="1">LEFT(Z1759,LOOKUP(2^15,FIND(".",Z1759,ROW(INDIRECT("1:"&amp;LEN(Z1759)))))-1)</f>
        <v>LW_2024_008 - 20240813 - 1</v>
      </c>
      <c r="AB1759" t="s">
        <v>1953</v>
      </c>
      <c r="AC1759" s="10" t="str">
        <f t="array" aca="1" ref="AC1759" ca="1">LEFT(AB1759,LOOKUP(2^15,FIND(".",AB1759,ROW(INDIRECT("1:"&amp;LEN(AB1759)))))-1)</f>
        <v>LW_2024_008 - 20240813 - 2</v>
      </c>
      <c r="AD1759" t="str">
        <f t="shared" ca="1" si="64"/>
        <v>LW_2024_008 - 20240813 - 1-15.mzML</v>
      </c>
      <c r="AE1759" t="str">
        <f t="shared" ca="1" si="65"/>
        <v>LW_2024_008 - 20240813 - 2-15.mzML</v>
      </c>
    </row>
    <row r="1760" spans="1:31" ht="19.5" x14ac:dyDescent="0.4">
      <c r="A1760" t="s">
        <v>2000</v>
      </c>
      <c r="B1760" t="s">
        <v>2001</v>
      </c>
      <c r="C1760" s="2" t="s">
        <v>18</v>
      </c>
      <c r="D1760" t="s">
        <v>1946</v>
      </c>
      <c r="E1760" s="3" t="s">
        <v>1947</v>
      </c>
      <c r="F1760" s="2" t="s">
        <v>1948</v>
      </c>
      <c r="G1760" s="3" t="s">
        <v>1790</v>
      </c>
      <c r="H1760" t="str">
        <f t="shared" si="63"/>
        <v>NLA_2024_890_19</v>
      </c>
      <c r="I1760" t="s">
        <v>37</v>
      </c>
      <c r="J1760" s="32" t="s">
        <v>1979</v>
      </c>
      <c r="K1760" s="5" t="s">
        <v>68</v>
      </c>
      <c r="L1760" t="s">
        <v>68</v>
      </c>
      <c r="M1760" s="30" t="s">
        <v>40</v>
      </c>
      <c r="N1760" s="30" t="s">
        <v>160</v>
      </c>
      <c r="O1760" s="30" t="s">
        <v>1973</v>
      </c>
      <c r="P1760" s="30" t="s">
        <v>1973</v>
      </c>
      <c r="Q1760" s="30" t="s">
        <v>71</v>
      </c>
      <c r="R1760" s="30" t="s">
        <v>45</v>
      </c>
      <c r="S1760" s="30" t="s">
        <v>72</v>
      </c>
      <c r="T1760">
        <v>1000</v>
      </c>
      <c r="U1760">
        <v>5</v>
      </c>
      <c r="W1760" t="s">
        <v>46</v>
      </c>
      <c r="X1760" s="5" t="s">
        <v>152</v>
      </c>
      <c r="Y1760" t="s">
        <v>1951</v>
      </c>
      <c r="Z1760" t="s">
        <v>1952</v>
      </c>
      <c r="AA1760" s="10" t="str">
        <f t="array" aca="1" ref="AA1760" ca="1">LEFT(Z1760,LOOKUP(2^15,FIND(".",Z1760,ROW(INDIRECT("1:"&amp;LEN(Z1760)))))-1)</f>
        <v>LW_2024_008 - 20240813 - 1</v>
      </c>
      <c r="AB1760" t="s">
        <v>1953</v>
      </c>
      <c r="AC1760" s="10" t="str">
        <f t="array" aca="1" ref="AC1760" ca="1">LEFT(AB1760,LOOKUP(2^15,FIND(".",AB1760,ROW(INDIRECT("1:"&amp;LEN(AB1760)))))-1)</f>
        <v>LW_2024_008 - 20240813 - 2</v>
      </c>
      <c r="AD1760" t="str">
        <f t="shared" ca="1" si="64"/>
        <v>LW_2024_008 - 20240813 - 1-19.mzML</v>
      </c>
      <c r="AE1760" t="str">
        <f t="shared" ca="1" si="65"/>
        <v>LW_2024_008 - 20240813 - 2-19.mzML</v>
      </c>
    </row>
    <row r="1761" spans="1:31" ht="19.5" x14ac:dyDescent="0.4">
      <c r="A1761" t="s">
        <v>2000</v>
      </c>
      <c r="B1761" t="s">
        <v>2001</v>
      </c>
      <c r="C1761" s="2" t="s">
        <v>18</v>
      </c>
      <c r="D1761" t="s">
        <v>1946</v>
      </c>
      <c r="E1761" s="3" t="s">
        <v>1947</v>
      </c>
      <c r="F1761" s="2" t="s">
        <v>1948</v>
      </c>
      <c r="G1761" s="3" t="s">
        <v>1740</v>
      </c>
      <c r="H1761" t="str">
        <f t="shared" si="63"/>
        <v>NLA_2024_890_04</v>
      </c>
      <c r="I1761" t="s">
        <v>51</v>
      </c>
      <c r="J1761" s="32" t="s">
        <v>1980</v>
      </c>
      <c r="K1761" s="5" t="s">
        <v>68</v>
      </c>
      <c r="L1761" t="s">
        <v>68</v>
      </c>
      <c r="M1761" s="30" t="s">
        <v>40</v>
      </c>
      <c r="N1761" s="30" t="s">
        <v>160</v>
      </c>
      <c r="O1761" s="30" t="s">
        <v>1973</v>
      </c>
      <c r="P1761" s="30" t="s">
        <v>1973</v>
      </c>
      <c r="Q1761" s="30" t="s">
        <v>71</v>
      </c>
      <c r="R1761" s="30" t="s">
        <v>45</v>
      </c>
      <c r="S1761" s="30" t="s">
        <v>1982</v>
      </c>
      <c r="T1761">
        <v>1000</v>
      </c>
      <c r="U1761">
        <v>1</v>
      </c>
      <c r="W1761" t="s">
        <v>46</v>
      </c>
      <c r="X1761" s="5" t="s">
        <v>152</v>
      </c>
      <c r="Y1761" t="s">
        <v>1951</v>
      </c>
      <c r="Z1761" t="s">
        <v>1952</v>
      </c>
      <c r="AA1761" s="10" t="str">
        <f t="array" aca="1" ref="AA1761" ca="1">LEFT(Z1761,LOOKUP(2^15,FIND(".",Z1761,ROW(INDIRECT("1:"&amp;LEN(Z1761)))))-1)</f>
        <v>LW_2024_008 - 20240813 - 1</v>
      </c>
      <c r="AB1761" t="s">
        <v>1953</v>
      </c>
      <c r="AC1761" s="10" t="str">
        <f t="array" aca="1" ref="AC1761" ca="1">LEFT(AB1761,LOOKUP(2^15,FIND(".",AB1761,ROW(INDIRECT("1:"&amp;LEN(AB1761)))))-1)</f>
        <v>LW_2024_008 - 20240813 - 2</v>
      </c>
      <c r="AD1761" t="str">
        <f t="shared" ca="1" si="64"/>
        <v>LW_2024_008 - 20240813 - 1-04.mzML</v>
      </c>
      <c r="AE1761" t="str">
        <f t="shared" ca="1" si="65"/>
        <v>LW_2024_008 - 20240813 - 2-04.mzML</v>
      </c>
    </row>
    <row r="1762" spans="1:31" ht="19.5" x14ac:dyDescent="0.4">
      <c r="A1762" t="s">
        <v>2000</v>
      </c>
      <c r="B1762" t="s">
        <v>2001</v>
      </c>
      <c r="C1762" s="2" t="s">
        <v>18</v>
      </c>
      <c r="D1762" t="s">
        <v>1946</v>
      </c>
      <c r="E1762" s="3" t="s">
        <v>1947</v>
      </c>
      <c r="F1762" s="2" t="s">
        <v>1948</v>
      </c>
      <c r="G1762" s="3" t="s">
        <v>1759</v>
      </c>
      <c r="H1762" t="str">
        <f t="shared" si="63"/>
        <v>NLA_2024_890_08</v>
      </c>
      <c r="I1762" t="s">
        <v>51</v>
      </c>
      <c r="J1762" s="32" t="s">
        <v>1983</v>
      </c>
      <c r="K1762" s="5" t="s">
        <v>68</v>
      </c>
      <c r="L1762" t="s">
        <v>68</v>
      </c>
      <c r="M1762" s="30" t="s">
        <v>40</v>
      </c>
      <c r="N1762" s="30" t="s">
        <v>160</v>
      </c>
      <c r="O1762" s="30" t="s">
        <v>1973</v>
      </c>
      <c r="P1762" s="30" t="s">
        <v>1973</v>
      </c>
      <c r="Q1762" s="30" t="s">
        <v>71</v>
      </c>
      <c r="R1762" s="30" t="s">
        <v>45</v>
      </c>
      <c r="S1762" s="30" t="s">
        <v>1982</v>
      </c>
      <c r="T1762">
        <v>1000</v>
      </c>
      <c r="U1762">
        <v>2</v>
      </c>
      <c r="W1762" t="s">
        <v>46</v>
      </c>
      <c r="X1762" s="5" t="s">
        <v>152</v>
      </c>
      <c r="Y1762" t="s">
        <v>1951</v>
      </c>
      <c r="Z1762" t="s">
        <v>1952</v>
      </c>
      <c r="AA1762" s="10" t="str">
        <f t="array" aca="1" ref="AA1762" ca="1">LEFT(Z1762,LOOKUP(2^15,FIND(".",Z1762,ROW(INDIRECT("1:"&amp;LEN(Z1762)))))-1)</f>
        <v>LW_2024_008 - 20240813 - 1</v>
      </c>
      <c r="AB1762" t="s">
        <v>1953</v>
      </c>
      <c r="AC1762" s="10" t="str">
        <f t="array" aca="1" ref="AC1762" ca="1">LEFT(AB1762,LOOKUP(2^15,FIND(".",AB1762,ROW(INDIRECT("1:"&amp;LEN(AB1762)))))-1)</f>
        <v>LW_2024_008 - 20240813 - 2</v>
      </c>
      <c r="AD1762" t="str">
        <f t="shared" ca="1" si="64"/>
        <v>LW_2024_008 - 20240813 - 1-08.mzML</v>
      </c>
      <c r="AE1762" t="str">
        <f t="shared" ca="1" si="65"/>
        <v>LW_2024_008 - 20240813 - 2-08.mzML</v>
      </c>
    </row>
    <row r="1763" spans="1:31" ht="19.5" x14ac:dyDescent="0.4">
      <c r="A1763" t="s">
        <v>2000</v>
      </c>
      <c r="B1763" t="s">
        <v>2001</v>
      </c>
      <c r="C1763" s="2" t="s">
        <v>18</v>
      </c>
      <c r="D1763" t="s">
        <v>1946</v>
      </c>
      <c r="E1763" s="3" t="s">
        <v>1947</v>
      </c>
      <c r="F1763" s="2" t="s">
        <v>1948</v>
      </c>
      <c r="G1763" s="3" t="s">
        <v>1771</v>
      </c>
      <c r="H1763" t="str">
        <f t="shared" si="63"/>
        <v>NLA_2024_890_12</v>
      </c>
      <c r="I1763" t="s">
        <v>51</v>
      </c>
      <c r="J1763" s="32" t="s">
        <v>1984</v>
      </c>
      <c r="K1763" s="5" t="s">
        <v>68</v>
      </c>
      <c r="L1763" t="s">
        <v>68</v>
      </c>
      <c r="M1763" s="30" t="s">
        <v>40</v>
      </c>
      <c r="N1763" s="30" t="s">
        <v>160</v>
      </c>
      <c r="O1763" s="30" t="s">
        <v>1973</v>
      </c>
      <c r="P1763" s="30" t="s">
        <v>1973</v>
      </c>
      <c r="Q1763" s="30" t="s">
        <v>71</v>
      </c>
      <c r="R1763" s="30" t="s">
        <v>45</v>
      </c>
      <c r="S1763" s="30" t="s">
        <v>1982</v>
      </c>
      <c r="T1763">
        <v>1000</v>
      </c>
      <c r="U1763">
        <v>3</v>
      </c>
      <c r="W1763" t="s">
        <v>46</v>
      </c>
      <c r="X1763" s="5" t="s">
        <v>152</v>
      </c>
      <c r="Y1763" t="s">
        <v>1951</v>
      </c>
      <c r="Z1763" t="s">
        <v>1952</v>
      </c>
      <c r="AA1763" s="10" t="str">
        <f t="array" aca="1" ref="AA1763" ca="1">LEFT(Z1763,LOOKUP(2^15,FIND(".",Z1763,ROW(INDIRECT("1:"&amp;LEN(Z1763)))))-1)</f>
        <v>LW_2024_008 - 20240813 - 1</v>
      </c>
      <c r="AB1763" t="s">
        <v>1953</v>
      </c>
      <c r="AC1763" s="10" t="str">
        <f t="array" aca="1" ref="AC1763" ca="1">LEFT(AB1763,LOOKUP(2^15,FIND(".",AB1763,ROW(INDIRECT("1:"&amp;LEN(AB1763)))))-1)</f>
        <v>LW_2024_008 - 20240813 - 2</v>
      </c>
      <c r="AD1763" t="str">
        <f t="shared" ca="1" si="64"/>
        <v>LW_2024_008 - 20240813 - 1-12.mzML</v>
      </c>
      <c r="AE1763" t="str">
        <f t="shared" ca="1" si="65"/>
        <v>LW_2024_008 - 20240813 - 2-12.mzML</v>
      </c>
    </row>
    <row r="1764" spans="1:31" ht="19.5" x14ac:dyDescent="0.4">
      <c r="A1764" t="s">
        <v>2000</v>
      </c>
      <c r="B1764" t="s">
        <v>2001</v>
      </c>
      <c r="C1764" s="2" t="s">
        <v>18</v>
      </c>
      <c r="D1764" t="s">
        <v>1946</v>
      </c>
      <c r="E1764" s="3" t="s">
        <v>1947</v>
      </c>
      <c r="F1764" s="2" t="s">
        <v>1948</v>
      </c>
      <c r="G1764" s="3" t="s">
        <v>1934</v>
      </c>
      <c r="H1764" t="str">
        <f t="shared" si="63"/>
        <v>NLA_2024_890_16</v>
      </c>
      <c r="I1764" t="s">
        <v>51</v>
      </c>
      <c r="J1764" s="32" t="s">
        <v>1985</v>
      </c>
      <c r="K1764" s="5" t="s">
        <v>68</v>
      </c>
      <c r="L1764" t="s">
        <v>68</v>
      </c>
      <c r="M1764" s="30" t="s">
        <v>40</v>
      </c>
      <c r="N1764" s="30" t="s">
        <v>160</v>
      </c>
      <c r="O1764" s="30" t="s">
        <v>1973</v>
      </c>
      <c r="P1764" s="30" t="s">
        <v>1973</v>
      </c>
      <c r="Q1764" s="30" t="s">
        <v>71</v>
      </c>
      <c r="R1764" s="30" t="s">
        <v>45</v>
      </c>
      <c r="S1764" s="30" t="s">
        <v>1982</v>
      </c>
      <c r="T1764">
        <v>1000</v>
      </c>
      <c r="U1764">
        <v>4</v>
      </c>
      <c r="W1764" t="s">
        <v>46</v>
      </c>
      <c r="X1764" s="5" t="s">
        <v>152</v>
      </c>
      <c r="Y1764" t="s">
        <v>1951</v>
      </c>
      <c r="Z1764" t="s">
        <v>1952</v>
      </c>
      <c r="AA1764" s="10" t="str">
        <f t="array" aca="1" ref="AA1764" ca="1">LEFT(Z1764,LOOKUP(2^15,FIND(".",Z1764,ROW(INDIRECT("1:"&amp;LEN(Z1764)))))-1)</f>
        <v>LW_2024_008 - 20240813 - 1</v>
      </c>
      <c r="AB1764" t="s">
        <v>1953</v>
      </c>
      <c r="AC1764" s="10" t="str">
        <f t="array" aca="1" ref="AC1764" ca="1">LEFT(AB1764,LOOKUP(2^15,FIND(".",AB1764,ROW(INDIRECT("1:"&amp;LEN(AB1764)))))-1)</f>
        <v>LW_2024_008 - 20240813 - 2</v>
      </c>
      <c r="AD1764" t="str">
        <f t="shared" ca="1" si="64"/>
        <v>LW_2024_008 - 20240813 - 1-16.mzML</v>
      </c>
      <c r="AE1764" t="str">
        <f t="shared" ca="1" si="65"/>
        <v>LW_2024_008 - 20240813 - 2-16.mzML</v>
      </c>
    </row>
    <row r="1765" spans="1:31" ht="19.5" x14ac:dyDescent="0.4">
      <c r="A1765" t="s">
        <v>2000</v>
      </c>
      <c r="B1765" t="s">
        <v>2001</v>
      </c>
      <c r="C1765" s="2" t="s">
        <v>18</v>
      </c>
      <c r="D1765" t="s">
        <v>1946</v>
      </c>
      <c r="E1765" s="3" t="s">
        <v>1947</v>
      </c>
      <c r="F1765" s="2" t="s">
        <v>1948</v>
      </c>
      <c r="G1765" s="3" t="s">
        <v>1794</v>
      </c>
      <c r="H1765" t="str">
        <f t="shared" si="63"/>
        <v>NLA_2024_890_20</v>
      </c>
      <c r="I1765" t="s">
        <v>51</v>
      </c>
      <c r="J1765" s="32" t="s">
        <v>1986</v>
      </c>
      <c r="K1765" s="5" t="s">
        <v>68</v>
      </c>
      <c r="L1765" t="s">
        <v>68</v>
      </c>
      <c r="M1765" s="30" t="s">
        <v>40</v>
      </c>
      <c r="N1765" s="30" t="s">
        <v>160</v>
      </c>
      <c r="O1765" s="30" t="s">
        <v>1973</v>
      </c>
      <c r="P1765" s="30" t="s">
        <v>1973</v>
      </c>
      <c r="Q1765" s="30" t="s">
        <v>71</v>
      </c>
      <c r="R1765" s="30" t="s">
        <v>45</v>
      </c>
      <c r="S1765" s="30" t="s">
        <v>1982</v>
      </c>
      <c r="T1765">
        <v>1000</v>
      </c>
      <c r="U1765">
        <v>5</v>
      </c>
      <c r="W1765" t="s">
        <v>46</v>
      </c>
      <c r="X1765" s="5" t="s">
        <v>152</v>
      </c>
      <c r="Y1765" t="s">
        <v>1951</v>
      </c>
      <c r="Z1765" t="s">
        <v>1952</v>
      </c>
      <c r="AA1765" s="10" t="str">
        <f t="array" aca="1" ref="AA1765" ca="1">LEFT(Z1765,LOOKUP(2^15,FIND(".",Z1765,ROW(INDIRECT("1:"&amp;LEN(Z1765)))))-1)</f>
        <v>LW_2024_008 - 20240813 - 1</v>
      </c>
      <c r="AB1765" t="s">
        <v>1953</v>
      </c>
      <c r="AC1765" s="10" t="str">
        <f t="array" aca="1" ref="AC1765" ca="1">LEFT(AB1765,LOOKUP(2^15,FIND(".",AB1765,ROW(INDIRECT("1:"&amp;LEN(AB1765)))))-1)</f>
        <v>LW_2024_008 - 20240813 - 2</v>
      </c>
      <c r="AD1765" t="str">
        <f t="shared" ca="1" si="64"/>
        <v>LW_2024_008 - 20240813 - 1-20.mzML</v>
      </c>
      <c r="AE1765" t="str">
        <f t="shared" ca="1" si="65"/>
        <v>LW_2024_008 - 20240813 - 2-20.mzML</v>
      </c>
    </row>
    <row r="1766" spans="1:31" ht="19.5" x14ac:dyDescent="0.4">
      <c r="A1766" t="s">
        <v>2000</v>
      </c>
      <c r="B1766" t="s">
        <v>2001</v>
      </c>
      <c r="C1766" s="2" t="s">
        <v>18</v>
      </c>
      <c r="D1766" t="s">
        <v>1946</v>
      </c>
      <c r="E1766" s="3" t="s">
        <v>1947</v>
      </c>
      <c r="F1766" s="2" t="s">
        <v>1948</v>
      </c>
      <c r="G1766" s="3" t="s">
        <v>1832</v>
      </c>
      <c r="H1766" t="str">
        <f t="shared" si="63"/>
        <v>NLA_2024_890_02</v>
      </c>
      <c r="I1766" t="s">
        <v>51</v>
      </c>
      <c r="J1766" s="32" t="s">
        <v>1966</v>
      </c>
      <c r="K1766" s="5" t="s">
        <v>68</v>
      </c>
      <c r="L1766" s="5" t="s">
        <v>68</v>
      </c>
      <c r="M1766" t="s">
        <v>64</v>
      </c>
      <c r="N1766" t="s">
        <v>45</v>
      </c>
      <c r="O1766" t="s">
        <v>45</v>
      </c>
      <c r="P1766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>
        <v>1</v>
      </c>
      <c r="W1766" t="s">
        <v>45</v>
      </c>
      <c r="X1766" s="5" t="s">
        <v>152</v>
      </c>
      <c r="Y1766" t="s">
        <v>1951</v>
      </c>
      <c r="Z1766" t="s">
        <v>1952</v>
      </c>
      <c r="AA1766" s="10" t="str">
        <f t="array" aca="1" ref="AA1766" ca="1">LEFT(Z1766,LOOKUP(2^15,FIND(".",Z1766,ROW(INDIRECT("1:"&amp;LEN(Z1766)))))-1)</f>
        <v>LW_2024_008 - 20240813 - 1</v>
      </c>
      <c r="AB1766" t="s">
        <v>1953</v>
      </c>
      <c r="AC1766" s="10" t="str">
        <f t="array" aca="1" ref="AC1766" ca="1">LEFT(AB1766,LOOKUP(2^15,FIND(".",AB1766,ROW(INDIRECT("1:"&amp;LEN(AB1766)))))-1)</f>
        <v>LW_2024_008 - 20240813 - 2</v>
      </c>
      <c r="AD1766" t="str">
        <f t="shared" ca="1" si="64"/>
        <v>LW_2024_008 - 20240813 - 1-02.mzML</v>
      </c>
      <c r="AE1766" t="str">
        <f t="shared" ca="1" si="65"/>
        <v>LW_2024_008 - 20240813 - 2-02.mzML</v>
      </c>
    </row>
    <row r="1767" spans="1:31" ht="19.5" x14ac:dyDescent="0.4">
      <c r="A1767" t="s">
        <v>2000</v>
      </c>
      <c r="B1767" t="s">
        <v>2001</v>
      </c>
      <c r="C1767" s="2" t="s">
        <v>18</v>
      </c>
      <c r="D1767" t="s">
        <v>1946</v>
      </c>
      <c r="E1767" s="3" t="s">
        <v>1947</v>
      </c>
      <c r="F1767" s="2" t="s">
        <v>1948</v>
      </c>
      <c r="G1767" s="3" t="s">
        <v>1806</v>
      </c>
      <c r="H1767" t="str">
        <f t="shared" si="63"/>
        <v>NLA_2024_890_24</v>
      </c>
      <c r="I1767" t="s">
        <v>51</v>
      </c>
      <c r="J1767" s="32" t="s">
        <v>1967</v>
      </c>
      <c r="K1767" s="5" t="s">
        <v>68</v>
      </c>
      <c r="L1767" s="5" t="s">
        <v>68</v>
      </c>
      <c r="M1767" t="s">
        <v>64</v>
      </c>
      <c r="N1767" t="s">
        <v>45</v>
      </c>
      <c r="O1767" t="s">
        <v>45</v>
      </c>
      <c r="P1767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>
        <v>2</v>
      </c>
      <c r="W1767" t="s">
        <v>45</v>
      </c>
      <c r="X1767" s="5" t="s">
        <v>152</v>
      </c>
      <c r="Y1767" t="s">
        <v>1951</v>
      </c>
      <c r="Z1767" t="s">
        <v>1952</v>
      </c>
      <c r="AA1767" s="10" t="str">
        <f t="array" aca="1" ref="AA1767" ca="1">LEFT(Z1767,LOOKUP(2^15,FIND(".",Z1767,ROW(INDIRECT("1:"&amp;LEN(Z1767)))))-1)</f>
        <v>LW_2024_008 - 20240813 - 1</v>
      </c>
      <c r="AB1767" t="s">
        <v>1953</v>
      </c>
      <c r="AC1767" s="10" t="str">
        <f t="array" aca="1" ref="AC1767" ca="1">LEFT(AB1767,LOOKUP(2^15,FIND(".",AB1767,ROW(INDIRECT("1:"&amp;LEN(AB1767)))))-1)</f>
        <v>LW_2024_008 - 20240813 - 2</v>
      </c>
      <c r="AD1767" t="str">
        <f t="shared" ca="1" si="64"/>
        <v>LW_2024_008 - 20240813 - 1-24.mzML</v>
      </c>
      <c r="AE1767" t="str">
        <f t="shared" ca="1" si="65"/>
        <v>LW_2024_008 - 20240813 - 2-24.mzML</v>
      </c>
    </row>
    <row r="1768" spans="1:31" ht="19.5" x14ac:dyDescent="0.4">
      <c r="A1768" t="s">
        <v>2000</v>
      </c>
      <c r="B1768" t="s">
        <v>2001</v>
      </c>
      <c r="C1768" s="2" t="s">
        <v>18</v>
      </c>
      <c r="D1768" t="s">
        <v>1946</v>
      </c>
      <c r="E1768" s="3" t="s">
        <v>1947</v>
      </c>
      <c r="F1768" s="2" t="s">
        <v>1948</v>
      </c>
      <c r="G1768" s="3" t="s">
        <v>1847</v>
      </c>
      <c r="H1768" t="str">
        <f t="shared" si="63"/>
        <v>NLA_2024_890_38</v>
      </c>
      <c r="I1768" t="s">
        <v>51</v>
      </c>
      <c r="J1768" s="32" t="s">
        <v>170</v>
      </c>
      <c r="K1768" s="5" t="s">
        <v>68</v>
      </c>
      <c r="L1768" s="5" t="s">
        <v>68</v>
      </c>
      <c r="M1768" t="s">
        <v>64</v>
      </c>
      <c r="N1768" t="s">
        <v>45</v>
      </c>
      <c r="O1768" t="s">
        <v>45</v>
      </c>
      <c r="P1768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>
        <v>3</v>
      </c>
      <c r="W1768" t="s">
        <v>45</v>
      </c>
      <c r="X1768" s="5" t="s">
        <v>152</v>
      </c>
      <c r="Y1768" t="s">
        <v>1951</v>
      </c>
      <c r="Z1768" t="s">
        <v>1952</v>
      </c>
      <c r="AA1768" s="10" t="str">
        <f t="array" aca="1" ref="AA1768" ca="1">LEFT(Z1768,LOOKUP(2^15,FIND(".",Z1768,ROW(INDIRECT("1:"&amp;LEN(Z1768)))))-1)</f>
        <v>LW_2024_008 - 20240813 - 1</v>
      </c>
      <c r="AB1768" t="s">
        <v>1953</v>
      </c>
      <c r="AC1768" s="10" t="str">
        <f t="array" aca="1" ref="AC1768" ca="1">LEFT(AB1768,LOOKUP(2^15,FIND(".",AB1768,ROW(INDIRECT("1:"&amp;LEN(AB1768)))))-1)</f>
        <v>LW_2024_008 - 20240813 - 2</v>
      </c>
      <c r="AD1768" t="str">
        <f t="shared" ca="1" si="64"/>
        <v>LW_2024_008 - 20240813 - 1-38.mzML</v>
      </c>
      <c r="AE1768" t="str">
        <f t="shared" ca="1" si="65"/>
        <v>LW_2024_008 - 20240813 - 2-38.mzML</v>
      </c>
    </row>
    <row r="1769" spans="1:31" ht="19.5" x14ac:dyDescent="0.4">
      <c r="A1769" t="s">
        <v>2000</v>
      </c>
      <c r="B1769" t="s">
        <v>2001</v>
      </c>
      <c r="C1769" s="2" t="s">
        <v>18</v>
      </c>
      <c r="D1769" t="s">
        <v>1946</v>
      </c>
      <c r="E1769" s="3" t="s">
        <v>1947</v>
      </c>
      <c r="F1769" s="2" t="s">
        <v>1948</v>
      </c>
      <c r="G1769" s="3" t="s">
        <v>1836</v>
      </c>
      <c r="H1769" t="str">
        <f t="shared" si="63"/>
        <v>NLA_2024_890_01</v>
      </c>
      <c r="I1769" t="s">
        <v>51</v>
      </c>
      <c r="J1769" s="32" t="s">
        <v>1968</v>
      </c>
      <c r="K1769" s="5" t="s">
        <v>68</v>
      </c>
      <c r="L1769" s="2" t="s">
        <v>69</v>
      </c>
      <c r="M1769" s="2" t="s">
        <v>69</v>
      </c>
      <c r="N1769" s="2" t="s">
        <v>45</v>
      </c>
      <c r="O1769" s="2" t="s">
        <v>70</v>
      </c>
      <c r="P1769" s="2" t="s">
        <v>70</v>
      </c>
      <c r="Q1769" s="2" t="s">
        <v>71</v>
      </c>
      <c r="R1769" s="2" t="s">
        <v>72</v>
      </c>
      <c r="S1769" s="2" t="s">
        <v>45</v>
      </c>
      <c r="T1769" s="2">
        <v>1000</v>
      </c>
      <c r="U1769">
        <v>1</v>
      </c>
      <c r="W1769" s="2" t="s">
        <v>73</v>
      </c>
      <c r="X1769" s="5" t="s">
        <v>152</v>
      </c>
      <c r="Y1769" t="s">
        <v>1951</v>
      </c>
      <c r="Z1769" t="s">
        <v>1952</v>
      </c>
      <c r="AA1769" s="10" t="str">
        <f t="array" aca="1" ref="AA1769" ca="1">LEFT(Z1769,LOOKUP(2^15,FIND(".",Z1769,ROW(INDIRECT("1:"&amp;LEN(Z1769)))))-1)</f>
        <v>LW_2024_008 - 20240813 - 1</v>
      </c>
      <c r="AB1769" t="s">
        <v>1953</v>
      </c>
      <c r="AC1769" s="10" t="str">
        <f t="array" aca="1" ref="AC1769" ca="1">LEFT(AB1769,LOOKUP(2^15,FIND(".",AB1769,ROW(INDIRECT("1:"&amp;LEN(AB1769)))))-1)</f>
        <v>LW_2024_008 - 20240813 - 2</v>
      </c>
      <c r="AD1769" t="str">
        <f t="shared" ca="1" si="64"/>
        <v>LW_2024_008 - 20240813 - 1-01.mzML</v>
      </c>
      <c r="AE1769" t="str">
        <f t="shared" ca="1" si="65"/>
        <v>LW_2024_008 - 20240813 - 2-01.mzML</v>
      </c>
    </row>
    <row r="1770" spans="1:31" ht="19.5" x14ac:dyDescent="0.4">
      <c r="A1770" t="s">
        <v>2000</v>
      </c>
      <c r="B1770" t="s">
        <v>2001</v>
      </c>
      <c r="C1770" s="2" t="s">
        <v>18</v>
      </c>
      <c r="D1770" t="s">
        <v>1946</v>
      </c>
      <c r="E1770" s="3" t="s">
        <v>1947</v>
      </c>
      <c r="F1770" s="2" t="s">
        <v>1948</v>
      </c>
      <c r="G1770" s="3" t="s">
        <v>1803</v>
      </c>
      <c r="H1770" t="str">
        <f t="shared" si="63"/>
        <v>NLA_2024_890_23</v>
      </c>
      <c r="I1770" t="s">
        <v>51</v>
      </c>
      <c r="J1770" s="32" t="s">
        <v>1969</v>
      </c>
      <c r="K1770" s="5" t="s">
        <v>68</v>
      </c>
      <c r="L1770" s="2" t="s">
        <v>69</v>
      </c>
      <c r="M1770" s="2" t="s">
        <v>69</v>
      </c>
      <c r="N1770" s="2" t="s">
        <v>45</v>
      </c>
      <c r="O1770" s="2" t="s">
        <v>70</v>
      </c>
      <c r="P1770" s="2" t="s">
        <v>70</v>
      </c>
      <c r="Q1770" s="2" t="s">
        <v>71</v>
      </c>
      <c r="R1770" s="2" t="s">
        <v>72</v>
      </c>
      <c r="S1770" s="2" t="s">
        <v>45</v>
      </c>
      <c r="T1770" s="2">
        <v>1000</v>
      </c>
      <c r="U1770">
        <v>2</v>
      </c>
      <c r="W1770" s="2" t="s">
        <v>73</v>
      </c>
      <c r="X1770" s="5" t="s">
        <v>152</v>
      </c>
      <c r="Y1770" t="s">
        <v>1951</v>
      </c>
      <c r="Z1770" t="s">
        <v>1952</v>
      </c>
      <c r="AA1770" s="10" t="str">
        <f t="array" aca="1" ref="AA1770" ca="1">LEFT(Z1770,LOOKUP(2^15,FIND(".",Z1770,ROW(INDIRECT("1:"&amp;LEN(Z1770)))))-1)</f>
        <v>LW_2024_008 - 20240813 - 1</v>
      </c>
      <c r="AB1770" t="s">
        <v>1953</v>
      </c>
      <c r="AC1770" s="10" t="str">
        <f t="array" aca="1" ref="AC1770" ca="1">LEFT(AB1770,LOOKUP(2^15,FIND(".",AB1770,ROW(INDIRECT("1:"&amp;LEN(AB1770)))))-1)</f>
        <v>LW_2024_008 - 20240813 - 2</v>
      </c>
      <c r="AD1770" t="str">
        <f t="shared" ca="1" si="64"/>
        <v>LW_2024_008 - 20240813 - 1-23.mzML</v>
      </c>
      <c r="AE1770" t="str">
        <f t="shared" ca="1" si="65"/>
        <v>LW_2024_008 - 20240813 - 2-23.mzML</v>
      </c>
    </row>
    <row r="1771" spans="1:31" ht="19.5" x14ac:dyDescent="0.4">
      <c r="A1771" t="s">
        <v>2000</v>
      </c>
      <c r="B1771" t="s">
        <v>2001</v>
      </c>
      <c r="C1771" s="2" t="s">
        <v>18</v>
      </c>
      <c r="D1771" t="s">
        <v>1946</v>
      </c>
      <c r="E1771" s="3" t="s">
        <v>1947</v>
      </c>
      <c r="F1771" s="2" t="s">
        <v>1948</v>
      </c>
      <c r="G1771" s="3" t="s">
        <v>1845</v>
      </c>
      <c r="H1771" t="str">
        <f t="shared" si="63"/>
        <v>NLA_2024_890_37</v>
      </c>
      <c r="I1771" t="s">
        <v>51</v>
      </c>
      <c r="J1771" s="32" t="s">
        <v>169</v>
      </c>
      <c r="K1771" s="5" t="s">
        <v>68</v>
      </c>
      <c r="L1771" s="2" t="s">
        <v>69</v>
      </c>
      <c r="M1771" s="2" t="s">
        <v>69</v>
      </c>
      <c r="N1771" s="2" t="s">
        <v>45</v>
      </c>
      <c r="O1771" s="2" t="s">
        <v>70</v>
      </c>
      <c r="P1771" s="2" t="s">
        <v>70</v>
      </c>
      <c r="Q1771" s="2" t="s">
        <v>71</v>
      </c>
      <c r="R1771" s="2" t="s">
        <v>72</v>
      </c>
      <c r="S1771" s="2" t="s">
        <v>45</v>
      </c>
      <c r="T1771" s="2">
        <v>1000</v>
      </c>
      <c r="U1771">
        <v>3</v>
      </c>
      <c r="W1771" s="2" t="s">
        <v>73</v>
      </c>
      <c r="X1771" s="5" t="s">
        <v>152</v>
      </c>
      <c r="Y1771" t="s">
        <v>1951</v>
      </c>
      <c r="Z1771" t="s">
        <v>1952</v>
      </c>
      <c r="AA1771" s="10" t="str">
        <f t="array" aca="1" ref="AA1771" ca="1">LEFT(Z1771,LOOKUP(2^15,FIND(".",Z1771,ROW(INDIRECT("1:"&amp;LEN(Z1771)))))-1)</f>
        <v>LW_2024_008 - 20240813 - 1</v>
      </c>
      <c r="AB1771" t="s">
        <v>1953</v>
      </c>
      <c r="AC1771" s="10" t="str">
        <f t="array" aca="1" ref="AC1771" ca="1">LEFT(AB1771,LOOKUP(2^15,FIND(".",AB1771,ROW(INDIRECT("1:"&amp;LEN(AB1771)))))-1)</f>
        <v>LW_2024_008 - 20240813 - 2</v>
      </c>
      <c r="AD1771" t="str">
        <f t="shared" ca="1" si="64"/>
        <v>LW_2024_008 - 20240813 - 1-37.mzML</v>
      </c>
      <c r="AE1771" t="str">
        <f t="shared" ca="1" si="65"/>
        <v>LW_2024_008 - 20240813 - 2-37.mzML</v>
      </c>
    </row>
    <row r="1772" spans="1:31" ht="19.5" x14ac:dyDescent="0.4">
      <c r="A1772" t="s">
        <v>2002</v>
      </c>
      <c r="B1772" t="s">
        <v>2003</v>
      </c>
      <c r="C1772" s="2" t="s">
        <v>18</v>
      </c>
      <c r="D1772" t="s">
        <v>1946</v>
      </c>
      <c r="E1772" s="3" t="s">
        <v>1947</v>
      </c>
      <c r="F1772" s="2" t="s">
        <v>1948</v>
      </c>
      <c r="G1772" s="3" t="s">
        <v>1932</v>
      </c>
      <c r="H1772" t="str">
        <f t="shared" si="63"/>
        <v>NLA_2024_890_03</v>
      </c>
      <c r="I1772" t="s">
        <v>37</v>
      </c>
      <c r="J1772" s="32" t="s">
        <v>1972</v>
      </c>
      <c r="K1772" s="5" t="s">
        <v>68</v>
      </c>
      <c r="L1772" t="s">
        <v>68</v>
      </c>
      <c r="M1772" s="30" t="s">
        <v>40</v>
      </c>
      <c r="N1772" s="30" t="s">
        <v>160</v>
      </c>
      <c r="O1772" s="30" t="s">
        <v>1973</v>
      </c>
      <c r="P1772" s="30" t="s">
        <v>1973</v>
      </c>
      <c r="Q1772" s="30" t="s">
        <v>71</v>
      </c>
      <c r="R1772" s="30" t="s">
        <v>45</v>
      </c>
      <c r="S1772" s="30" t="s">
        <v>72</v>
      </c>
      <c r="T1772">
        <v>1000</v>
      </c>
      <c r="U1772">
        <v>1</v>
      </c>
      <c r="W1772" t="s">
        <v>46</v>
      </c>
      <c r="X1772" s="5" t="s">
        <v>152</v>
      </c>
      <c r="Y1772" t="s">
        <v>1951</v>
      </c>
      <c r="Z1772" t="s">
        <v>1952</v>
      </c>
      <c r="AA1772" s="10" t="str">
        <f t="array" aca="1" ref="AA1772" ca="1">LEFT(Z1772,LOOKUP(2^15,FIND(".",Z1772,ROW(INDIRECT("1:"&amp;LEN(Z1772)))))-1)</f>
        <v>LW_2024_008 - 20240813 - 1</v>
      </c>
      <c r="AB1772" t="s">
        <v>1953</v>
      </c>
      <c r="AC1772" s="10" t="str">
        <f t="array" aca="1" ref="AC1772" ca="1">LEFT(AB1772,LOOKUP(2^15,FIND(".",AB1772,ROW(INDIRECT("1:"&amp;LEN(AB1772)))))-1)</f>
        <v>LW_2024_008 - 20240813 - 2</v>
      </c>
      <c r="AD1772" t="str">
        <f t="shared" ca="1" si="64"/>
        <v>LW_2024_008 - 20240813 - 1-03.mzML</v>
      </c>
      <c r="AE1772" t="str">
        <f t="shared" ca="1" si="65"/>
        <v>LW_2024_008 - 20240813 - 2-03.mzML</v>
      </c>
    </row>
    <row r="1773" spans="1:31" ht="19.5" x14ac:dyDescent="0.4">
      <c r="A1773" t="s">
        <v>2002</v>
      </c>
      <c r="B1773" t="s">
        <v>2003</v>
      </c>
      <c r="C1773" s="2" t="s">
        <v>18</v>
      </c>
      <c r="D1773" t="s">
        <v>1946</v>
      </c>
      <c r="E1773" s="3" t="s">
        <v>1947</v>
      </c>
      <c r="F1773" s="2" t="s">
        <v>1948</v>
      </c>
      <c r="G1773" s="3" t="s">
        <v>1756</v>
      </c>
      <c r="H1773" t="str">
        <f t="shared" si="63"/>
        <v>NLA_2024_890_07</v>
      </c>
      <c r="I1773" t="s">
        <v>37</v>
      </c>
      <c r="J1773" s="32" t="s">
        <v>1976</v>
      </c>
      <c r="K1773" s="5" t="s">
        <v>68</v>
      </c>
      <c r="L1773" t="s">
        <v>68</v>
      </c>
      <c r="M1773" s="30" t="s">
        <v>40</v>
      </c>
      <c r="N1773" s="30" t="s">
        <v>160</v>
      </c>
      <c r="O1773" s="30" t="s">
        <v>1973</v>
      </c>
      <c r="P1773" s="30" t="s">
        <v>1973</v>
      </c>
      <c r="Q1773" s="30" t="s">
        <v>71</v>
      </c>
      <c r="R1773" s="30" t="s">
        <v>45</v>
      </c>
      <c r="S1773" s="30" t="s">
        <v>72</v>
      </c>
      <c r="T1773">
        <v>1000</v>
      </c>
      <c r="U1773">
        <v>2</v>
      </c>
      <c r="W1773" t="s">
        <v>46</v>
      </c>
      <c r="X1773" s="5" t="s">
        <v>152</v>
      </c>
      <c r="Y1773" t="s">
        <v>1951</v>
      </c>
      <c r="Z1773" t="s">
        <v>1952</v>
      </c>
      <c r="AA1773" s="10" t="str">
        <f t="array" aca="1" ref="AA1773" ca="1">LEFT(Z1773,LOOKUP(2^15,FIND(".",Z1773,ROW(INDIRECT("1:"&amp;LEN(Z1773)))))-1)</f>
        <v>LW_2024_008 - 20240813 - 1</v>
      </c>
      <c r="AB1773" t="s">
        <v>1953</v>
      </c>
      <c r="AC1773" s="10" t="str">
        <f t="array" aca="1" ref="AC1773" ca="1">LEFT(AB1773,LOOKUP(2^15,FIND(".",AB1773,ROW(INDIRECT("1:"&amp;LEN(AB1773)))))-1)</f>
        <v>LW_2024_008 - 20240813 - 2</v>
      </c>
      <c r="AD1773" t="str">
        <f t="shared" ca="1" si="64"/>
        <v>LW_2024_008 - 20240813 - 1-07.mzML</v>
      </c>
      <c r="AE1773" t="str">
        <f t="shared" ca="1" si="65"/>
        <v>LW_2024_008 - 20240813 - 2-07.mzML</v>
      </c>
    </row>
    <row r="1774" spans="1:31" ht="19.5" x14ac:dyDescent="0.4">
      <c r="A1774" t="s">
        <v>2002</v>
      </c>
      <c r="B1774" t="s">
        <v>2003</v>
      </c>
      <c r="C1774" s="2" t="s">
        <v>18</v>
      </c>
      <c r="D1774" t="s">
        <v>1946</v>
      </c>
      <c r="E1774" s="3" t="s">
        <v>1947</v>
      </c>
      <c r="F1774" s="2" t="s">
        <v>1948</v>
      </c>
      <c r="G1774" s="3" t="s">
        <v>1768</v>
      </c>
      <c r="H1774" t="str">
        <f t="shared" si="63"/>
        <v>NLA_2024_890_11</v>
      </c>
      <c r="I1774" t="s">
        <v>37</v>
      </c>
      <c r="J1774" s="32" t="s">
        <v>1977</v>
      </c>
      <c r="K1774" s="5" t="s">
        <v>68</v>
      </c>
      <c r="L1774" t="s">
        <v>68</v>
      </c>
      <c r="M1774" s="30" t="s">
        <v>40</v>
      </c>
      <c r="N1774" s="30" t="s">
        <v>160</v>
      </c>
      <c r="O1774" s="30" t="s">
        <v>1973</v>
      </c>
      <c r="P1774" s="30" t="s">
        <v>1973</v>
      </c>
      <c r="Q1774" s="30" t="s">
        <v>71</v>
      </c>
      <c r="R1774" s="30" t="s">
        <v>45</v>
      </c>
      <c r="S1774" s="30" t="s">
        <v>72</v>
      </c>
      <c r="T1774">
        <v>1000</v>
      </c>
      <c r="U1774">
        <v>3</v>
      </c>
      <c r="W1774" t="s">
        <v>46</v>
      </c>
      <c r="X1774" s="5" t="s">
        <v>152</v>
      </c>
      <c r="Y1774" t="s">
        <v>1951</v>
      </c>
      <c r="Z1774" t="s">
        <v>1952</v>
      </c>
      <c r="AA1774" s="10" t="str">
        <f t="array" aca="1" ref="AA1774" ca="1">LEFT(Z1774,LOOKUP(2^15,FIND(".",Z1774,ROW(INDIRECT("1:"&amp;LEN(Z1774)))))-1)</f>
        <v>LW_2024_008 - 20240813 - 1</v>
      </c>
      <c r="AB1774" t="s">
        <v>1953</v>
      </c>
      <c r="AC1774" s="10" t="str">
        <f t="array" aca="1" ref="AC1774" ca="1">LEFT(AB1774,LOOKUP(2^15,FIND(".",AB1774,ROW(INDIRECT("1:"&amp;LEN(AB1774)))))-1)</f>
        <v>LW_2024_008 - 20240813 - 2</v>
      </c>
      <c r="AD1774" t="str">
        <f t="shared" ca="1" si="64"/>
        <v>LW_2024_008 - 20240813 - 1-11.mzML</v>
      </c>
      <c r="AE1774" t="str">
        <f t="shared" ca="1" si="65"/>
        <v>LW_2024_008 - 20240813 - 2-11.mzML</v>
      </c>
    </row>
    <row r="1775" spans="1:31" ht="19.5" x14ac:dyDescent="0.4">
      <c r="A1775" t="s">
        <v>2002</v>
      </c>
      <c r="B1775" t="s">
        <v>2003</v>
      </c>
      <c r="C1775" s="2" t="s">
        <v>18</v>
      </c>
      <c r="D1775" t="s">
        <v>1946</v>
      </c>
      <c r="E1775" s="3" t="s">
        <v>1947</v>
      </c>
      <c r="F1775" s="2" t="s">
        <v>1948</v>
      </c>
      <c r="G1775" s="3" t="s">
        <v>1781</v>
      </c>
      <c r="H1775" t="str">
        <f t="shared" si="63"/>
        <v>NLA_2024_890_15</v>
      </c>
      <c r="I1775" t="s">
        <v>37</v>
      </c>
      <c r="J1775" s="32" t="s">
        <v>1978</v>
      </c>
      <c r="K1775" s="5" t="s">
        <v>68</v>
      </c>
      <c r="L1775" t="s">
        <v>68</v>
      </c>
      <c r="M1775" s="30" t="s">
        <v>40</v>
      </c>
      <c r="N1775" s="30" t="s">
        <v>160</v>
      </c>
      <c r="O1775" s="30" t="s">
        <v>1973</v>
      </c>
      <c r="P1775" s="30" t="s">
        <v>1973</v>
      </c>
      <c r="Q1775" s="30" t="s">
        <v>71</v>
      </c>
      <c r="R1775" s="30" t="s">
        <v>45</v>
      </c>
      <c r="S1775" s="30" t="s">
        <v>72</v>
      </c>
      <c r="T1775">
        <v>1000</v>
      </c>
      <c r="U1775">
        <v>4</v>
      </c>
      <c r="W1775" t="s">
        <v>46</v>
      </c>
      <c r="X1775" s="5" t="s">
        <v>152</v>
      </c>
      <c r="Y1775" t="s">
        <v>1951</v>
      </c>
      <c r="Z1775" t="s">
        <v>1952</v>
      </c>
      <c r="AA1775" s="10" t="str">
        <f t="array" aca="1" ref="AA1775" ca="1">LEFT(Z1775,LOOKUP(2^15,FIND(".",Z1775,ROW(INDIRECT("1:"&amp;LEN(Z1775)))))-1)</f>
        <v>LW_2024_008 - 20240813 - 1</v>
      </c>
      <c r="AB1775" t="s">
        <v>1953</v>
      </c>
      <c r="AC1775" s="10" t="str">
        <f t="array" aca="1" ref="AC1775" ca="1">LEFT(AB1775,LOOKUP(2^15,FIND(".",AB1775,ROW(INDIRECT("1:"&amp;LEN(AB1775)))))-1)</f>
        <v>LW_2024_008 - 20240813 - 2</v>
      </c>
      <c r="AD1775" t="str">
        <f t="shared" ca="1" si="64"/>
        <v>LW_2024_008 - 20240813 - 1-15.mzML</v>
      </c>
      <c r="AE1775" t="str">
        <f t="shared" ca="1" si="65"/>
        <v>LW_2024_008 - 20240813 - 2-15.mzML</v>
      </c>
    </row>
    <row r="1776" spans="1:31" ht="19.5" x14ac:dyDescent="0.4">
      <c r="A1776" t="s">
        <v>2002</v>
      </c>
      <c r="B1776" t="s">
        <v>2003</v>
      </c>
      <c r="C1776" s="2" t="s">
        <v>18</v>
      </c>
      <c r="D1776" t="s">
        <v>1946</v>
      </c>
      <c r="E1776" s="3" t="s">
        <v>1947</v>
      </c>
      <c r="F1776" s="2" t="s">
        <v>1948</v>
      </c>
      <c r="G1776" s="3" t="s">
        <v>1790</v>
      </c>
      <c r="H1776" t="str">
        <f t="shared" si="63"/>
        <v>NLA_2024_890_19</v>
      </c>
      <c r="I1776" t="s">
        <v>37</v>
      </c>
      <c r="J1776" s="32" t="s">
        <v>1979</v>
      </c>
      <c r="K1776" s="5" t="s">
        <v>68</v>
      </c>
      <c r="L1776" t="s">
        <v>68</v>
      </c>
      <c r="M1776" s="30" t="s">
        <v>40</v>
      </c>
      <c r="N1776" s="30" t="s">
        <v>160</v>
      </c>
      <c r="O1776" s="30" t="s">
        <v>1973</v>
      </c>
      <c r="P1776" s="30" t="s">
        <v>1973</v>
      </c>
      <c r="Q1776" s="30" t="s">
        <v>71</v>
      </c>
      <c r="R1776" s="30" t="s">
        <v>45</v>
      </c>
      <c r="S1776" s="30" t="s">
        <v>72</v>
      </c>
      <c r="T1776">
        <v>1000</v>
      </c>
      <c r="U1776">
        <v>5</v>
      </c>
      <c r="W1776" t="s">
        <v>46</v>
      </c>
      <c r="X1776" s="5" t="s">
        <v>152</v>
      </c>
      <c r="Y1776" t="s">
        <v>1951</v>
      </c>
      <c r="Z1776" t="s">
        <v>1952</v>
      </c>
      <c r="AA1776" s="10" t="str">
        <f t="array" aca="1" ref="AA1776" ca="1">LEFT(Z1776,LOOKUP(2^15,FIND(".",Z1776,ROW(INDIRECT("1:"&amp;LEN(Z1776)))))-1)</f>
        <v>LW_2024_008 - 20240813 - 1</v>
      </c>
      <c r="AB1776" t="s">
        <v>1953</v>
      </c>
      <c r="AC1776" s="10" t="str">
        <f t="array" aca="1" ref="AC1776" ca="1">LEFT(AB1776,LOOKUP(2^15,FIND(".",AB1776,ROW(INDIRECT("1:"&amp;LEN(AB1776)))))-1)</f>
        <v>LW_2024_008 - 20240813 - 2</v>
      </c>
      <c r="AD1776" t="str">
        <f t="shared" ca="1" si="64"/>
        <v>LW_2024_008 - 20240813 - 1-19.mzML</v>
      </c>
      <c r="AE1776" t="str">
        <f t="shared" ca="1" si="65"/>
        <v>LW_2024_008 - 20240813 - 2-19.mzML</v>
      </c>
    </row>
    <row r="1777" spans="1:31" ht="19.5" x14ac:dyDescent="0.4">
      <c r="A1777" t="s">
        <v>2002</v>
      </c>
      <c r="B1777" t="s">
        <v>2003</v>
      </c>
      <c r="C1777" s="2" t="s">
        <v>18</v>
      </c>
      <c r="D1777" t="s">
        <v>1946</v>
      </c>
      <c r="E1777" s="3" t="s">
        <v>1947</v>
      </c>
      <c r="F1777" s="2" t="s">
        <v>1948</v>
      </c>
      <c r="G1777" s="3" t="s">
        <v>1740</v>
      </c>
      <c r="H1777" t="str">
        <f t="shared" si="63"/>
        <v>NLA_2024_890_04</v>
      </c>
      <c r="I1777" t="s">
        <v>51</v>
      </c>
      <c r="J1777" s="32" t="s">
        <v>1980</v>
      </c>
      <c r="K1777" s="5" t="s">
        <v>68</v>
      </c>
      <c r="L1777" t="s">
        <v>68</v>
      </c>
      <c r="M1777" s="30" t="s">
        <v>40</v>
      </c>
      <c r="N1777" s="30" t="s">
        <v>160</v>
      </c>
      <c r="O1777" s="30" t="s">
        <v>1973</v>
      </c>
      <c r="P1777" s="30" t="s">
        <v>1973</v>
      </c>
      <c r="Q1777" s="30" t="s">
        <v>71</v>
      </c>
      <c r="R1777" s="30" t="s">
        <v>45</v>
      </c>
      <c r="S1777" s="30" t="s">
        <v>1982</v>
      </c>
      <c r="T1777">
        <v>1000</v>
      </c>
      <c r="U1777">
        <v>1</v>
      </c>
      <c r="W1777" t="s">
        <v>46</v>
      </c>
      <c r="X1777" s="5" t="s">
        <v>152</v>
      </c>
      <c r="Y1777" t="s">
        <v>1951</v>
      </c>
      <c r="Z1777" t="s">
        <v>1952</v>
      </c>
      <c r="AA1777" s="10" t="str">
        <f t="array" aca="1" ref="AA1777" ca="1">LEFT(Z1777,LOOKUP(2^15,FIND(".",Z1777,ROW(INDIRECT("1:"&amp;LEN(Z1777)))))-1)</f>
        <v>LW_2024_008 - 20240813 - 1</v>
      </c>
      <c r="AB1777" t="s">
        <v>1953</v>
      </c>
      <c r="AC1777" s="10" t="str">
        <f t="array" aca="1" ref="AC1777" ca="1">LEFT(AB1777,LOOKUP(2^15,FIND(".",AB1777,ROW(INDIRECT("1:"&amp;LEN(AB1777)))))-1)</f>
        <v>LW_2024_008 - 20240813 - 2</v>
      </c>
      <c r="AD1777" t="str">
        <f t="shared" ca="1" si="64"/>
        <v>LW_2024_008 - 20240813 - 1-04.mzML</v>
      </c>
      <c r="AE1777" t="str">
        <f t="shared" ca="1" si="65"/>
        <v>LW_2024_008 - 20240813 - 2-04.mzML</v>
      </c>
    </row>
    <row r="1778" spans="1:31" ht="19.5" x14ac:dyDescent="0.4">
      <c r="A1778" t="s">
        <v>2002</v>
      </c>
      <c r="B1778" t="s">
        <v>2003</v>
      </c>
      <c r="C1778" s="2" t="s">
        <v>18</v>
      </c>
      <c r="D1778" t="s">
        <v>1946</v>
      </c>
      <c r="E1778" s="3" t="s">
        <v>1947</v>
      </c>
      <c r="F1778" s="2" t="s">
        <v>1948</v>
      </c>
      <c r="G1778" s="3" t="s">
        <v>1759</v>
      </c>
      <c r="H1778" t="str">
        <f t="shared" si="63"/>
        <v>NLA_2024_890_08</v>
      </c>
      <c r="I1778" t="s">
        <v>51</v>
      </c>
      <c r="J1778" s="32" t="s">
        <v>1983</v>
      </c>
      <c r="K1778" s="5" t="s">
        <v>68</v>
      </c>
      <c r="L1778" t="s">
        <v>68</v>
      </c>
      <c r="M1778" s="30" t="s">
        <v>40</v>
      </c>
      <c r="N1778" s="30" t="s">
        <v>160</v>
      </c>
      <c r="O1778" s="30" t="s">
        <v>1973</v>
      </c>
      <c r="P1778" s="30" t="s">
        <v>1973</v>
      </c>
      <c r="Q1778" s="30" t="s">
        <v>71</v>
      </c>
      <c r="R1778" s="30" t="s">
        <v>45</v>
      </c>
      <c r="S1778" s="30" t="s">
        <v>1982</v>
      </c>
      <c r="T1778">
        <v>1000</v>
      </c>
      <c r="U1778">
        <v>2</v>
      </c>
      <c r="W1778" t="s">
        <v>46</v>
      </c>
      <c r="X1778" s="5" t="s">
        <v>152</v>
      </c>
      <c r="Y1778" t="s">
        <v>1951</v>
      </c>
      <c r="Z1778" t="s">
        <v>1952</v>
      </c>
      <c r="AA1778" s="10" t="str">
        <f t="array" aca="1" ref="AA1778" ca="1">LEFT(Z1778,LOOKUP(2^15,FIND(".",Z1778,ROW(INDIRECT("1:"&amp;LEN(Z1778)))))-1)</f>
        <v>LW_2024_008 - 20240813 - 1</v>
      </c>
      <c r="AB1778" t="s">
        <v>1953</v>
      </c>
      <c r="AC1778" s="10" t="str">
        <f t="array" aca="1" ref="AC1778" ca="1">LEFT(AB1778,LOOKUP(2^15,FIND(".",AB1778,ROW(INDIRECT("1:"&amp;LEN(AB1778)))))-1)</f>
        <v>LW_2024_008 - 20240813 - 2</v>
      </c>
      <c r="AD1778" t="str">
        <f t="shared" ca="1" si="64"/>
        <v>LW_2024_008 - 20240813 - 1-08.mzML</v>
      </c>
      <c r="AE1778" t="str">
        <f t="shared" ca="1" si="65"/>
        <v>LW_2024_008 - 20240813 - 2-08.mzML</v>
      </c>
    </row>
    <row r="1779" spans="1:31" ht="19.5" x14ac:dyDescent="0.4">
      <c r="A1779" t="s">
        <v>2002</v>
      </c>
      <c r="B1779" t="s">
        <v>2003</v>
      </c>
      <c r="C1779" s="2" t="s">
        <v>18</v>
      </c>
      <c r="D1779" t="s">
        <v>1946</v>
      </c>
      <c r="E1779" s="3" t="s">
        <v>1947</v>
      </c>
      <c r="F1779" s="2" t="s">
        <v>1948</v>
      </c>
      <c r="G1779" s="3" t="s">
        <v>1771</v>
      </c>
      <c r="H1779" t="str">
        <f t="shared" si="63"/>
        <v>NLA_2024_890_12</v>
      </c>
      <c r="I1779" t="s">
        <v>51</v>
      </c>
      <c r="J1779" s="32" t="s">
        <v>1984</v>
      </c>
      <c r="K1779" s="5" t="s">
        <v>68</v>
      </c>
      <c r="L1779" t="s">
        <v>68</v>
      </c>
      <c r="M1779" s="30" t="s">
        <v>40</v>
      </c>
      <c r="N1779" s="30" t="s">
        <v>160</v>
      </c>
      <c r="O1779" s="30" t="s">
        <v>1973</v>
      </c>
      <c r="P1779" s="30" t="s">
        <v>1973</v>
      </c>
      <c r="Q1779" s="30" t="s">
        <v>71</v>
      </c>
      <c r="R1779" s="30" t="s">
        <v>45</v>
      </c>
      <c r="S1779" s="30" t="s">
        <v>1982</v>
      </c>
      <c r="T1779">
        <v>1000</v>
      </c>
      <c r="U1779">
        <v>3</v>
      </c>
      <c r="W1779" t="s">
        <v>46</v>
      </c>
      <c r="X1779" s="5" t="s">
        <v>152</v>
      </c>
      <c r="Y1779" t="s">
        <v>1951</v>
      </c>
      <c r="Z1779" t="s">
        <v>1952</v>
      </c>
      <c r="AA1779" s="10" t="str">
        <f t="array" aca="1" ref="AA1779" ca="1">LEFT(Z1779,LOOKUP(2^15,FIND(".",Z1779,ROW(INDIRECT("1:"&amp;LEN(Z1779)))))-1)</f>
        <v>LW_2024_008 - 20240813 - 1</v>
      </c>
      <c r="AB1779" t="s">
        <v>1953</v>
      </c>
      <c r="AC1779" s="10" t="str">
        <f t="array" aca="1" ref="AC1779" ca="1">LEFT(AB1779,LOOKUP(2^15,FIND(".",AB1779,ROW(INDIRECT("1:"&amp;LEN(AB1779)))))-1)</f>
        <v>LW_2024_008 - 20240813 - 2</v>
      </c>
      <c r="AD1779" t="str">
        <f t="shared" ca="1" si="64"/>
        <v>LW_2024_008 - 20240813 - 1-12.mzML</v>
      </c>
      <c r="AE1779" t="str">
        <f t="shared" ca="1" si="65"/>
        <v>LW_2024_008 - 20240813 - 2-12.mzML</v>
      </c>
    </row>
    <row r="1780" spans="1:31" ht="19.5" x14ac:dyDescent="0.4">
      <c r="A1780" t="s">
        <v>2002</v>
      </c>
      <c r="B1780" t="s">
        <v>2003</v>
      </c>
      <c r="C1780" s="2" t="s">
        <v>18</v>
      </c>
      <c r="D1780" t="s">
        <v>1946</v>
      </c>
      <c r="E1780" s="3" t="s">
        <v>1947</v>
      </c>
      <c r="F1780" s="2" t="s">
        <v>1948</v>
      </c>
      <c r="G1780" s="3" t="s">
        <v>1934</v>
      </c>
      <c r="H1780" t="str">
        <f t="shared" si="63"/>
        <v>NLA_2024_890_16</v>
      </c>
      <c r="I1780" t="s">
        <v>51</v>
      </c>
      <c r="J1780" s="32" t="s">
        <v>1985</v>
      </c>
      <c r="K1780" s="5" t="s">
        <v>68</v>
      </c>
      <c r="L1780" t="s">
        <v>68</v>
      </c>
      <c r="M1780" s="30" t="s">
        <v>40</v>
      </c>
      <c r="N1780" s="30" t="s">
        <v>160</v>
      </c>
      <c r="O1780" s="30" t="s">
        <v>1973</v>
      </c>
      <c r="P1780" s="30" t="s">
        <v>1973</v>
      </c>
      <c r="Q1780" s="30" t="s">
        <v>71</v>
      </c>
      <c r="R1780" s="30" t="s">
        <v>45</v>
      </c>
      <c r="S1780" s="30" t="s">
        <v>1982</v>
      </c>
      <c r="T1780">
        <v>1000</v>
      </c>
      <c r="U1780">
        <v>4</v>
      </c>
      <c r="W1780" t="s">
        <v>46</v>
      </c>
      <c r="X1780" s="5" t="s">
        <v>152</v>
      </c>
      <c r="Y1780" t="s">
        <v>1951</v>
      </c>
      <c r="Z1780" t="s">
        <v>1952</v>
      </c>
      <c r="AA1780" s="10" t="str">
        <f t="array" aca="1" ref="AA1780" ca="1">LEFT(Z1780,LOOKUP(2^15,FIND(".",Z1780,ROW(INDIRECT("1:"&amp;LEN(Z1780)))))-1)</f>
        <v>LW_2024_008 - 20240813 - 1</v>
      </c>
      <c r="AB1780" t="s">
        <v>1953</v>
      </c>
      <c r="AC1780" s="10" t="str">
        <f t="array" aca="1" ref="AC1780" ca="1">LEFT(AB1780,LOOKUP(2^15,FIND(".",AB1780,ROW(INDIRECT("1:"&amp;LEN(AB1780)))))-1)</f>
        <v>LW_2024_008 - 20240813 - 2</v>
      </c>
      <c r="AD1780" t="str">
        <f t="shared" ca="1" si="64"/>
        <v>LW_2024_008 - 20240813 - 1-16.mzML</v>
      </c>
      <c r="AE1780" t="str">
        <f t="shared" ca="1" si="65"/>
        <v>LW_2024_008 - 20240813 - 2-16.mzML</v>
      </c>
    </row>
    <row r="1781" spans="1:31" ht="19.5" x14ac:dyDescent="0.4">
      <c r="A1781" t="s">
        <v>2002</v>
      </c>
      <c r="B1781" t="s">
        <v>2003</v>
      </c>
      <c r="C1781" s="2" t="s">
        <v>18</v>
      </c>
      <c r="D1781" t="s">
        <v>1946</v>
      </c>
      <c r="E1781" s="3" t="s">
        <v>1947</v>
      </c>
      <c r="F1781" s="2" t="s">
        <v>1948</v>
      </c>
      <c r="G1781" s="3" t="s">
        <v>1794</v>
      </c>
      <c r="H1781" t="str">
        <f t="shared" si="63"/>
        <v>NLA_2024_890_20</v>
      </c>
      <c r="I1781" t="s">
        <v>51</v>
      </c>
      <c r="J1781" s="32" t="s">
        <v>1986</v>
      </c>
      <c r="K1781" s="5" t="s">
        <v>68</v>
      </c>
      <c r="L1781" t="s">
        <v>68</v>
      </c>
      <c r="M1781" s="30" t="s">
        <v>40</v>
      </c>
      <c r="N1781" s="30" t="s">
        <v>160</v>
      </c>
      <c r="O1781" s="30" t="s">
        <v>1973</v>
      </c>
      <c r="P1781" s="30" t="s">
        <v>1973</v>
      </c>
      <c r="Q1781" s="30" t="s">
        <v>71</v>
      </c>
      <c r="R1781" s="30" t="s">
        <v>45</v>
      </c>
      <c r="S1781" s="30" t="s">
        <v>1982</v>
      </c>
      <c r="T1781">
        <v>1000</v>
      </c>
      <c r="U1781">
        <v>5</v>
      </c>
      <c r="W1781" t="s">
        <v>46</v>
      </c>
      <c r="X1781" s="5" t="s">
        <v>152</v>
      </c>
      <c r="Y1781" t="s">
        <v>1951</v>
      </c>
      <c r="Z1781" t="s">
        <v>1952</v>
      </c>
      <c r="AA1781" s="10" t="str">
        <f t="array" aca="1" ref="AA1781" ca="1">LEFT(Z1781,LOOKUP(2^15,FIND(".",Z1781,ROW(INDIRECT("1:"&amp;LEN(Z1781)))))-1)</f>
        <v>LW_2024_008 - 20240813 - 1</v>
      </c>
      <c r="AB1781" t="s">
        <v>1953</v>
      </c>
      <c r="AC1781" s="10" t="str">
        <f t="array" aca="1" ref="AC1781" ca="1">LEFT(AB1781,LOOKUP(2^15,FIND(".",AB1781,ROW(INDIRECT("1:"&amp;LEN(AB1781)))))-1)</f>
        <v>LW_2024_008 - 20240813 - 2</v>
      </c>
      <c r="AD1781" t="str">
        <f t="shared" ca="1" si="64"/>
        <v>LW_2024_008 - 20240813 - 1-20.mzML</v>
      </c>
      <c r="AE1781" t="str">
        <f t="shared" ca="1" si="65"/>
        <v>LW_2024_008 - 20240813 - 2-20.mzML</v>
      </c>
    </row>
    <row r="1782" spans="1:31" ht="19.5" x14ac:dyDescent="0.4">
      <c r="A1782" t="s">
        <v>2002</v>
      </c>
      <c r="B1782" t="s">
        <v>2003</v>
      </c>
      <c r="C1782" s="2" t="s">
        <v>18</v>
      </c>
      <c r="D1782" t="s">
        <v>1946</v>
      </c>
      <c r="E1782" s="3" t="s">
        <v>1947</v>
      </c>
      <c r="F1782" s="2" t="s">
        <v>1948</v>
      </c>
      <c r="G1782" s="3" t="s">
        <v>1832</v>
      </c>
      <c r="H1782" t="str">
        <f t="shared" si="63"/>
        <v>NLA_2024_890_02</v>
      </c>
      <c r="I1782" t="s">
        <v>51</v>
      </c>
      <c r="J1782" s="32" t="s">
        <v>1966</v>
      </c>
      <c r="K1782" s="5" t="s">
        <v>68</v>
      </c>
      <c r="L1782" s="5" t="s">
        <v>68</v>
      </c>
      <c r="M1782" t="s">
        <v>64</v>
      </c>
      <c r="N1782" t="s">
        <v>45</v>
      </c>
      <c r="O1782" t="s">
        <v>45</v>
      </c>
      <c r="P1782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>
        <v>1</v>
      </c>
      <c r="W1782" t="s">
        <v>45</v>
      </c>
      <c r="X1782" s="5" t="s">
        <v>152</v>
      </c>
      <c r="Y1782" t="s">
        <v>1951</v>
      </c>
      <c r="Z1782" t="s">
        <v>1952</v>
      </c>
      <c r="AA1782" s="10" t="str">
        <f t="array" aca="1" ref="AA1782" ca="1">LEFT(Z1782,LOOKUP(2^15,FIND(".",Z1782,ROW(INDIRECT("1:"&amp;LEN(Z1782)))))-1)</f>
        <v>LW_2024_008 - 20240813 - 1</v>
      </c>
      <c r="AB1782" t="s">
        <v>1953</v>
      </c>
      <c r="AC1782" s="10" t="str">
        <f t="array" aca="1" ref="AC1782" ca="1">LEFT(AB1782,LOOKUP(2^15,FIND(".",AB1782,ROW(INDIRECT("1:"&amp;LEN(AB1782)))))-1)</f>
        <v>LW_2024_008 - 20240813 - 2</v>
      </c>
      <c r="AD1782" t="str">
        <f t="shared" ca="1" si="64"/>
        <v>LW_2024_008 - 20240813 - 1-02.mzML</v>
      </c>
      <c r="AE1782" t="str">
        <f t="shared" ca="1" si="65"/>
        <v>LW_2024_008 - 20240813 - 2-02.mzML</v>
      </c>
    </row>
    <row r="1783" spans="1:31" ht="19.5" x14ac:dyDescent="0.4">
      <c r="A1783" t="s">
        <v>2002</v>
      </c>
      <c r="B1783" t="s">
        <v>2003</v>
      </c>
      <c r="C1783" s="2" t="s">
        <v>18</v>
      </c>
      <c r="D1783" t="s">
        <v>1946</v>
      </c>
      <c r="E1783" s="3" t="s">
        <v>1947</v>
      </c>
      <c r="F1783" s="2" t="s">
        <v>1948</v>
      </c>
      <c r="G1783" s="3" t="s">
        <v>1806</v>
      </c>
      <c r="H1783" t="str">
        <f t="shared" si="63"/>
        <v>NLA_2024_890_24</v>
      </c>
      <c r="I1783" t="s">
        <v>51</v>
      </c>
      <c r="J1783" s="32" t="s">
        <v>1967</v>
      </c>
      <c r="K1783" s="5" t="s">
        <v>68</v>
      </c>
      <c r="L1783" s="5" t="s">
        <v>68</v>
      </c>
      <c r="M1783" t="s">
        <v>64</v>
      </c>
      <c r="N1783" t="s">
        <v>45</v>
      </c>
      <c r="O1783" t="s">
        <v>45</v>
      </c>
      <c r="P1783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>
        <v>2</v>
      </c>
      <c r="W1783" t="s">
        <v>45</v>
      </c>
      <c r="X1783" s="5" t="s">
        <v>152</v>
      </c>
      <c r="Y1783" t="s">
        <v>1951</v>
      </c>
      <c r="Z1783" t="s">
        <v>1952</v>
      </c>
      <c r="AA1783" s="10" t="str">
        <f t="array" aca="1" ref="AA1783" ca="1">LEFT(Z1783,LOOKUP(2^15,FIND(".",Z1783,ROW(INDIRECT("1:"&amp;LEN(Z1783)))))-1)</f>
        <v>LW_2024_008 - 20240813 - 1</v>
      </c>
      <c r="AB1783" t="s">
        <v>1953</v>
      </c>
      <c r="AC1783" s="10" t="str">
        <f t="array" aca="1" ref="AC1783" ca="1">LEFT(AB1783,LOOKUP(2^15,FIND(".",AB1783,ROW(INDIRECT("1:"&amp;LEN(AB1783)))))-1)</f>
        <v>LW_2024_008 - 20240813 - 2</v>
      </c>
      <c r="AD1783" t="str">
        <f t="shared" ca="1" si="64"/>
        <v>LW_2024_008 - 20240813 - 1-24.mzML</v>
      </c>
      <c r="AE1783" t="str">
        <f t="shared" ca="1" si="65"/>
        <v>LW_2024_008 - 20240813 - 2-24.mzML</v>
      </c>
    </row>
    <row r="1784" spans="1:31" ht="19.5" x14ac:dyDescent="0.4">
      <c r="A1784" t="s">
        <v>2002</v>
      </c>
      <c r="B1784" t="s">
        <v>2003</v>
      </c>
      <c r="C1784" s="2" t="s">
        <v>18</v>
      </c>
      <c r="D1784" t="s">
        <v>1946</v>
      </c>
      <c r="E1784" s="3" t="s">
        <v>1947</v>
      </c>
      <c r="F1784" s="2" t="s">
        <v>1948</v>
      </c>
      <c r="G1784" s="3" t="s">
        <v>1847</v>
      </c>
      <c r="H1784" t="str">
        <f t="shared" si="63"/>
        <v>NLA_2024_890_38</v>
      </c>
      <c r="I1784" t="s">
        <v>51</v>
      </c>
      <c r="J1784" s="32" t="s">
        <v>170</v>
      </c>
      <c r="K1784" s="5" t="s">
        <v>68</v>
      </c>
      <c r="L1784" s="5" t="s">
        <v>68</v>
      </c>
      <c r="M1784" t="s">
        <v>64</v>
      </c>
      <c r="N1784" t="s">
        <v>45</v>
      </c>
      <c r="O1784" t="s">
        <v>45</v>
      </c>
      <c r="P1784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>
        <v>3</v>
      </c>
      <c r="W1784" t="s">
        <v>45</v>
      </c>
      <c r="X1784" s="5" t="s">
        <v>152</v>
      </c>
      <c r="Y1784" t="s">
        <v>1951</v>
      </c>
      <c r="Z1784" t="s">
        <v>1952</v>
      </c>
      <c r="AA1784" s="10" t="str">
        <f t="array" aca="1" ref="AA1784" ca="1">LEFT(Z1784,LOOKUP(2^15,FIND(".",Z1784,ROW(INDIRECT("1:"&amp;LEN(Z1784)))))-1)</f>
        <v>LW_2024_008 - 20240813 - 1</v>
      </c>
      <c r="AB1784" t="s">
        <v>1953</v>
      </c>
      <c r="AC1784" s="10" t="str">
        <f t="array" aca="1" ref="AC1784" ca="1">LEFT(AB1784,LOOKUP(2^15,FIND(".",AB1784,ROW(INDIRECT("1:"&amp;LEN(AB1784)))))-1)</f>
        <v>LW_2024_008 - 20240813 - 2</v>
      </c>
      <c r="AD1784" t="str">
        <f t="shared" ca="1" si="64"/>
        <v>LW_2024_008 - 20240813 - 1-38.mzML</v>
      </c>
      <c r="AE1784" t="str">
        <f t="shared" ca="1" si="65"/>
        <v>LW_2024_008 - 20240813 - 2-38.mzML</v>
      </c>
    </row>
    <row r="1785" spans="1:31" ht="19.5" x14ac:dyDescent="0.4">
      <c r="A1785" t="s">
        <v>2002</v>
      </c>
      <c r="B1785" t="s">
        <v>2003</v>
      </c>
      <c r="C1785" s="2" t="s">
        <v>18</v>
      </c>
      <c r="D1785" t="s">
        <v>1946</v>
      </c>
      <c r="E1785" s="3" t="s">
        <v>1947</v>
      </c>
      <c r="F1785" s="2" t="s">
        <v>1948</v>
      </c>
      <c r="G1785" s="3" t="s">
        <v>1836</v>
      </c>
      <c r="H1785" t="str">
        <f t="shared" si="63"/>
        <v>NLA_2024_890_01</v>
      </c>
      <c r="I1785" t="s">
        <v>51</v>
      </c>
      <c r="J1785" s="32" t="s">
        <v>1968</v>
      </c>
      <c r="K1785" s="5" t="s">
        <v>68</v>
      </c>
      <c r="L1785" s="2" t="s">
        <v>69</v>
      </c>
      <c r="M1785" s="2" t="s">
        <v>69</v>
      </c>
      <c r="N1785" s="2" t="s">
        <v>45</v>
      </c>
      <c r="O1785" s="2" t="s">
        <v>70</v>
      </c>
      <c r="P1785" s="2" t="s">
        <v>70</v>
      </c>
      <c r="Q1785" s="2" t="s">
        <v>71</v>
      </c>
      <c r="R1785" s="2" t="s">
        <v>72</v>
      </c>
      <c r="S1785" s="2" t="s">
        <v>45</v>
      </c>
      <c r="T1785" s="2">
        <v>1000</v>
      </c>
      <c r="U1785">
        <v>1</v>
      </c>
      <c r="W1785" s="2" t="s">
        <v>73</v>
      </c>
      <c r="X1785" s="5" t="s">
        <v>152</v>
      </c>
      <c r="Y1785" t="s">
        <v>1951</v>
      </c>
      <c r="Z1785" t="s">
        <v>1952</v>
      </c>
      <c r="AA1785" s="10" t="str">
        <f t="array" aca="1" ref="AA1785" ca="1">LEFT(Z1785,LOOKUP(2^15,FIND(".",Z1785,ROW(INDIRECT("1:"&amp;LEN(Z1785)))))-1)</f>
        <v>LW_2024_008 - 20240813 - 1</v>
      </c>
      <c r="AB1785" t="s">
        <v>1953</v>
      </c>
      <c r="AC1785" s="10" t="str">
        <f t="array" aca="1" ref="AC1785" ca="1">LEFT(AB1785,LOOKUP(2^15,FIND(".",AB1785,ROW(INDIRECT("1:"&amp;LEN(AB1785)))))-1)</f>
        <v>LW_2024_008 - 20240813 - 2</v>
      </c>
      <c r="AD1785" t="str">
        <f t="shared" ca="1" si="64"/>
        <v>LW_2024_008 - 20240813 - 1-01.mzML</v>
      </c>
      <c r="AE1785" t="str">
        <f t="shared" ca="1" si="65"/>
        <v>LW_2024_008 - 20240813 - 2-01.mzML</v>
      </c>
    </row>
    <row r="1786" spans="1:31" ht="19.5" x14ac:dyDescent="0.4">
      <c r="A1786" t="s">
        <v>2002</v>
      </c>
      <c r="B1786" t="s">
        <v>2003</v>
      </c>
      <c r="C1786" s="2" t="s">
        <v>18</v>
      </c>
      <c r="D1786" t="s">
        <v>1946</v>
      </c>
      <c r="E1786" s="3" t="s">
        <v>1947</v>
      </c>
      <c r="F1786" s="2" t="s">
        <v>1948</v>
      </c>
      <c r="G1786" s="3" t="s">
        <v>1803</v>
      </c>
      <c r="H1786" t="str">
        <f t="shared" si="63"/>
        <v>NLA_2024_890_23</v>
      </c>
      <c r="I1786" t="s">
        <v>51</v>
      </c>
      <c r="J1786" s="32" t="s">
        <v>1969</v>
      </c>
      <c r="K1786" s="5" t="s">
        <v>68</v>
      </c>
      <c r="L1786" s="2" t="s">
        <v>69</v>
      </c>
      <c r="M1786" s="2" t="s">
        <v>69</v>
      </c>
      <c r="N1786" s="2" t="s">
        <v>45</v>
      </c>
      <c r="O1786" s="2" t="s">
        <v>70</v>
      </c>
      <c r="P1786" s="2" t="s">
        <v>70</v>
      </c>
      <c r="Q1786" s="2" t="s">
        <v>71</v>
      </c>
      <c r="R1786" s="2" t="s">
        <v>72</v>
      </c>
      <c r="S1786" s="2" t="s">
        <v>45</v>
      </c>
      <c r="T1786" s="2">
        <v>1000</v>
      </c>
      <c r="U1786">
        <v>2</v>
      </c>
      <c r="W1786" s="2" t="s">
        <v>73</v>
      </c>
      <c r="X1786" s="5" t="s">
        <v>152</v>
      </c>
      <c r="Y1786" t="s">
        <v>1951</v>
      </c>
      <c r="Z1786" t="s">
        <v>1952</v>
      </c>
      <c r="AA1786" s="10" t="str">
        <f t="array" aca="1" ref="AA1786" ca="1">LEFT(Z1786,LOOKUP(2^15,FIND(".",Z1786,ROW(INDIRECT("1:"&amp;LEN(Z1786)))))-1)</f>
        <v>LW_2024_008 - 20240813 - 1</v>
      </c>
      <c r="AB1786" t="s">
        <v>1953</v>
      </c>
      <c r="AC1786" s="10" t="str">
        <f t="array" aca="1" ref="AC1786" ca="1">LEFT(AB1786,LOOKUP(2^15,FIND(".",AB1786,ROW(INDIRECT("1:"&amp;LEN(AB1786)))))-1)</f>
        <v>LW_2024_008 - 20240813 - 2</v>
      </c>
      <c r="AD1786" t="str">
        <f t="shared" ca="1" si="64"/>
        <v>LW_2024_008 - 20240813 - 1-23.mzML</v>
      </c>
      <c r="AE1786" t="str">
        <f t="shared" ca="1" si="65"/>
        <v>LW_2024_008 - 20240813 - 2-23.mzML</v>
      </c>
    </row>
    <row r="1787" spans="1:31" ht="19.5" x14ac:dyDescent="0.4">
      <c r="A1787" t="s">
        <v>2002</v>
      </c>
      <c r="B1787" t="s">
        <v>2003</v>
      </c>
      <c r="C1787" s="2" t="s">
        <v>18</v>
      </c>
      <c r="D1787" t="s">
        <v>1946</v>
      </c>
      <c r="E1787" s="3" t="s">
        <v>1947</v>
      </c>
      <c r="F1787" s="2" t="s">
        <v>1948</v>
      </c>
      <c r="G1787" s="3" t="s">
        <v>1845</v>
      </c>
      <c r="H1787" t="str">
        <f t="shared" si="63"/>
        <v>NLA_2024_890_37</v>
      </c>
      <c r="I1787" t="s">
        <v>51</v>
      </c>
      <c r="J1787" s="32" t="s">
        <v>169</v>
      </c>
      <c r="K1787" s="5" t="s">
        <v>68</v>
      </c>
      <c r="L1787" s="2" t="s">
        <v>69</v>
      </c>
      <c r="M1787" s="2" t="s">
        <v>69</v>
      </c>
      <c r="N1787" s="2" t="s">
        <v>45</v>
      </c>
      <c r="O1787" s="2" t="s">
        <v>70</v>
      </c>
      <c r="P1787" s="2" t="s">
        <v>70</v>
      </c>
      <c r="Q1787" s="2" t="s">
        <v>71</v>
      </c>
      <c r="R1787" s="2" t="s">
        <v>72</v>
      </c>
      <c r="S1787" s="2" t="s">
        <v>45</v>
      </c>
      <c r="T1787" s="2">
        <v>1000</v>
      </c>
      <c r="U1787">
        <v>3</v>
      </c>
      <c r="W1787" s="2" t="s">
        <v>73</v>
      </c>
      <c r="X1787" s="5" t="s">
        <v>152</v>
      </c>
      <c r="Y1787" t="s">
        <v>1951</v>
      </c>
      <c r="Z1787" t="s">
        <v>1952</v>
      </c>
      <c r="AA1787" s="10" t="str">
        <f t="array" aca="1" ref="AA1787" ca="1">LEFT(Z1787,LOOKUP(2^15,FIND(".",Z1787,ROW(INDIRECT("1:"&amp;LEN(Z1787)))))-1)</f>
        <v>LW_2024_008 - 20240813 - 1</v>
      </c>
      <c r="AB1787" t="s">
        <v>1953</v>
      </c>
      <c r="AC1787" s="10" t="str">
        <f t="array" aca="1" ref="AC1787" ca="1">LEFT(AB1787,LOOKUP(2^15,FIND(".",AB1787,ROW(INDIRECT("1:"&amp;LEN(AB1787)))))-1)</f>
        <v>LW_2024_008 - 20240813 - 2</v>
      </c>
      <c r="AD1787" t="str">
        <f t="shared" ca="1" si="64"/>
        <v>LW_2024_008 - 20240813 - 1-37.mzML</v>
      </c>
      <c r="AE1787" t="str">
        <f t="shared" ca="1" si="65"/>
        <v>LW_2024_008 - 20240813 - 2-37.mzML</v>
      </c>
    </row>
    <row r="1788" spans="1:31" s="16" customFormat="1" ht="19.5" x14ac:dyDescent="0.4">
      <c r="A1788" s="34" t="s">
        <v>2004</v>
      </c>
      <c r="B1788" s="34" t="s">
        <v>2005</v>
      </c>
      <c r="C1788" s="34" t="s">
        <v>17</v>
      </c>
      <c r="D1788" s="34" t="s">
        <v>1737</v>
      </c>
      <c r="E1788" s="35" t="s">
        <v>1738</v>
      </c>
      <c r="F1788" s="34" t="s">
        <v>1739</v>
      </c>
      <c r="G1788" s="35" t="s">
        <v>1740</v>
      </c>
      <c r="H1788" s="34" t="str">
        <f t="shared" si="63"/>
        <v>NLA_2024_889_04</v>
      </c>
      <c r="I1788" s="34" t="s">
        <v>37</v>
      </c>
      <c r="J1788" s="34" t="s">
        <v>1741</v>
      </c>
      <c r="K1788" s="36" t="s">
        <v>68</v>
      </c>
      <c r="L1788" s="34">
        <v>2018</v>
      </c>
      <c r="M1788" s="34" t="s">
        <v>403</v>
      </c>
      <c r="N1788" s="34" t="s">
        <v>1742</v>
      </c>
      <c r="O1788" s="34" t="s">
        <v>1743</v>
      </c>
      <c r="P1788" s="34" t="s">
        <v>1742</v>
      </c>
      <c r="Q1788" s="34"/>
      <c r="R1788" s="34" t="s">
        <v>2006</v>
      </c>
      <c r="S1788" s="34" t="s">
        <v>1744</v>
      </c>
      <c r="T1788" s="34" t="s">
        <v>1745</v>
      </c>
      <c r="U1788" s="34">
        <v>1</v>
      </c>
      <c r="V1788" s="34"/>
      <c r="W1788" s="34" t="s">
        <v>1746</v>
      </c>
      <c r="X1788" s="36" t="s">
        <v>152</v>
      </c>
      <c r="Y1788" s="34" t="s">
        <v>1747</v>
      </c>
      <c r="Z1788" s="34" t="s">
        <v>1748</v>
      </c>
      <c r="AA1788" s="37" t="str">
        <f t="array" aca="1" ref="AA1788" ca="1">LEFT(Z1788,LOOKUP(2^15,FIND(".",Z1788,ROW(INDIRECT("1:"&amp;LEN(Z1788)))))-1)</f>
        <v>LW_2024_007 - 20240801 - 1</v>
      </c>
      <c r="AB1788" s="34" t="s">
        <v>1749</v>
      </c>
      <c r="AC1788" s="37" t="str">
        <f t="array" aca="1" ref="AC1788" ca="1">LEFT(AB1788,LOOKUP(2^15,FIND(".",AB1788,ROW(INDIRECT("1:"&amp;LEN(AB1788)))))-1)</f>
        <v>LW_2024_007 - 20240801 - 2</v>
      </c>
      <c r="AD1788" s="16" t="str">
        <f t="shared" ca="1" si="64"/>
        <v>LW_2024_007 - 20240801 - 1-04.mzML</v>
      </c>
      <c r="AE1788" s="16" t="str">
        <f t="shared" ca="1" si="65"/>
        <v>LW_2024_007 - 20240801 - 2-04.mzML</v>
      </c>
    </row>
    <row r="1789" spans="1:31" s="16" customFormat="1" ht="19.5" x14ac:dyDescent="0.4">
      <c r="A1789" s="34" t="s">
        <v>2004</v>
      </c>
      <c r="B1789" s="34" t="s">
        <v>2005</v>
      </c>
      <c r="C1789" s="34" t="s">
        <v>17</v>
      </c>
      <c r="D1789" s="34" t="s">
        <v>1737</v>
      </c>
      <c r="E1789" s="35" t="s">
        <v>1738</v>
      </c>
      <c r="F1789" s="34" t="s">
        <v>1739</v>
      </c>
      <c r="G1789" s="35" t="s">
        <v>1750</v>
      </c>
      <c r="H1789" s="34" t="str">
        <f t="shared" si="63"/>
        <v>NLA_2024_889_05</v>
      </c>
      <c r="I1789" s="34" t="s">
        <v>51</v>
      </c>
      <c r="J1789" s="34" t="s">
        <v>1751</v>
      </c>
      <c r="K1789" s="36" t="s">
        <v>68</v>
      </c>
      <c r="L1789" s="34">
        <v>2019</v>
      </c>
      <c r="M1789" s="34" t="s">
        <v>403</v>
      </c>
      <c r="N1789" s="34" t="s">
        <v>1752</v>
      </c>
      <c r="O1789" s="34" t="s">
        <v>1743</v>
      </c>
      <c r="P1789" s="34" t="s">
        <v>1752</v>
      </c>
      <c r="Q1789" s="34"/>
      <c r="R1789" s="34" t="s">
        <v>2007</v>
      </c>
      <c r="S1789" s="34" t="s">
        <v>1744</v>
      </c>
      <c r="T1789" s="34" t="s">
        <v>1745</v>
      </c>
      <c r="U1789" s="34">
        <v>1</v>
      </c>
      <c r="V1789" s="34"/>
      <c r="W1789" s="34" t="s">
        <v>1746</v>
      </c>
      <c r="X1789" s="36" t="s">
        <v>152</v>
      </c>
      <c r="Y1789" s="34" t="s">
        <v>1747</v>
      </c>
      <c r="Z1789" s="34" t="s">
        <v>1748</v>
      </c>
      <c r="AA1789" s="37" t="str">
        <f t="array" aca="1" ref="AA1789" ca="1">LEFT(Z1789,LOOKUP(2^15,FIND(".",Z1789,ROW(INDIRECT("1:"&amp;LEN(Z1789)))))-1)</f>
        <v>LW_2024_007 - 20240801 - 1</v>
      </c>
      <c r="AB1789" s="34" t="s">
        <v>1749</v>
      </c>
      <c r="AC1789" s="37" t="str">
        <f t="array" aca="1" ref="AC1789" ca="1">LEFT(AB1789,LOOKUP(2^15,FIND(".",AB1789,ROW(INDIRECT("1:"&amp;LEN(AB1789)))))-1)</f>
        <v>LW_2024_007 - 20240801 - 2</v>
      </c>
      <c r="AD1789" s="16" t="str">
        <f t="shared" ca="1" si="64"/>
        <v>LW_2024_007 - 20240801 - 1-05.mzML</v>
      </c>
      <c r="AE1789" s="16" t="str">
        <f t="shared" ca="1" si="65"/>
        <v>LW_2024_007 - 20240801 - 2-05.mzML</v>
      </c>
    </row>
    <row r="1790" spans="1:31" s="16" customFormat="1" ht="19.5" x14ac:dyDescent="0.4">
      <c r="A1790" s="34" t="s">
        <v>2004</v>
      </c>
      <c r="B1790" s="34" t="s">
        <v>2005</v>
      </c>
      <c r="C1790" s="34" t="s">
        <v>17</v>
      </c>
      <c r="D1790" s="34" t="s">
        <v>1737</v>
      </c>
      <c r="E1790" s="35" t="s">
        <v>1738</v>
      </c>
      <c r="F1790" s="34" t="s">
        <v>1739</v>
      </c>
      <c r="G1790" s="35" t="s">
        <v>1753</v>
      </c>
      <c r="H1790" s="34" t="str">
        <f t="shared" si="63"/>
        <v>NLA_2024_889_06</v>
      </c>
      <c r="I1790" s="34" t="s">
        <v>37</v>
      </c>
      <c r="J1790" s="34" t="s">
        <v>1754</v>
      </c>
      <c r="K1790" s="36" t="s">
        <v>68</v>
      </c>
      <c r="L1790" s="34">
        <v>2020</v>
      </c>
      <c r="M1790" s="34" t="s">
        <v>403</v>
      </c>
      <c r="N1790" s="34" t="s">
        <v>1755</v>
      </c>
      <c r="O1790" s="34" t="s">
        <v>1743</v>
      </c>
      <c r="P1790" s="34" t="s">
        <v>1755</v>
      </c>
      <c r="Q1790" s="34"/>
      <c r="R1790" s="34" t="s">
        <v>2008</v>
      </c>
      <c r="S1790" s="34" t="s">
        <v>1744</v>
      </c>
      <c r="T1790" s="34" t="s">
        <v>1745</v>
      </c>
      <c r="U1790" s="34">
        <v>1</v>
      </c>
      <c r="V1790" s="34"/>
      <c r="W1790" s="34" t="s">
        <v>1746</v>
      </c>
      <c r="X1790" s="36" t="s">
        <v>152</v>
      </c>
      <c r="Y1790" s="34" t="s">
        <v>1747</v>
      </c>
      <c r="Z1790" s="34" t="s">
        <v>1748</v>
      </c>
      <c r="AA1790" s="37" t="str">
        <f t="array" aca="1" ref="AA1790" ca="1">LEFT(Z1790,LOOKUP(2^15,FIND(".",Z1790,ROW(INDIRECT("1:"&amp;LEN(Z1790)))))-1)</f>
        <v>LW_2024_007 - 20240801 - 1</v>
      </c>
      <c r="AB1790" s="34" t="s">
        <v>1749</v>
      </c>
      <c r="AC1790" s="37" t="str">
        <f t="array" aca="1" ref="AC1790" ca="1">LEFT(AB1790,LOOKUP(2^15,FIND(".",AB1790,ROW(INDIRECT("1:"&amp;LEN(AB1790)))))-1)</f>
        <v>LW_2024_007 - 20240801 - 2</v>
      </c>
      <c r="AD1790" s="16" t="str">
        <f t="shared" ca="1" si="64"/>
        <v>LW_2024_007 - 20240801 - 1-06.mzML</v>
      </c>
      <c r="AE1790" s="16" t="str">
        <f t="shared" ca="1" si="65"/>
        <v>LW_2024_007 - 20240801 - 2-06.mzML</v>
      </c>
    </row>
    <row r="1791" spans="1:31" s="16" customFormat="1" ht="19.5" x14ac:dyDescent="0.4">
      <c r="A1791" s="34" t="s">
        <v>2004</v>
      </c>
      <c r="B1791" s="34" t="s">
        <v>2005</v>
      </c>
      <c r="C1791" s="34" t="s">
        <v>17</v>
      </c>
      <c r="D1791" s="34" t="s">
        <v>1737</v>
      </c>
      <c r="E1791" s="35" t="s">
        <v>1738</v>
      </c>
      <c r="F1791" s="34" t="s">
        <v>1739</v>
      </c>
      <c r="G1791" s="35" t="s">
        <v>1756</v>
      </c>
      <c r="H1791" s="34" t="str">
        <f t="shared" si="63"/>
        <v>NLA_2024_889_07</v>
      </c>
      <c r="I1791" s="34" t="s">
        <v>51</v>
      </c>
      <c r="J1791" s="34" t="s">
        <v>1757</v>
      </c>
      <c r="K1791" s="36" t="s">
        <v>68</v>
      </c>
      <c r="L1791" s="34">
        <v>2020</v>
      </c>
      <c r="M1791" s="34" t="s">
        <v>403</v>
      </c>
      <c r="N1791" s="34" t="s">
        <v>1758</v>
      </c>
      <c r="O1791" s="34" t="s">
        <v>1743</v>
      </c>
      <c r="P1791" s="34" t="s">
        <v>1758</v>
      </c>
      <c r="Q1791" s="34"/>
      <c r="R1791" s="34" t="s">
        <v>2006</v>
      </c>
      <c r="S1791" s="34" t="s">
        <v>1744</v>
      </c>
      <c r="T1791" s="34" t="s">
        <v>1745</v>
      </c>
      <c r="U1791" s="34">
        <v>1</v>
      </c>
      <c r="V1791" s="34"/>
      <c r="W1791" s="34" t="s">
        <v>1746</v>
      </c>
      <c r="X1791" s="36" t="s">
        <v>152</v>
      </c>
      <c r="Y1791" s="34" t="s">
        <v>1747</v>
      </c>
      <c r="Z1791" s="34" t="s">
        <v>1748</v>
      </c>
      <c r="AA1791" s="37" t="str">
        <f t="array" aca="1" ref="AA1791" ca="1">LEFT(Z1791,LOOKUP(2^15,FIND(".",Z1791,ROW(INDIRECT("1:"&amp;LEN(Z1791)))))-1)</f>
        <v>LW_2024_007 - 20240801 - 1</v>
      </c>
      <c r="AB1791" s="34" t="s">
        <v>1749</v>
      </c>
      <c r="AC1791" s="37" t="str">
        <f t="array" aca="1" ref="AC1791" ca="1">LEFT(AB1791,LOOKUP(2^15,FIND(".",AB1791,ROW(INDIRECT("1:"&amp;LEN(AB1791)))))-1)</f>
        <v>LW_2024_007 - 20240801 - 2</v>
      </c>
      <c r="AD1791" s="16" t="str">
        <f t="shared" ca="1" si="64"/>
        <v>LW_2024_007 - 20240801 - 1-07.mzML</v>
      </c>
      <c r="AE1791" s="16" t="str">
        <f t="shared" ca="1" si="65"/>
        <v>LW_2024_007 - 20240801 - 2-07.mzML</v>
      </c>
    </row>
    <row r="1792" spans="1:31" s="16" customFormat="1" ht="19.5" x14ac:dyDescent="0.4">
      <c r="A1792" s="34" t="s">
        <v>2004</v>
      </c>
      <c r="B1792" s="34" t="s">
        <v>2005</v>
      </c>
      <c r="C1792" s="34" t="s">
        <v>17</v>
      </c>
      <c r="D1792" s="34" t="s">
        <v>1737</v>
      </c>
      <c r="E1792" s="35" t="s">
        <v>1738</v>
      </c>
      <c r="F1792" s="34" t="s">
        <v>1739</v>
      </c>
      <c r="G1792" s="35" t="s">
        <v>1759</v>
      </c>
      <c r="H1792" s="34" t="str">
        <f t="shared" si="63"/>
        <v>NLA_2024_889_08</v>
      </c>
      <c r="I1792" s="34" t="s">
        <v>37</v>
      </c>
      <c r="J1792" s="34" t="s">
        <v>1760</v>
      </c>
      <c r="K1792" s="36" t="s">
        <v>68</v>
      </c>
      <c r="L1792" s="34">
        <v>2021</v>
      </c>
      <c r="M1792" s="34" t="s">
        <v>403</v>
      </c>
      <c r="N1792" s="34" t="s">
        <v>1761</v>
      </c>
      <c r="O1792" s="34" t="s">
        <v>1743</v>
      </c>
      <c r="P1792" s="34" t="s">
        <v>1761</v>
      </c>
      <c r="Q1792" s="34"/>
      <c r="R1792" s="34" t="s">
        <v>2008</v>
      </c>
      <c r="S1792" s="34" t="s">
        <v>1744</v>
      </c>
      <c r="T1792" s="34" t="s">
        <v>1745</v>
      </c>
      <c r="U1792" s="34">
        <v>1</v>
      </c>
      <c r="V1792" s="34"/>
      <c r="W1792" s="34" t="s">
        <v>1746</v>
      </c>
      <c r="X1792" s="36" t="s">
        <v>152</v>
      </c>
      <c r="Y1792" s="34" t="s">
        <v>1747</v>
      </c>
      <c r="Z1792" s="34" t="s">
        <v>1748</v>
      </c>
      <c r="AA1792" s="37" t="str">
        <f t="array" aca="1" ref="AA1792" ca="1">LEFT(Z1792,LOOKUP(2^15,FIND(".",Z1792,ROW(INDIRECT("1:"&amp;LEN(Z1792)))))-1)</f>
        <v>LW_2024_007 - 20240801 - 1</v>
      </c>
      <c r="AB1792" s="34" t="s">
        <v>1749</v>
      </c>
      <c r="AC1792" s="37" t="str">
        <f t="array" aca="1" ref="AC1792" ca="1">LEFT(AB1792,LOOKUP(2^15,FIND(".",AB1792,ROW(INDIRECT("1:"&amp;LEN(AB1792)))))-1)</f>
        <v>LW_2024_007 - 20240801 - 2</v>
      </c>
      <c r="AD1792" s="16" t="str">
        <f t="shared" ca="1" si="64"/>
        <v>LW_2024_007 - 20240801 - 1-08.mzML</v>
      </c>
      <c r="AE1792" s="16" t="str">
        <f t="shared" ca="1" si="65"/>
        <v>LW_2024_007 - 20240801 - 2-08.mzML</v>
      </c>
    </row>
    <row r="1793" spans="1:31" s="16" customFormat="1" ht="19.5" x14ac:dyDescent="0.4">
      <c r="A1793" s="34" t="s">
        <v>2004</v>
      </c>
      <c r="B1793" s="34" t="s">
        <v>2005</v>
      </c>
      <c r="C1793" s="34" t="s">
        <v>17</v>
      </c>
      <c r="D1793" s="34" t="s">
        <v>1737</v>
      </c>
      <c r="E1793" s="35" t="s">
        <v>1738</v>
      </c>
      <c r="F1793" s="34" t="s">
        <v>1739</v>
      </c>
      <c r="G1793" s="35" t="s">
        <v>1762</v>
      </c>
      <c r="H1793" s="34" t="str">
        <f t="shared" si="63"/>
        <v>NLA_2024_889_09</v>
      </c>
      <c r="I1793" s="34" t="s">
        <v>37</v>
      </c>
      <c r="J1793" s="34" t="s">
        <v>1763</v>
      </c>
      <c r="K1793" s="36" t="s">
        <v>68</v>
      </c>
      <c r="L1793" s="34">
        <v>2021</v>
      </c>
      <c r="M1793" s="34" t="s">
        <v>403</v>
      </c>
      <c r="N1793" s="34" t="s">
        <v>1764</v>
      </c>
      <c r="O1793" s="34" t="s">
        <v>1743</v>
      </c>
      <c r="P1793" s="34" t="s">
        <v>1764</v>
      </c>
      <c r="Q1793" s="34"/>
      <c r="R1793" s="34" t="s">
        <v>2008</v>
      </c>
      <c r="S1793" s="34" t="s">
        <v>1744</v>
      </c>
      <c r="T1793" s="34" t="s">
        <v>1745</v>
      </c>
      <c r="U1793" s="34">
        <v>1</v>
      </c>
      <c r="V1793" s="34"/>
      <c r="W1793" s="34" t="s">
        <v>1746</v>
      </c>
      <c r="X1793" s="36" t="s">
        <v>152</v>
      </c>
      <c r="Y1793" s="34" t="s">
        <v>1747</v>
      </c>
      <c r="Z1793" s="34" t="s">
        <v>1748</v>
      </c>
      <c r="AA1793" s="37" t="str">
        <f t="array" aca="1" ref="AA1793" ca="1">LEFT(Z1793,LOOKUP(2^15,FIND(".",Z1793,ROW(INDIRECT("1:"&amp;LEN(Z1793)))))-1)</f>
        <v>LW_2024_007 - 20240801 - 1</v>
      </c>
      <c r="AB1793" s="34" t="s">
        <v>1749</v>
      </c>
      <c r="AC1793" s="37" t="str">
        <f t="array" aca="1" ref="AC1793" ca="1">LEFT(AB1793,LOOKUP(2^15,FIND(".",AB1793,ROW(INDIRECT("1:"&amp;LEN(AB1793)))))-1)</f>
        <v>LW_2024_007 - 20240801 - 2</v>
      </c>
      <c r="AD1793" s="16" t="str">
        <f t="shared" ca="1" si="64"/>
        <v>LW_2024_007 - 20240801 - 1-09.mzML</v>
      </c>
      <c r="AE1793" s="16" t="str">
        <f t="shared" ca="1" si="65"/>
        <v>LW_2024_007 - 20240801 - 2-09.mzML</v>
      </c>
    </row>
    <row r="1794" spans="1:31" s="16" customFormat="1" ht="19.5" x14ac:dyDescent="0.4">
      <c r="A1794" s="34" t="s">
        <v>2004</v>
      </c>
      <c r="B1794" s="34" t="s">
        <v>2005</v>
      </c>
      <c r="C1794" s="34" t="s">
        <v>17</v>
      </c>
      <c r="D1794" s="34" t="s">
        <v>1737</v>
      </c>
      <c r="E1794" s="35" t="s">
        <v>1738</v>
      </c>
      <c r="F1794" s="34" t="s">
        <v>1739</v>
      </c>
      <c r="G1794" s="35" t="s">
        <v>1765</v>
      </c>
      <c r="H1794" s="34" t="str">
        <f t="shared" si="63"/>
        <v>NLA_2024_889_10</v>
      </c>
      <c r="I1794" s="34" t="s">
        <v>51</v>
      </c>
      <c r="J1794" s="34" t="s">
        <v>1766</v>
      </c>
      <c r="K1794" s="36" t="s">
        <v>68</v>
      </c>
      <c r="L1794" s="34">
        <v>2022</v>
      </c>
      <c r="M1794" s="34" t="s">
        <v>403</v>
      </c>
      <c r="N1794" s="34" t="s">
        <v>1767</v>
      </c>
      <c r="O1794" s="34" t="s">
        <v>1743</v>
      </c>
      <c r="P1794" s="34" t="s">
        <v>1767</v>
      </c>
      <c r="Q1794" s="34"/>
      <c r="R1794" s="34" t="s">
        <v>2007</v>
      </c>
      <c r="S1794" s="34" t="s">
        <v>1744</v>
      </c>
      <c r="T1794" s="34" t="s">
        <v>1745</v>
      </c>
      <c r="U1794" s="34">
        <v>1</v>
      </c>
      <c r="V1794" s="34"/>
      <c r="W1794" s="34" t="s">
        <v>1746</v>
      </c>
      <c r="X1794" s="36" t="s">
        <v>152</v>
      </c>
      <c r="Y1794" s="34" t="s">
        <v>1747</v>
      </c>
      <c r="Z1794" s="34" t="s">
        <v>1748</v>
      </c>
      <c r="AA1794" s="37" t="str">
        <f t="array" aca="1" ref="AA1794" ca="1">LEFT(Z1794,LOOKUP(2^15,FIND(".",Z1794,ROW(INDIRECT("1:"&amp;LEN(Z1794)))))-1)</f>
        <v>LW_2024_007 - 20240801 - 1</v>
      </c>
      <c r="AB1794" s="34" t="s">
        <v>1749</v>
      </c>
      <c r="AC1794" s="37" t="str">
        <f t="array" aca="1" ref="AC1794" ca="1">LEFT(AB1794,LOOKUP(2^15,FIND(".",AB1794,ROW(INDIRECT("1:"&amp;LEN(AB1794)))))-1)</f>
        <v>LW_2024_007 - 20240801 - 2</v>
      </c>
      <c r="AD1794" s="16" t="str">
        <f t="shared" ca="1" si="64"/>
        <v>LW_2024_007 - 20240801 - 1-10.mzML</v>
      </c>
      <c r="AE1794" s="16" t="str">
        <f t="shared" ca="1" si="65"/>
        <v>LW_2024_007 - 20240801 - 2-10.mzML</v>
      </c>
    </row>
    <row r="1795" spans="1:31" s="16" customFormat="1" ht="19.5" x14ac:dyDescent="0.4">
      <c r="A1795" s="34" t="s">
        <v>2004</v>
      </c>
      <c r="B1795" s="34" t="s">
        <v>2005</v>
      </c>
      <c r="C1795" s="34" t="s">
        <v>17</v>
      </c>
      <c r="D1795" s="34" t="s">
        <v>1737</v>
      </c>
      <c r="E1795" s="35" t="s">
        <v>1738</v>
      </c>
      <c r="F1795" s="34" t="s">
        <v>1739</v>
      </c>
      <c r="G1795" s="35" t="s">
        <v>1768</v>
      </c>
      <c r="H1795" s="34" t="str">
        <f t="shared" si="63"/>
        <v>NLA_2024_889_11</v>
      </c>
      <c r="I1795" s="34" t="s">
        <v>37</v>
      </c>
      <c r="J1795" s="34" t="s">
        <v>1769</v>
      </c>
      <c r="K1795" s="36" t="s">
        <v>68</v>
      </c>
      <c r="L1795" s="34">
        <v>2022</v>
      </c>
      <c r="M1795" s="34" t="s">
        <v>403</v>
      </c>
      <c r="N1795" s="38" t="s">
        <v>1770</v>
      </c>
      <c r="O1795" s="34" t="s">
        <v>1743</v>
      </c>
      <c r="P1795" s="38" t="s">
        <v>1770</v>
      </c>
      <c r="Q1795" s="34"/>
      <c r="R1795" s="34" t="s">
        <v>2008</v>
      </c>
      <c r="S1795" s="34" t="s">
        <v>1744</v>
      </c>
      <c r="T1795" s="34" t="s">
        <v>1745</v>
      </c>
      <c r="U1795" s="34">
        <v>1</v>
      </c>
      <c r="V1795" s="34"/>
      <c r="W1795" s="34" t="s">
        <v>1746</v>
      </c>
      <c r="X1795" s="36" t="s">
        <v>152</v>
      </c>
      <c r="Y1795" s="34" t="s">
        <v>1747</v>
      </c>
      <c r="Z1795" s="34" t="s">
        <v>1748</v>
      </c>
      <c r="AA1795" s="37" t="str">
        <f t="array" aca="1" ref="AA1795" ca="1">LEFT(Z1795,LOOKUP(2^15,FIND(".",Z1795,ROW(INDIRECT("1:"&amp;LEN(Z1795)))))-1)</f>
        <v>LW_2024_007 - 20240801 - 1</v>
      </c>
      <c r="AB1795" s="34" t="s">
        <v>1749</v>
      </c>
      <c r="AC1795" s="37" t="str">
        <f t="array" aca="1" ref="AC1795" ca="1">LEFT(AB1795,LOOKUP(2^15,FIND(".",AB1795,ROW(INDIRECT("1:"&amp;LEN(AB1795)))))-1)</f>
        <v>LW_2024_007 - 20240801 - 2</v>
      </c>
      <c r="AD1795" s="16" t="str">
        <f t="shared" ca="1" si="64"/>
        <v>LW_2024_007 - 20240801 - 1-11.mzML</v>
      </c>
      <c r="AE1795" s="16" t="str">
        <f t="shared" ca="1" si="65"/>
        <v>LW_2024_007 - 20240801 - 2-11.mzML</v>
      </c>
    </row>
    <row r="1796" spans="1:31" s="16" customFormat="1" ht="19.5" x14ac:dyDescent="0.4">
      <c r="A1796" s="34" t="s">
        <v>2004</v>
      </c>
      <c r="B1796" s="34" t="s">
        <v>2005</v>
      </c>
      <c r="C1796" s="34" t="s">
        <v>17</v>
      </c>
      <c r="D1796" s="34" t="s">
        <v>1737</v>
      </c>
      <c r="E1796" s="35" t="s">
        <v>1738</v>
      </c>
      <c r="F1796" s="34" t="s">
        <v>1739</v>
      </c>
      <c r="G1796" s="35" t="s">
        <v>1771</v>
      </c>
      <c r="H1796" s="34" t="str">
        <f t="shared" ref="H1796:H1819" si="66">_xlfn.CONCAT(D1796,"_",G1796)</f>
        <v>NLA_2024_889_12</v>
      </c>
      <c r="I1796" s="34" t="s">
        <v>51</v>
      </c>
      <c r="J1796" s="34" t="s">
        <v>1772</v>
      </c>
      <c r="K1796" s="36" t="s">
        <v>68</v>
      </c>
      <c r="L1796" s="34">
        <v>2018</v>
      </c>
      <c r="M1796" s="34" t="s">
        <v>403</v>
      </c>
      <c r="N1796" s="34" t="s">
        <v>1773</v>
      </c>
      <c r="O1796" s="34" t="s">
        <v>1743</v>
      </c>
      <c r="P1796" s="34" t="s">
        <v>1773</v>
      </c>
      <c r="Q1796" s="34"/>
      <c r="R1796" s="34" t="s">
        <v>2007</v>
      </c>
      <c r="S1796" s="34" t="s">
        <v>1774</v>
      </c>
      <c r="T1796" s="34" t="s">
        <v>1745</v>
      </c>
      <c r="U1796" s="34">
        <v>1</v>
      </c>
      <c r="V1796" s="34"/>
      <c r="W1796" s="34" t="s">
        <v>1746</v>
      </c>
      <c r="X1796" s="36" t="s">
        <v>152</v>
      </c>
      <c r="Y1796" s="34" t="s">
        <v>1747</v>
      </c>
      <c r="Z1796" s="34" t="s">
        <v>1748</v>
      </c>
      <c r="AA1796" s="37" t="str">
        <f t="array" aca="1" ref="AA1796" ca="1">LEFT(Z1796,LOOKUP(2^15,FIND(".",Z1796,ROW(INDIRECT("1:"&amp;LEN(Z1796)))))-1)</f>
        <v>LW_2024_007 - 20240801 - 1</v>
      </c>
      <c r="AB1796" s="34" t="s">
        <v>1749</v>
      </c>
      <c r="AC1796" s="37" t="str">
        <f t="array" aca="1" ref="AC1796" ca="1">LEFT(AB1796,LOOKUP(2^15,FIND(".",AB1796,ROW(INDIRECT("1:"&amp;LEN(AB1796)))))-1)</f>
        <v>LW_2024_007 - 20240801 - 2</v>
      </c>
      <c r="AD1796" s="16" t="str">
        <f t="shared" ref="AD1796:AD1819" ca="1" si="67">CONCATENATE(AA1796, "-",G1796, ".mzML")</f>
        <v>LW_2024_007 - 20240801 - 1-12.mzML</v>
      </c>
      <c r="AE1796" s="16" t="str">
        <f t="shared" ref="AE1796:AE1819" ca="1" si="68">CONCATENATE(AC1796, "-",G1796, ".mzML")</f>
        <v>LW_2024_007 - 20240801 - 2-12.mzML</v>
      </c>
    </row>
    <row r="1797" spans="1:31" s="16" customFormat="1" ht="19.5" x14ac:dyDescent="0.4">
      <c r="A1797" s="34" t="s">
        <v>2004</v>
      </c>
      <c r="B1797" s="34" t="s">
        <v>2005</v>
      </c>
      <c r="C1797" s="34" t="s">
        <v>17</v>
      </c>
      <c r="D1797" s="34" t="s">
        <v>1737</v>
      </c>
      <c r="E1797" s="35" t="s">
        <v>1738</v>
      </c>
      <c r="F1797" s="34" t="s">
        <v>1739</v>
      </c>
      <c r="G1797" s="35" t="s">
        <v>1775</v>
      </c>
      <c r="H1797" s="34" t="str">
        <f t="shared" si="66"/>
        <v>NLA_2024_889_13</v>
      </c>
      <c r="I1797" s="34" t="s">
        <v>37</v>
      </c>
      <c r="J1797" s="34" t="s">
        <v>1776</v>
      </c>
      <c r="K1797" s="36" t="s">
        <v>68</v>
      </c>
      <c r="L1797" s="34">
        <v>2018</v>
      </c>
      <c r="M1797" s="34" t="s">
        <v>403</v>
      </c>
      <c r="N1797" s="34" t="s">
        <v>1777</v>
      </c>
      <c r="O1797" s="34" t="s">
        <v>1743</v>
      </c>
      <c r="P1797" s="34" t="s">
        <v>1777</v>
      </c>
      <c r="Q1797" s="34"/>
      <c r="R1797" s="34" t="s">
        <v>2008</v>
      </c>
      <c r="S1797" s="34" t="s">
        <v>1774</v>
      </c>
      <c r="T1797" s="34" t="s">
        <v>1745</v>
      </c>
      <c r="U1797" s="34">
        <v>1</v>
      </c>
      <c r="V1797" s="34"/>
      <c r="W1797" s="34" t="s">
        <v>1746</v>
      </c>
      <c r="X1797" s="36" t="s">
        <v>152</v>
      </c>
      <c r="Y1797" s="34" t="s">
        <v>1747</v>
      </c>
      <c r="Z1797" s="34" t="s">
        <v>1748</v>
      </c>
      <c r="AA1797" s="37" t="str">
        <f t="array" aca="1" ref="AA1797" ca="1">LEFT(Z1797,LOOKUP(2^15,FIND(".",Z1797,ROW(INDIRECT("1:"&amp;LEN(Z1797)))))-1)</f>
        <v>LW_2024_007 - 20240801 - 1</v>
      </c>
      <c r="AB1797" s="34" t="s">
        <v>1749</v>
      </c>
      <c r="AC1797" s="37" t="str">
        <f t="array" aca="1" ref="AC1797" ca="1">LEFT(AB1797,LOOKUP(2^15,FIND(".",AB1797,ROW(INDIRECT("1:"&amp;LEN(AB1797)))))-1)</f>
        <v>LW_2024_007 - 20240801 - 2</v>
      </c>
      <c r="AD1797" s="16" t="str">
        <f t="shared" ca="1" si="67"/>
        <v>LW_2024_007 - 20240801 - 1-13.mzML</v>
      </c>
      <c r="AE1797" s="16" t="str">
        <f t="shared" ca="1" si="68"/>
        <v>LW_2024_007 - 20240801 - 2-13.mzML</v>
      </c>
    </row>
    <row r="1798" spans="1:31" s="16" customFormat="1" ht="19.5" x14ac:dyDescent="0.4">
      <c r="A1798" s="34" t="s">
        <v>2004</v>
      </c>
      <c r="B1798" s="34" t="s">
        <v>2005</v>
      </c>
      <c r="C1798" s="34" t="s">
        <v>17</v>
      </c>
      <c r="D1798" s="34" t="s">
        <v>1737</v>
      </c>
      <c r="E1798" s="35" t="s">
        <v>1738</v>
      </c>
      <c r="F1798" s="34" t="s">
        <v>1739</v>
      </c>
      <c r="G1798" s="35" t="s">
        <v>1778</v>
      </c>
      <c r="H1798" s="34" t="str">
        <f t="shared" si="66"/>
        <v>NLA_2024_889_14</v>
      </c>
      <c r="I1798" s="34" t="s">
        <v>51</v>
      </c>
      <c r="J1798" s="34" t="s">
        <v>1779</v>
      </c>
      <c r="K1798" s="36" t="s">
        <v>68</v>
      </c>
      <c r="L1798" s="34">
        <v>2019</v>
      </c>
      <c r="M1798" s="34" t="s">
        <v>403</v>
      </c>
      <c r="N1798" s="34" t="s">
        <v>1780</v>
      </c>
      <c r="O1798" s="34" t="s">
        <v>1743</v>
      </c>
      <c r="P1798" s="34" t="s">
        <v>1780</v>
      </c>
      <c r="Q1798" s="34"/>
      <c r="R1798" s="34" t="s">
        <v>2006</v>
      </c>
      <c r="S1798" s="34" t="s">
        <v>1774</v>
      </c>
      <c r="T1798" s="34" t="s">
        <v>1745</v>
      </c>
      <c r="U1798" s="34">
        <v>1</v>
      </c>
      <c r="V1798" s="34"/>
      <c r="W1798" s="34" t="s">
        <v>1746</v>
      </c>
      <c r="X1798" s="36" t="s">
        <v>152</v>
      </c>
      <c r="Y1798" s="34" t="s">
        <v>1747</v>
      </c>
      <c r="Z1798" s="34" t="s">
        <v>1748</v>
      </c>
      <c r="AA1798" s="37" t="str">
        <f t="array" aca="1" ref="AA1798" ca="1">LEFT(Z1798,LOOKUP(2^15,FIND(".",Z1798,ROW(INDIRECT("1:"&amp;LEN(Z1798)))))-1)</f>
        <v>LW_2024_007 - 20240801 - 1</v>
      </c>
      <c r="AB1798" s="34" t="s">
        <v>1749</v>
      </c>
      <c r="AC1798" s="37" t="str">
        <f t="array" aca="1" ref="AC1798" ca="1">LEFT(AB1798,LOOKUP(2^15,FIND(".",AB1798,ROW(INDIRECT("1:"&amp;LEN(AB1798)))))-1)</f>
        <v>LW_2024_007 - 20240801 - 2</v>
      </c>
      <c r="AD1798" s="16" t="str">
        <f t="shared" ca="1" si="67"/>
        <v>LW_2024_007 - 20240801 - 1-14.mzML</v>
      </c>
      <c r="AE1798" s="16" t="str">
        <f t="shared" ca="1" si="68"/>
        <v>LW_2024_007 - 20240801 - 2-14.mzML</v>
      </c>
    </row>
    <row r="1799" spans="1:31" s="16" customFormat="1" ht="19.5" x14ac:dyDescent="0.4">
      <c r="A1799" s="34" t="s">
        <v>2004</v>
      </c>
      <c r="B1799" s="34" t="s">
        <v>2005</v>
      </c>
      <c r="C1799" s="34" t="s">
        <v>17</v>
      </c>
      <c r="D1799" s="34" t="s">
        <v>1737</v>
      </c>
      <c r="E1799" s="35" t="s">
        <v>1738</v>
      </c>
      <c r="F1799" s="34" t="s">
        <v>1739</v>
      </c>
      <c r="G1799" s="35" t="s">
        <v>1781</v>
      </c>
      <c r="H1799" s="34" t="str">
        <f t="shared" si="66"/>
        <v>NLA_2024_889_15</v>
      </c>
      <c r="I1799" s="34" t="s">
        <v>37</v>
      </c>
      <c r="J1799" s="34" t="s">
        <v>1782</v>
      </c>
      <c r="K1799" s="36" t="s">
        <v>68</v>
      </c>
      <c r="L1799" s="34">
        <v>2021</v>
      </c>
      <c r="M1799" s="34" t="s">
        <v>403</v>
      </c>
      <c r="N1799" s="34" t="s">
        <v>1783</v>
      </c>
      <c r="O1799" s="34" t="s">
        <v>1743</v>
      </c>
      <c r="P1799" s="34" t="s">
        <v>1783</v>
      </c>
      <c r="Q1799" s="34"/>
      <c r="R1799" s="34" t="s">
        <v>2008</v>
      </c>
      <c r="S1799" s="34" t="s">
        <v>1774</v>
      </c>
      <c r="T1799" s="34" t="s">
        <v>1745</v>
      </c>
      <c r="U1799" s="34">
        <v>1</v>
      </c>
      <c r="V1799" s="34"/>
      <c r="W1799" s="34" t="s">
        <v>1746</v>
      </c>
      <c r="X1799" s="36" t="s">
        <v>152</v>
      </c>
      <c r="Y1799" s="34" t="s">
        <v>1747</v>
      </c>
      <c r="Z1799" s="34" t="s">
        <v>1748</v>
      </c>
      <c r="AA1799" s="37" t="str">
        <f t="array" aca="1" ref="AA1799" ca="1">LEFT(Z1799,LOOKUP(2^15,FIND(".",Z1799,ROW(INDIRECT("1:"&amp;LEN(Z1799)))))-1)</f>
        <v>LW_2024_007 - 20240801 - 1</v>
      </c>
      <c r="AB1799" s="34" t="s">
        <v>1749</v>
      </c>
      <c r="AC1799" s="37" t="str">
        <f t="array" aca="1" ref="AC1799" ca="1">LEFT(AB1799,LOOKUP(2^15,FIND(".",AB1799,ROW(INDIRECT("1:"&amp;LEN(AB1799)))))-1)</f>
        <v>LW_2024_007 - 20240801 - 2</v>
      </c>
      <c r="AD1799" s="16" t="str">
        <f t="shared" ca="1" si="67"/>
        <v>LW_2024_007 - 20240801 - 1-15.mzML</v>
      </c>
      <c r="AE1799" s="16" t="str">
        <f t="shared" ca="1" si="68"/>
        <v>LW_2024_007 - 20240801 - 2-15.mzML</v>
      </c>
    </row>
    <row r="1800" spans="1:31" s="16" customFormat="1" ht="19.5" x14ac:dyDescent="0.4">
      <c r="A1800" s="34" t="s">
        <v>2004</v>
      </c>
      <c r="B1800" s="34" t="s">
        <v>2005</v>
      </c>
      <c r="C1800" s="34" t="s">
        <v>17</v>
      </c>
      <c r="D1800" s="34" t="s">
        <v>1737</v>
      </c>
      <c r="E1800" s="35" t="s">
        <v>1738</v>
      </c>
      <c r="F1800" s="34" t="s">
        <v>1739</v>
      </c>
      <c r="G1800" s="35" t="s">
        <v>1784</v>
      </c>
      <c r="H1800" s="34" t="str">
        <f t="shared" si="66"/>
        <v>NLA_2024_889_17</v>
      </c>
      <c r="I1800" s="34" t="s">
        <v>51</v>
      </c>
      <c r="J1800" s="34" t="s">
        <v>1785</v>
      </c>
      <c r="K1800" s="36" t="s">
        <v>68</v>
      </c>
      <c r="L1800" s="34">
        <v>2022</v>
      </c>
      <c r="M1800" s="34" t="s">
        <v>403</v>
      </c>
      <c r="N1800" s="34" t="s">
        <v>1786</v>
      </c>
      <c r="O1800" s="34" t="s">
        <v>1743</v>
      </c>
      <c r="P1800" s="34" t="s">
        <v>1786</v>
      </c>
      <c r="Q1800" s="34"/>
      <c r="R1800" s="34" t="s">
        <v>2006</v>
      </c>
      <c r="S1800" s="34" t="s">
        <v>1774</v>
      </c>
      <c r="T1800" s="34" t="s">
        <v>1745</v>
      </c>
      <c r="U1800" s="34">
        <v>1</v>
      </c>
      <c r="V1800" s="34"/>
      <c r="W1800" s="34" t="s">
        <v>1746</v>
      </c>
      <c r="X1800" s="36" t="s">
        <v>152</v>
      </c>
      <c r="Y1800" s="34" t="s">
        <v>1747</v>
      </c>
      <c r="Z1800" s="34" t="s">
        <v>1748</v>
      </c>
      <c r="AA1800" s="37" t="str">
        <f t="array" aca="1" ref="AA1800" ca="1">LEFT(Z1800,LOOKUP(2^15,FIND(".",Z1800,ROW(INDIRECT("1:"&amp;LEN(Z1800)))))-1)</f>
        <v>LW_2024_007 - 20240801 - 1</v>
      </c>
      <c r="AB1800" s="34" t="s">
        <v>1749</v>
      </c>
      <c r="AC1800" s="37" t="str">
        <f t="array" aca="1" ref="AC1800" ca="1">LEFT(AB1800,LOOKUP(2^15,FIND(".",AB1800,ROW(INDIRECT("1:"&amp;LEN(AB1800)))))-1)</f>
        <v>LW_2024_007 - 20240801 - 2</v>
      </c>
      <c r="AD1800" s="16" t="str">
        <f t="shared" ca="1" si="67"/>
        <v>LW_2024_007 - 20240801 - 1-17.mzML</v>
      </c>
      <c r="AE1800" s="16" t="str">
        <f t="shared" ca="1" si="68"/>
        <v>LW_2024_007 - 20240801 - 2-17.mzML</v>
      </c>
    </row>
    <row r="1801" spans="1:31" s="16" customFormat="1" ht="19.5" x14ac:dyDescent="0.4">
      <c r="A1801" s="34" t="s">
        <v>2004</v>
      </c>
      <c r="B1801" s="34" t="s">
        <v>2005</v>
      </c>
      <c r="C1801" s="34" t="s">
        <v>17</v>
      </c>
      <c r="D1801" s="34" t="s">
        <v>1737</v>
      </c>
      <c r="E1801" s="35" t="s">
        <v>1738</v>
      </c>
      <c r="F1801" s="34" t="s">
        <v>1739</v>
      </c>
      <c r="G1801" s="35" t="s">
        <v>1787</v>
      </c>
      <c r="H1801" s="34" t="str">
        <f t="shared" si="66"/>
        <v>NLA_2024_889_18</v>
      </c>
      <c r="I1801" s="34" t="s">
        <v>51</v>
      </c>
      <c r="J1801" s="34" t="s">
        <v>1788</v>
      </c>
      <c r="K1801" s="36" t="s">
        <v>68</v>
      </c>
      <c r="L1801" s="34">
        <v>2022</v>
      </c>
      <c r="M1801" s="34" t="s">
        <v>403</v>
      </c>
      <c r="N1801" s="34" t="s">
        <v>1789</v>
      </c>
      <c r="O1801" s="34" t="s">
        <v>1743</v>
      </c>
      <c r="P1801" s="34" t="s">
        <v>1789</v>
      </c>
      <c r="Q1801" s="34"/>
      <c r="R1801" s="34" t="s">
        <v>2007</v>
      </c>
      <c r="S1801" s="34" t="s">
        <v>1774</v>
      </c>
      <c r="T1801" s="34" t="s">
        <v>1745</v>
      </c>
      <c r="U1801" s="34">
        <v>1</v>
      </c>
      <c r="V1801" s="34"/>
      <c r="W1801" s="34" t="s">
        <v>1746</v>
      </c>
      <c r="X1801" s="36" t="s">
        <v>152</v>
      </c>
      <c r="Y1801" s="34" t="s">
        <v>1747</v>
      </c>
      <c r="Z1801" s="34" t="s">
        <v>1748</v>
      </c>
      <c r="AA1801" s="37" t="str">
        <f t="array" aca="1" ref="AA1801" ca="1">LEFT(Z1801,LOOKUP(2^15,FIND(".",Z1801,ROW(INDIRECT("1:"&amp;LEN(Z1801)))))-1)</f>
        <v>LW_2024_007 - 20240801 - 1</v>
      </c>
      <c r="AB1801" s="34" t="s">
        <v>1749</v>
      </c>
      <c r="AC1801" s="37" t="str">
        <f t="array" aca="1" ref="AC1801" ca="1">LEFT(AB1801,LOOKUP(2^15,FIND(".",AB1801,ROW(INDIRECT("1:"&amp;LEN(AB1801)))))-1)</f>
        <v>LW_2024_007 - 20240801 - 2</v>
      </c>
      <c r="AD1801" s="16" t="str">
        <f t="shared" ca="1" si="67"/>
        <v>LW_2024_007 - 20240801 - 1-18.mzML</v>
      </c>
      <c r="AE1801" s="16" t="str">
        <f t="shared" ca="1" si="68"/>
        <v>LW_2024_007 - 20240801 - 2-18.mzML</v>
      </c>
    </row>
    <row r="1802" spans="1:31" s="16" customFormat="1" ht="19.5" x14ac:dyDescent="0.4">
      <c r="A1802" s="34" t="s">
        <v>2004</v>
      </c>
      <c r="B1802" s="34" t="s">
        <v>2005</v>
      </c>
      <c r="C1802" s="34" t="s">
        <v>17</v>
      </c>
      <c r="D1802" s="34" t="s">
        <v>1737</v>
      </c>
      <c r="E1802" s="35" t="s">
        <v>1738</v>
      </c>
      <c r="F1802" s="34" t="s">
        <v>1739</v>
      </c>
      <c r="G1802" s="35" t="s">
        <v>1790</v>
      </c>
      <c r="H1802" s="34" t="str">
        <f t="shared" si="66"/>
        <v>NLA_2024_889_19</v>
      </c>
      <c r="I1802" s="34" t="s">
        <v>37</v>
      </c>
      <c r="J1802" s="34" t="s">
        <v>1791</v>
      </c>
      <c r="K1802" s="36" t="s">
        <v>68</v>
      </c>
      <c r="L1802" s="34">
        <v>2018</v>
      </c>
      <c r="M1802" s="34" t="s">
        <v>403</v>
      </c>
      <c r="N1802" s="34" t="s">
        <v>1792</v>
      </c>
      <c r="O1802" s="34" t="s">
        <v>1743</v>
      </c>
      <c r="P1802" s="34" t="s">
        <v>1792</v>
      </c>
      <c r="Q1802" s="34"/>
      <c r="R1802" s="34" t="s">
        <v>2008</v>
      </c>
      <c r="S1802" s="34" t="s">
        <v>1793</v>
      </c>
      <c r="T1802" s="34" t="s">
        <v>1745</v>
      </c>
      <c r="U1802" s="34">
        <v>1</v>
      </c>
      <c r="V1802" s="34"/>
      <c r="W1802" s="34" t="s">
        <v>1746</v>
      </c>
      <c r="X1802" s="36" t="s">
        <v>152</v>
      </c>
      <c r="Y1802" s="34" t="s">
        <v>1747</v>
      </c>
      <c r="Z1802" s="34" t="s">
        <v>1748</v>
      </c>
      <c r="AA1802" s="37" t="str">
        <f t="array" aca="1" ref="AA1802" ca="1">LEFT(Z1802,LOOKUP(2^15,FIND(".",Z1802,ROW(INDIRECT("1:"&amp;LEN(Z1802)))))-1)</f>
        <v>LW_2024_007 - 20240801 - 1</v>
      </c>
      <c r="AB1802" s="34" t="s">
        <v>1749</v>
      </c>
      <c r="AC1802" s="37" t="str">
        <f t="array" aca="1" ref="AC1802" ca="1">LEFT(AB1802,LOOKUP(2^15,FIND(".",AB1802,ROW(INDIRECT("1:"&amp;LEN(AB1802)))))-1)</f>
        <v>LW_2024_007 - 20240801 - 2</v>
      </c>
      <c r="AD1802" s="16" t="str">
        <f t="shared" ca="1" si="67"/>
        <v>LW_2024_007 - 20240801 - 1-19.mzML</v>
      </c>
      <c r="AE1802" s="16" t="str">
        <f t="shared" ca="1" si="68"/>
        <v>LW_2024_007 - 20240801 - 2-19.mzML</v>
      </c>
    </row>
    <row r="1803" spans="1:31" s="16" customFormat="1" ht="19.5" x14ac:dyDescent="0.4">
      <c r="A1803" s="34" t="s">
        <v>2004</v>
      </c>
      <c r="B1803" s="34" t="s">
        <v>2005</v>
      </c>
      <c r="C1803" s="34" t="s">
        <v>17</v>
      </c>
      <c r="D1803" s="34" t="s">
        <v>1737</v>
      </c>
      <c r="E1803" s="35" t="s">
        <v>1738</v>
      </c>
      <c r="F1803" s="34" t="s">
        <v>1739</v>
      </c>
      <c r="G1803" s="35" t="s">
        <v>1794</v>
      </c>
      <c r="H1803" s="34" t="str">
        <f t="shared" si="66"/>
        <v>NLA_2024_889_20</v>
      </c>
      <c r="I1803" s="34" t="s">
        <v>51</v>
      </c>
      <c r="J1803" s="34" t="s">
        <v>1795</v>
      </c>
      <c r="K1803" s="36" t="s">
        <v>68</v>
      </c>
      <c r="L1803" s="34">
        <v>2018</v>
      </c>
      <c r="M1803" s="34" t="s">
        <v>403</v>
      </c>
      <c r="N1803" s="34" t="s">
        <v>1796</v>
      </c>
      <c r="O1803" s="34" t="s">
        <v>1743</v>
      </c>
      <c r="P1803" s="34" t="s">
        <v>1796</v>
      </c>
      <c r="Q1803" s="34"/>
      <c r="R1803" s="34" t="s">
        <v>2007</v>
      </c>
      <c r="S1803" s="34" t="s">
        <v>1793</v>
      </c>
      <c r="T1803" s="34" t="s">
        <v>1745</v>
      </c>
      <c r="U1803" s="34">
        <v>1</v>
      </c>
      <c r="V1803" s="34"/>
      <c r="W1803" s="34" t="s">
        <v>1746</v>
      </c>
      <c r="X1803" s="36" t="s">
        <v>152</v>
      </c>
      <c r="Y1803" s="34" t="s">
        <v>1747</v>
      </c>
      <c r="Z1803" s="34" t="s">
        <v>1748</v>
      </c>
      <c r="AA1803" s="37" t="str">
        <f t="array" aca="1" ref="AA1803" ca="1">LEFT(Z1803,LOOKUP(2^15,FIND(".",Z1803,ROW(INDIRECT("1:"&amp;LEN(Z1803)))))-1)</f>
        <v>LW_2024_007 - 20240801 - 1</v>
      </c>
      <c r="AB1803" s="34" t="s">
        <v>1749</v>
      </c>
      <c r="AC1803" s="37" t="str">
        <f t="array" aca="1" ref="AC1803" ca="1">LEFT(AB1803,LOOKUP(2^15,FIND(".",AB1803,ROW(INDIRECT("1:"&amp;LEN(AB1803)))))-1)</f>
        <v>LW_2024_007 - 20240801 - 2</v>
      </c>
      <c r="AD1803" s="16" t="str">
        <f t="shared" ca="1" si="67"/>
        <v>LW_2024_007 - 20240801 - 1-20.mzML</v>
      </c>
      <c r="AE1803" s="16" t="str">
        <f t="shared" ca="1" si="68"/>
        <v>LW_2024_007 - 20240801 - 2-20.mzML</v>
      </c>
    </row>
    <row r="1804" spans="1:31" s="16" customFormat="1" ht="19.5" x14ac:dyDescent="0.4">
      <c r="A1804" s="34" t="s">
        <v>2004</v>
      </c>
      <c r="B1804" s="34" t="s">
        <v>2005</v>
      </c>
      <c r="C1804" s="34" t="s">
        <v>17</v>
      </c>
      <c r="D1804" s="34" t="s">
        <v>1737</v>
      </c>
      <c r="E1804" s="35" t="s">
        <v>1738</v>
      </c>
      <c r="F1804" s="34" t="s">
        <v>1739</v>
      </c>
      <c r="G1804" s="35" t="s">
        <v>1797</v>
      </c>
      <c r="H1804" s="34" t="str">
        <f t="shared" si="66"/>
        <v>NLA_2024_889_21</v>
      </c>
      <c r="I1804" s="34" t="s">
        <v>51</v>
      </c>
      <c r="J1804" s="34" t="s">
        <v>1798</v>
      </c>
      <c r="K1804" s="36" t="s">
        <v>68</v>
      </c>
      <c r="L1804" s="34">
        <v>2021</v>
      </c>
      <c r="M1804" s="34" t="s">
        <v>403</v>
      </c>
      <c r="N1804" s="34" t="s">
        <v>1799</v>
      </c>
      <c r="O1804" s="34" t="s">
        <v>1743</v>
      </c>
      <c r="P1804" s="34" t="s">
        <v>1799</v>
      </c>
      <c r="Q1804" s="34"/>
      <c r="R1804" s="34" t="s">
        <v>2007</v>
      </c>
      <c r="S1804" s="34" t="s">
        <v>1793</v>
      </c>
      <c r="T1804" s="34" t="s">
        <v>1745</v>
      </c>
      <c r="U1804" s="34">
        <v>1</v>
      </c>
      <c r="V1804" s="34"/>
      <c r="W1804" s="34" t="s">
        <v>1746</v>
      </c>
      <c r="X1804" s="36" t="s">
        <v>152</v>
      </c>
      <c r="Y1804" s="34" t="s">
        <v>1747</v>
      </c>
      <c r="Z1804" s="34" t="s">
        <v>1748</v>
      </c>
      <c r="AA1804" s="37" t="str">
        <f t="array" aca="1" ref="AA1804" ca="1">LEFT(Z1804,LOOKUP(2^15,FIND(".",Z1804,ROW(INDIRECT("1:"&amp;LEN(Z1804)))))-1)</f>
        <v>LW_2024_007 - 20240801 - 1</v>
      </c>
      <c r="AB1804" s="34" t="s">
        <v>1749</v>
      </c>
      <c r="AC1804" s="37" t="str">
        <f t="array" aca="1" ref="AC1804" ca="1">LEFT(AB1804,LOOKUP(2^15,FIND(".",AB1804,ROW(INDIRECT("1:"&amp;LEN(AB1804)))))-1)</f>
        <v>LW_2024_007 - 20240801 - 2</v>
      </c>
      <c r="AD1804" s="16" t="str">
        <f t="shared" ca="1" si="67"/>
        <v>LW_2024_007 - 20240801 - 1-21.mzML</v>
      </c>
      <c r="AE1804" s="16" t="str">
        <f t="shared" ca="1" si="68"/>
        <v>LW_2024_007 - 20240801 - 2-21.mzML</v>
      </c>
    </row>
    <row r="1805" spans="1:31" s="16" customFormat="1" ht="19.5" x14ac:dyDescent="0.4">
      <c r="A1805" s="34" t="s">
        <v>2004</v>
      </c>
      <c r="B1805" s="34" t="s">
        <v>2005</v>
      </c>
      <c r="C1805" s="34" t="s">
        <v>17</v>
      </c>
      <c r="D1805" s="34" t="s">
        <v>1737</v>
      </c>
      <c r="E1805" s="35" t="s">
        <v>1738</v>
      </c>
      <c r="F1805" s="34" t="s">
        <v>1739</v>
      </c>
      <c r="G1805" s="35" t="s">
        <v>1800</v>
      </c>
      <c r="H1805" s="34" t="str">
        <f t="shared" si="66"/>
        <v>NLA_2024_889_22</v>
      </c>
      <c r="I1805" s="34" t="s">
        <v>51</v>
      </c>
      <c r="J1805" s="34" t="s">
        <v>1801</v>
      </c>
      <c r="K1805" s="36" t="s">
        <v>68</v>
      </c>
      <c r="L1805" s="34">
        <v>2022</v>
      </c>
      <c r="M1805" s="34" t="s">
        <v>403</v>
      </c>
      <c r="N1805" s="34" t="s">
        <v>1802</v>
      </c>
      <c r="O1805" s="34" t="s">
        <v>1743</v>
      </c>
      <c r="P1805" s="34" t="s">
        <v>1802</v>
      </c>
      <c r="Q1805" s="34"/>
      <c r="R1805" s="34" t="s">
        <v>2007</v>
      </c>
      <c r="S1805" s="34" t="s">
        <v>1793</v>
      </c>
      <c r="T1805" s="34" t="s">
        <v>1745</v>
      </c>
      <c r="U1805" s="34">
        <v>1</v>
      </c>
      <c r="V1805" s="34"/>
      <c r="W1805" s="34" t="s">
        <v>1746</v>
      </c>
      <c r="X1805" s="36" t="s">
        <v>152</v>
      </c>
      <c r="Y1805" s="34" t="s">
        <v>1747</v>
      </c>
      <c r="Z1805" s="34" t="s">
        <v>1748</v>
      </c>
      <c r="AA1805" s="37" t="str">
        <f t="array" aca="1" ref="AA1805" ca="1">LEFT(Z1805,LOOKUP(2^15,FIND(".",Z1805,ROW(INDIRECT("1:"&amp;LEN(Z1805)))))-1)</f>
        <v>LW_2024_007 - 20240801 - 1</v>
      </c>
      <c r="AB1805" s="34" t="s">
        <v>1749</v>
      </c>
      <c r="AC1805" s="37" t="str">
        <f t="array" aca="1" ref="AC1805" ca="1">LEFT(AB1805,LOOKUP(2^15,FIND(".",AB1805,ROW(INDIRECT("1:"&amp;LEN(AB1805)))))-1)</f>
        <v>LW_2024_007 - 20240801 - 2</v>
      </c>
      <c r="AD1805" s="16" t="str">
        <f t="shared" ca="1" si="67"/>
        <v>LW_2024_007 - 20240801 - 1-22.mzML</v>
      </c>
      <c r="AE1805" s="16" t="str">
        <f t="shared" ca="1" si="68"/>
        <v>LW_2024_007 - 20240801 - 2-22.mzML</v>
      </c>
    </row>
    <row r="1806" spans="1:31" s="16" customFormat="1" ht="19.5" x14ac:dyDescent="0.4">
      <c r="A1806" s="34" t="s">
        <v>2004</v>
      </c>
      <c r="B1806" s="34" t="s">
        <v>2005</v>
      </c>
      <c r="C1806" s="34" t="s">
        <v>17</v>
      </c>
      <c r="D1806" s="34" t="s">
        <v>1737</v>
      </c>
      <c r="E1806" s="35" t="s">
        <v>1738</v>
      </c>
      <c r="F1806" s="34" t="s">
        <v>1739</v>
      </c>
      <c r="G1806" s="35" t="s">
        <v>1803</v>
      </c>
      <c r="H1806" s="34" t="str">
        <f t="shared" si="66"/>
        <v>NLA_2024_889_23</v>
      </c>
      <c r="I1806" s="34" t="s">
        <v>37</v>
      </c>
      <c r="J1806" s="34" t="s">
        <v>1804</v>
      </c>
      <c r="K1806" s="36" t="s">
        <v>68</v>
      </c>
      <c r="L1806" s="34">
        <v>2023</v>
      </c>
      <c r="M1806" s="34" t="s">
        <v>403</v>
      </c>
      <c r="N1806" s="38" t="s">
        <v>1805</v>
      </c>
      <c r="O1806" s="34" t="s">
        <v>1743</v>
      </c>
      <c r="P1806" s="38" t="s">
        <v>1805</v>
      </c>
      <c r="Q1806" s="34"/>
      <c r="R1806" s="34" t="s">
        <v>2008</v>
      </c>
      <c r="S1806" s="34" t="s">
        <v>1793</v>
      </c>
      <c r="T1806" s="34" t="s">
        <v>1745</v>
      </c>
      <c r="U1806" s="34">
        <v>1</v>
      </c>
      <c r="V1806" s="34"/>
      <c r="W1806" s="34" t="s">
        <v>1746</v>
      </c>
      <c r="X1806" s="36" t="s">
        <v>152</v>
      </c>
      <c r="Y1806" s="34" t="s">
        <v>1747</v>
      </c>
      <c r="Z1806" s="34" t="s">
        <v>1748</v>
      </c>
      <c r="AA1806" s="37" t="str">
        <f t="array" aca="1" ref="AA1806" ca="1">LEFT(Z1806,LOOKUP(2^15,FIND(".",Z1806,ROW(INDIRECT("1:"&amp;LEN(Z1806)))))-1)</f>
        <v>LW_2024_007 - 20240801 - 1</v>
      </c>
      <c r="AB1806" s="34" t="s">
        <v>1749</v>
      </c>
      <c r="AC1806" s="37" t="str">
        <f t="array" aca="1" ref="AC1806" ca="1">LEFT(AB1806,LOOKUP(2^15,FIND(".",AB1806,ROW(INDIRECT("1:"&amp;LEN(AB1806)))))-1)</f>
        <v>LW_2024_007 - 20240801 - 2</v>
      </c>
      <c r="AD1806" s="16" t="str">
        <f t="shared" ca="1" si="67"/>
        <v>LW_2024_007 - 20240801 - 1-23.mzML</v>
      </c>
      <c r="AE1806" s="16" t="str">
        <f t="shared" ca="1" si="68"/>
        <v>LW_2024_007 - 20240801 - 2-23.mzML</v>
      </c>
    </row>
    <row r="1807" spans="1:31" s="16" customFormat="1" ht="19.5" x14ac:dyDescent="0.4">
      <c r="A1807" s="34" t="s">
        <v>2004</v>
      </c>
      <c r="B1807" s="34" t="s">
        <v>2005</v>
      </c>
      <c r="C1807" s="34" t="s">
        <v>17</v>
      </c>
      <c r="D1807" s="34" t="s">
        <v>1737</v>
      </c>
      <c r="E1807" s="35" t="s">
        <v>1738</v>
      </c>
      <c r="F1807" s="34" t="s">
        <v>1739</v>
      </c>
      <c r="G1807" s="35" t="s">
        <v>1806</v>
      </c>
      <c r="H1807" s="34" t="str">
        <f t="shared" si="66"/>
        <v>NLA_2024_889_24</v>
      </c>
      <c r="I1807" s="34" t="s">
        <v>37</v>
      </c>
      <c r="J1807" s="34" t="s">
        <v>1807</v>
      </c>
      <c r="K1807" s="36" t="s">
        <v>68</v>
      </c>
      <c r="L1807" s="34">
        <v>2019</v>
      </c>
      <c r="M1807" s="34" t="s">
        <v>403</v>
      </c>
      <c r="N1807" s="34" t="s">
        <v>1808</v>
      </c>
      <c r="O1807" s="34" t="s">
        <v>1743</v>
      </c>
      <c r="P1807" s="34" t="s">
        <v>1808</v>
      </c>
      <c r="Q1807" s="34"/>
      <c r="R1807" s="34" t="s">
        <v>2008</v>
      </c>
      <c r="S1807" s="34" t="s">
        <v>1809</v>
      </c>
      <c r="T1807" s="34" t="s">
        <v>1745</v>
      </c>
      <c r="U1807" s="34">
        <v>1</v>
      </c>
      <c r="V1807" s="34"/>
      <c r="W1807" s="34" t="s">
        <v>1746</v>
      </c>
      <c r="X1807" s="36" t="s">
        <v>152</v>
      </c>
      <c r="Y1807" s="34" t="s">
        <v>1747</v>
      </c>
      <c r="Z1807" s="34" t="s">
        <v>1748</v>
      </c>
      <c r="AA1807" s="37" t="str">
        <f t="array" aca="1" ref="AA1807" ca="1">LEFT(Z1807,LOOKUP(2^15,FIND(".",Z1807,ROW(INDIRECT("1:"&amp;LEN(Z1807)))))-1)</f>
        <v>LW_2024_007 - 20240801 - 1</v>
      </c>
      <c r="AB1807" s="34" t="s">
        <v>1749</v>
      </c>
      <c r="AC1807" s="37" t="str">
        <f t="array" aca="1" ref="AC1807" ca="1">LEFT(AB1807,LOOKUP(2^15,FIND(".",AB1807,ROW(INDIRECT("1:"&amp;LEN(AB1807)))))-1)</f>
        <v>LW_2024_007 - 20240801 - 2</v>
      </c>
      <c r="AD1807" s="16" t="str">
        <f t="shared" ca="1" si="67"/>
        <v>LW_2024_007 - 20240801 - 1-24.mzML</v>
      </c>
      <c r="AE1807" s="16" t="str">
        <f t="shared" ca="1" si="68"/>
        <v>LW_2024_007 - 20240801 - 2-24.mzML</v>
      </c>
    </row>
    <row r="1808" spans="1:31" s="16" customFormat="1" ht="19.5" x14ac:dyDescent="0.4">
      <c r="A1808" s="34" t="s">
        <v>2004</v>
      </c>
      <c r="B1808" s="34" t="s">
        <v>2005</v>
      </c>
      <c r="C1808" s="34" t="s">
        <v>17</v>
      </c>
      <c r="D1808" s="34" t="s">
        <v>1737</v>
      </c>
      <c r="E1808" s="35" t="s">
        <v>1738</v>
      </c>
      <c r="F1808" s="34" t="s">
        <v>1739</v>
      </c>
      <c r="G1808" s="35" t="s">
        <v>1810</v>
      </c>
      <c r="H1808" s="34" t="str">
        <f t="shared" si="66"/>
        <v>NLA_2024_889_25</v>
      </c>
      <c r="I1808" s="34" t="s">
        <v>37</v>
      </c>
      <c r="J1808" s="34" t="s">
        <v>1811</v>
      </c>
      <c r="K1808" s="36" t="s">
        <v>68</v>
      </c>
      <c r="L1808" s="34">
        <v>2021</v>
      </c>
      <c r="M1808" s="34" t="s">
        <v>403</v>
      </c>
      <c r="N1808" s="34" t="s">
        <v>1812</v>
      </c>
      <c r="O1808" s="34" t="s">
        <v>1743</v>
      </c>
      <c r="P1808" s="34" t="s">
        <v>1812</v>
      </c>
      <c r="Q1808" s="34"/>
      <c r="R1808" s="34" t="s">
        <v>2008</v>
      </c>
      <c r="S1808" s="34" t="s">
        <v>1809</v>
      </c>
      <c r="T1808" s="34" t="s">
        <v>1745</v>
      </c>
      <c r="U1808" s="34">
        <v>1</v>
      </c>
      <c r="V1808" s="34"/>
      <c r="W1808" s="34" t="s">
        <v>1746</v>
      </c>
      <c r="X1808" s="36" t="s">
        <v>152</v>
      </c>
      <c r="Y1808" s="34" t="s">
        <v>1747</v>
      </c>
      <c r="Z1808" s="34" t="s">
        <v>1748</v>
      </c>
      <c r="AA1808" s="37" t="str">
        <f t="array" aca="1" ref="AA1808" ca="1">LEFT(Z1808,LOOKUP(2^15,FIND(".",Z1808,ROW(INDIRECT("1:"&amp;LEN(Z1808)))))-1)</f>
        <v>LW_2024_007 - 20240801 - 1</v>
      </c>
      <c r="AB1808" s="34" t="s">
        <v>1749</v>
      </c>
      <c r="AC1808" s="37" t="str">
        <f t="array" aca="1" ref="AC1808" ca="1">LEFT(AB1808,LOOKUP(2^15,FIND(".",AB1808,ROW(INDIRECT("1:"&amp;LEN(AB1808)))))-1)</f>
        <v>LW_2024_007 - 20240801 - 2</v>
      </c>
      <c r="AD1808" s="16" t="str">
        <f t="shared" ca="1" si="67"/>
        <v>LW_2024_007 - 20240801 - 1-25.mzML</v>
      </c>
      <c r="AE1808" s="16" t="str">
        <f t="shared" ca="1" si="68"/>
        <v>LW_2024_007 - 20240801 - 2-25.mzML</v>
      </c>
    </row>
    <row r="1809" spans="1:31" s="16" customFormat="1" ht="19.5" x14ac:dyDescent="0.4">
      <c r="A1809" s="34" t="s">
        <v>2004</v>
      </c>
      <c r="B1809" s="34" t="s">
        <v>2005</v>
      </c>
      <c r="C1809" s="34" t="s">
        <v>17</v>
      </c>
      <c r="D1809" s="34" t="s">
        <v>1737</v>
      </c>
      <c r="E1809" s="35" t="s">
        <v>1738</v>
      </c>
      <c r="F1809" s="34" t="s">
        <v>1739</v>
      </c>
      <c r="G1809" s="35" t="s">
        <v>1813</v>
      </c>
      <c r="H1809" s="34" t="str">
        <f t="shared" si="66"/>
        <v>NLA_2024_889_27</v>
      </c>
      <c r="I1809" s="34" t="s">
        <v>37</v>
      </c>
      <c r="J1809" s="34" t="s">
        <v>1814</v>
      </c>
      <c r="K1809" s="36" t="s">
        <v>68</v>
      </c>
      <c r="L1809" s="34">
        <v>2021</v>
      </c>
      <c r="M1809" s="34" t="s">
        <v>403</v>
      </c>
      <c r="N1809" s="34" t="s">
        <v>1815</v>
      </c>
      <c r="O1809" s="34" t="s">
        <v>1743</v>
      </c>
      <c r="P1809" s="34" t="s">
        <v>1815</v>
      </c>
      <c r="Q1809" s="34"/>
      <c r="R1809" s="34" t="s">
        <v>2008</v>
      </c>
      <c r="S1809" s="34" t="s">
        <v>1809</v>
      </c>
      <c r="T1809" s="34" t="s">
        <v>1745</v>
      </c>
      <c r="U1809" s="34">
        <v>1</v>
      </c>
      <c r="V1809" s="34"/>
      <c r="W1809" s="34" t="s">
        <v>1746</v>
      </c>
      <c r="X1809" s="36" t="s">
        <v>152</v>
      </c>
      <c r="Y1809" s="34" t="s">
        <v>1747</v>
      </c>
      <c r="Z1809" s="34" t="s">
        <v>1748</v>
      </c>
      <c r="AA1809" s="37" t="str">
        <f t="array" aca="1" ref="AA1809" ca="1">LEFT(Z1809,LOOKUP(2^15,FIND(".",Z1809,ROW(INDIRECT("1:"&amp;LEN(Z1809)))))-1)</f>
        <v>LW_2024_007 - 20240801 - 1</v>
      </c>
      <c r="AB1809" s="34" t="s">
        <v>1749</v>
      </c>
      <c r="AC1809" s="37" t="str">
        <f t="array" aca="1" ref="AC1809" ca="1">LEFT(AB1809,LOOKUP(2^15,FIND(".",AB1809,ROW(INDIRECT("1:"&amp;LEN(AB1809)))))-1)</f>
        <v>LW_2024_007 - 20240801 - 2</v>
      </c>
      <c r="AD1809" s="16" t="str">
        <f t="shared" ca="1" si="67"/>
        <v>LW_2024_007 - 20240801 - 1-27.mzML</v>
      </c>
      <c r="AE1809" s="16" t="str">
        <f t="shared" ca="1" si="68"/>
        <v>LW_2024_007 - 20240801 - 2-27.mzML</v>
      </c>
    </row>
    <row r="1810" spans="1:31" s="16" customFormat="1" ht="19.5" x14ac:dyDescent="0.4">
      <c r="A1810" s="34" t="s">
        <v>2004</v>
      </c>
      <c r="B1810" s="34" t="s">
        <v>2005</v>
      </c>
      <c r="C1810" s="34" t="s">
        <v>17</v>
      </c>
      <c r="D1810" s="34" t="s">
        <v>1737</v>
      </c>
      <c r="E1810" s="35" t="s">
        <v>1738</v>
      </c>
      <c r="F1810" s="34" t="s">
        <v>1739</v>
      </c>
      <c r="G1810" s="35" t="s">
        <v>1816</v>
      </c>
      <c r="H1810" s="34" t="str">
        <f t="shared" si="66"/>
        <v>NLA_2024_889_28</v>
      </c>
      <c r="I1810" s="34" t="s">
        <v>51</v>
      </c>
      <c r="J1810" s="34" t="s">
        <v>1817</v>
      </c>
      <c r="K1810" s="36" t="s">
        <v>68</v>
      </c>
      <c r="L1810" s="34">
        <v>2023</v>
      </c>
      <c r="M1810" s="34" t="s">
        <v>403</v>
      </c>
      <c r="N1810" s="34" t="s">
        <v>1818</v>
      </c>
      <c r="O1810" s="34" t="s">
        <v>1743</v>
      </c>
      <c r="P1810" s="34" t="s">
        <v>1818</v>
      </c>
      <c r="Q1810" s="34"/>
      <c r="R1810" s="34" t="s">
        <v>2006</v>
      </c>
      <c r="S1810" s="34" t="s">
        <v>1809</v>
      </c>
      <c r="T1810" s="34" t="s">
        <v>1745</v>
      </c>
      <c r="U1810" s="34">
        <v>1</v>
      </c>
      <c r="V1810" s="34"/>
      <c r="W1810" s="34" t="s">
        <v>1746</v>
      </c>
      <c r="X1810" s="36" t="s">
        <v>152</v>
      </c>
      <c r="Y1810" s="34" t="s">
        <v>1747</v>
      </c>
      <c r="Z1810" s="34" t="s">
        <v>1748</v>
      </c>
      <c r="AA1810" s="37" t="str">
        <f t="array" aca="1" ref="AA1810" ca="1">LEFT(Z1810,LOOKUP(2^15,FIND(".",Z1810,ROW(INDIRECT("1:"&amp;LEN(Z1810)))))-1)</f>
        <v>LW_2024_007 - 20240801 - 1</v>
      </c>
      <c r="AB1810" s="34" t="s">
        <v>1749</v>
      </c>
      <c r="AC1810" s="37" t="str">
        <f t="array" aca="1" ref="AC1810" ca="1">LEFT(AB1810,LOOKUP(2^15,FIND(".",AB1810,ROW(INDIRECT("1:"&amp;LEN(AB1810)))))-1)</f>
        <v>LW_2024_007 - 20240801 - 2</v>
      </c>
      <c r="AD1810" s="16" t="str">
        <f t="shared" ca="1" si="67"/>
        <v>LW_2024_007 - 20240801 - 1-28.mzML</v>
      </c>
      <c r="AE1810" s="16" t="str">
        <f t="shared" ca="1" si="68"/>
        <v>LW_2024_007 - 20240801 - 2-28.mzML</v>
      </c>
    </row>
    <row r="1811" spans="1:31" s="16" customFormat="1" ht="19.5" x14ac:dyDescent="0.4">
      <c r="A1811" s="34" t="s">
        <v>2004</v>
      </c>
      <c r="B1811" s="34" t="s">
        <v>2005</v>
      </c>
      <c r="C1811" s="34" t="s">
        <v>17</v>
      </c>
      <c r="D1811" s="34" t="s">
        <v>1737</v>
      </c>
      <c r="E1811" s="35" t="s">
        <v>1738</v>
      </c>
      <c r="F1811" s="34" t="s">
        <v>1739</v>
      </c>
      <c r="G1811" s="35" t="s">
        <v>1819</v>
      </c>
      <c r="H1811" s="34" t="str">
        <f t="shared" si="66"/>
        <v>NLA_2024_889_29</v>
      </c>
      <c r="I1811" s="34" t="s">
        <v>51</v>
      </c>
      <c r="J1811" s="34" t="s">
        <v>1820</v>
      </c>
      <c r="K1811" s="36" t="s">
        <v>68</v>
      </c>
      <c r="L1811" s="34">
        <v>2023</v>
      </c>
      <c r="M1811" s="34" t="s">
        <v>403</v>
      </c>
      <c r="N1811" s="34" t="s">
        <v>1821</v>
      </c>
      <c r="O1811" s="34" t="s">
        <v>1743</v>
      </c>
      <c r="P1811" s="34" t="s">
        <v>1821</v>
      </c>
      <c r="Q1811" s="34"/>
      <c r="R1811" s="34" t="s">
        <v>2007</v>
      </c>
      <c r="S1811" s="34" t="s">
        <v>1809</v>
      </c>
      <c r="T1811" s="34" t="s">
        <v>1745</v>
      </c>
      <c r="U1811" s="34">
        <v>1</v>
      </c>
      <c r="V1811" s="34"/>
      <c r="W1811" s="34" t="s">
        <v>1746</v>
      </c>
      <c r="X1811" s="36" t="s">
        <v>152</v>
      </c>
      <c r="Y1811" s="34" t="s">
        <v>1747</v>
      </c>
      <c r="Z1811" s="34" t="s">
        <v>1748</v>
      </c>
      <c r="AA1811" s="37" t="str">
        <f t="array" aca="1" ref="AA1811" ca="1">LEFT(Z1811,LOOKUP(2^15,FIND(".",Z1811,ROW(INDIRECT("1:"&amp;LEN(Z1811)))))-1)</f>
        <v>LW_2024_007 - 20240801 - 1</v>
      </c>
      <c r="AB1811" s="34" t="s">
        <v>1749</v>
      </c>
      <c r="AC1811" s="37" t="str">
        <f t="array" aca="1" ref="AC1811" ca="1">LEFT(AB1811,LOOKUP(2^15,FIND(".",AB1811,ROW(INDIRECT("1:"&amp;LEN(AB1811)))))-1)</f>
        <v>LW_2024_007 - 20240801 - 2</v>
      </c>
      <c r="AD1811" s="16" t="str">
        <f t="shared" ca="1" si="67"/>
        <v>LW_2024_007 - 20240801 - 1-29.mzML</v>
      </c>
      <c r="AE1811" s="16" t="str">
        <f t="shared" ca="1" si="68"/>
        <v>LW_2024_007 - 20240801 - 2-29.mzML</v>
      </c>
    </row>
    <row r="1812" spans="1:31" s="16" customFormat="1" ht="19.5" x14ac:dyDescent="0.4">
      <c r="A1812" s="34" t="s">
        <v>2004</v>
      </c>
      <c r="B1812" s="34" t="s">
        <v>2005</v>
      </c>
      <c r="C1812" s="34" t="s">
        <v>17</v>
      </c>
      <c r="D1812" s="34" t="s">
        <v>1737</v>
      </c>
      <c r="E1812" s="35" t="s">
        <v>1738</v>
      </c>
      <c r="F1812" s="34" t="s">
        <v>1739</v>
      </c>
      <c r="G1812" s="35" t="s">
        <v>1822</v>
      </c>
      <c r="H1812" s="34" t="str">
        <f t="shared" si="66"/>
        <v>NLA_2024_889_30</v>
      </c>
      <c r="I1812" s="34" t="s">
        <v>51</v>
      </c>
      <c r="J1812" s="34" t="s">
        <v>1823</v>
      </c>
      <c r="K1812" s="36" t="s">
        <v>68</v>
      </c>
      <c r="L1812" s="34">
        <v>2023</v>
      </c>
      <c r="M1812" s="34" t="s">
        <v>403</v>
      </c>
      <c r="N1812" s="38" t="s">
        <v>1824</v>
      </c>
      <c r="O1812" s="34" t="s">
        <v>1743</v>
      </c>
      <c r="P1812" s="38" t="s">
        <v>1824</v>
      </c>
      <c r="Q1812" s="34"/>
      <c r="R1812" s="34" t="s">
        <v>2007</v>
      </c>
      <c r="S1812" s="34" t="s">
        <v>1809</v>
      </c>
      <c r="T1812" s="34" t="s">
        <v>1745</v>
      </c>
      <c r="U1812" s="34">
        <v>1</v>
      </c>
      <c r="V1812" s="34"/>
      <c r="W1812" s="34" t="s">
        <v>1746</v>
      </c>
      <c r="X1812" s="36" t="s">
        <v>152</v>
      </c>
      <c r="Y1812" s="34" t="s">
        <v>1747</v>
      </c>
      <c r="Z1812" s="34" t="s">
        <v>1748</v>
      </c>
      <c r="AA1812" s="37" t="str">
        <f t="array" aca="1" ref="AA1812" ca="1">LEFT(Z1812,LOOKUP(2^15,FIND(".",Z1812,ROW(INDIRECT("1:"&amp;LEN(Z1812)))))-1)</f>
        <v>LW_2024_007 - 20240801 - 1</v>
      </c>
      <c r="AB1812" s="34" t="s">
        <v>1749</v>
      </c>
      <c r="AC1812" s="37" t="str">
        <f t="array" aca="1" ref="AC1812" ca="1">LEFT(AB1812,LOOKUP(2^15,FIND(".",AB1812,ROW(INDIRECT("1:"&amp;LEN(AB1812)))))-1)</f>
        <v>LW_2024_007 - 20240801 - 2</v>
      </c>
      <c r="AD1812" s="16" t="str">
        <f t="shared" ca="1" si="67"/>
        <v>LW_2024_007 - 20240801 - 1-30.mzML</v>
      </c>
      <c r="AE1812" s="16" t="str">
        <f t="shared" ca="1" si="68"/>
        <v>LW_2024_007 - 20240801 - 2-30.mzML</v>
      </c>
    </row>
    <row r="1813" spans="1:31" s="16" customFormat="1" ht="19.5" x14ac:dyDescent="0.4">
      <c r="A1813" s="34" t="s">
        <v>2004</v>
      </c>
      <c r="B1813" s="34" t="s">
        <v>2005</v>
      </c>
      <c r="C1813" s="34" t="s">
        <v>17</v>
      </c>
      <c r="D1813" s="34" t="s">
        <v>1737</v>
      </c>
      <c r="E1813" s="35" t="s">
        <v>1738</v>
      </c>
      <c r="F1813" s="34" t="s">
        <v>1739</v>
      </c>
      <c r="G1813" s="35" t="s">
        <v>1825</v>
      </c>
      <c r="H1813" s="34" t="str">
        <f t="shared" si="66"/>
        <v>NLA_2024_889_31</v>
      </c>
      <c r="I1813" s="34" t="s">
        <v>51</v>
      </c>
      <c r="J1813" s="34" t="s">
        <v>1826</v>
      </c>
      <c r="K1813" s="36" t="s">
        <v>68</v>
      </c>
      <c r="L1813" s="34">
        <v>2022</v>
      </c>
      <c r="M1813" s="34" t="s">
        <v>403</v>
      </c>
      <c r="N1813" s="34" t="s">
        <v>1827</v>
      </c>
      <c r="O1813" s="34" t="s">
        <v>1743</v>
      </c>
      <c r="P1813" s="34" t="s">
        <v>1827</v>
      </c>
      <c r="Q1813" s="34"/>
      <c r="R1813" s="34" t="s">
        <v>2007</v>
      </c>
      <c r="S1813" s="34" t="s">
        <v>1828</v>
      </c>
      <c r="T1813" s="34" t="s">
        <v>1745</v>
      </c>
      <c r="U1813" s="34">
        <v>1</v>
      </c>
      <c r="V1813" s="34"/>
      <c r="W1813" s="34" t="s">
        <v>1746</v>
      </c>
      <c r="X1813" s="36" t="s">
        <v>152</v>
      </c>
      <c r="Y1813" s="34" t="s">
        <v>1747</v>
      </c>
      <c r="Z1813" s="34" t="s">
        <v>1748</v>
      </c>
      <c r="AA1813" s="37" t="str">
        <f t="array" aca="1" ref="AA1813" ca="1">LEFT(Z1813,LOOKUP(2^15,FIND(".",Z1813,ROW(INDIRECT("1:"&amp;LEN(Z1813)))))-1)</f>
        <v>LW_2024_007 - 20240801 - 1</v>
      </c>
      <c r="AB1813" s="34" t="s">
        <v>1749</v>
      </c>
      <c r="AC1813" s="37" t="str">
        <f t="array" aca="1" ref="AC1813" ca="1">LEFT(AB1813,LOOKUP(2^15,FIND(".",AB1813,ROW(INDIRECT("1:"&amp;LEN(AB1813)))))-1)</f>
        <v>LW_2024_007 - 20240801 - 2</v>
      </c>
      <c r="AD1813" s="16" t="str">
        <f t="shared" ca="1" si="67"/>
        <v>LW_2024_007 - 20240801 - 1-31.mzML</v>
      </c>
      <c r="AE1813" s="16" t="str">
        <f t="shared" ca="1" si="68"/>
        <v>LW_2024_007 - 20240801 - 2-31.mzML</v>
      </c>
    </row>
    <row r="1814" spans="1:31" s="16" customFormat="1" ht="19.5" x14ac:dyDescent="0.4">
      <c r="A1814" s="34" t="s">
        <v>2004</v>
      </c>
      <c r="B1814" s="34" t="s">
        <v>2005</v>
      </c>
      <c r="C1814" s="34" t="s">
        <v>17</v>
      </c>
      <c r="D1814" s="34" t="s">
        <v>1737</v>
      </c>
      <c r="E1814" s="35" t="s">
        <v>1738</v>
      </c>
      <c r="F1814" s="34" t="s">
        <v>1739</v>
      </c>
      <c r="G1814" s="35" t="s">
        <v>1829</v>
      </c>
      <c r="H1814" s="34" t="str">
        <f t="shared" si="66"/>
        <v>NLA_2024_889_32</v>
      </c>
      <c r="I1814" s="34" t="s">
        <v>51</v>
      </c>
      <c r="J1814" s="34" t="s">
        <v>1830</v>
      </c>
      <c r="K1814" s="36" t="s">
        <v>68</v>
      </c>
      <c r="L1814" s="34">
        <v>2022</v>
      </c>
      <c r="M1814" s="34" t="s">
        <v>403</v>
      </c>
      <c r="N1814" s="34" t="s">
        <v>1831</v>
      </c>
      <c r="O1814" s="34" t="s">
        <v>1743</v>
      </c>
      <c r="P1814" s="34" t="s">
        <v>1831</v>
      </c>
      <c r="Q1814" s="34"/>
      <c r="R1814" s="34" t="s">
        <v>2007</v>
      </c>
      <c r="S1814" s="34" t="s">
        <v>1828</v>
      </c>
      <c r="T1814" s="34" t="s">
        <v>1745</v>
      </c>
      <c r="U1814" s="34">
        <v>1</v>
      </c>
      <c r="V1814" s="34"/>
      <c r="W1814" s="34" t="s">
        <v>1746</v>
      </c>
      <c r="X1814" s="36" t="s">
        <v>152</v>
      </c>
      <c r="Y1814" s="34" t="s">
        <v>1747</v>
      </c>
      <c r="Z1814" s="34" t="s">
        <v>1748</v>
      </c>
      <c r="AA1814" s="37" t="str">
        <f t="array" aca="1" ref="AA1814" ca="1">LEFT(Z1814,LOOKUP(2^15,FIND(".",Z1814,ROW(INDIRECT("1:"&amp;LEN(Z1814)))))-1)</f>
        <v>LW_2024_007 - 20240801 - 1</v>
      </c>
      <c r="AB1814" s="34" t="s">
        <v>1749</v>
      </c>
      <c r="AC1814" s="37" t="str">
        <f t="array" aca="1" ref="AC1814" ca="1">LEFT(AB1814,LOOKUP(2^15,FIND(".",AB1814,ROW(INDIRECT("1:"&amp;LEN(AB1814)))))-1)</f>
        <v>LW_2024_007 - 20240801 - 2</v>
      </c>
      <c r="AD1814" s="16" t="str">
        <f t="shared" ca="1" si="67"/>
        <v>LW_2024_007 - 20240801 - 1-32.mzML</v>
      </c>
      <c r="AE1814" s="16" t="str">
        <f t="shared" ca="1" si="68"/>
        <v>LW_2024_007 - 20240801 - 2-32.mzML</v>
      </c>
    </row>
    <row r="1815" spans="1:31" s="16" customFormat="1" ht="19.5" x14ac:dyDescent="0.4">
      <c r="A1815" s="34" t="s">
        <v>2004</v>
      </c>
      <c r="B1815" s="34" t="s">
        <v>2005</v>
      </c>
      <c r="C1815" s="34" t="s">
        <v>17</v>
      </c>
      <c r="D1815" s="34" t="s">
        <v>1737</v>
      </c>
      <c r="E1815" s="35" t="s">
        <v>1738</v>
      </c>
      <c r="F1815" s="34" t="s">
        <v>1739</v>
      </c>
      <c r="G1815" s="35" t="s">
        <v>1832</v>
      </c>
      <c r="H1815" s="34" t="str">
        <f t="shared" si="66"/>
        <v>NLA_2024_889_02</v>
      </c>
      <c r="I1815" s="34" t="s">
        <v>51</v>
      </c>
      <c r="J1815" s="39" t="s">
        <v>156</v>
      </c>
      <c r="K1815" s="36" t="s">
        <v>68</v>
      </c>
      <c r="L1815" s="36" t="s">
        <v>68</v>
      </c>
      <c r="M1815" s="34" t="s">
        <v>64</v>
      </c>
      <c r="N1815" s="34" t="s">
        <v>45</v>
      </c>
      <c r="O1815" s="34" t="s">
        <v>45</v>
      </c>
      <c r="P1815" s="34" t="s">
        <v>45</v>
      </c>
      <c r="Q1815" s="34" t="s">
        <v>45</v>
      </c>
      <c r="R1815" s="34" t="s">
        <v>45</v>
      </c>
      <c r="S1815" s="34" t="s">
        <v>45</v>
      </c>
      <c r="T1815" s="34" t="s">
        <v>45</v>
      </c>
      <c r="U1815" s="34">
        <v>1</v>
      </c>
      <c r="V1815" s="34"/>
      <c r="W1815" s="34" t="s">
        <v>45</v>
      </c>
      <c r="X1815" s="36" t="s">
        <v>152</v>
      </c>
      <c r="Y1815" s="34" t="s">
        <v>1747</v>
      </c>
      <c r="Z1815" s="34" t="s">
        <v>1748</v>
      </c>
      <c r="AA1815" s="37" t="str">
        <f t="array" aca="1" ref="AA1815" ca="1">LEFT(Z1815,LOOKUP(2^15,FIND(".",Z1815,ROW(INDIRECT("1:"&amp;LEN(Z1815)))))-1)</f>
        <v>LW_2024_007 - 20240801 - 1</v>
      </c>
      <c r="AB1815" s="34" t="s">
        <v>1749</v>
      </c>
      <c r="AC1815" s="37" t="str">
        <f t="array" aca="1" ref="AC1815" ca="1">LEFT(AB1815,LOOKUP(2^15,FIND(".",AB1815,ROW(INDIRECT("1:"&amp;LEN(AB1815)))))-1)</f>
        <v>LW_2024_007 - 20240801 - 2</v>
      </c>
      <c r="AD1815" s="16" t="str">
        <f t="shared" ca="1" si="67"/>
        <v>LW_2024_007 - 20240801 - 1-02.mzML</v>
      </c>
      <c r="AE1815" s="16" t="str">
        <f t="shared" ca="1" si="68"/>
        <v>LW_2024_007 - 20240801 - 2-02.mzML</v>
      </c>
    </row>
    <row r="1816" spans="1:31" s="16" customFormat="1" ht="19.5" x14ac:dyDescent="0.4">
      <c r="A1816" s="34" t="s">
        <v>2004</v>
      </c>
      <c r="B1816" s="34" t="s">
        <v>2005</v>
      </c>
      <c r="C1816" s="34" t="s">
        <v>17</v>
      </c>
      <c r="D1816" s="34" t="s">
        <v>1737</v>
      </c>
      <c r="E1816" s="35" t="s">
        <v>1738</v>
      </c>
      <c r="F1816" s="34" t="s">
        <v>1739</v>
      </c>
      <c r="G1816" s="35" t="s">
        <v>1833</v>
      </c>
      <c r="H1816" s="34" t="str">
        <f t="shared" si="66"/>
        <v>NLA_2024_889_34</v>
      </c>
      <c r="I1816" s="34" t="s">
        <v>51</v>
      </c>
      <c r="J1816" s="39" t="s">
        <v>164</v>
      </c>
      <c r="K1816" s="36" t="s">
        <v>68</v>
      </c>
      <c r="L1816" s="36" t="s">
        <v>68</v>
      </c>
      <c r="M1816" s="34" t="s">
        <v>64</v>
      </c>
      <c r="N1816" s="34" t="s">
        <v>45</v>
      </c>
      <c r="O1816" s="34" t="s">
        <v>45</v>
      </c>
      <c r="P1816" s="34" t="s">
        <v>45</v>
      </c>
      <c r="Q1816" s="34" t="s">
        <v>45</v>
      </c>
      <c r="R1816" s="34" t="s">
        <v>45</v>
      </c>
      <c r="S1816" s="34" t="s">
        <v>45</v>
      </c>
      <c r="T1816" s="34" t="s">
        <v>45</v>
      </c>
      <c r="U1816" s="34">
        <v>2</v>
      </c>
      <c r="V1816" s="34"/>
      <c r="W1816" s="34" t="s">
        <v>45</v>
      </c>
      <c r="X1816" s="36" t="s">
        <v>152</v>
      </c>
      <c r="Y1816" s="34" t="s">
        <v>1747</v>
      </c>
      <c r="Z1816" s="34" t="s">
        <v>1748</v>
      </c>
      <c r="AA1816" s="37" t="str">
        <f t="array" aca="1" ref="AA1816" ca="1">LEFT(Z1816,LOOKUP(2^15,FIND(".",Z1816,ROW(INDIRECT("1:"&amp;LEN(Z1816)))))-1)</f>
        <v>LW_2024_007 - 20240801 - 1</v>
      </c>
      <c r="AB1816" s="34" t="s">
        <v>1749</v>
      </c>
      <c r="AC1816" s="37" t="str">
        <f t="array" aca="1" ref="AC1816" ca="1">LEFT(AB1816,LOOKUP(2^15,FIND(".",AB1816,ROW(INDIRECT("1:"&amp;LEN(AB1816)))))-1)</f>
        <v>LW_2024_007 - 20240801 - 2</v>
      </c>
      <c r="AD1816" s="16" t="str">
        <f t="shared" ca="1" si="67"/>
        <v>LW_2024_007 - 20240801 - 1-34.mzML</v>
      </c>
      <c r="AE1816" s="16" t="str">
        <f t="shared" ca="1" si="68"/>
        <v>LW_2024_007 - 20240801 - 2-34.mzML</v>
      </c>
    </row>
    <row r="1817" spans="1:31" s="16" customFormat="1" ht="19.5" x14ac:dyDescent="0.4">
      <c r="A1817" s="34" t="s">
        <v>2004</v>
      </c>
      <c r="B1817" s="34" t="s">
        <v>2005</v>
      </c>
      <c r="C1817" s="34" t="s">
        <v>17</v>
      </c>
      <c r="D1817" s="34" t="s">
        <v>1737</v>
      </c>
      <c r="E1817" s="35" t="s">
        <v>1834</v>
      </c>
      <c r="F1817" s="34" t="s">
        <v>1739</v>
      </c>
      <c r="G1817" s="35" t="s">
        <v>1835</v>
      </c>
      <c r="H1817" s="34" t="str">
        <f t="shared" si="66"/>
        <v>NLA_2024_889_59</v>
      </c>
      <c r="I1817" s="34" t="s">
        <v>51</v>
      </c>
      <c r="J1817" s="39" t="s">
        <v>170</v>
      </c>
      <c r="K1817" s="36" t="s">
        <v>68</v>
      </c>
      <c r="L1817" s="36" t="s">
        <v>68</v>
      </c>
      <c r="M1817" s="34" t="s">
        <v>64</v>
      </c>
      <c r="N1817" s="34" t="s">
        <v>45</v>
      </c>
      <c r="O1817" s="34" t="s">
        <v>45</v>
      </c>
      <c r="P1817" s="34" t="s">
        <v>45</v>
      </c>
      <c r="Q1817" s="34" t="s">
        <v>45</v>
      </c>
      <c r="R1817" s="34" t="s">
        <v>45</v>
      </c>
      <c r="S1817" s="34" t="s">
        <v>45</v>
      </c>
      <c r="T1817" s="34" t="s">
        <v>45</v>
      </c>
      <c r="U1817" s="34">
        <v>3</v>
      </c>
      <c r="V1817" s="34"/>
      <c r="W1817" s="34" t="s">
        <v>45</v>
      </c>
      <c r="X1817" s="36" t="s">
        <v>152</v>
      </c>
      <c r="Y1817" s="34" t="s">
        <v>1747</v>
      </c>
      <c r="Z1817" s="34" t="s">
        <v>1748</v>
      </c>
      <c r="AA1817" s="37" t="str">
        <f t="array" aca="1" ref="AA1817" ca="1">LEFT(Z1817,LOOKUP(2^15,FIND(".",Z1817,ROW(INDIRECT("1:"&amp;LEN(Z1817)))))-1)</f>
        <v>LW_2024_007 - 20240801 - 1</v>
      </c>
      <c r="AB1817" s="34" t="s">
        <v>1749</v>
      </c>
      <c r="AC1817" s="37" t="str">
        <f t="array" aca="1" ref="AC1817" ca="1">LEFT(AB1817,LOOKUP(2^15,FIND(".",AB1817,ROW(INDIRECT("1:"&amp;LEN(AB1817)))))-1)</f>
        <v>LW_2024_007 - 20240801 - 2</v>
      </c>
      <c r="AD1817" s="16" t="str">
        <f t="shared" ca="1" si="67"/>
        <v>LW_2024_007 - 20240801 - 1-59.mzML</v>
      </c>
      <c r="AE1817" s="16" t="str">
        <f t="shared" ca="1" si="68"/>
        <v>LW_2024_007 - 20240801 - 2-59.mzML</v>
      </c>
    </row>
    <row r="1818" spans="1:31" s="16" customFormat="1" ht="19.5" x14ac:dyDescent="0.4">
      <c r="A1818" s="34" t="s">
        <v>2004</v>
      </c>
      <c r="B1818" s="34" t="s">
        <v>2005</v>
      </c>
      <c r="C1818" s="34" t="s">
        <v>17</v>
      </c>
      <c r="D1818" s="34" t="s">
        <v>1737</v>
      </c>
      <c r="E1818" s="35" t="s">
        <v>1738</v>
      </c>
      <c r="F1818" s="34" t="s">
        <v>1739</v>
      </c>
      <c r="G1818" s="35" t="s">
        <v>1836</v>
      </c>
      <c r="H1818" s="34" t="str">
        <f t="shared" si="66"/>
        <v>NLA_2024_889_01</v>
      </c>
      <c r="I1818" s="34" t="s">
        <v>51</v>
      </c>
      <c r="J1818" s="39" t="s">
        <v>151</v>
      </c>
      <c r="K1818" s="36" t="s">
        <v>68</v>
      </c>
      <c r="L1818" s="34" t="s">
        <v>69</v>
      </c>
      <c r="M1818" s="34" t="s">
        <v>69</v>
      </c>
      <c r="N1818" s="34" t="s">
        <v>45</v>
      </c>
      <c r="O1818" s="34" t="s">
        <v>70</v>
      </c>
      <c r="P1818" s="34" t="s">
        <v>70</v>
      </c>
      <c r="Q1818" s="34" t="s">
        <v>71</v>
      </c>
      <c r="R1818" s="34" t="s">
        <v>72</v>
      </c>
      <c r="S1818" s="34" t="s">
        <v>45</v>
      </c>
      <c r="T1818" s="34">
        <v>1000</v>
      </c>
      <c r="U1818" s="16">
        <v>1</v>
      </c>
      <c r="V1818" s="34"/>
      <c r="W1818" s="34" t="s">
        <v>73</v>
      </c>
      <c r="X1818" s="36" t="s">
        <v>152</v>
      </c>
      <c r="Y1818" s="34" t="s">
        <v>1747</v>
      </c>
      <c r="Z1818" s="34" t="s">
        <v>1748</v>
      </c>
      <c r="AA1818" s="37" t="str">
        <f t="array" aca="1" ref="AA1818" ca="1">LEFT(Z1818,LOOKUP(2^15,FIND(".",Z1818,ROW(INDIRECT("1:"&amp;LEN(Z1818)))))-1)</f>
        <v>LW_2024_007 - 20240801 - 1</v>
      </c>
      <c r="AB1818" s="34" t="s">
        <v>1749</v>
      </c>
      <c r="AC1818" s="37" t="str">
        <f t="array" aca="1" ref="AC1818" ca="1">LEFT(AB1818,LOOKUP(2^15,FIND(".",AB1818,ROW(INDIRECT("1:"&amp;LEN(AB1818)))))-1)</f>
        <v>LW_2024_007 - 20240801 - 2</v>
      </c>
      <c r="AD1818" s="16" t="str">
        <f t="shared" ca="1" si="67"/>
        <v>LW_2024_007 - 20240801 - 1-01.mzML</v>
      </c>
      <c r="AE1818" s="16" t="str">
        <f t="shared" ca="1" si="68"/>
        <v>LW_2024_007 - 20240801 - 2-01.mzML</v>
      </c>
    </row>
    <row r="1819" spans="1:31" s="16" customFormat="1" ht="19.5" x14ac:dyDescent="0.4">
      <c r="A1819" s="34" t="s">
        <v>2004</v>
      </c>
      <c r="B1819" s="34" t="s">
        <v>2005</v>
      </c>
      <c r="C1819" s="34" t="s">
        <v>17</v>
      </c>
      <c r="D1819" s="34" t="s">
        <v>1737</v>
      </c>
      <c r="E1819" s="35" t="s">
        <v>1738</v>
      </c>
      <c r="F1819" s="34" t="s">
        <v>1739</v>
      </c>
      <c r="G1819" s="35" t="s">
        <v>1837</v>
      </c>
      <c r="H1819" s="34" t="str">
        <f t="shared" si="66"/>
        <v>NLA_2024_889_33</v>
      </c>
      <c r="I1819" s="34" t="s">
        <v>51</v>
      </c>
      <c r="J1819" s="40" t="s">
        <v>163</v>
      </c>
      <c r="K1819" s="36" t="s">
        <v>68</v>
      </c>
      <c r="L1819" s="34" t="s">
        <v>69</v>
      </c>
      <c r="M1819" s="34" t="s">
        <v>69</v>
      </c>
      <c r="N1819" s="34" t="s">
        <v>45</v>
      </c>
      <c r="O1819" s="34" t="s">
        <v>70</v>
      </c>
      <c r="P1819" s="34" t="s">
        <v>70</v>
      </c>
      <c r="Q1819" s="34" t="s">
        <v>71</v>
      </c>
      <c r="R1819" s="34" t="s">
        <v>72</v>
      </c>
      <c r="S1819" s="34" t="s">
        <v>45</v>
      </c>
      <c r="T1819" s="34">
        <v>1000</v>
      </c>
      <c r="U1819" s="16">
        <v>2</v>
      </c>
      <c r="V1819" s="34"/>
      <c r="W1819" s="34" t="s">
        <v>73</v>
      </c>
      <c r="X1819" s="36" t="s">
        <v>152</v>
      </c>
      <c r="Y1819" s="34" t="s">
        <v>1747</v>
      </c>
      <c r="Z1819" s="34" t="s">
        <v>1748</v>
      </c>
      <c r="AA1819" s="37" t="str">
        <f t="array" aca="1" ref="AA1819" ca="1">LEFT(Z1819,LOOKUP(2^15,FIND(".",Z1819,ROW(INDIRECT("1:"&amp;LEN(Z1819)))))-1)</f>
        <v>LW_2024_007 - 20240801 - 1</v>
      </c>
      <c r="AB1819" s="34" t="s">
        <v>1749</v>
      </c>
      <c r="AC1819" s="37" t="str">
        <f t="array" aca="1" ref="AC1819" ca="1">LEFT(AB1819,LOOKUP(2^15,FIND(".",AB1819,ROW(INDIRECT("1:"&amp;LEN(AB1819)))))-1)</f>
        <v>LW_2024_007 - 20240801 - 2</v>
      </c>
      <c r="AD1819" s="16" t="str">
        <f t="shared" ca="1" si="67"/>
        <v>LW_2024_007 - 20240801 - 1-33.mzML</v>
      </c>
      <c r="AE1819" s="16" t="str">
        <f t="shared" ca="1" si="68"/>
        <v>LW_2024_007 - 20240801 - 2-33.mzML</v>
      </c>
    </row>
    <row r="1820" spans="1:31" x14ac:dyDescent="0.25">
      <c r="A1820" t="s">
        <v>2009</v>
      </c>
      <c r="B1820" t="s">
        <v>2010</v>
      </c>
      <c r="C1820" s="2" t="s">
        <v>17</v>
      </c>
      <c r="D1820" t="s">
        <v>2011</v>
      </c>
      <c r="E1820" t="s">
        <v>2012</v>
      </c>
      <c r="F1820" t="s">
        <v>2013</v>
      </c>
      <c r="G1820" t="s">
        <v>1836</v>
      </c>
      <c r="H1820" t="s">
        <v>2014</v>
      </c>
      <c r="I1820" t="s">
        <v>51</v>
      </c>
      <c r="J1820" t="s">
        <v>151</v>
      </c>
      <c r="K1820" t="s">
        <v>68</v>
      </c>
      <c r="L1820" t="s">
        <v>69</v>
      </c>
      <c r="M1820" t="s">
        <v>69</v>
      </c>
      <c r="N1820" t="s">
        <v>45</v>
      </c>
      <c r="O1820" t="s">
        <v>70</v>
      </c>
      <c r="P1820" t="s">
        <v>70</v>
      </c>
      <c r="Q1820" s="2" t="s">
        <v>71</v>
      </c>
      <c r="R1820" t="s">
        <v>72</v>
      </c>
      <c r="S1820" t="s">
        <v>45</v>
      </c>
      <c r="T1820">
        <v>1000</v>
      </c>
      <c r="U1820">
        <v>1</v>
      </c>
      <c r="W1820" t="s">
        <v>73</v>
      </c>
      <c r="X1820" t="s">
        <v>152</v>
      </c>
      <c r="Y1820" t="s">
        <v>2015</v>
      </c>
      <c r="Z1820" t="s">
        <v>2016</v>
      </c>
      <c r="AA1820" t="s">
        <v>2017</v>
      </c>
      <c r="AB1820" t="s">
        <v>2018</v>
      </c>
      <c r="AC1820" t="s">
        <v>2019</v>
      </c>
      <c r="AD1820" t="s">
        <v>2020</v>
      </c>
      <c r="AE1820" t="s">
        <v>2021</v>
      </c>
    </row>
    <row r="1821" spans="1:31" x14ac:dyDescent="0.25">
      <c r="A1821" t="s">
        <v>2009</v>
      </c>
      <c r="B1821" t="s">
        <v>2010</v>
      </c>
      <c r="C1821" s="2" t="s">
        <v>17</v>
      </c>
      <c r="D1821" t="s">
        <v>2011</v>
      </c>
      <c r="E1821" t="s">
        <v>2012</v>
      </c>
      <c r="F1821" t="s">
        <v>2013</v>
      </c>
      <c r="G1821" t="s">
        <v>1756</v>
      </c>
      <c r="H1821" t="s">
        <v>2022</v>
      </c>
      <c r="I1821" t="s">
        <v>51</v>
      </c>
      <c r="J1821" t="s">
        <v>163</v>
      </c>
      <c r="K1821" t="s">
        <v>68</v>
      </c>
      <c r="L1821" t="s">
        <v>69</v>
      </c>
      <c r="M1821" t="s">
        <v>69</v>
      </c>
      <c r="N1821" t="s">
        <v>45</v>
      </c>
      <c r="O1821" t="s">
        <v>70</v>
      </c>
      <c r="P1821" t="s">
        <v>70</v>
      </c>
      <c r="Q1821" s="2" t="s">
        <v>71</v>
      </c>
      <c r="R1821" t="s">
        <v>72</v>
      </c>
      <c r="S1821" t="s">
        <v>45</v>
      </c>
      <c r="T1821">
        <v>1000</v>
      </c>
      <c r="U1821">
        <v>2</v>
      </c>
      <c r="W1821" t="s">
        <v>73</v>
      </c>
      <c r="X1821" t="s">
        <v>152</v>
      </c>
      <c r="Y1821" t="s">
        <v>2015</v>
      </c>
      <c r="Z1821" t="s">
        <v>2016</v>
      </c>
      <c r="AA1821" t="s">
        <v>2017</v>
      </c>
      <c r="AB1821" t="s">
        <v>2018</v>
      </c>
      <c r="AC1821" t="s">
        <v>2019</v>
      </c>
      <c r="AD1821" t="s">
        <v>2023</v>
      </c>
      <c r="AE1821" t="s">
        <v>2024</v>
      </c>
    </row>
    <row r="1822" spans="1:31" x14ac:dyDescent="0.25">
      <c r="A1822" t="s">
        <v>2009</v>
      </c>
      <c r="B1822" t="s">
        <v>2010</v>
      </c>
      <c r="C1822" s="2" t="s">
        <v>17</v>
      </c>
      <c r="D1822" t="s">
        <v>2011</v>
      </c>
      <c r="E1822" t="s">
        <v>2012</v>
      </c>
      <c r="F1822" t="s">
        <v>2013</v>
      </c>
      <c r="G1822" t="s">
        <v>1934</v>
      </c>
      <c r="H1822" t="s">
        <v>2025</v>
      </c>
      <c r="I1822" t="s">
        <v>51</v>
      </c>
      <c r="J1822" t="s">
        <v>169</v>
      </c>
      <c r="K1822" t="s">
        <v>68</v>
      </c>
      <c r="L1822" t="s">
        <v>69</v>
      </c>
      <c r="M1822" t="s">
        <v>69</v>
      </c>
      <c r="N1822" t="s">
        <v>45</v>
      </c>
      <c r="O1822" t="s">
        <v>70</v>
      </c>
      <c r="P1822" t="s">
        <v>70</v>
      </c>
      <c r="Q1822" s="2" t="s">
        <v>71</v>
      </c>
      <c r="R1822" t="s">
        <v>72</v>
      </c>
      <c r="S1822" t="s">
        <v>45</v>
      </c>
      <c r="T1822">
        <v>1000</v>
      </c>
      <c r="U1822">
        <v>3</v>
      </c>
      <c r="W1822" t="s">
        <v>73</v>
      </c>
      <c r="X1822" t="s">
        <v>152</v>
      </c>
      <c r="Y1822" t="s">
        <v>2015</v>
      </c>
      <c r="Z1822" t="s">
        <v>2016</v>
      </c>
      <c r="AA1822" t="s">
        <v>2017</v>
      </c>
      <c r="AB1822" t="s">
        <v>2018</v>
      </c>
      <c r="AC1822" t="s">
        <v>2019</v>
      </c>
      <c r="AD1822" t="s">
        <v>2026</v>
      </c>
      <c r="AE1822" t="s">
        <v>2027</v>
      </c>
    </row>
    <row r="1823" spans="1:31" x14ac:dyDescent="0.25">
      <c r="A1823" t="s">
        <v>2009</v>
      </c>
      <c r="B1823" t="s">
        <v>2010</v>
      </c>
      <c r="C1823" s="2" t="s">
        <v>17</v>
      </c>
      <c r="D1823" t="s">
        <v>2011</v>
      </c>
      <c r="E1823" t="s">
        <v>2012</v>
      </c>
      <c r="F1823" t="s">
        <v>2013</v>
      </c>
      <c r="G1823" t="s">
        <v>1936</v>
      </c>
      <c r="H1823" t="s">
        <v>2028</v>
      </c>
      <c r="I1823" t="s">
        <v>51</v>
      </c>
      <c r="J1823" t="s">
        <v>1255</v>
      </c>
      <c r="K1823" t="s">
        <v>68</v>
      </c>
      <c r="L1823" t="s">
        <v>69</v>
      </c>
      <c r="M1823" t="s">
        <v>69</v>
      </c>
      <c r="N1823" t="s">
        <v>45</v>
      </c>
      <c r="O1823" t="s">
        <v>70</v>
      </c>
      <c r="P1823" t="s">
        <v>70</v>
      </c>
      <c r="Q1823" s="2" t="s">
        <v>71</v>
      </c>
      <c r="R1823" t="s">
        <v>72</v>
      </c>
      <c r="S1823" t="s">
        <v>45</v>
      </c>
      <c r="T1823">
        <v>1000</v>
      </c>
      <c r="U1823">
        <v>4</v>
      </c>
      <c r="W1823" t="s">
        <v>73</v>
      </c>
      <c r="X1823" t="s">
        <v>152</v>
      </c>
      <c r="Y1823" t="s">
        <v>2015</v>
      </c>
      <c r="Z1823" t="s">
        <v>2016</v>
      </c>
      <c r="AA1823" t="s">
        <v>2017</v>
      </c>
      <c r="AB1823" t="s">
        <v>2018</v>
      </c>
      <c r="AC1823" t="s">
        <v>2019</v>
      </c>
      <c r="AD1823" t="s">
        <v>2029</v>
      </c>
      <c r="AE1823" t="s">
        <v>2030</v>
      </c>
    </row>
    <row r="1824" spans="1:31" x14ac:dyDescent="0.25">
      <c r="A1824" t="s">
        <v>2009</v>
      </c>
      <c r="B1824" t="s">
        <v>2010</v>
      </c>
      <c r="C1824" s="2" t="s">
        <v>17</v>
      </c>
      <c r="D1824" t="s">
        <v>2011</v>
      </c>
      <c r="E1824" t="s">
        <v>2012</v>
      </c>
      <c r="F1824" t="s">
        <v>2013</v>
      </c>
      <c r="G1824" t="s">
        <v>1829</v>
      </c>
      <c r="H1824" t="s">
        <v>2031</v>
      </c>
      <c r="I1824" t="s">
        <v>51</v>
      </c>
      <c r="J1824" t="s">
        <v>2032</v>
      </c>
      <c r="K1824" t="s">
        <v>68</v>
      </c>
      <c r="L1824" t="s">
        <v>69</v>
      </c>
      <c r="M1824" t="s">
        <v>69</v>
      </c>
      <c r="N1824" t="s">
        <v>45</v>
      </c>
      <c r="O1824" t="s">
        <v>70</v>
      </c>
      <c r="P1824" t="s">
        <v>70</v>
      </c>
      <c r="Q1824" s="2" t="s">
        <v>71</v>
      </c>
      <c r="R1824" t="s">
        <v>72</v>
      </c>
      <c r="S1824" t="s">
        <v>45</v>
      </c>
      <c r="T1824">
        <v>1000</v>
      </c>
      <c r="U1824">
        <v>5</v>
      </c>
      <c r="W1824" t="s">
        <v>73</v>
      </c>
      <c r="X1824" t="s">
        <v>152</v>
      </c>
      <c r="Y1824" t="s">
        <v>2015</v>
      </c>
      <c r="Z1824" t="s">
        <v>2016</v>
      </c>
      <c r="AA1824" t="s">
        <v>2017</v>
      </c>
      <c r="AB1824" t="s">
        <v>2018</v>
      </c>
      <c r="AC1824" t="s">
        <v>2019</v>
      </c>
      <c r="AD1824" t="s">
        <v>2033</v>
      </c>
      <c r="AE1824" t="s">
        <v>2034</v>
      </c>
    </row>
    <row r="1825" spans="1:31" x14ac:dyDescent="0.25">
      <c r="A1825" t="s">
        <v>2009</v>
      </c>
      <c r="B1825" t="s">
        <v>2010</v>
      </c>
      <c r="C1825" s="2" t="s">
        <v>17</v>
      </c>
      <c r="D1825" t="s">
        <v>2011</v>
      </c>
      <c r="E1825" t="s">
        <v>2012</v>
      </c>
      <c r="F1825" t="s">
        <v>2013</v>
      </c>
      <c r="G1825" t="s">
        <v>1832</v>
      </c>
      <c r="H1825" t="s">
        <v>2035</v>
      </c>
      <c r="I1825" t="s">
        <v>51</v>
      </c>
      <c r="J1825" t="s">
        <v>156</v>
      </c>
      <c r="K1825" t="s">
        <v>68</v>
      </c>
      <c r="L1825" t="s">
        <v>68</v>
      </c>
      <c r="M1825" t="s">
        <v>64</v>
      </c>
      <c r="N1825" t="s">
        <v>45</v>
      </c>
      <c r="O1825" t="s">
        <v>45</v>
      </c>
      <c r="P1825" t="s">
        <v>45</v>
      </c>
      <c r="Q1825" s="2" t="s">
        <v>45</v>
      </c>
      <c r="R1825" t="s">
        <v>45</v>
      </c>
      <c r="S1825" t="s">
        <v>45</v>
      </c>
      <c r="T1825" t="s">
        <v>45</v>
      </c>
      <c r="U1825">
        <v>1</v>
      </c>
      <c r="W1825" t="s">
        <v>45</v>
      </c>
      <c r="X1825" t="s">
        <v>152</v>
      </c>
      <c r="Y1825" t="s">
        <v>2015</v>
      </c>
      <c r="Z1825" t="s">
        <v>2016</v>
      </c>
      <c r="AA1825" t="s">
        <v>2017</v>
      </c>
      <c r="AB1825" t="s">
        <v>2018</v>
      </c>
      <c r="AC1825" t="s">
        <v>2019</v>
      </c>
      <c r="AD1825" t="s">
        <v>2036</v>
      </c>
      <c r="AE1825" t="s">
        <v>2037</v>
      </c>
    </row>
    <row r="1826" spans="1:31" x14ac:dyDescent="0.25">
      <c r="A1826" t="s">
        <v>2009</v>
      </c>
      <c r="B1826" t="s">
        <v>2010</v>
      </c>
      <c r="C1826" s="2" t="s">
        <v>17</v>
      </c>
      <c r="D1826" t="s">
        <v>2011</v>
      </c>
      <c r="E1826" t="s">
        <v>2012</v>
      </c>
      <c r="F1826" t="s">
        <v>2013</v>
      </c>
      <c r="G1826" t="s">
        <v>1784</v>
      </c>
      <c r="H1826" t="s">
        <v>2038</v>
      </c>
      <c r="I1826" t="s">
        <v>51</v>
      </c>
      <c r="J1826" t="s">
        <v>164</v>
      </c>
      <c r="K1826" t="s">
        <v>68</v>
      </c>
      <c r="L1826" t="s">
        <v>68</v>
      </c>
      <c r="M1826" t="s">
        <v>64</v>
      </c>
      <c r="N1826" t="s">
        <v>45</v>
      </c>
      <c r="O1826" t="s">
        <v>45</v>
      </c>
      <c r="P1826" t="s">
        <v>45</v>
      </c>
      <c r="Q1826" s="2" t="s">
        <v>45</v>
      </c>
      <c r="R1826" t="s">
        <v>45</v>
      </c>
      <c r="S1826" t="s">
        <v>45</v>
      </c>
      <c r="T1826" t="s">
        <v>45</v>
      </c>
      <c r="U1826">
        <v>2</v>
      </c>
      <c r="W1826" t="s">
        <v>45</v>
      </c>
      <c r="X1826" t="s">
        <v>152</v>
      </c>
      <c r="Y1826" t="s">
        <v>2015</v>
      </c>
      <c r="Z1826" t="s">
        <v>2016</v>
      </c>
      <c r="AA1826" t="s">
        <v>2017</v>
      </c>
      <c r="AB1826" t="s">
        <v>2018</v>
      </c>
      <c r="AC1826" t="s">
        <v>2019</v>
      </c>
      <c r="AD1826" t="s">
        <v>2039</v>
      </c>
      <c r="AE1826" t="s">
        <v>2040</v>
      </c>
    </row>
    <row r="1827" spans="1:31" x14ac:dyDescent="0.25">
      <c r="A1827" t="s">
        <v>2009</v>
      </c>
      <c r="B1827" t="s">
        <v>2010</v>
      </c>
      <c r="C1827" s="2" t="s">
        <v>17</v>
      </c>
      <c r="D1827" t="s">
        <v>2011</v>
      </c>
      <c r="E1827" t="s">
        <v>2012</v>
      </c>
      <c r="F1827" t="s">
        <v>2013</v>
      </c>
      <c r="G1827" t="s">
        <v>1932</v>
      </c>
      <c r="H1827" t="s">
        <v>2041</v>
      </c>
      <c r="I1827" t="s">
        <v>37</v>
      </c>
      <c r="J1827" t="s">
        <v>1566</v>
      </c>
      <c r="K1827" t="s">
        <v>68</v>
      </c>
      <c r="L1827" t="s">
        <v>2042</v>
      </c>
      <c r="M1827" t="s">
        <v>2043</v>
      </c>
      <c r="N1827" t="s">
        <v>160</v>
      </c>
      <c r="O1827" t="s">
        <v>2044</v>
      </c>
      <c r="P1827" s="29" t="s">
        <v>45</v>
      </c>
      <c r="Q1827" s="2" t="s">
        <v>45</v>
      </c>
      <c r="R1827" t="s">
        <v>160</v>
      </c>
      <c r="S1827" t="s">
        <v>72</v>
      </c>
      <c r="T1827">
        <v>500</v>
      </c>
      <c r="U1827">
        <v>1</v>
      </c>
      <c r="W1827" t="s">
        <v>2045</v>
      </c>
      <c r="X1827" t="s">
        <v>152</v>
      </c>
      <c r="Y1827" t="s">
        <v>2015</v>
      </c>
      <c r="Z1827" t="s">
        <v>2016</v>
      </c>
      <c r="AA1827" t="s">
        <v>2017</v>
      </c>
      <c r="AB1827" t="s">
        <v>2018</v>
      </c>
      <c r="AC1827" t="s">
        <v>2019</v>
      </c>
      <c r="AD1827" t="s">
        <v>2046</v>
      </c>
      <c r="AE1827" t="s">
        <v>2047</v>
      </c>
    </row>
    <row r="1828" spans="1:31" x14ac:dyDescent="0.25">
      <c r="A1828" t="s">
        <v>2009</v>
      </c>
      <c r="B1828" t="s">
        <v>2010</v>
      </c>
      <c r="C1828" s="2" t="s">
        <v>17</v>
      </c>
      <c r="D1828" t="s">
        <v>2011</v>
      </c>
      <c r="E1828" t="s">
        <v>2012</v>
      </c>
      <c r="F1828" t="s">
        <v>2013</v>
      </c>
      <c r="G1828" t="s">
        <v>1771</v>
      </c>
      <c r="H1828" t="s">
        <v>2048</v>
      </c>
      <c r="I1828" t="s">
        <v>37</v>
      </c>
      <c r="J1828" t="s">
        <v>1570</v>
      </c>
      <c r="K1828" t="s">
        <v>68</v>
      </c>
      <c r="L1828" t="s">
        <v>2042</v>
      </c>
      <c r="M1828" t="s">
        <v>2043</v>
      </c>
      <c r="N1828" t="s">
        <v>160</v>
      </c>
      <c r="O1828" t="s">
        <v>2044</v>
      </c>
      <c r="P1828" s="29" t="s">
        <v>45</v>
      </c>
      <c r="Q1828" s="2" t="s">
        <v>45</v>
      </c>
      <c r="R1828" t="s">
        <v>160</v>
      </c>
      <c r="S1828" t="s">
        <v>72</v>
      </c>
      <c r="T1828">
        <v>500</v>
      </c>
      <c r="U1828">
        <v>2</v>
      </c>
      <c r="W1828" t="s">
        <v>2045</v>
      </c>
      <c r="X1828" t="s">
        <v>152</v>
      </c>
      <c r="Y1828" t="s">
        <v>2015</v>
      </c>
      <c r="Z1828" t="s">
        <v>2016</v>
      </c>
      <c r="AA1828" t="s">
        <v>2017</v>
      </c>
      <c r="AB1828" t="s">
        <v>2018</v>
      </c>
      <c r="AC1828" t="s">
        <v>2019</v>
      </c>
      <c r="AD1828" t="s">
        <v>2049</v>
      </c>
      <c r="AE1828" t="s">
        <v>2050</v>
      </c>
    </row>
    <row r="1829" spans="1:31" x14ac:dyDescent="0.25">
      <c r="A1829" t="s">
        <v>2009</v>
      </c>
      <c r="B1829" t="s">
        <v>2010</v>
      </c>
      <c r="C1829" s="2" t="s">
        <v>17</v>
      </c>
      <c r="D1829" t="s">
        <v>2011</v>
      </c>
      <c r="E1829" t="s">
        <v>2012</v>
      </c>
      <c r="F1829" t="s">
        <v>2013</v>
      </c>
      <c r="G1829" t="s">
        <v>1800</v>
      </c>
      <c r="H1829" t="s">
        <v>2051</v>
      </c>
      <c r="I1829" t="s">
        <v>37</v>
      </c>
      <c r="J1829" t="s">
        <v>1574</v>
      </c>
      <c r="K1829" t="s">
        <v>68</v>
      </c>
      <c r="L1829" t="s">
        <v>2042</v>
      </c>
      <c r="M1829" t="s">
        <v>2043</v>
      </c>
      <c r="N1829" t="s">
        <v>160</v>
      </c>
      <c r="O1829" t="s">
        <v>2044</v>
      </c>
      <c r="P1829" s="29" t="s">
        <v>45</v>
      </c>
      <c r="Q1829" s="2" t="s">
        <v>45</v>
      </c>
      <c r="R1829" s="29" t="s">
        <v>160</v>
      </c>
      <c r="S1829" t="s">
        <v>72</v>
      </c>
      <c r="T1829">
        <v>500</v>
      </c>
      <c r="U1829">
        <v>3</v>
      </c>
      <c r="W1829" t="s">
        <v>2045</v>
      </c>
      <c r="X1829" t="s">
        <v>152</v>
      </c>
      <c r="Y1829" t="s">
        <v>2015</v>
      </c>
      <c r="Z1829" t="s">
        <v>2016</v>
      </c>
      <c r="AA1829" t="s">
        <v>2017</v>
      </c>
      <c r="AB1829" t="s">
        <v>2018</v>
      </c>
      <c r="AC1829" t="s">
        <v>2019</v>
      </c>
      <c r="AD1829" t="s">
        <v>2052</v>
      </c>
      <c r="AE1829" t="s">
        <v>2053</v>
      </c>
    </row>
    <row r="1830" spans="1:31" x14ac:dyDescent="0.25">
      <c r="A1830" t="s">
        <v>2009</v>
      </c>
      <c r="B1830" t="s">
        <v>2010</v>
      </c>
      <c r="C1830" s="2" t="s">
        <v>17</v>
      </c>
      <c r="D1830" t="s">
        <v>2011</v>
      </c>
      <c r="E1830" t="s">
        <v>2012</v>
      </c>
      <c r="F1830" t="s">
        <v>2013</v>
      </c>
      <c r="G1830" t="s">
        <v>1740</v>
      </c>
      <c r="H1830" t="s">
        <v>2054</v>
      </c>
      <c r="I1830" t="s">
        <v>51</v>
      </c>
      <c r="J1830" t="s">
        <v>2055</v>
      </c>
      <c r="K1830" t="s">
        <v>68</v>
      </c>
      <c r="L1830" t="s">
        <v>2042</v>
      </c>
      <c r="M1830" t="s">
        <v>2043</v>
      </c>
      <c r="N1830" t="s">
        <v>160</v>
      </c>
      <c r="O1830" t="s">
        <v>2044</v>
      </c>
      <c r="P1830" s="29" t="s">
        <v>45</v>
      </c>
      <c r="Q1830" s="2" t="s">
        <v>45</v>
      </c>
      <c r="R1830" t="s">
        <v>2056</v>
      </c>
      <c r="S1830" t="s">
        <v>2057</v>
      </c>
      <c r="T1830">
        <v>500</v>
      </c>
      <c r="U1830">
        <v>1</v>
      </c>
      <c r="W1830" t="s">
        <v>2045</v>
      </c>
      <c r="X1830" t="s">
        <v>152</v>
      </c>
      <c r="Y1830" t="s">
        <v>2015</v>
      </c>
      <c r="Z1830" t="s">
        <v>2016</v>
      </c>
      <c r="AA1830" t="s">
        <v>2017</v>
      </c>
      <c r="AB1830" t="s">
        <v>2018</v>
      </c>
      <c r="AC1830" t="s">
        <v>2019</v>
      </c>
      <c r="AD1830" t="s">
        <v>2058</v>
      </c>
      <c r="AE1830" t="s">
        <v>2059</v>
      </c>
    </row>
    <row r="1831" spans="1:31" x14ac:dyDescent="0.25">
      <c r="A1831" t="s">
        <v>2009</v>
      </c>
      <c r="B1831" t="s">
        <v>2010</v>
      </c>
      <c r="C1831" s="2" t="s">
        <v>17</v>
      </c>
      <c r="D1831" t="s">
        <v>2011</v>
      </c>
      <c r="E1831" t="s">
        <v>2012</v>
      </c>
      <c r="F1831" t="s">
        <v>2013</v>
      </c>
      <c r="G1831" t="s">
        <v>1775</v>
      </c>
      <c r="H1831" t="s">
        <v>2060</v>
      </c>
      <c r="I1831" t="s">
        <v>51</v>
      </c>
      <c r="J1831" t="s">
        <v>2061</v>
      </c>
      <c r="K1831" t="s">
        <v>68</v>
      </c>
      <c r="L1831" t="s">
        <v>2042</v>
      </c>
      <c r="M1831" t="s">
        <v>2043</v>
      </c>
      <c r="N1831" t="s">
        <v>160</v>
      </c>
      <c r="O1831" t="s">
        <v>2044</v>
      </c>
      <c r="P1831" s="29" t="s">
        <v>45</v>
      </c>
      <c r="Q1831" s="2" t="s">
        <v>45</v>
      </c>
      <c r="R1831" t="s">
        <v>2056</v>
      </c>
      <c r="S1831" t="s">
        <v>2057</v>
      </c>
      <c r="T1831">
        <v>500</v>
      </c>
      <c r="U1831">
        <v>2</v>
      </c>
      <c r="W1831" t="s">
        <v>2045</v>
      </c>
      <c r="X1831" t="s">
        <v>152</v>
      </c>
      <c r="Y1831" t="s">
        <v>2015</v>
      </c>
      <c r="Z1831" t="s">
        <v>2016</v>
      </c>
      <c r="AA1831" t="s">
        <v>2017</v>
      </c>
      <c r="AB1831" t="s">
        <v>2018</v>
      </c>
      <c r="AC1831" t="s">
        <v>2019</v>
      </c>
      <c r="AD1831" t="s">
        <v>2062</v>
      </c>
      <c r="AE1831" t="s">
        <v>2063</v>
      </c>
    </row>
    <row r="1832" spans="1:31" x14ac:dyDescent="0.25">
      <c r="A1832" t="s">
        <v>2009</v>
      </c>
      <c r="B1832" t="s">
        <v>2010</v>
      </c>
      <c r="C1832" s="2" t="s">
        <v>17</v>
      </c>
      <c r="D1832" t="s">
        <v>2011</v>
      </c>
      <c r="E1832" t="s">
        <v>2012</v>
      </c>
      <c r="F1832" t="s">
        <v>2013</v>
      </c>
      <c r="G1832" t="s">
        <v>1803</v>
      </c>
      <c r="H1832" t="s">
        <v>2064</v>
      </c>
      <c r="I1832" t="s">
        <v>51</v>
      </c>
      <c r="J1832" t="s">
        <v>2065</v>
      </c>
      <c r="K1832" t="s">
        <v>68</v>
      </c>
      <c r="L1832" t="s">
        <v>2042</v>
      </c>
      <c r="M1832" t="s">
        <v>2043</v>
      </c>
      <c r="N1832" t="s">
        <v>160</v>
      </c>
      <c r="O1832" t="s">
        <v>2044</v>
      </c>
      <c r="P1832" s="29" t="s">
        <v>45</v>
      </c>
      <c r="Q1832" s="2" t="s">
        <v>45</v>
      </c>
      <c r="R1832" t="s">
        <v>2056</v>
      </c>
      <c r="S1832" t="s">
        <v>2057</v>
      </c>
      <c r="T1832">
        <v>500</v>
      </c>
      <c r="U1832">
        <v>3</v>
      </c>
      <c r="W1832" t="s">
        <v>2045</v>
      </c>
      <c r="X1832" t="s">
        <v>152</v>
      </c>
      <c r="Y1832" t="s">
        <v>2015</v>
      </c>
      <c r="Z1832" t="s">
        <v>2016</v>
      </c>
      <c r="AA1832" t="s">
        <v>2017</v>
      </c>
      <c r="AB1832" t="s">
        <v>2018</v>
      </c>
      <c r="AC1832" t="s">
        <v>2019</v>
      </c>
      <c r="AD1832" t="s">
        <v>2066</v>
      </c>
      <c r="AE1832" t="s">
        <v>2067</v>
      </c>
    </row>
    <row r="1833" spans="1:31" x14ac:dyDescent="0.25">
      <c r="A1833" t="s">
        <v>2009</v>
      </c>
      <c r="B1833" t="s">
        <v>2010</v>
      </c>
      <c r="C1833" s="2" t="s">
        <v>17</v>
      </c>
      <c r="D1833" t="s">
        <v>2011</v>
      </c>
      <c r="E1833" t="s">
        <v>2012</v>
      </c>
      <c r="F1833" t="s">
        <v>2013</v>
      </c>
      <c r="G1833" t="s">
        <v>1750</v>
      </c>
      <c r="H1833" t="s">
        <v>2068</v>
      </c>
      <c r="I1833" t="s">
        <v>51</v>
      </c>
      <c r="J1833" t="s">
        <v>2069</v>
      </c>
      <c r="K1833" t="s">
        <v>68</v>
      </c>
      <c r="L1833" t="s">
        <v>2042</v>
      </c>
      <c r="M1833" t="s">
        <v>2043</v>
      </c>
      <c r="N1833" t="s">
        <v>2070</v>
      </c>
      <c r="O1833" t="s">
        <v>2044</v>
      </c>
      <c r="P1833" s="29" t="s">
        <v>45</v>
      </c>
      <c r="Q1833" s="2" t="s">
        <v>45</v>
      </c>
      <c r="R1833" t="s">
        <v>2070</v>
      </c>
      <c r="S1833" t="s">
        <v>72</v>
      </c>
      <c r="T1833">
        <v>500</v>
      </c>
      <c r="U1833">
        <v>1</v>
      </c>
      <c r="W1833" t="s">
        <v>2045</v>
      </c>
      <c r="X1833" t="s">
        <v>152</v>
      </c>
      <c r="Y1833" t="s">
        <v>2015</v>
      </c>
      <c r="Z1833" t="s">
        <v>2016</v>
      </c>
      <c r="AA1833" t="s">
        <v>2017</v>
      </c>
      <c r="AB1833" t="s">
        <v>2018</v>
      </c>
      <c r="AC1833" t="s">
        <v>2019</v>
      </c>
      <c r="AD1833" t="s">
        <v>2071</v>
      </c>
      <c r="AE1833" t="s">
        <v>2072</v>
      </c>
    </row>
    <row r="1834" spans="1:31" x14ac:dyDescent="0.25">
      <c r="A1834" t="s">
        <v>2009</v>
      </c>
      <c r="B1834" t="s">
        <v>2010</v>
      </c>
      <c r="C1834" s="2" t="s">
        <v>17</v>
      </c>
      <c r="D1834" t="s">
        <v>2011</v>
      </c>
      <c r="E1834" t="s">
        <v>2012</v>
      </c>
      <c r="F1834" t="s">
        <v>2013</v>
      </c>
      <c r="G1834" t="s">
        <v>1778</v>
      </c>
      <c r="H1834" t="s">
        <v>2073</v>
      </c>
      <c r="I1834" t="s">
        <v>51</v>
      </c>
      <c r="J1834" t="s">
        <v>2074</v>
      </c>
      <c r="K1834" t="s">
        <v>68</v>
      </c>
      <c r="L1834" t="s">
        <v>2042</v>
      </c>
      <c r="M1834" t="s">
        <v>2043</v>
      </c>
      <c r="N1834" t="s">
        <v>2070</v>
      </c>
      <c r="O1834" t="s">
        <v>2044</v>
      </c>
      <c r="P1834" s="29" t="s">
        <v>45</v>
      </c>
      <c r="Q1834" s="2" t="s">
        <v>45</v>
      </c>
      <c r="R1834" t="s">
        <v>2070</v>
      </c>
      <c r="S1834" t="s">
        <v>72</v>
      </c>
      <c r="T1834">
        <v>500</v>
      </c>
      <c r="U1834">
        <v>2</v>
      </c>
      <c r="W1834" t="s">
        <v>2045</v>
      </c>
      <c r="X1834" t="s">
        <v>152</v>
      </c>
      <c r="Y1834" t="s">
        <v>2015</v>
      </c>
      <c r="Z1834" t="s">
        <v>2016</v>
      </c>
      <c r="AA1834" t="s">
        <v>2017</v>
      </c>
      <c r="AB1834" t="s">
        <v>2018</v>
      </c>
      <c r="AC1834" t="s">
        <v>2019</v>
      </c>
      <c r="AD1834" t="s">
        <v>2075</v>
      </c>
      <c r="AE1834" t="s">
        <v>2076</v>
      </c>
    </row>
    <row r="1835" spans="1:31" x14ac:dyDescent="0.25">
      <c r="A1835" t="s">
        <v>2009</v>
      </c>
      <c r="B1835" t="s">
        <v>2010</v>
      </c>
      <c r="C1835" s="2" t="s">
        <v>17</v>
      </c>
      <c r="D1835" t="s">
        <v>2011</v>
      </c>
      <c r="E1835" t="s">
        <v>2012</v>
      </c>
      <c r="F1835" t="s">
        <v>2013</v>
      </c>
      <c r="G1835" t="s">
        <v>1806</v>
      </c>
      <c r="H1835" t="s">
        <v>2077</v>
      </c>
      <c r="I1835" t="s">
        <v>51</v>
      </c>
      <c r="J1835" t="s">
        <v>2078</v>
      </c>
      <c r="K1835" t="s">
        <v>68</v>
      </c>
      <c r="L1835" t="s">
        <v>2042</v>
      </c>
      <c r="M1835" t="s">
        <v>2043</v>
      </c>
      <c r="N1835" t="s">
        <v>2070</v>
      </c>
      <c r="O1835" t="s">
        <v>2044</v>
      </c>
      <c r="P1835" s="29" t="s">
        <v>45</v>
      </c>
      <c r="Q1835" s="2" t="s">
        <v>45</v>
      </c>
      <c r="R1835" t="s">
        <v>2070</v>
      </c>
      <c r="S1835" t="s">
        <v>72</v>
      </c>
      <c r="T1835">
        <v>500</v>
      </c>
      <c r="U1835">
        <v>3</v>
      </c>
      <c r="W1835" t="s">
        <v>2045</v>
      </c>
      <c r="X1835" t="s">
        <v>152</v>
      </c>
      <c r="Y1835" t="s">
        <v>2015</v>
      </c>
      <c r="Z1835" t="s">
        <v>2016</v>
      </c>
      <c r="AA1835" t="s">
        <v>2017</v>
      </c>
      <c r="AB1835" t="s">
        <v>2018</v>
      </c>
      <c r="AC1835" t="s">
        <v>2019</v>
      </c>
      <c r="AD1835" t="s">
        <v>2079</v>
      </c>
      <c r="AE1835" t="s">
        <v>2080</v>
      </c>
    </row>
    <row r="1836" spans="1:31" x14ac:dyDescent="0.25">
      <c r="A1836" t="s">
        <v>2009</v>
      </c>
      <c r="B1836" t="s">
        <v>2010</v>
      </c>
      <c r="C1836" s="2" t="s">
        <v>17</v>
      </c>
      <c r="D1836" t="s">
        <v>2011</v>
      </c>
      <c r="E1836" t="s">
        <v>2012</v>
      </c>
      <c r="F1836" t="s">
        <v>2013</v>
      </c>
      <c r="G1836" t="s">
        <v>1753</v>
      </c>
      <c r="H1836" t="s">
        <v>2081</v>
      </c>
      <c r="I1836" t="s">
        <v>51</v>
      </c>
      <c r="J1836" t="s">
        <v>2082</v>
      </c>
      <c r="K1836" t="s">
        <v>68</v>
      </c>
      <c r="L1836" t="s">
        <v>2042</v>
      </c>
      <c r="M1836" t="s">
        <v>2043</v>
      </c>
      <c r="N1836" t="s">
        <v>2070</v>
      </c>
      <c r="O1836" t="s">
        <v>2044</v>
      </c>
      <c r="P1836" s="29" t="s">
        <v>45</v>
      </c>
      <c r="Q1836" s="2" t="s">
        <v>45</v>
      </c>
      <c r="R1836" t="s">
        <v>2083</v>
      </c>
      <c r="S1836" t="s">
        <v>2057</v>
      </c>
      <c r="T1836">
        <v>500</v>
      </c>
      <c r="U1836">
        <v>1</v>
      </c>
      <c r="W1836" t="s">
        <v>2045</v>
      </c>
      <c r="X1836" t="s">
        <v>152</v>
      </c>
      <c r="Y1836" t="s">
        <v>2015</v>
      </c>
      <c r="Z1836" t="s">
        <v>2016</v>
      </c>
      <c r="AA1836" t="s">
        <v>2017</v>
      </c>
      <c r="AB1836" t="s">
        <v>2018</v>
      </c>
      <c r="AC1836" t="s">
        <v>2019</v>
      </c>
      <c r="AD1836" t="s">
        <v>2084</v>
      </c>
      <c r="AE1836" t="s">
        <v>2085</v>
      </c>
    </row>
    <row r="1837" spans="1:31" x14ac:dyDescent="0.25">
      <c r="A1837" t="s">
        <v>2009</v>
      </c>
      <c r="B1837" t="s">
        <v>2010</v>
      </c>
      <c r="C1837" s="2" t="s">
        <v>17</v>
      </c>
      <c r="D1837" t="s">
        <v>2011</v>
      </c>
      <c r="E1837" t="s">
        <v>2012</v>
      </c>
      <c r="F1837" t="s">
        <v>2013</v>
      </c>
      <c r="G1837" t="s">
        <v>1781</v>
      </c>
      <c r="H1837" t="s">
        <v>2086</v>
      </c>
      <c r="I1837" t="s">
        <v>51</v>
      </c>
      <c r="J1837" t="s">
        <v>2087</v>
      </c>
      <c r="K1837" t="s">
        <v>68</v>
      </c>
      <c r="L1837" t="s">
        <v>2042</v>
      </c>
      <c r="M1837" t="s">
        <v>2043</v>
      </c>
      <c r="N1837" t="s">
        <v>2070</v>
      </c>
      <c r="O1837" t="s">
        <v>2044</v>
      </c>
      <c r="P1837" s="29" t="s">
        <v>45</v>
      </c>
      <c r="Q1837" s="2" t="s">
        <v>45</v>
      </c>
      <c r="R1837" t="s">
        <v>2083</v>
      </c>
      <c r="S1837" t="s">
        <v>2057</v>
      </c>
      <c r="T1837">
        <v>500</v>
      </c>
      <c r="U1837">
        <v>2</v>
      </c>
      <c r="W1837" t="s">
        <v>2045</v>
      </c>
      <c r="X1837" t="s">
        <v>152</v>
      </c>
      <c r="Y1837" t="s">
        <v>2015</v>
      </c>
      <c r="Z1837" t="s">
        <v>2016</v>
      </c>
      <c r="AA1837" t="s">
        <v>2017</v>
      </c>
      <c r="AB1837" t="s">
        <v>2018</v>
      </c>
      <c r="AC1837" t="s">
        <v>2019</v>
      </c>
      <c r="AD1837" t="s">
        <v>2088</v>
      </c>
      <c r="AE1837" t="s">
        <v>2089</v>
      </c>
    </row>
    <row r="1838" spans="1:31" x14ac:dyDescent="0.25">
      <c r="A1838" t="s">
        <v>2009</v>
      </c>
      <c r="B1838" t="s">
        <v>2010</v>
      </c>
      <c r="C1838" s="2" t="s">
        <v>17</v>
      </c>
      <c r="D1838" t="s">
        <v>2011</v>
      </c>
      <c r="E1838" t="s">
        <v>2012</v>
      </c>
      <c r="F1838" t="s">
        <v>2013</v>
      </c>
      <c r="G1838" t="s">
        <v>1810</v>
      </c>
      <c r="H1838" t="s">
        <v>2090</v>
      </c>
      <c r="I1838" t="s">
        <v>51</v>
      </c>
      <c r="J1838" t="s">
        <v>2091</v>
      </c>
      <c r="K1838" t="s">
        <v>68</v>
      </c>
      <c r="L1838" t="s">
        <v>2042</v>
      </c>
      <c r="M1838" t="s">
        <v>2043</v>
      </c>
      <c r="N1838" t="s">
        <v>2070</v>
      </c>
      <c r="O1838" t="s">
        <v>2044</v>
      </c>
      <c r="P1838" s="29" t="s">
        <v>45</v>
      </c>
      <c r="Q1838" s="2" t="s">
        <v>45</v>
      </c>
      <c r="R1838" t="s">
        <v>2083</v>
      </c>
      <c r="S1838" t="s">
        <v>2057</v>
      </c>
      <c r="T1838">
        <v>500</v>
      </c>
      <c r="U1838">
        <v>3</v>
      </c>
      <c r="W1838" t="s">
        <v>2045</v>
      </c>
      <c r="X1838" t="s">
        <v>152</v>
      </c>
      <c r="Y1838" t="s">
        <v>2015</v>
      </c>
      <c r="Z1838" t="s">
        <v>2016</v>
      </c>
      <c r="AA1838" t="s">
        <v>2017</v>
      </c>
      <c r="AB1838" t="s">
        <v>2018</v>
      </c>
      <c r="AC1838" t="s">
        <v>2019</v>
      </c>
      <c r="AD1838" t="s">
        <v>2092</v>
      </c>
      <c r="AE1838" t="s">
        <v>2093</v>
      </c>
    </row>
    <row r="1839" spans="1:31" x14ac:dyDescent="0.25">
      <c r="A1839" t="s">
        <v>2094</v>
      </c>
      <c r="B1839" t="s">
        <v>2095</v>
      </c>
      <c r="C1839" t="s">
        <v>13</v>
      </c>
      <c r="D1839" t="s">
        <v>2011</v>
      </c>
      <c r="E1839" t="s">
        <v>2012</v>
      </c>
      <c r="F1839" t="s">
        <v>2013</v>
      </c>
      <c r="G1839" t="s">
        <v>1836</v>
      </c>
      <c r="H1839" t="s">
        <v>2014</v>
      </c>
      <c r="I1839" t="s">
        <v>51</v>
      </c>
      <c r="J1839" t="s">
        <v>151</v>
      </c>
      <c r="K1839" t="s">
        <v>68</v>
      </c>
      <c r="L1839" t="s">
        <v>69</v>
      </c>
      <c r="M1839" t="s">
        <v>69</v>
      </c>
      <c r="N1839" t="s">
        <v>45</v>
      </c>
      <c r="O1839" t="s">
        <v>70</v>
      </c>
      <c r="P1839" t="s">
        <v>70</v>
      </c>
      <c r="Q1839" s="2" t="s">
        <v>71</v>
      </c>
      <c r="R1839" t="s">
        <v>72</v>
      </c>
      <c r="S1839" t="s">
        <v>45</v>
      </c>
      <c r="T1839">
        <v>1000</v>
      </c>
      <c r="U1839">
        <v>1</v>
      </c>
      <c r="W1839" t="s">
        <v>73</v>
      </c>
      <c r="X1839" t="s">
        <v>152</v>
      </c>
      <c r="Y1839" t="s">
        <v>2015</v>
      </c>
      <c r="Z1839" t="s">
        <v>2016</v>
      </c>
      <c r="AA1839" t="s">
        <v>2017</v>
      </c>
      <c r="AB1839" t="s">
        <v>2018</v>
      </c>
      <c r="AC1839" t="s">
        <v>2019</v>
      </c>
      <c r="AD1839" t="s">
        <v>2020</v>
      </c>
      <c r="AE1839" t="s">
        <v>2021</v>
      </c>
    </row>
    <row r="1840" spans="1:31" x14ac:dyDescent="0.25">
      <c r="A1840" t="s">
        <v>2094</v>
      </c>
      <c r="B1840" t="s">
        <v>2095</v>
      </c>
      <c r="C1840" t="s">
        <v>13</v>
      </c>
      <c r="D1840" t="s">
        <v>2011</v>
      </c>
      <c r="E1840" t="s">
        <v>2012</v>
      </c>
      <c r="F1840" t="s">
        <v>2013</v>
      </c>
      <c r="G1840" t="s">
        <v>1756</v>
      </c>
      <c r="H1840" t="s">
        <v>2022</v>
      </c>
      <c r="I1840" t="s">
        <v>51</v>
      </c>
      <c r="J1840" t="s">
        <v>163</v>
      </c>
      <c r="K1840" t="s">
        <v>68</v>
      </c>
      <c r="L1840" t="s">
        <v>69</v>
      </c>
      <c r="M1840" t="s">
        <v>69</v>
      </c>
      <c r="N1840" t="s">
        <v>45</v>
      </c>
      <c r="O1840" t="s">
        <v>70</v>
      </c>
      <c r="P1840" t="s">
        <v>70</v>
      </c>
      <c r="Q1840" s="2" t="s">
        <v>71</v>
      </c>
      <c r="R1840" t="s">
        <v>72</v>
      </c>
      <c r="S1840" t="s">
        <v>45</v>
      </c>
      <c r="T1840">
        <v>1000</v>
      </c>
      <c r="U1840">
        <v>2</v>
      </c>
      <c r="W1840" t="s">
        <v>73</v>
      </c>
      <c r="X1840" t="s">
        <v>152</v>
      </c>
      <c r="Y1840" t="s">
        <v>2015</v>
      </c>
      <c r="Z1840" t="s">
        <v>2016</v>
      </c>
      <c r="AA1840" t="s">
        <v>2017</v>
      </c>
      <c r="AB1840" t="s">
        <v>2018</v>
      </c>
      <c r="AC1840" t="s">
        <v>2019</v>
      </c>
      <c r="AD1840" t="s">
        <v>2023</v>
      </c>
      <c r="AE1840" t="s">
        <v>2024</v>
      </c>
    </row>
    <row r="1841" spans="1:31" x14ac:dyDescent="0.25">
      <c r="A1841" t="s">
        <v>2094</v>
      </c>
      <c r="B1841" t="s">
        <v>2095</v>
      </c>
      <c r="C1841" t="s">
        <v>13</v>
      </c>
      <c r="D1841" t="s">
        <v>2011</v>
      </c>
      <c r="E1841" t="s">
        <v>2012</v>
      </c>
      <c r="F1841" t="s">
        <v>2013</v>
      </c>
      <c r="G1841" t="s">
        <v>1934</v>
      </c>
      <c r="H1841" t="s">
        <v>2025</v>
      </c>
      <c r="I1841" t="s">
        <v>51</v>
      </c>
      <c r="J1841" t="s">
        <v>169</v>
      </c>
      <c r="K1841" t="s">
        <v>68</v>
      </c>
      <c r="L1841" t="s">
        <v>69</v>
      </c>
      <c r="M1841" t="s">
        <v>69</v>
      </c>
      <c r="N1841" t="s">
        <v>45</v>
      </c>
      <c r="O1841" t="s">
        <v>70</v>
      </c>
      <c r="P1841" t="s">
        <v>70</v>
      </c>
      <c r="Q1841" s="2" t="s">
        <v>71</v>
      </c>
      <c r="R1841" t="s">
        <v>72</v>
      </c>
      <c r="S1841" t="s">
        <v>45</v>
      </c>
      <c r="T1841">
        <v>1000</v>
      </c>
      <c r="U1841">
        <v>3</v>
      </c>
      <c r="W1841" t="s">
        <v>73</v>
      </c>
      <c r="X1841" t="s">
        <v>152</v>
      </c>
      <c r="Y1841" t="s">
        <v>2015</v>
      </c>
      <c r="Z1841" t="s">
        <v>2016</v>
      </c>
      <c r="AA1841" t="s">
        <v>2017</v>
      </c>
      <c r="AB1841" t="s">
        <v>2018</v>
      </c>
      <c r="AC1841" t="s">
        <v>2019</v>
      </c>
      <c r="AD1841" t="s">
        <v>2026</v>
      </c>
      <c r="AE1841" t="s">
        <v>2027</v>
      </c>
    </row>
    <row r="1842" spans="1:31" x14ac:dyDescent="0.25">
      <c r="A1842" t="s">
        <v>2094</v>
      </c>
      <c r="B1842" t="s">
        <v>2095</v>
      </c>
      <c r="C1842" t="s">
        <v>13</v>
      </c>
      <c r="D1842" t="s">
        <v>2011</v>
      </c>
      <c r="E1842" t="s">
        <v>2012</v>
      </c>
      <c r="F1842" t="s">
        <v>2013</v>
      </c>
      <c r="G1842" t="s">
        <v>1936</v>
      </c>
      <c r="H1842" t="s">
        <v>2028</v>
      </c>
      <c r="I1842" t="s">
        <v>51</v>
      </c>
      <c r="J1842" t="s">
        <v>1255</v>
      </c>
      <c r="K1842" t="s">
        <v>68</v>
      </c>
      <c r="L1842" t="s">
        <v>69</v>
      </c>
      <c r="M1842" t="s">
        <v>69</v>
      </c>
      <c r="N1842" t="s">
        <v>45</v>
      </c>
      <c r="O1842" t="s">
        <v>70</v>
      </c>
      <c r="P1842" t="s">
        <v>70</v>
      </c>
      <c r="Q1842" s="2" t="s">
        <v>71</v>
      </c>
      <c r="R1842" t="s">
        <v>72</v>
      </c>
      <c r="S1842" t="s">
        <v>45</v>
      </c>
      <c r="T1842">
        <v>1000</v>
      </c>
      <c r="U1842">
        <v>4</v>
      </c>
      <c r="W1842" t="s">
        <v>73</v>
      </c>
      <c r="X1842" t="s">
        <v>152</v>
      </c>
      <c r="Y1842" t="s">
        <v>2015</v>
      </c>
      <c r="Z1842" t="s">
        <v>2016</v>
      </c>
      <c r="AA1842" t="s">
        <v>2017</v>
      </c>
      <c r="AB1842" t="s">
        <v>2018</v>
      </c>
      <c r="AC1842" t="s">
        <v>2019</v>
      </c>
      <c r="AD1842" t="s">
        <v>2029</v>
      </c>
      <c r="AE1842" t="s">
        <v>2030</v>
      </c>
    </row>
    <row r="1843" spans="1:31" x14ac:dyDescent="0.25">
      <c r="A1843" t="s">
        <v>2094</v>
      </c>
      <c r="B1843" t="s">
        <v>2095</v>
      </c>
      <c r="C1843" t="s">
        <v>13</v>
      </c>
      <c r="D1843" t="s">
        <v>2011</v>
      </c>
      <c r="E1843" t="s">
        <v>2012</v>
      </c>
      <c r="F1843" t="s">
        <v>2013</v>
      </c>
      <c r="G1843" t="s">
        <v>1829</v>
      </c>
      <c r="H1843" t="s">
        <v>2031</v>
      </c>
      <c r="I1843" t="s">
        <v>51</v>
      </c>
      <c r="J1843" t="s">
        <v>2032</v>
      </c>
      <c r="K1843" t="s">
        <v>68</v>
      </c>
      <c r="L1843" t="s">
        <v>69</v>
      </c>
      <c r="M1843" t="s">
        <v>69</v>
      </c>
      <c r="N1843" t="s">
        <v>45</v>
      </c>
      <c r="O1843" t="s">
        <v>70</v>
      </c>
      <c r="P1843" t="s">
        <v>70</v>
      </c>
      <c r="Q1843" s="2" t="s">
        <v>71</v>
      </c>
      <c r="R1843" t="s">
        <v>72</v>
      </c>
      <c r="S1843" t="s">
        <v>45</v>
      </c>
      <c r="T1843">
        <v>1000</v>
      </c>
      <c r="U1843">
        <v>5</v>
      </c>
      <c r="W1843" t="s">
        <v>73</v>
      </c>
      <c r="X1843" t="s">
        <v>152</v>
      </c>
      <c r="Y1843" t="s">
        <v>2015</v>
      </c>
      <c r="Z1843" t="s">
        <v>2016</v>
      </c>
      <c r="AA1843" t="s">
        <v>2017</v>
      </c>
      <c r="AB1843" t="s">
        <v>2018</v>
      </c>
      <c r="AC1843" t="s">
        <v>2019</v>
      </c>
      <c r="AD1843" t="s">
        <v>2033</v>
      </c>
      <c r="AE1843" t="s">
        <v>2034</v>
      </c>
    </row>
    <row r="1844" spans="1:31" x14ac:dyDescent="0.25">
      <c r="A1844" t="s">
        <v>2094</v>
      </c>
      <c r="B1844" t="s">
        <v>2095</v>
      </c>
      <c r="C1844" t="s">
        <v>13</v>
      </c>
      <c r="D1844" t="s">
        <v>2011</v>
      </c>
      <c r="E1844" t="s">
        <v>2012</v>
      </c>
      <c r="F1844" t="s">
        <v>2013</v>
      </c>
      <c r="G1844" t="s">
        <v>1832</v>
      </c>
      <c r="H1844" t="s">
        <v>2035</v>
      </c>
      <c r="I1844" t="s">
        <v>51</v>
      </c>
      <c r="J1844" t="s">
        <v>156</v>
      </c>
      <c r="K1844" t="s">
        <v>68</v>
      </c>
      <c r="L1844" t="s">
        <v>68</v>
      </c>
      <c r="M1844" t="s">
        <v>64</v>
      </c>
      <c r="N1844" t="s">
        <v>45</v>
      </c>
      <c r="O1844" t="s">
        <v>45</v>
      </c>
      <c r="P1844" t="s">
        <v>45</v>
      </c>
      <c r="Q1844" s="2" t="s">
        <v>45</v>
      </c>
      <c r="R1844" t="s">
        <v>45</v>
      </c>
      <c r="S1844" t="s">
        <v>45</v>
      </c>
      <c r="T1844" t="s">
        <v>45</v>
      </c>
      <c r="U1844">
        <v>1</v>
      </c>
      <c r="W1844" t="s">
        <v>45</v>
      </c>
      <c r="X1844" t="s">
        <v>152</v>
      </c>
      <c r="Y1844" t="s">
        <v>2015</v>
      </c>
      <c r="Z1844" t="s">
        <v>2016</v>
      </c>
      <c r="AA1844" t="s">
        <v>2017</v>
      </c>
      <c r="AB1844" t="s">
        <v>2018</v>
      </c>
      <c r="AC1844" t="s">
        <v>2019</v>
      </c>
      <c r="AD1844" t="s">
        <v>2036</v>
      </c>
      <c r="AE1844" t="s">
        <v>2037</v>
      </c>
    </row>
    <row r="1845" spans="1:31" x14ac:dyDescent="0.25">
      <c r="A1845" t="s">
        <v>2094</v>
      </c>
      <c r="B1845" t="s">
        <v>2095</v>
      </c>
      <c r="C1845" t="s">
        <v>13</v>
      </c>
      <c r="D1845" t="s">
        <v>2011</v>
      </c>
      <c r="E1845" t="s">
        <v>2012</v>
      </c>
      <c r="F1845" t="s">
        <v>2013</v>
      </c>
      <c r="G1845" t="s">
        <v>1784</v>
      </c>
      <c r="H1845" t="s">
        <v>2038</v>
      </c>
      <c r="I1845" t="s">
        <v>51</v>
      </c>
      <c r="J1845" t="s">
        <v>164</v>
      </c>
      <c r="K1845" t="s">
        <v>68</v>
      </c>
      <c r="L1845" t="s">
        <v>68</v>
      </c>
      <c r="M1845" t="s">
        <v>64</v>
      </c>
      <c r="N1845" t="s">
        <v>45</v>
      </c>
      <c r="O1845" t="s">
        <v>45</v>
      </c>
      <c r="P1845" t="s">
        <v>45</v>
      </c>
      <c r="Q1845" s="2" t="s">
        <v>45</v>
      </c>
      <c r="R1845" t="s">
        <v>45</v>
      </c>
      <c r="S1845" t="s">
        <v>45</v>
      </c>
      <c r="T1845" t="s">
        <v>45</v>
      </c>
      <c r="U1845">
        <v>2</v>
      </c>
      <c r="W1845" t="s">
        <v>45</v>
      </c>
      <c r="X1845" t="s">
        <v>152</v>
      </c>
      <c r="Y1845" t="s">
        <v>2015</v>
      </c>
      <c r="Z1845" t="s">
        <v>2016</v>
      </c>
      <c r="AA1845" t="s">
        <v>2017</v>
      </c>
      <c r="AB1845" t="s">
        <v>2018</v>
      </c>
      <c r="AC1845" t="s">
        <v>2019</v>
      </c>
      <c r="AD1845" t="s">
        <v>2039</v>
      </c>
      <c r="AE1845" t="s">
        <v>2040</v>
      </c>
    </row>
    <row r="1846" spans="1:31" x14ac:dyDescent="0.25">
      <c r="A1846" t="s">
        <v>2094</v>
      </c>
      <c r="B1846" t="s">
        <v>2095</v>
      </c>
      <c r="C1846" t="s">
        <v>13</v>
      </c>
      <c r="D1846" t="s">
        <v>2011</v>
      </c>
      <c r="E1846" t="s">
        <v>2012</v>
      </c>
      <c r="F1846" t="s">
        <v>2013</v>
      </c>
      <c r="G1846" t="s">
        <v>1759</v>
      </c>
      <c r="H1846" t="s">
        <v>2096</v>
      </c>
      <c r="I1846" t="s">
        <v>37</v>
      </c>
      <c r="J1846" t="s">
        <v>2097</v>
      </c>
      <c r="K1846" t="s">
        <v>68</v>
      </c>
      <c r="L1846" t="s">
        <v>68</v>
      </c>
      <c r="M1846" t="s">
        <v>1402</v>
      </c>
      <c r="N1846" t="s">
        <v>160</v>
      </c>
      <c r="O1846" t="s">
        <v>1403</v>
      </c>
      <c r="P1846" t="s">
        <v>45</v>
      </c>
      <c r="Q1846" s="2" t="s">
        <v>80</v>
      </c>
      <c r="R1846" t="s">
        <v>1420</v>
      </c>
      <c r="S1846" t="s">
        <v>45</v>
      </c>
      <c r="T1846" t="s">
        <v>1950</v>
      </c>
      <c r="U1846">
        <v>1</v>
      </c>
      <c r="W1846" t="s">
        <v>1405</v>
      </c>
      <c r="X1846" t="s">
        <v>152</v>
      </c>
      <c r="Y1846" t="s">
        <v>2015</v>
      </c>
      <c r="Z1846" t="s">
        <v>2016</v>
      </c>
      <c r="AA1846" t="s">
        <v>2017</v>
      </c>
      <c r="AB1846" t="s">
        <v>2018</v>
      </c>
      <c r="AC1846" t="s">
        <v>2019</v>
      </c>
      <c r="AD1846" t="s">
        <v>2098</v>
      </c>
      <c r="AE1846" t="s">
        <v>2099</v>
      </c>
    </row>
    <row r="1847" spans="1:31" x14ac:dyDescent="0.25">
      <c r="A1847" t="s">
        <v>2094</v>
      </c>
      <c r="B1847" t="s">
        <v>2095</v>
      </c>
      <c r="C1847" t="s">
        <v>13</v>
      </c>
      <c r="D1847" t="s">
        <v>2011</v>
      </c>
      <c r="E1847" t="s">
        <v>2012</v>
      </c>
      <c r="F1847" t="s">
        <v>2013</v>
      </c>
      <c r="G1847" t="s">
        <v>1765</v>
      </c>
      <c r="H1847" t="s">
        <v>2100</v>
      </c>
      <c r="I1847" t="s">
        <v>37</v>
      </c>
      <c r="J1847" t="s">
        <v>2101</v>
      </c>
      <c r="K1847" t="s">
        <v>68</v>
      </c>
      <c r="L1847" t="s">
        <v>68</v>
      </c>
      <c r="M1847" t="s">
        <v>1402</v>
      </c>
      <c r="N1847" t="s">
        <v>160</v>
      </c>
      <c r="O1847" t="s">
        <v>1403</v>
      </c>
      <c r="P1847" t="s">
        <v>45</v>
      </c>
      <c r="Q1847" s="2" t="s">
        <v>80</v>
      </c>
      <c r="R1847" t="s">
        <v>1420</v>
      </c>
      <c r="S1847" t="s">
        <v>45</v>
      </c>
      <c r="T1847" t="s">
        <v>1950</v>
      </c>
      <c r="U1847">
        <v>2</v>
      </c>
      <c r="W1847" t="s">
        <v>1405</v>
      </c>
      <c r="X1847" t="s">
        <v>152</v>
      </c>
      <c r="Y1847" t="s">
        <v>2015</v>
      </c>
      <c r="Z1847" t="s">
        <v>2016</v>
      </c>
      <c r="AA1847" t="s">
        <v>2017</v>
      </c>
      <c r="AB1847" t="s">
        <v>2018</v>
      </c>
      <c r="AC1847" t="s">
        <v>2019</v>
      </c>
      <c r="AD1847" t="s">
        <v>2102</v>
      </c>
      <c r="AE1847" t="s">
        <v>2103</v>
      </c>
    </row>
    <row r="1848" spans="1:31" x14ac:dyDescent="0.25">
      <c r="A1848" t="s">
        <v>2094</v>
      </c>
      <c r="B1848" t="s">
        <v>2095</v>
      </c>
      <c r="C1848" t="s">
        <v>13</v>
      </c>
      <c r="D1848" t="s">
        <v>2011</v>
      </c>
      <c r="E1848" t="s">
        <v>2012</v>
      </c>
      <c r="F1848" t="s">
        <v>2013</v>
      </c>
      <c r="G1848" t="s">
        <v>1787</v>
      </c>
      <c r="H1848" t="s">
        <v>2104</v>
      </c>
      <c r="I1848" t="s">
        <v>37</v>
      </c>
      <c r="J1848" t="s">
        <v>2105</v>
      </c>
      <c r="K1848" t="s">
        <v>68</v>
      </c>
      <c r="L1848" t="s">
        <v>68</v>
      </c>
      <c r="M1848" t="s">
        <v>1402</v>
      </c>
      <c r="N1848" t="s">
        <v>160</v>
      </c>
      <c r="O1848" t="s">
        <v>1403</v>
      </c>
      <c r="P1848" t="s">
        <v>45</v>
      </c>
      <c r="Q1848" s="2" t="s">
        <v>80</v>
      </c>
      <c r="R1848" t="s">
        <v>1420</v>
      </c>
      <c r="S1848" t="s">
        <v>45</v>
      </c>
      <c r="T1848" t="s">
        <v>1950</v>
      </c>
      <c r="U1848">
        <v>3</v>
      </c>
      <c r="W1848" t="s">
        <v>1405</v>
      </c>
      <c r="X1848" t="s">
        <v>152</v>
      </c>
      <c r="Y1848" t="s">
        <v>2015</v>
      </c>
      <c r="Z1848" t="s">
        <v>2016</v>
      </c>
      <c r="AA1848" t="s">
        <v>2017</v>
      </c>
      <c r="AB1848" t="s">
        <v>2018</v>
      </c>
      <c r="AC1848" t="s">
        <v>2019</v>
      </c>
      <c r="AD1848" t="s">
        <v>2106</v>
      </c>
      <c r="AE1848" t="s">
        <v>2107</v>
      </c>
    </row>
    <row r="1849" spans="1:31" x14ac:dyDescent="0.25">
      <c r="A1849" t="s">
        <v>2094</v>
      </c>
      <c r="B1849" t="s">
        <v>2095</v>
      </c>
      <c r="C1849" t="s">
        <v>13</v>
      </c>
      <c r="D1849" t="s">
        <v>2011</v>
      </c>
      <c r="E1849" t="s">
        <v>2012</v>
      </c>
      <c r="F1849" t="s">
        <v>2013</v>
      </c>
      <c r="G1849" t="s">
        <v>1794</v>
      </c>
      <c r="H1849" t="s">
        <v>2108</v>
      </c>
      <c r="I1849" t="s">
        <v>37</v>
      </c>
      <c r="J1849" t="s">
        <v>2109</v>
      </c>
      <c r="K1849" t="s">
        <v>68</v>
      </c>
      <c r="L1849" t="s">
        <v>68</v>
      </c>
      <c r="M1849" t="s">
        <v>1402</v>
      </c>
      <c r="N1849" t="s">
        <v>160</v>
      </c>
      <c r="O1849" t="s">
        <v>1403</v>
      </c>
      <c r="P1849" t="s">
        <v>45</v>
      </c>
      <c r="Q1849" s="2" t="s">
        <v>80</v>
      </c>
      <c r="R1849" t="s">
        <v>1420</v>
      </c>
      <c r="S1849" t="s">
        <v>45</v>
      </c>
      <c r="T1849" t="s">
        <v>1950</v>
      </c>
      <c r="U1849">
        <v>4</v>
      </c>
      <c r="W1849" t="s">
        <v>1405</v>
      </c>
      <c r="X1849" t="s">
        <v>152</v>
      </c>
      <c r="Y1849" t="s">
        <v>2015</v>
      </c>
      <c r="Z1849" t="s">
        <v>2016</v>
      </c>
      <c r="AA1849" t="s">
        <v>2017</v>
      </c>
      <c r="AB1849" t="s">
        <v>2018</v>
      </c>
      <c r="AC1849" t="s">
        <v>2019</v>
      </c>
      <c r="AD1849" t="s">
        <v>2110</v>
      </c>
      <c r="AE1849" t="s">
        <v>2111</v>
      </c>
    </row>
    <row r="1850" spans="1:31" x14ac:dyDescent="0.25">
      <c r="A1850" t="s">
        <v>2094</v>
      </c>
      <c r="B1850" t="s">
        <v>2095</v>
      </c>
      <c r="C1850" t="s">
        <v>13</v>
      </c>
      <c r="D1850" t="s">
        <v>2011</v>
      </c>
      <c r="E1850" t="s">
        <v>2012</v>
      </c>
      <c r="F1850" t="s">
        <v>2013</v>
      </c>
      <c r="G1850" t="s">
        <v>1813</v>
      </c>
      <c r="H1850" t="s">
        <v>2112</v>
      </c>
      <c r="I1850" t="s">
        <v>37</v>
      </c>
      <c r="J1850" t="s">
        <v>2113</v>
      </c>
      <c r="K1850" t="s">
        <v>68</v>
      </c>
      <c r="L1850" t="s">
        <v>68</v>
      </c>
      <c r="M1850" t="s">
        <v>1402</v>
      </c>
      <c r="N1850" t="s">
        <v>160</v>
      </c>
      <c r="O1850" t="s">
        <v>1403</v>
      </c>
      <c r="P1850" t="s">
        <v>45</v>
      </c>
      <c r="Q1850" s="2" t="s">
        <v>80</v>
      </c>
      <c r="R1850" t="s">
        <v>1420</v>
      </c>
      <c r="S1850" t="s">
        <v>45</v>
      </c>
      <c r="T1850" t="s">
        <v>1950</v>
      </c>
      <c r="U1850">
        <v>5</v>
      </c>
      <c r="W1850" t="s">
        <v>1405</v>
      </c>
      <c r="X1850" t="s">
        <v>152</v>
      </c>
      <c r="Y1850" t="s">
        <v>2015</v>
      </c>
      <c r="Z1850" t="s">
        <v>2016</v>
      </c>
      <c r="AA1850" t="s">
        <v>2017</v>
      </c>
      <c r="AB1850" t="s">
        <v>2018</v>
      </c>
      <c r="AC1850" t="s">
        <v>2019</v>
      </c>
      <c r="AD1850" t="s">
        <v>2114</v>
      </c>
      <c r="AE1850" t="s">
        <v>2115</v>
      </c>
    </row>
    <row r="1851" spans="1:31" x14ac:dyDescent="0.25">
      <c r="A1851" t="s">
        <v>2094</v>
      </c>
      <c r="B1851" t="s">
        <v>2095</v>
      </c>
      <c r="C1851" t="s">
        <v>13</v>
      </c>
      <c r="D1851" t="s">
        <v>2011</v>
      </c>
      <c r="E1851" t="s">
        <v>2012</v>
      </c>
      <c r="F1851" t="s">
        <v>2013</v>
      </c>
      <c r="G1851" t="s">
        <v>1819</v>
      </c>
      <c r="H1851" t="s">
        <v>2116</v>
      </c>
      <c r="I1851" t="s">
        <v>37</v>
      </c>
      <c r="J1851" t="s">
        <v>2117</v>
      </c>
      <c r="K1851" t="s">
        <v>68</v>
      </c>
      <c r="L1851" t="s">
        <v>68</v>
      </c>
      <c r="M1851" t="s">
        <v>1402</v>
      </c>
      <c r="N1851" t="s">
        <v>160</v>
      </c>
      <c r="O1851" t="s">
        <v>1403</v>
      </c>
      <c r="P1851" t="s">
        <v>45</v>
      </c>
      <c r="Q1851" s="2" t="s">
        <v>80</v>
      </c>
      <c r="R1851" t="s">
        <v>1420</v>
      </c>
      <c r="S1851" t="s">
        <v>45</v>
      </c>
      <c r="T1851" t="s">
        <v>1950</v>
      </c>
      <c r="U1851">
        <v>6</v>
      </c>
      <c r="W1851" t="s">
        <v>1405</v>
      </c>
      <c r="X1851" t="s">
        <v>152</v>
      </c>
      <c r="Y1851" t="s">
        <v>2015</v>
      </c>
      <c r="Z1851" t="s">
        <v>2016</v>
      </c>
      <c r="AA1851" t="s">
        <v>2017</v>
      </c>
      <c r="AB1851" t="s">
        <v>2018</v>
      </c>
      <c r="AC1851" t="s">
        <v>2019</v>
      </c>
      <c r="AD1851" t="s">
        <v>2118</v>
      </c>
      <c r="AE1851" t="s">
        <v>2119</v>
      </c>
    </row>
    <row r="1852" spans="1:31" x14ac:dyDescent="0.25">
      <c r="A1852" t="s">
        <v>2094</v>
      </c>
      <c r="B1852" t="s">
        <v>2095</v>
      </c>
      <c r="C1852" t="s">
        <v>13</v>
      </c>
      <c r="D1852" t="s">
        <v>2011</v>
      </c>
      <c r="E1852" t="s">
        <v>2012</v>
      </c>
      <c r="F1852" t="s">
        <v>2013</v>
      </c>
      <c r="G1852" t="s">
        <v>1762</v>
      </c>
      <c r="H1852" t="s">
        <v>2120</v>
      </c>
      <c r="I1852" t="s">
        <v>51</v>
      </c>
      <c r="J1852" t="s">
        <v>2121</v>
      </c>
      <c r="K1852" t="s">
        <v>68</v>
      </c>
      <c r="L1852" t="s">
        <v>68</v>
      </c>
      <c r="M1852" t="s">
        <v>1402</v>
      </c>
      <c r="N1852" t="s">
        <v>2122</v>
      </c>
      <c r="O1852" t="s">
        <v>1403</v>
      </c>
      <c r="P1852" t="s">
        <v>45</v>
      </c>
      <c r="Q1852" s="2" t="s">
        <v>80</v>
      </c>
      <c r="R1852" t="s">
        <v>1420</v>
      </c>
      <c r="S1852" t="s">
        <v>45</v>
      </c>
      <c r="T1852" t="s">
        <v>1950</v>
      </c>
      <c r="U1852">
        <v>1</v>
      </c>
      <c r="W1852" t="s">
        <v>1405</v>
      </c>
      <c r="X1852" t="s">
        <v>152</v>
      </c>
      <c r="Y1852" t="s">
        <v>2015</v>
      </c>
      <c r="Z1852" t="s">
        <v>2016</v>
      </c>
      <c r="AA1852" t="s">
        <v>2017</v>
      </c>
      <c r="AB1852" t="s">
        <v>2018</v>
      </c>
      <c r="AC1852" t="s">
        <v>2019</v>
      </c>
      <c r="AD1852" t="s">
        <v>2123</v>
      </c>
      <c r="AE1852" t="s">
        <v>2124</v>
      </c>
    </row>
    <row r="1853" spans="1:31" x14ac:dyDescent="0.25">
      <c r="A1853" t="s">
        <v>2094</v>
      </c>
      <c r="B1853" t="s">
        <v>2095</v>
      </c>
      <c r="C1853" t="s">
        <v>13</v>
      </c>
      <c r="D1853" t="s">
        <v>2011</v>
      </c>
      <c r="E1853" t="s">
        <v>2012</v>
      </c>
      <c r="F1853" t="s">
        <v>2013</v>
      </c>
      <c r="G1853" t="s">
        <v>1768</v>
      </c>
      <c r="H1853" t="s">
        <v>2125</v>
      </c>
      <c r="I1853" t="s">
        <v>51</v>
      </c>
      <c r="J1853" t="s">
        <v>2126</v>
      </c>
      <c r="K1853" t="s">
        <v>68</v>
      </c>
      <c r="L1853" t="s">
        <v>68</v>
      </c>
      <c r="M1853" t="s">
        <v>1402</v>
      </c>
      <c r="N1853" t="s">
        <v>2122</v>
      </c>
      <c r="O1853" t="s">
        <v>1403</v>
      </c>
      <c r="P1853" t="s">
        <v>45</v>
      </c>
      <c r="Q1853" s="2" t="s">
        <v>80</v>
      </c>
      <c r="R1853" t="s">
        <v>1420</v>
      </c>
      <c r="S1853" t="s">
        <v>45</v>
      </c>
      <c r="T1853" t="s">
        <v>1950</v>
      </c>
      <c r="U1853">
        <v>2</v>
      </c>
      <c r="W1853" t="s">
        <v>1405</v>
      </c>
      <c r="X1853" t="s">
        <v>152</v>
      </c>
      <c r="Y1853" t="s">
        <v>2015</v>
      </c>
      <c r="Z1853" t="s">
        <v>2016</v>
      </c>
      <c r="AA1853" t="s">
        <v>2017</v>
      </c>
      <c r="AB1853" t="s">
        <v>2018</v>
      </c>
      <c r="AC1853" t="s">
        <v>2019</v>
      </c>
      <c r="AD1853" t="s">
        <v>2127</v>
      </c>
      <c r="AE1853" t="s">
        <v>2128</v>
      </c>
    </row>
    <row r="1854" spans="1:31" x14ac:dyDescent="0.25">
      <c r="A1854" t="s">
        <v>2094</v>
      </c>
      <c r="B1854" t="s">
        <v>2095</v>
      </c>
      <c r="C1854" t="s">
        <v>13</v>
      </c>
      <c r="D1854" t="s">
        <v>2011</v>
      </c>
      <c r="E1854" t="s">
        <v>2012</v>
      </c>
      <c r="F1854" t="s">
        <v>2013</v>
      </c>
      <c r="G1854" t="s">
        <v>1790</v>
      </c>
      <c r="H1854" t="s">
        <v>2129</v>
      </c>
      <c r="I1854" t="s">
        <v>51</v>
      </c>
      <c r="J1854" t="s">
        <v>2130</v>
      </c>
      <c r="K1854" t="s">
        <v>68</v>
      </c>
      <c r="L1854" t="s">
        <v>68</v>
      </c>
      <c r="M1854" t="s">
        <v>1402</v>
      </c>
      <c r="N1854" t="s">
        <v>2122</v>
      </c>
      <c r="O1854" t="s">
        <v>1403</v>
      </c>
      <c r="P1854" t="s">
        <v>45</v>
      </c>
      <c r="Q1854" s="2" t="s">
        <v>80</v>
      </c>
      <c r="R1854" t="s">
        <v>1420</v>
      </c>
      <c r="S1854" t="s">
        <v>45</v>
      </c>
      <c r="T1854" t="s">
        <v>1950</v>
      </c>
      <c r="U1854">
        <v>3</v>
      </c>
      <c r="W1854" t="s">
        <v>1405</v>
      </c>
      <c r="X1854" t="s">
        <v>152</v>
      </c>
      <c r="Y1854" t="s">
        <v>2015</v>
      </c>
      <c r="Z1854" t="s">
        <v>2016</v>
      </c>
      <c r="AA1854" t="s">
        <v>2017</v>
      </c>
      <c r="AB1854" t="s">
        <v>2018</v>
      </c>
      <c r="AC1854" t="s">
        <v>2019</v>
      </c>
      <c r="AD1854" t="s">
        <v>2131</v>
      </c>
      <c r="AE1854" t="s">
        <v>2132</v>
      </c>
    </row>
    <row r="1855" spans="1:31" x14ac:dyDescent="0.25">
      <c r="A1855" t="s">
        <v>2094</v>
      </c>
      <c r="B1855" t="s">
        <v>2095</v>
      </c>
      <c r="C1855" t="s">
        <v>13</v>
      </c>
      <c r="D1855" t="s">
        <v>2011</v>
      </c>
      <c r="E1855" t="s">
        <v>2012</v>
      </c>
      <c r="F1855" t="s">
        <v>2013</v>
      </c>
      <c r="G1855" t="s">
        <v>1797</v>
      </c>
      <c r="H1855" t="s">
        <v>2133</v>
      </c>
      <c r="I1855" t="s">
        <v>51</v>
      </c>
      <c r="J1855" t="s">
        <v>2134</v>
      </c>
      <c r="K1855" t="s">
        <v>68</v>
      </c>
      <c r="L1855" t="s">
        <v>68</v>
      </c>
      <c r="M1855" t="s">
        <v>1402</v>
      </c>
      <c r="N1855" t="s">
        <v>2122</v>
      </c>
      <c r="O1855" t="s">
        <v>1403</v>
      </c>
      <c r="P1855" t="s">
        <v>45</v>
      </c>
      <c r="Q1855" s="2" t="s">
        <v>80</v>
      </c>
      <c r="R1855" t="s">
        <v>1420</v>
      </c>
      <c r="S1855" t="s">
        <v>45</v>
      </c>
      <c r="T1855" t="s">
        <v>1950</v>
      </c>
      <c r="U1855">
        <v>4</v>
      </c>
      <c r="W1855" t="s">
        <v>1405</v>
      </c>
      <c r="X1855" t="s">
        <v>152</v>
      </c>
      <c r="Y1855" t="s">
        <v>2015</v>
      </c>
      <c r="Z1855" t="s">
        <v>2016</v>
      </c>
      <c r="AA1855" t="s">
        <v>2017</v>
      </c>
      <c r="AB1855" t="s">
        <v>2018</v>
      </c>
      <c r="AC1855" t="s">
        <v>2019</v>
      </c>
      <c r="AD1855" t="s">
        <v>2135</v>
      </c>
      <c r="AE1855" t="s">
        <v>2136</v>
      </c>
    </row>
    <row r="1856" spans="1:31" x14ac:dyDescent="0.25">
      <c r="A1856" t="s">
        <v>2094</v>
      </c>
      <c r="B1856" t="s">
        <v>2095</v>
      </c>
      <c r="C1856" t="s">
        <v>13</v>
      </c>
      <c r="D1856" t="s">
        <v>2011</v>
      </c>
      <c r="E1856" t="s">
        <v>2012</v>
      </c>
      <c r="F1856" t="s">
        <v>2013</v>
      </c>
      <c r="G1856" t="s">
        <v>1816</v>
      </c>
      <c r="H1856" t="s">
        <v>2137</v>
      </c>
      <c r="I1856" t="s">
        <v>51</v>
      </c>
      <c r="J1856" t="s">
        <v>2138</v>
      </c>
      <c r="K1856" t="s">
        <v>68</v>
      </c>
      <c r="L1856" t="s">
        <v>68</v>
      </c>
      <c r="M1856" t="s">
        <v>1402</v>
      </c>
      <c r="N1856" t="s">
        <v>2122</v>
      </c>
      <c r="O1856" t="s">
        <v>1403</v>
      </c>
      <c r="P1856" t="s">
        <v>45</v>
      </c>
      <c r="Q1856" s="2" t="s">
        <v>80</v>
      </c>
      <c r="R1856" t="s">
        <v>1420</v>
      </c>
      <c r="S1856" t="s">
        <v>45</v>
      </c>
      <c r="T1856" t="s">
        <v>1950</v>
      </c>
      <c r="U1856">
        <v>5</v>
      </c>
      <c r="W1856" t="s">
        <v>1405</v>
      </c>
      <c r="X1856" t="s">
        <v>152</v>
      </c>
      <c r="Y1856" t="s">
        <v>2015</v>
      </c>
      <c r="Z1856" t="s">
        <v>2016</v>
      </c>
      <c r="AA1856" t="s">
        <v>2017</v>
      </c>
      <c r="AB1856" t="s">
        <v>2018</v>
      </c>
      <c r="AC1856" t="s">
        <v>2019</v>
      </c>
      <c r="AD1856" t="s">
        <v>2139</v>
      </c>
      <c r="AE1856" t="s">
        <v>2140</v>
      </c>
    </row>
    <row r="1857" spans="1:31" x14ac:dyDescent="0.25">
      <c r="A1857" t="s">
        <v>2094</v>
      </c>
      <c r="B1857" t="s">
        <v>2095</v>
      </c>
      <c r="C1857" t="s">
        <v>13</v>
      </c>
      <c r="D1857" t="s">
        <v>2011</v>
      </c>
      <c r="E1857" t="s">
        <v>2012</v>
      </c>
      <c r="F1857" t="s">
        <v>2013</v>
      </c>
      <c r="G1857" t="s">
        <v>1822</v>
      </c>
      <c r="H1857" t="s">
        <v>2141</v>
      </c>
      <c r="I1857" t="s">
        <v>51</v>
      </c>
      <c r="J1857" t="s">
        <v>2142</v>
      </c>
      <c r="K1857" t="s">
        <v>68</v>
      </c>
      <c r="L1857" t="s">
        <v>68</v>
      </c>
      <c r="M1857" t="s">
        <v>1402</v>
      </c>
      <c r="N1857" t="s">
        <v>2122</v>
      </c>
      <c r="O1857" t="s">
        <v>1403</v>
      </c>
      <c r="P1857" t="s">
        <v>45</v>
      </c>
      <c r="Q1857" s="2" t="s">
        <v>80</v>
      </c>
      <c r="R1857" t="s">
        <v>1420</v>
      </c>
      <c r="S1857" t="s">
        <v>45</v>
      </c>
      <c r="T1857" t="s">
        <v>1950</v>
      </c>
      <c r="U1857">
        <v>6</v>
      </c>
      <c r="W1857" t="s">
        <v>1405</v>
      </c>
      <c r="X1857" t="s">
        <v>152</v>
      </c>
      <c r="Y1857" t="s">
        <v>2015</v>
      </c>
      <c r="Z1857" t="s">
        <v>2016</v>
      </c>
      <c r="AA1857" t="s">
        <v>2017</v>
      </c>
      <c r="AB1857" t="s">
        <v>2018</v>
      </c>
      <c r="AC1857" t="s">
        <v>2019</v>
      </c>
      <c r="AD1857" t="s">
        <v>2143</v>
      </c>
      <c r="AE1857" t="s">
        <v>2144</v>
      </c>
    </row>
    <row r="1858" spans="1:31" x14ac:dyDescent="0.25">
      <c r="A1858" t="s">
        <v>2094</v>
      </c>
      <c r="B1858" t="s">
        <v>2095</v>
      </c>
      <c r="C1858" t="s">
        <v>13</v>
      </c>
      <c r="D1858" t="s">
        <v>2011</v>
      </c>
      <c r="E1858" t="s">
        <v>2012</v>
      </c>
      <c r="F1858" t="s">
        <v>2013</v>
      </c>
      <c r="G1858" t="s">
        <v>1825</v>
      </c>
      <c r="H1858" t="s">
        <v>2145</v>
      </c>
      <c r="I1858" t="s">
        <v>51</v>
      </c>
      <c r="J1858" t="s">
        <v>2146</v>
      </c>
      <c r="K1858" t="s">
        <v>68</v>
      </c>
      <c r="L1858" t="s">
        <v>68</v>
      </c>
      <c r="M1858" t="s">
        <v>1402</v>
      </c>
      <c r="N1858" t="s">
        <v>2122</v>
      </c>
      <c r="O1858" t="s">
        <v>1403</v>
      </c>
      <c r="P1858" t="s">
        <v>45</v>
      </c>
      <c r="Q1858" s="2" t="s">
        <v>80</v>
      </c>
      <c r="R1858" t="s">
        <v>1420</v>
      </c>
      <c r="S1858" t="s">
        <v>45</v>
      </c>
      <c r="T1858" t="s">
        <v>1950</v>
      </c>
      <c r="U1858">
        <v>7</v>
      </c>
      <c r="W1858" t="s">
        <v>1405</v>
      </c>
      <c r="X1858" t="s">
        <v>152</v>
      </c>
      <c r="Y1858" t="s">
        <v>2015</v>
      </c>
      <c r="Z1858" t="s">
        <v>2016</v>
      </c>
      <c r="AA1858" t="s">
        <v>2017</v>
      </c>
      <c r="AB1858" t="s">
        <v>2018</v>
      </c>
      <c r="AC1858" t="s">
        <v>2019</v>
      </c>
      <c r="AD1858" t="s">
        <v>2147</v>
      </c>
      <c r="AE1858" t="s">
        <v>2148</v>
      </c>
    </row>
    <row r="1859" spans="1:31" x14ac:dyDescent="0.25">
      <c r="Q1859" s="2"/>
    </row>
    <row r="1860" spans="1:31" x14ac:dyDescent="0.25">
      <c r="Q1860" s="2"/>
    </row>
    <row r="1861" spans="1:31" x14ac:dyDescent="0.25">
      <c r="Q1861" s="2"/>
    </row>
    <row r="1862" spans="1:31" x14ac:dyDescent="0.25">
      <c r="Q1862" s="2"/>
    </row>
    <row r="1863" spans="1:31" x14ac:dyDescent="0.25">
      <c r="Q1863" s="2"/>
    </row>
    <row r="1864" spans="1:31" x14ac:dyDescent="0.25">
      <c r="Q1864" s="2"/>
    </row>
    <row r="1865" spans="1:31" x14ac:dyDescent="0.25">
      <c r="Q1865" s="2"/>
    </row>
    <row r="1866" spans="1:31" x14ac:dyDescent="0.25">
      <c r="Q1866" s="2"/>
    </row>
    <row r="1867" spans="1:31" x14ac:dyDescent="0.25">
      <c r="Q1867" s="2"/>
    </row>
    <row r="1868" spans="1:31" x14ac:dyDescent="0.25">
      <c r="Q1868" s="2"/>
    </row>
    <row r="1869" spans="1:31" x14ac:dyDescent="0.25">
      <c r="Q1869" s="2"/>
    </row>
    <row r="1870" spans="1:31" x14ac:dyDescent="0.25">
      <c r="Q1870" s="2"/>
    </row>
    <row r="1871" spans="1:31" x14ac:dyDescent="0.25">
      <c r="Q1871" s="2"/>
    </row>
    <row r="1872" spans="1:31" x14ac:dyDescent="0.25">
      <c r="Q1872" s="2"/>
    </row>
    <row r="1873" spans="17:17" x14ac:dyDescent="0.25">
      <c r="Q1873" s="2"/>
    </row>
    <row r="1874" spans="17:17" x14ac:dyDescent="0.25">
      <c r="Q1874" s="2"/>
    </row>
    <row r="1875" spans="17:17" x14ac:dyDescent="0.25">
      <c r="Q1875" s="2"/>
    </row>
    <row r="1876" spans="17:17" x14ac:dyDescent="0.25">
      <c r="Q1876" s="2"/>
    </row>
    <row r="1877" spans="17:17" x14ac:dyDescent="0.25">
      <c r="Q1877" s="2"/>
    </row>
    <row r="1878" spans="17:17" x14ac:dyDescent="0.25">
      <c r="Q1878" s="2"/>
    </row>
    <row r="1879" spans="17:17" x14ac:dyDescent="0.25">
      <c r="Q1879" s="2"/>
    </row>
    <row r="1880" spans="17:17" x14ac:dyDescent="0.25">
      <c r="Q1880" s="2"/>
    </row>
    <row r="1881" spans="17:17" x14ac:dyDescent="0.25">
      <c r="Q1881" s="2"/>
    </row>
    <row r="1882" spans="17:17" x14ac:dyDescent="0.25">
      <c r="Q1882" s="2"/>
    </row>
    <row r="1883" spans="17:17" x14ac:dyDescent="0.25">
      <c r="Q1883" s="2"/>
    </row>
    <row r="1884" spans="17:17" x14ac:dyDescent="0.25">
      <c r="Q1884" s="2"/>
    </row>
    <row r="1885" spans="17:17" x14ac:dyDescent="0.25">
      <c r="Q1885" s="2"/>
    </row>
    <row r="1886" spans="17:17" x14ac:dyDescent="0.25">
      <c r="Q1886" s="2"/>
    </row>
    <row r="1887" spans="17:17" x14ac:dyDescent="0.25">
      <c r="Q1887" s="2"/>
    </row>
    <row r="1888" spans="17:17" x14ac:dyDescent="0.25">
      <c r="Q1888" s="2"/>
    </row>
    <row r="1889" spans="17:17" x14ac:dyDescent="0.25">
      <c r="Q1889" s="2"/>
    </row>
    <row r="1890" spans="17:17" x14ac:dyDescent="0.25">
      <c r="Q1890" s="2"/>
    </row>
    <row r="1891" spans="17:17" x14ac:dyDescent="0.25">
      <c r="Q1891" s="2"/>
    </row>
    <row r="1892" spans="17:17" x14ac:dyDescent="0.25">
      <c r="Q1892" s="2"/>
    </row>
    <row r="1893" spans="17:17" x14ac:dyDescent="0.25">
      <c r="Q1893" s="2"/>
    </row>
    <row r="1894" spans="17:17" x14ac:dyDescent="0.25">
      <c r="Q1894" s="2"/>
    </row>
    <row r="1895" spans="17:17" x14ac:dyDescent="0.25">
      <c r="Q1895" s="2"/>
    </row>
    <row r="1896" spans="17:17" x14ac:dyDescent="0.25">
      <c r="Q1896" s="2"/>
    </row>
    <row r="1897" spans="17:17" x14ac:dyDescent="0.25">
      <c r="Q1897" s="2"/>
    </row>
    <row r="1898" spans="17:17" x14ac:dyDescent="0.25">
      <c r="Q1898" s="2"/>
    </row>
    <row r="1899" spans="17:17" x14ac:dyDescent="0.25">
      <c r="Q1899" s="2"/>
    </row>
    <row r="1900" spans="17:17" x14ac:dyDescent="0.25">
      <c r="Q1900" s="2"/>
    </row>
    <row r="1901" spans="17:17" x14ac:dyDescent="0.25">
      <c r="Q1901" s="2"/>
    </row>
    <row r="1902" spans="17:17" x14ac:dyDescent="0.25">
      <c r="Q1902" s="2"/>
    </row>
    <row r="1903" spans="17:17" x14ac:dyDescent="0.25">
      <c r="Q1903" s="2"/>
    </row>
    <row r="1904" spans="17:17" x14ac:dyDescent="0.25">
      <c r="Q1904" s="2"/>
    </row>
    <row r="1905" spans="17:17" x14ac:dyDescent="0.25">
      <c r="Q1905" s="2"/>
    </row>
    <row r="1906" spans="17:17" x14ac:dyDescent="0.25">
      <c r="Q1906" s="2"/>
    </row>
    <row r="1907" spans="17:17" x14ac:dyDescent="0.25">
      <c r="Q1907" s="2"/>
    </row>
    <row r="1908" spans="17:17" x14ac:dyDescent="0.25">
      <c r="Q1908" s="2"/>
    </row>
    <row r="1909" spans="17:17" x14ac:dyDescent="0.25">
      <c r="Q1909" s="2"/>
    </row>
    <row r="1910" spans="17:17" x14ac:dyDescent="0.25">
      <c r="Q1910" s="2"/>
    </row>
    <row r="1911" spans="17:17" x14ac:dyDescent="0.25">
      <c r="Q1911" s="2"/>
    </row>
    <row r="1912" spans="17:17" x14ac:dyDescent="0.25">
      <c r="Q1912" s="2"/>
    </row>
    <row r="1913" spans="17:17" x14ac:dyDescent="0.25">
      <c r="Q1913" s="2"/>
    </row>
    <row r="1914" spans="17:17" x14ac:dyDescent="0.25">
      <c r="Q1914" s="2"/>
    </row>
    <row r="1915" spans="17:17" x14ac:dyDescent="0.25">
      <c r="Q1915" s="2"/>
    </row>
    <row r="1916" spans="17:17" x14ac:dyDescent="0.25">
      <c r="Q1916" s="2"/>
    </row>
    <row r="1917" spans="17:17" x14ac:dyDescent="0.25">
      <c r="Q1917" s="2"/>
    </row>
    <row r="1918" spans="17:17" x14ac:dyDescent="0.25">
      <c r="Q1918" s="2"/>
    </row>
    <row r="1919" spans="17:17" x14ac:dyDescent="0.25">
      <c r="Q1919" s="2"/>
    </row>
    <row r="1920" spans="17:17" x14ac:dyDescent="0.25">
      <c r="Q1920" s="2"/>
    </row>
    <row r="1921" spans="17:17" x14ac:dyDescent="0.25">
      <c r="Q1921" s="2"/>
    </row>
    <row r="1922" spans="17:17" x14ac:dyDescent="0.25">
      <c r="Q1922" s="2"/>
    </row>
    <row r="1923" spans="17:17" x14ac:dyDescent="0.25">
      <c r="Q1923" s="2"/>
    </row>
    <row r="1924" spans="17:17" x14ac:dyDescent="0.25">
      <c r="Q1924" s="2"/>
    </row>
    <row r="1925" spans="17:17" x14ac:dyDescent="0.25">
      <c r="Q1925" s="2"/>
    </row>
    <row r="1926" spans="17:17" x14ac:dyDescent="0.25">
      <c r="Q1926" s="2"/>
    </row>
    <row r="1927" spans="17:17" x14ac:dyDescent="0.25">
      <c r="Q1927" s="2"/>
    </row>
    <row r="1928" spans="17:17" x14ac:dyDescent="0.25">
      <c r="Q1928" s="2"/>
    </row>
    <row r="1929" spans="17:17" x14ac:dyDescent="0.25">
      <c r="Q1929" s="2"/>
    </row>
    <row r="1930" spans="17:17" x14ac:dyDescent="0.25">
      <c r="Q1930" s="2"/>
    </row>
    <row r="1931" spans="17:17" x14ac:dyDescent="0.25">
      <c r="Q1931" s="2"/>
    </row>
    <row r="1932" spans="17:17" x14ac:dyDescent="0.25">
      <c r="Q1932" s="2"/>
    </row>
    <row r="1933" spans="17:17" x14ac:dyDescent="0.25">
      <c r="Q1933" s="2"/>
    </row>
    <row r="1934" spans="17:17" x14ac:dyDescent="0.25">
      <c r="Q1934" s="2"/>
    </row>
    <row r="1935" spans="17:17" x14ac:dyDescent="0.25">
      <c r="Q1935" s="2"/>
    </row>
    <row r="1936" spans="17:17" x14ac:dyDescent="0.25">
      <c r="Q1936" s="2"/>
    </row>
    <row r="1937" spans="17:17" x14ac:dyDescent="0.25">
      <c r="Q1937" s="2"/>
    </row>
    <row r="1938" spans="17:17" x14ac:dyDescent="0.25">
      <c r="Q1938" s="2"/>
    </row>
    <row r="1939" spans="17:17" x14ac:dyDescent="0.25">
      <c r="Q1939" s="2"/>
    </row>
    <row r="1940" spans="17:17" x14ac:dyDescent="0.25">
      <c r="Q1940" s="2"/>
    </row>
    <row r="1941" spans="17:17" x14ac:dyDescent="0.25">
      <c r="Q1941" s="2"/>
    </row>
    <row r="1942" spans="17:17" x14ac:dyDescent="0.25">
      <c r="Q1942" s="2"/>
    </row>
    <row r="1943" spans="17:17" x14ac:dyDescent="0.25">
      <c r="Q1943" s="2"/>
    </row>
    <row r="1944" spans="17:17" x14ac:dyDescent="0.25">
      <c r="Q1944" s="2"/>
    </row>
    <row r="1945" spans="17:17" x14ac:dyDescent="0.25">
      <c r="Q1945" s="2"/>
    </row>
    <row r="1946" spans="17:17" x14ac:dyDescent="0.25">
      <c r="Q1946" s="2"/>
    </row>
    <row r="1947" spans="17:17" x14ac:dyDescent="0.25">
      <c r="Q1947" s="2"/>
    </row>
    <row r="1948" spans="17:17" x14ac:dyDescent="0.25">
      <c r="Q1948" s="2"/>
    </row>
    <row r="1949" spans="17:17" x14ac:dyDescent="0.25">
      <c r="Q1949" s="2"/>
    </row>
    <row r="1950" spans="17:17" x14ac:dyDescent="0.25">
      <c r="Q1950" s="2"/>
    </row>
    <row r="1951" spans="17:17" x14ac:dyDescent="0.25">
      <c r="Q1951" s="2"/>
    </row>
    <row r="1952" spans="17:17" x14ac:dyDescent="0.25">
      <c r="Q1952" s="2"/>
    </row>
    <row r="1953" spans="17:17" x14ac:dyDescent="0.25">
      <c r="Q1953" s="2"/>
    </row>
    <row r="1954" spans="17:17" x14ac:dyDescent="0.25">
      <c r="Q1954" s="2"/>
    </row>
    <row r="1955" spans="17:17" x14ac:dyDescent="0.25">
      <c r="Q1955" s="2"/>
    </row>
    <row r="1956" spans="17:17" x14ac:dyDescent="0.25">
      <c r="Q1956" s="2"/>
    </row>
    <row r="1957" spans="17:17" x14ac:dyDescent="0.25">
      <c r="Q1957" s="2"/>
    </row>
    <row r="1958" spans="17:17" x14ac:dyDescent="0.25">
      <c r="Q1958" s="2"/>
    </row>
    <row r="1959" spans="17:17" x14ac:dyDescent="0.25">
      <c r="Q1959" s="2"/>
    </row>
    <row r="1960" spans="17:17" x14ac:dyDescent="0.25">
      <c r="Q1960" s="2"/>
    </row>
    <row r="1961" spans="17:17" x14ac:dyDescent="0.25">
      <c r="Q1961" s="2"/>
    </row>
    <row r="1962" spans="17:17" x14ac:dyDescent="0.25">
      <c r="Q1962" s="2"/>
    </row>
    <row r="1963" spans="17:17" x14ac:dyDescent="0.25">
      <c r="Q1963" s="2"/>
    </row>
    <row r="1964" spans="17:17" x14ac:dyDescent="0.25">
      <c r="Q1964" s="2"/>
    </row>
    <row r="1965" spans="17:17" x14ac:dyDescent="0.25">
      <c r="Q1965" s="2"/>
    </row>
    <row r="1966" spans="17:17" x14ac:dyDescent="0.25">
      <c r="Q1966" s="2"/>
    </row>
    <row r="1967" spans="17:17" x14ac:dyDescent="0.25">
      <c r="Q1967" s="2"/>
    </row>
    <row r="1968" spans="17:17" x14ac:dyDescent="0.25">
      <c r="Q1968" s="2"/>
    </row>
    <row r="1969" spans="17:17" x14ac:dyDescent="0.25">
      <c r="Q1969" s="2"/>
    </row>
    <row r="1970" spans="17:17" x14ac:dyDescent="0.25">
      <c r="Q1970" s="2"/>
    </row>
    <row r="1971" spans="17:17" x14ac:dyDescent="0.25">
      <c r="Q1971" s="2"/>
    </row>
    <row r="1972" spans="17:17" x14ac:dyDescent="0.25">
      <c r="Q1972" s="2"/>
    </row>
    <row r="1973" spans="17:17" x14ac:dyDescent="0.25">
      <c r="Q1973" s="2"/>
    </row>
    <row r="1974" spans="17:17" x14ac:dyDescent="0.25">
      <c r="Q1974" s="2"/>
    </row>
    <row r="1975" spans="17:17" x14ac:dyDescent="0.25">
      <c r="Q1975" s="2"/>
    </row>
    <row r="1976" spans="17:17" x14ac:dyDescent="0.25">
      <c r="Q1976" s="2"/>
    </row>
    <row r="1977" spans="17:17" x14ac:dyDescent="0.25">
      <c r="Q1977" s="2"/>
    </row>
    <row r="1978" spans="17:17" x14ac:dyDescent="0.25">
      <c r="Q1978" s="2"/>
    </row>
    <row r="1979" spans="17:17" x14ac:dyDescent="0.25">
      <c r="Q1979" s="2"/>
    </row>
    <row r="1980" spans="17:17" x14ac:dyDescent="0.25">
      <c r="Q1980" s="2"/>
    </row>
    <row r="1981" spans="17:17" x14ac:dyDescent="0.25">
      <c r="Q1981" s="2"/>
    </row>
    <row r="1982" spans="17:17" x14ac:dyDescent="0.25">
      <c r="Q1982" s="2"/>
    </row>
    <row r="1983" spans="17:17" x14ac:dyDescent="0.25">
      <c r="Q1983" s="2"/>
    </row>
    <row r="1984" spans="17:17" x14ac:dyDescent="0.25">
      <c r="Q1984" s="2"/>
    </row>
    <row r="1985" spans="17:17" x14ac:dyDescent="0.25">
      <c r="Q1985" s="2"/>
    </row>
    <row r="1986" spans="17:17" x14ac:dyDescent="0.25">
      <c r="Q1986" s="2"/>
    </row>
    <row r="1987" spans="17:17" x14ac:dyDescent="0.25">
      <c r="Q1987" s="2"/>
    </row>
    <row r="1988" spans="17:17" x14ac:dyDescent="0.25">
      <c r="Q1988" s="2"/>
    </row>
    <row r="1989" spans="17:17" x14ac:dyDescent="0.25">
      <c r="Q1989" s="2"/>
    </row>
    <row r="1990" spans="17:17" x14ac:dyDescent="0.25">
      <c r="Q1990" s="2"/>
    </row>
    <row r="1991" spans="17:17" x14ac:dyDescent="0.25">
      <c r="Q1991" s="2"/>
    </row>
    <row r="1992" spans="17:17" x14ac:dyDescent="0.25">
      <c r="Q1992" s="2"/>
    </row>
    <row r="1993" spans="17:17" x14ac:dyDescent="0.25">
      <c r="Q1993" s="2"/>
    </row>
    <row r="1994" spans="17:17" x14ac:dyDescent="0.25">
      <c r="Q1994" s="2"/>
    </row>
    <row r="1995" spans="17:17" x14ac:dyDescent="0.25">
      <c r="Q1995" s="2"/>
    </row>
    <row r="1996" spans="17:17" x14ac:dyDescent="0.25">
      <c r="Q1996" s="2"/>
    </row>
    <row r="1997" spans="17:17" x14ac:dyDescent="0.25">
      <c r="Q1997" s="2"/>
    </row>
    <row r="1998" spans="17:17" x14ac:dyDescent="0.25">
      <c r="Q1998" s="2"/>
    </row>
    <row r="1999" spans="17:17" x14ac:dyDescent="0.25">
      <c r="Q1999" s="2"/>
    </row>
    <row r="2000" spans="17:17" x14ac:dyDescent="0.25">
      <c r="Q2000" s="2"/>
    </row>
    <row r="2001" spans="17:17" x14ac:dyDescent="0.25">
      <c r="Q2001" s="2"/>
    </row>
    <row r="2002" spans="17:17" x14ac:dyDescent="0.25">
      <c r="Q2002" s="2"/>
    </row>
    <row r="2003" spans="17:17" x14ac:dyDescent="0.25">
      <c r="Q2003" s="2"/>
    </row>
    <row r="2004" spans="17:17" x14ac:dyDescent="0.25">
      <c r="Q2004" s="2"/>
    </row>
    <row r="2005" spans="17:17" x14ac:dyDescent="0.25">
      <c r="Q2005" s="2"/>
    </row>
    <row r="2006" spans="17:17" x14ac:dyDescent="0.25">
      <c r="Q2006" s="2"/>
    </row>
    <row r="2007" spans="17:17" x14ac:dyDescent="0.25">
      <c r="Q2007" s="2"/>
    </row>
    <row r="2008" spans="17:17" x14ac:dyDescent="0.25">
      <c r="Q2008" s="2"/>
    </row>
    <row r="2009" spans="17:17" x14ac:dyDescent="0.25">
      <c r="Q2009" s="2"/>
    </row>
    <row r="2010" spans="17:17" x14ac:dyDescent="0.25">
      <c r="Q2010" s="2"/>
    </row>
    <row r="2011" spans="17:17" x14ac:dyDescent="0.25">
      <c r="Q2011" s="2"/>
    </row>
    <row r="2012" spans="17:17" x14ac:dyDescent="0.25">
      <c r="Q2012" s="2"/>
    </row>
    <row r="2013" spans="17:17" x14ac:dyDescent="0.25">
      <c r="Q2013" s="2"/>
    </row>
    <row r="2014" spans="17:17" x14ac:dyDescent="0.25">
      <c r="Q2014" s="2"/>
    </row>
    <row r="2015" spans="17:17" x14ac:dyDescent="0.25">
      <c r="Q2015" s="2"/>
    </row>
    <row r="2016" spans="17:17" x14ac:dyDescent="0.25">
      <c r="Q2016" s="2"/>
    </row>
    <row r="2017" spans="17:17" x14ac:dyDescent="0.25">
      <c r="Q2017" s="2"/>
    </row>
    <row r="2018" spans="17:17" x14ac:dyDescent="0.25">
      <c r="Q2018" s="2"/>
    </row>
    <row r="2019" spans="17:17" x14ac:dyDescent="0.25">
      <c r="Q2019" s="2"/>
    </row>
    <row r="2020" spans="17:17" x14ac:dyDescent="0.25">
      <c r="Q2020" s="2"/>
    </row>
    <row r="2021" spans="17:17" x14ac:dyDescent="0.25">
      <c r="Q2021" s="2"/>
    </row>
    <row r="2022" spans="17:17" x14ac:dyDescent="0.25">
      <c r="Q2022" s="2"/>
    </row>
    <row r="2023" spans="17:17" x14ac:dyDescent="0.25">
      <c r="Q2023" s="2"/>
    </row>
    <row r="2024" spans="17:17" x14ac:dyDescent="0.25">
      <c r="Q2024" s="2"/>
    </row>
    <row r="2025" spans="17:17" x14ac:dyDescent="0.25">
      <c r="Q2025" s="2"/>
    </row>
    <row r="2026" spans="17:17" x14ac:dyDescent="0.25">
      <c r="Q2026" s="2"/>
    </row>
    <row r="2027" spans="17:17" x14ac:dyDescent="0.25">
      <c r="Q2027" s="2"/>
    </row>
    <row r="2028" spans="17:17" x14ac:dyDescent="0.25">
      <c r="Q2028" s="2"/>
    </row>
    <row r="2029" spans="17:17" x14ac:dyDescent="0.25">
      <c r="Q2029" s="2"/>
    </row>
    <row r="2030" spans="17:17" x14ac:dyDescent="0.25">
      <c r="Q2030" s="2"/>
    </row>
    <row r="2031" spans="17:17" x14ac:dyDescent="0.25">
      <c r="Q2031" s="2"/>
    </row>
    <row r="2032" spans="17:17" x14ac:dyDescent="0.25">
      <c r="Q2032" s="2"/>
    </row>
    <row r="2033" spans="17:17" x14ac:dyDescent="0.25">
      <c r="Q2033" s="2"/>
    </row>
    <row r="2034" spans="17:17" x14ac:dyDescent="0.25">
      <c r="Q2034" s="2"/>
    </row>
    <row r="2035" spans="17:17" x14ac:dyDescent="0.25">
      <c r="Q2035" s="2"/>
    </row>
    <row r="2036" spans="17:17" x14ac:dyDescent="0.25">
      <c r="Q2036" s="2"/>
    </row>
    <row r="2037" spans="17:17" x14ac:dyDescent="0.25">
      <c r="Q2037" s="2"/>
    </row>
    <row r="2038" spans="17:17" x14ac:dyDescent="0.25">
      <c r="Q2038" s="2"/>
    </row>
    <row r="2039" spans="17:17" x14ac:dyDescent="0.25">
      <c r="Q2039" s="2"/>
    </row>
    <row r="2040" spans="17:17" x14ac:dyDescent="0.25">
      <c r="Q2040" s="2"/>
    </row>
    <row r="2041" spans="17:17" x14ac:dyDescent="0.25">
      <c r="Q2041" s="2"/>
    </row>
    <row r="2042" spans="17:17" x14ac:dyDescent="0.25">
      <c r="Q2042" s="2"/>
    </row>
    <row r="2043" spans="17:17" x14ac:dyDescent="0.25">
      <c r="Q2043" s="2"/>
    </row>
    <row r="2044" spans="17:17" x14ac:dyDescent="0.25">
      <c r="Q2044" s="2"/>
    </row>
    <row r="2045" spans="17:17" x14ac:dyDescent="0.25">
      <c r="Q2045" s="2"/>
    </row>
    <row r="2046" spans="17:17" x14ac:dyDescent="0.25">
      <c r="Q2046" s="2"/>
    </row>
    <row r="2047" spans="17:17" x14ac:dyDescent="0.25">
      <c r="Q2047" s="2"/>
    </row>
    <row r="2048" spans="17:17" x14ac:dyDescent="0.25">
      <c r="Q2048" s="2"/>
    </row>
    <row r="2049" spans="17:17" x14ac:dyDescent="0.25">
      <c r="Q2049" s="2"/>
    </row>
    <row r="2050" spans="17:17" x14ac:dyDescent="0.25">
      <c r="Q2050" s="2"/>
    </row>
    <row r="2051" spans="17:17" x14ac:dyDescent="0.25">
      <c r="Q2051" s="2"/>
    </row>
    <row r="2052" spans="17:17" x14ac:dyDescent="0.25">
      <c r="Q2052" s="2"/>
    </row>
    <row r="2053" spans="17:17" x14ac:dyDescent="0.25">
      <c r="Q2053" s="2"/>
    </row>
    <row r="2054" spans="17:17" x14ac:dyDescent="0.25">
      <c r="Q2054" s="2"/>
    </row>
    <row r="2055" spans="17:17" x14ac:dyDescent="0.25">
      <c r="Q2055" s="2"/>
    </row>
    <row r="2056" spans="17:17" x14ac:dyDescent="0.25">
      <c r="Q2056" s="2"/>
    </row>
    <row r="2057" spans="17:17" x14ac:dyDescent="0.25">
      <c r="Q2057" s="2"/>
    </row>
    <row r="2058" spans="17:17" x14ac:dyDescent="0.25">
      <c r="Q2058" s="2"/>
    </row>
    <row r="2059" spans="17:17" x14ac:dyDescent="0.25">
      <c r="Q2059" s="2"/>
    </row>
    <row r="2060" spans="17:17" x14ac:dyDescent="0.25">
      <c r="Q2060" s="2"/>
    </row>
    <row r="2061" spans="17:17" x14ac:dyDescent="0.25">
      <c r="Q2061" s="2"/>
    </row>
    <row r="2062" spans="17:17" x14ac:dyDescent="0.25">
      <c r="Q2062" s="2"/>
    </row>
    <row r="2063" spans="17:17" x14ac:dyDescent="0.25">
      <c r="Q2063" s="2"/>
    </row>
    <row r="2064" spans="17:17" x14ac:dyDescent="0.25">
      <c r="Q2064" s="2"/>
    </row>
    <row r="2065" spans="17:17" x14ac:dyDescent="0.25">
      <c r="Q2065" s="2"/>
    </row>
    <row r="2066" spans="17:17" x14ac:dyDescent="0.25">
      <c r="Q2066" s="2"/>
    </row>
    <row r="2067" spans="17:17" x14ac:dyDescent="0.25">
      <c r="Q2067" s="2"/>
    </row>
    <row r="2068" spans="17:17" x14ac:dyDescent="0.25">
      <c r="Q2068" s="2"/>
    </row>
    <row r="2069" spans="17:17" x14ac:dyDescent="0.25">
      <c r="Q2069" s="2"/>
    </row>
    <row r="2070" spans="17:17" x14ac:dyDescent="0.25">
      <c r="Q2070" s="2"/>
    </row>
    <row r="2071" spans="17:17" x14ac:dyDescent="0.25">
      <c r="Q2071" s="2"/>
    </row>
    <row r="2072" spans="17:17" x14ac:dyDescent="0.25">
      <c r="Q2072" s="2"/>
    </row>
    <row r="2073" spans="17:17" x14ac:dyDescent="0.25">
      <c r="Q2073" s="2"/>
    </row>
    <row r="2074" spans="17:17" x14ac:dyDescent="0.25">
      <c r="Q2074" s="2"/>
    </row>
    <row r="2075" spans="17:17" x14ac:dyDescent="0.25">
      <c r="Q2075" s="2"/>
    </row>
    <row r="2076" spans="17:17" x14ac:dyDescent="0.25">
      <c r="Q2076" s="2"/>
    </row>
    <row r="2077" spans="17:17" x14ac:dyDescent="0.25">
      <c r="Q2077" s="2"/>
    </row>
    <row r="2078" spans="17:17" x14ac:dyDescent="0.25">
      <c r="Q2078" s="2"/>
    </row>
    <row r="2079" spans="17:17" x14ac:dyDescent="0.25">
      <c r="Q2079" s="2"/>
    </row>
    <row r="2080" spans="17:17" x14ac:dyDescent="0.25">
      <c r="Q2080" s="2"/>
    </row>
    <row r="2081" spans="17:17" x14ac:dyDescent="0.25">
      <c r="Q2081" s="2"/>
    </row>
    <row r="2082" spans="17:17" x14ac:dyDescent="0.25">
      <c r="Q2082" s="2"/>
    </row>
    <row r="2083" spans="17:17" x14ac:dyDescent="0.25">
      <c r="Q2083" s="2"/>
    </row>
    <row r="2084" spans="17:17" x14ac:dyDescent="0.25">
      <c r="Q2084" s="2"/>
    </row>
    <row r="2085" spans="17:17" x14ac:dyDescent="0.25">
      <c r="Q2085" s="2"/>
    </row>
    <row r="2086" spans="17:17" x14ac:dyDescent="0.25">
      <c r="Q2086" s="2"/>
    </row>
    <row r="2087" spans="17:17" x14ac:dyDescent="0.25">
      <c r="Q2087" s="2"/>
    </row>
    <row r="2088" spans="17:17" x14ac:dyDescent="0.25">
      <c r="Q2088" s="2"/>
    </row>
    <row r="2089" spans="17:17" x14ac:dyDescent="0.25">
      <c r="Q2089" s="2"/>
    </row>
    <row r="2090" spans="17:17" x14ac:dyDescent="0.25">
      <c r="Q2090" s="2"/>
    </row>
    <row r="2091" spans="17:17" x14ac:dyDescent="0.25">
      <c r="Q2091" s="2"/>
    </row>
    <row r="2092" spans="17:17" x14ac:dyDescent="0.25">
      <c r="Q2092" s="2"/>
    </row>
    <row r="2093" spans="17:17" x14ac:dyDescent="0.25">
      <c r="Q2093" s="2"/>
    </row>
    <row r="2094" spans="17:17" x14ac:dyDescent="0.25">
      <c r="Q2094" s="2"/>
    </row>
    <row r="2095" spans="17:17" x14ac:dyDescent="0.25">
      <c r="Q2095" s="2"/>
    </row>
    <row r="2096" spans="17:17" x14ac:dyDescent="0.25">
      <c r="Q2096" s="2"/>
    </row>
    <row r="2097" spans="17:17" x14ac:dyDescent="0.25">
      <c r="Q2097" s="2"/>
    </row>
    <row r="2098" spans="17:17" x14ac:dyDescent="0.25">
      <c r="Q2098" s="2"/>
    </row>
    <row r="2099" spans="17:17" x14ac:dyDescent="0.25">
      <c r="Q2099" s="2"/>
    </row>
    <row r="2100" spans="17:17" x14ac:dyDescent="0.25">
      <c r="Q2100" s="2"/>
    </row>
    <row r="2101" spans="17:17" x14ac:dyDescent="0.25">
      <c r="Q2101" s="2"/>
    </row>
    <row r="2102" spans="17:17" x14ac:dyDescent="0.25">
      <c r="Q2102" s="2"/>
    </row>
    <row r="2103" spans="17:17" x14ac:dyDescent="0.25">
      <c r="Q2103" s="2"/>
    </row>
    <row r="2104" spans="17:17" x14ac:dyDescent="0.25">
      <c r="Q2104" s="2"/>
    </row>
    <row r="2105" spans="17:17" x14ac:dyDescent="0.25">
      <c r="Q2105" s="2"/>
    </row>
    <row r="2106" spans="17:17" x14ac:dyDescent="0.25">
      <c r="Q2106" s="2"/>
    </row>
    <row r="2107" spans="17:17" x14ac:dyDescent="0.25">
      <c r="Q2107" s="2"/>
    </row>
    <row r="2108" spans="17:17" x14ac:dyDescent="0.25">
      <c r="Q2108" s="2"/>
    </row>
    <row r="2109" spans="17:17" x14ac:dyDescent="0.25">
      <c r="Q2109" s="2"/>
    </row>
    <row r="2110" spans="17:17" x14ac:dyDescent="0.25">
      <c r="Q2110" s="2"/>
    </row>
    <row r="2111" spans="17:17" x14ac:dyDescent="0.25">
      <c r="Q2111" s="2"/>
    </row>
    <row r="2112" spans="17:17" x14ac:dyDescent="0.25">
      <c r="Q2112" s="2"/>
    </row>
    <row r="2113" spans="17:17" x14ac:dyDescent="0.25">
      <c r="Q2113" s="2"/>
    </row>
    <row r="2114" spans="17:17" x14ac:dyDescent="0.25">
      <c r="Q2114" s="2"/>
    </row>
    <row r="2115" spans="17:17" x14ac:dyDescent="0.25">
      <c r="Q2115" s="2"/>
    </row>
    <row r="2116" spans="17:17" x14ac:dyDescent="0.25">
      <c r="Q2116" s="2"/>
    </row>
    <row r="2117" spans="17:17" x14ac:dyDescent="0.25">
      <c r="Q2117" s="2"/>
    </row>
    <row r="2118" spans="17:17" x14ac:dyDescent="0.25">
      <c r="Q2118" s="2"/>
    </row>
    <row r="2119" spans="17:17" x14ac:dyDescent="0.25">
      <c r="Q2119" s="2"/>
    </row>
    <row r="2120" spans="17:17" x14ac:dyDescent="0.25">
      <c r="Q2120" s="2"/>
    </row>
    <row r="2121" spans="17:17" x14ac:dyDescent="0.25">
      <c r="Q2121" s="2"/>
    </row>
    <row r="2122" spans="17:17" x14ac:dyDescent="0.25">
      <c r="Q2122" s="2"/>
    </row>
    <row r="2123" spans="17:17" x14ac:dyDescent="0.25">
      <c r="Q2123" s="2"/>
    </row>
    <row r="2124" spans="17:17" x14ac:dyDescent="0.25">
      <c r="Q2124" s="2"/>
    </row>
    <row r="2125" spans="17:17" x14ac:dyDescent="0.25">
      <c r="Q2125" s="2"/>
    </row>
    <row r="2126" spans="17:17" x14ac:dyDescent="0.25">
      <c r="Q2126" s="2"/>
    </row>
    <row r="2127" spans="17:17" x14ac:dyDescent="0.25">
      <c r="Q2127" s="2"/>
    </row>
    <row r="2128" spans="17:17" x14ac:dyDescent="0.25">
      <c r="Q2128" s="2"/>
    </row>
    <row r="2129" spans="17:17" x14ac:dyDescent="0.25">
      <c r="Q2129" s="2"/>
    </row>
    <row r="2130" spans="17:17" x14ac:dyDescent="0.25">
      <c r="Q2130" s="2"/>
    </row>
    <row r="2131" spans="17:17" x14ac:dyDescent="0.25">
      <c r="Q2131" s="2"/>
    </row>
    <row r="2132" spans="17:17" x14ac:dyDescent="0.25">
      <c r="Q2132" s="2"/>
    </row>
    <row r="2133" spans="17:17" x14ac:dyDescent="0.25">
      <c r="Q2133" s="2"/>
    </row>
    <row r="2134" spans="17:17" x14ac:dyDescent="0.25">
      <c r="Q2134" s="2"/>
    </row>
    <row r="2135" spans="17:17" x14ac:dyDescent="0.25">
      <c r="Q2135" s="2"/>
    </row>
    <row r="2136" spans="17:17" x14ac:dyDescent="0.25">
      <c r="Q2136" s="2"/>
    </row>
    <row r="2137" spans="17:17" x14ac:dyDescent="0.25">
      <c r="Q2137" s="2"/>
    </row>
    <row r="2138" spans="17:17" x14ac:dyDescent="0.25">
      <c r="Q2138" s="2"/>
    </row>
    <row r="2139" spans="17:17" x14ac:dyDescent="0.25">
      <c r="Q2139" s="2"/>
    </row>
    <row r="2140" spans="17:17" x14ac:dyDescent="0.25">
      <c r="Q2140" s="2"/>
    </row>
    <row r="2141" spans="17:17" x14ac:dyDescent="0.25">
      <c r="Q2141" s="2"/>
    </row>
    <row r="2142" spans="17:17" x14ac:dyDescent="0.25">
      <c r="Q2142" s="2"/>
    </row>
    <row r="2143" spans="17:17" x14ac:dyDescent="0.25">
      <c r="Q2143" s="2"/>
    </row>
    <row r="2144" spans="17:17" x14ac:dyDescent="0.25">
      <c r="Q2144" s="2"/>
    </row>
    <row r="2145" spans="17:17" x14ac:dyDescent="0.25">
      <c r="Q2145" s="2"/>
    </row>
    <row r="2146" spans="17:17" x14ac:dyDescent="0.25">
      <c r="Q2146" s="2"/>
    </row>
    <row r="2147" spans="17:17" x14ac:dyDescent="0.25">
      <c r="Q2147" s="2"/>
    </row>
    <row r="2148" spans="17:17" x14ac:dyDescent="0.25">
      <c r="Q2148" s="2"/>
    </row>
    <row r="2149" spans="17:17" x14ac:dyDescent="0.25">
      <c r="Q2149" s="2"/>
    </row>
    <row r="2150" spans="17:17" x14ac:dyDescent="0.25">
      <c r="Q2150" s="2"/>
    </row>
    <row r="2151" spans="17:17" x14ac:dyDescent="0.25">
      <c r="Q2151" s="2"/>
    </row>
    <row r="2152" spans="17:17" x14ac:dyDescent="0.25">
      <c r="Q2152" s="2"/>
    </row>
    <row r="2153" spans="17:17" x14ac:dyDescent="0.25">
      <c r="Q2153" s="2"/>
    </row>
    <row r="2154" spans="17:17" x14ac:dyDescent="0.25">
      <c r="Q2154" s="2"/>
    </row>
    <row r="2155" spans="17:17" x14ac:dyDescent="0.25">
      <c r="Q2155" s="2"/>
    </row>
    <row r="2156" spans="17:17" x14ac:dyDescent="0.25">
      <c r="Q2156" s="2"/>
    </row>
    <row r="2157" spans="17:17" x14ac:dyDescent="0.25">
      <c r="Q2157" s="2"/>
    </row>
    <row r="2158" spans="17:17" x14ac:dyDescent="0.25">
      <c r="Q2158" s="2"/>
    </row>
    <row r="2159" spans="17:17" x14ac:dyDescent="0.25">
      <c r="Q2159" s="2"/>
    </row>
    <row r="2160" spans="17:17" x14ac:dyDescent="0.25">
      <c r="Q2160" s="2"/>
    </row>
    <row r="2161" spans="17:17" x14ac:dyDescent="0.25">
      <c r="Q2161" s="2"/>
    </row>
    <row r="2162" spans="17:17" x14ac:dyDescent="0.25">
      <c r="Q2162" s="2"/>
    </row>
    <row r="2163" spans="17:17" x14ac:dyDescent="0.25">
      <c r="Q2163" s="2"/>
    </row>
    <row r="2164" spans="17:17" x14ac:dyDescent="0.25">
      <c r="Q2164" s="2"/>
    </row>
    <row r="2165" spans="17:17" x14ac:dyDescent="0.25">
      <c r="Q2165" s="2"/>
    </row>
    <row r="2166" spans="17:17" x14ac:dyDescent="0.25">
      <c r="Q2166" s="2"/>
    </row>
    <row r="2167" spans="17:17" x14ac:dyDescent="0.25">
      <c r="Q2167" s="2"/>
    </row>
    <row r="2168" spans="17:17" x14ac:dyDescent="0.25">
      <c r="Q2168" s="2"/>
    </row>
    <row r="2169" spans="17:17" x14ac:dyDescent="0.25">
      <c r="Q2169" s="2"/>
    </row>
    <row r="2170" spans="17:17" x14ac:dyDescent="0.25">
      <c r="Q2170" s="2"/>
    </row>
    <row r="2171" spans="17:17" x14ac:dyDescent="0.25">
      <c r="Q2171" s="2"/>
    </row>
    <row r="2172" spans="17:17" x14ac:dyDescent="0.25">
      <c r="Q2172" s="2"/>
    </row>
    <row r="2173" spans="17:17" x14ac:dyDescent="0.25">
      <c r="Q2173" s="2"/>
    </row>
    <row r="2174" spans="17:17" x14ac:dyDescent="0.25">
      <c r="Q2174" s="2"/>
    </row>
    <row r="2175" spans="17:17" x14ac:dyDescent="0.25">
      <c r="Q2175" s="2"/>
    </row>
    <row r="2176" spans="17:17" x14ac:dyDescent="0.25">
      <c r="Q2176" s="2"/>
    </row>
    <row r="2177" spans="17:17" x14ac:dyDescent="0.25">
      <c r="Q2177" s="2"/>
    </row>
    <row r="2178" spans="17:17" x14ac:dyDescent="0.25">
      <c r="Q2178" s="2"/>
    </row>
    <row r="2179" spans="17:17" x14ac:dyDescent="0.25">
      <c r="Q2179" s="2"/>
    </row>
    <row r="2180" spans="17:17" x14ac:dyDescent="0.25">
      <c r="Q2180" s="2"/>
    </row>
    <row r="2181" spans="17:17" x14ac:dyDescent="0.25">
      <c r="Q2181" s="2"/>
    </row>
    <row r="2182" spans="17:17" x14ac:dyDescent="0.25">
      <c r="Q2182" s="2"/>
    </row>
    <row r="2183" spans="17:17" x14ac:dyDescent="0.25">
      <c r="Q2183" s="2"/>
    </row>
    <row r="2184" spans="17:17" x14ac:dyDescent="0.25">
      <c r="Q2184" s="2"/>
    </row>
    <row r="2185" spans="17:17" x14ac:dyDescent="0.25">
      <c r="Q2185" s="2"/>
    </row>
    <row r="2186" spans="17:17" x14ac:dyDescent="0.25">
      <c r="Q2186" s="2"/>
    </row>
    <row r="2187" spans="17:17" x14ac:dyDescent="0.25">
      <c r="Q2187" s="2"/>
    </row>
    <row r="2188" spans="17:17" x14ac:dyDescent="0.25">
      <c r="Q2188" s="2"/>
    </row>
    <row r="2189" spans="17:17" x14ac:dyDescent="0.25">
      <c r="Q2189" s="2"/>
    </row>
    <row r="2190" spans="17:17" x14ac:dyDescent="0.25">
      <c r="Q2190" s="2"/>
    </row>
    <row r="2191" spans="17:17" x14ac:dyDescent="0.25">
      <c r="Q2191" s="2"/>
    </row>
    <row r="2192" spans="17:17" x14ac:dyDescent="0.25">
      <c r="Q2192" s="2"/>
    </row>
    <row r="2193" spans="17:17" x14ac:dyDescent="0.25">
      <c r="Q2193" s="2"/>
    </row>
    <row r="2194" spans="17:17" x14ac:dyDescent="0.25">
      <c r="Q2194" s="2"/>
    </row>
    <row r="2195" spans="17:17" x14ac:dyDescent="0.25">
      <c r="Q2195" s="2"/>
    </row>
    <row r="2196" spans="17:17" x14ac:dyDescent="0.25">
      <c r="Q2196" s="2"/>
    </row>
    <row r="2197" spans="17:17" x14ac:dyDescent="0.25">
      <c r="Q2197" s="2"/>
    </row>
    <row r="2198" spans="17:17" x14ac:dyDescent="0.25">
      <c r="Q2198" s="2"/>
    </row>
    <row r="2199" spans="17:17" x14ac:dyDescent="0.25">
      <c r="Q2199" s="2"/>
    </row>
    <row r="2200" spans="17:17" x14ac:dyDescent="0.25">
      <c r="Q2200" s="2"/>
    </row>
    <row r="2201" spans="17:17" x14ac:dyDescent="0.25">
      <c r="Q2201" s="2"/>
    </row>
    <row r="2202" spans="17:17" x14ac:dyDescent="0.25">
      <c r="Q2202" s="2"/>
    </row>
    <row r="2203" spans="17:17" x14ac:dyDescent="0.25">
      <c r="Q2203" s="2"/>
    </row>
    <row r="2204" spans="17:17" x14ac:dyDescent="0.25">
      <c r="Q2204" s="2"/>
    </row>
    <row r="2205" spans="17:17" x14ac:dyDescent="0.25">
      <c r="Q2205" s="2"/>
    </row>
    <row r="2206" spans="17:17" x14ac:dyDescent="0.25">
      <c r="Q2206" s="2"/>
    </row>
    <row r="2207" spans="17:17" x14ac:dyDescent="0.25">
      <c r="Q2207" s="2"/>
    </row>
    <row r="2208" spans="17:17" x14ac:dyDescent="0.25">
      <c r="Q2208" s="2"/>
    </row>
    <row r="2209" spans="17:17" x14ac:dyDescent="0.25">
      <c r="Q2209" s="2"/>
    </row>
    <row r="2210" spans="17:17" x14ac:dyDescent="0.25">
      <c r="Q2210" s="2"/>
    </row>
    <row r="2211" spans="17:17" x14ac:dyDescent="0.25">
      <c r="Q2211" s="2"/>
    </row>
    <row r="2212" spans="17:17" x14ac:dyDescent="0.25">
      <c r="Q2212" s="2"/>
    </row>
    <row r="2213" spans="17:17" x14ac:dyDescent="0.25">
      <c r="Q2213" s="2"/>
    </row>
    <row r="2214" spans="17:17" x14ac:dyDescent="0.25">
      <c r="Q2214" s="2"/>
    </row>
    <row r="2215" spans="17:17" x14ac:dyDescent="0.25">
      <c r="Q2215" s="2"/>
    </row>
    <row r="2216" spans="17:17" x14ac:dyDescent="0.25">
      <c r="Q2216" s="2"/>
    </row>
    <row r="2217" spans="17:17" x14ac:dyDescent="0.25">
      <c r="Q2217" s="2"/>
    </row>
    <row r="2218" spans="17:17" x14ac:dyDescent="0.25">
      <c r="Q2218" s="2"/>
    </row>
    <row r="2219" spans="17:17" x14ac:dyDescent="0.25">
      <c r="Q2219" s="2"/>
    </row>
    <row r="2220" spans="17:17" x14ac:dyDescent="0.25">
      <c r="Q2220" s="2"/>
    </row>
    <row r="2221" spans="17:17" x14ac:dyDescent="0.25">
      <c r="Q2221" s="2"/>
    </row>
    <row r="2222" spans="17:17" x14ac:dyDescent="0.25">
      <c r="Q2222" s="2"/>
    </row>
    <row r="2223" spans="17:17" x14ac:dyDescent="0.25">
      <c r="Q2223" s="2"/>
    </row>
  </sheetData>
  <autoFilter ref="A1:AE1308" xr:uid="{00000000-0009-0000-0000-000000000000}"/>
  <conditionalFormatting sqref="J865:P868 D17:W46 S2:W16 D183:Z197 D94:Z102 W115:Z129 X198:Z263 Z310:Z330 D310:X313 D314:Y320 X841:Z846 X2:Z46 AB2:AB46 AD2:AE46 O841:O846 U841:V846 U1046:U1051 R1046:S1051 D832:H840 D865:I876 D841:E846 D106:Z114 D103:R105 T103:Z105 D92:R93 T92:Z93 AB130:AB182 AD130:AE182 AB198:AB263 AD198:AE263 D243:I263 D234:H242 D228:W233 R841:S846 R859:R864 O859:P864 G841:M846 G859:M864 U859:V864 X859:X864 AB841:AB876 AD841:AE876 Y847:Z876 J847:P850 K1210:K1212 E1206:E1219 L1204:M1219 T1204:T1219 R1235:R1237 P1235:P1237 H1235:I1237 H1238:H1242 D1235:D1242 V1235:Z1242 AB1235:AB1242 R1240:R1242 P1240 E1233:E1248 L1231:M1248 T1231:T1248 C1231:C1248 K1235:K1247 F1243:F1248 D847:I858 H1052:H1062 D1052:D1062 V1052:V1058 Q1052:Q1062 AB1052:AB1062 X1052:Z1062 F1052:F1062 K1053:K1054 M1053:N1054 W1053:W1054 H985:H1011 V985:V991 X985:Z995 D985:F995 K986:K987 M986:N987 W986:W987 V1001:V1007 X1001:Z1011 D1001:F1011 K1002:K1003 M1002:N1003 W1002:W1003 E1029:E1034 H1018:H1028 V1018:V1024 AB1018:AB1028 X1018:Z1028 D1018:F1028 K1019:K1020 M1019:N1020 W1019:W1020 E1046:E1062 H1035:H1045 V1035:V1041 Q1035:Q1045 AB1035:AB1045 X1035:Z1045 K1036:K1037 M1036:N1037 W1036:W1037 D1035:F1045 E1181:E1203 H1193:H1203 D1193:D1203 V1193:V1199 Q1193:Q1259 AB1193:AB1203 X1193:Z1203 F1193:F1203 K1194:K1195 M1194:N1195 W1194:W1195 H1220:H1230 V1220:V1226 AB1220:AB1230 X1220:Z1230 D1220:F1230 K1221:K1222 M1221:N1222 W1221:W1222 H1249:H1259 V1249:V1255 AB1249:AB1259 X1249:Z1259 K1250:K1251 M1250:N1251 W1250:W1251 C1249:F1259 R865:X868 R847:X850 E980:E981 Q978:Q981 L978:M981 D982:E984 AB982:AB1011 P982:R984 V982:Z984 T978:T984 H982:I984 K982:M984 D996:E1000 Q985:Q997 L996:M997 V996:Z1000 Q998:R1000 P998 T996:T1000 K998:M1000 E1012:F1017 C978:C1028 Q1001:Q1028 L1012:M1017 T1012:T1017 K1012:K1016 D280:Z286 D303:Z309 C228:C309 D859:E864 C2:C61 C198:W227 C130:Z182 D47:Z61 C62:Z91 P264:Z279 D264:N279 P287:Z302 D287:N302 D321:X330">
    <cfRule type="expression" dxfId="3044" priority="2">
      <formula>LEN(TRIM(#REF!))=0</formula>
    </cfRule>
  </conditionalFormatting>
  <conditionalFormatting sqref="AB47:AB129 AD47:AE91">
    <cfRule type="expression" dxfId="3043" priority="3">
      <formula>LEN(TRIM(#REF!))=0</formula>
    </cfRule>
  </conditionalFormatting>
  <conditionalFormatting sqref="D331:H351 I343:X345 Y343:Z349 I346:J351 X350">
    <cfRule type="expression" dxfId="3042" priority="4">
      <formula>LEN(TRIM(D331))=0</formula>
    </cfRule>
  </conditionalFormatting>
  <conditionalFormatting sqref="D115:Q129">
    <cfRule type="expression" dxfId="3041" priority="5">
      <formula>LEN(TRIM(D115))=0</formula>
    </cfRule>
  </conditionalFormatting>
  <conditionalFormatting sqref="D2:M16 I12:W16 W17:W31 I27:W31 I42:W46 I97:J97 I109:J109 S115:W117 R115:R120 AD115:AE129 W130:W182 AB183:AB188 AD183:AE188 AB264:AB309 AD264:AE309 D1:AE1 I243:V254 P1787 C1643:C1729 C1788:C1838">
    <cfRule type="expression" dxfId="3040" priority="6">
      <formula>LEN(TRIM(#REF!))=0</formula>
    </cfRule>
  </conditionalFormatting>
  <conditionalFormatting sqref="I335:Q338">
    <cfRule type="expression" dxfId="3039" priority="7">
      <formula>LEN(TRIM(I335))=0</formula>
    </cfRule>
  </conditionalFormatting>
  <conditionalFormatting sqref="I331:V334 W331:Z342 R338:V338 I339:V342">
    <cfRule type="expression" dxfId="3038" priority="8">
      <formula>LEN(TRIM(I331))=0</formula>
    </cfRule>
  </conditionalFormatting>
  <conditionalFormatting sqref="I234:W242">
    <cfRule type="expression" dxfId="3037" priority="9">
      <formula>LEN(TRIM(I234))=0</formula>
    </cfRule>
  </conditionalFormatting>
  <conditionalFormatting sqref="I255:W263 O264:O279">
    <cfRule type="expression" dxfId="3036" priority="10">
      <formula>LEN(TRIM(I255))=0</formula>
    </cfRule>
  </conditionalFormatting>
  <conditionalFormatting sqref="I594:L597 J598:L613 W616:W618 N594:N613 Q594:W597 Q598:U613">
    <cfRule type="expression" dxfId="3035" priority="11">
      <formula>LEN(TRIM(I594))=0</formula>
    </cfRule>
  </conditionalFormatting>
  <conditionalFormatting sqref="J469:L470 N470 N469:O469 M476:M487 Q469:U470 P469:P501 M493:M501 O470:O501">
    <cfRule type="expression" dxfId="3034" priority="12">
      <formula>LEN(TRIM(J469))=0</formula>
    </cfRule>
  </conditionalFormatting>
  <conditionalFormatting sqref="J616:L618 N616:N618 Q616:U618">
    <cfRule type="expression" dxfId="3033" priority="13">
      <formula>LEN(TRIM(J616))=0</formula>
    </cfRule>
  </conditionalFormatting>
  <conditionalFormatting sqref="J713:N724 Q703:U728 P703:P741 N703:O703 J703:L712 N704:N712 J725:L728 N725:N728 O704:O741 O757:O758 O763 O791 O793 O810 O813">
    <cfRule type="expression" dxfId="3032" priority="14">
      <formula>LEN(TRIM(J703))=0</formula>
    </cfRule>
  </conditionalFormatting>
  <conditionalFormatting sqref="J741:L741 N741 Q741:U741">
    <cfRule type="expression" dxfId="3031" priority="15">
      <formula>LEN(TRIM(J741))=0</formula>
    </cfRule>
  </conditionalFormatting>
  <conditionalFormatting sqref="K100:L102">
    <cfRule type="expression" dxfId="3030" priority="16">
      <formula>LEN(TRIM(K100))=0</formula>
    </cfRule>
  </conditionalFormatting>
  <conditionalFormatting sqref="K112:L114">
    <cfRule type="expression" dxfId="3029" priority="17">
      <formula>LEN(TRIM(K112))=0</formula>
    </cfRule>
  </conditionalFormatting>
  <conditionalFormatting sqref="K323:O323 K324:N326">
    <cfRule type="expression" dxfId="3028" priority="18">
      <formula>LEN(TRIM(K323))=0</formula>
    </cfRule>
  </conditionalFormatting>
  <conditionalFormatting sqref="K733:L736 N733:N736 Q733:S736">
    <cfRule type="expression" dxfId="3027" priority="19">
      <formula>LEN(TRIM(K733))=0</formula>
    </cfRule>
  </conditionalFormatting>
  <conditionalFormatting sqref="K737:L739 N737:N739 Q737:T739">
    <cfRule type="expression" dxfId="3026" priority="20">
      <formula>LEN(TRIM(K737))=0</formula>
    </cfRule>
  </conditionalFormatting>
  <conditionalFormatting sqref="K487:L492 N487:N491 Q487:W492">
    <cfRule type="expression" dxfId="3025" priority="21">
      <formula>LEN(TRIM(K487))=0</formula>
    </cfRule>
  </conditionalFormatting>
  <conditionalFormatting sqref="K346:X349">
    <cfRule type="expression" dxfId="3024" priority="22">
      <formula>LEN(TRIM(K346))=0</formula>
    </cfRule>
  </conditionalFormatting>
  <conditionalFormatting sqref="K350:Z351">
    <cfRule type="expression" dxfId="3023" priority="23">
      <formula>LEN(TRIM(K350))=0</formula>
    </cfRule>
  </conditionalFormatting>
  <conditionalFormatting sqref="N5:P5">
    <cfRule type="expression" dxfId="3022" priority="24">
      <formula>LEN(TRIM(N5))=0</formula>
    </cfRule>
  </conditionalFormatting>
  <conditionalFormatting sqref="N7:R16">
    <cfRule type="expression" dxfId="3021" priority="25">
      <formula>LEN(TRIM(N7))=0</formula>
    </cfRule>
  </conditionalFormatting>
  <conditionalFormatting sqref="R323:T326">
    <cfRule type="expression" dxfId="3020" priority="26">
      <formula>LEN(TRIM(R323))=0</formula>
    </cfRule>
  </conditionalFormatting>
  <conditionalFormatting sqref="R121:W129">
    <cfRule type="expression" dxfId="3019" priority="27">
      <formula>LEN(TRIM(R121))=0</formula>
    </cfRule>
  </conditionalFormatting>
  <conditionalFormatting sqref="R335:X337">
    <cfRule type="expression" dxfId="3018" priority="28">
      <formula>LEN(TRIM(R335))=0</formula>
    </cfRule>
  </conditionalFormatting>
  <conditionalFormatting sqref="T736">
    <cfRule type="expression" dxfId="3017" priority="29">
      <formula>LEN(TRIM(T736))=0</formula>
    </cfRule>
  </conditionalFormatting>
  <conditionalFormatting sqref="T118:W120">
    <cfRule type="expression" dxfId="3016" priority="30">
      <formula>LEN(TRIM(T118))=0</formula>
    </cfRule>
  </conditionalFormatting>
  <conditionalFormatting sqref="U323:W324">
    <cfRule type="expression" dxfId="3015" priority="31">
      <formula>LEN(TRIM(U323))=0</formula>
    </cfRule>
  </conditionalFormatting>
  <conditionalFormatting sqref="U736:W739">
    <cfRule type="expression" dxfId="3014" priority="32">
      <formula>LEN(TRIM(U736))=0</formula>
    </cfRule>
  </conditionalFormatting>
  <conditionalFormatting sqref="W45:W46">
    <cfRule type="expression" dxfId="3013" priority="33">
      <formula>LEN(TRIM(W45))=0</formula>
    </cfRule>
  </conditionalFormatting>
  <conditionalFormatting sqref="W92:W102">
    <cfRule type="expression" dxfId="3012" priority="34">
      <formula>LEN(TRIM(W92))=0</formula>
    </cfRule>
  </conditionalFormatting>
  <conditionalFormatting sqref="W103:W114">
    <cfRule type="expression" dxfId="3011" priority="35">
      <formula>LEN(TRIM(W103))=0</formula>
    </cfRule>
  </conditionalFormatting>
  <conditionalFormatting sqref="W204:W211">
    <cfRule type="expression" dxfId="3010" priority="36">
      <formula>LEN(TRIM(W204))=0</formula>
    </cfRule>
  </conditionalFormatting>
  <conditionalFormatting sqref="W219:W226">
    <cfRule type="expression" dxfId="3009" priority="37">
      <formula>LEN(TRIM(W219))=0</formula>
    </cfRule>
  </conditionalFormatting>
  <conditionalFormatting sqref="W234:W241">
    <cfRule type="expression" dxfId="3008" priority="38">
      <formula>LEN(TRIM(W234))=0</formula>
    </cfRule>
  </conditionalFormatting>
  <conditionalFormatting sqref="W258:W263">
    <cfRule type="expression" dxfId="3007" priority="39">
      <formula>LEN(TRIM(W258))=0</formula>
    </cfRule>
  </conditionalFormatting>
  <conditionalFormatting sqref="W323:W330">
    <cfRule type="expression" dxfId="3006" priority="40">
      <formula>LEN(TRIM(W323))=0</formula>
    </cfRule>
  </conditionalFormatting>
  <conditionalFormatting sqref="W469:W470">
    <cfRule type="expression" dxfId="3005" priority="41">
      <formula>LEN(TRIM(W469))=0</formula>
    </cfRule>
  </conditionalFormatting>
  <conditionalFormatting sqref="W736:W738">
    <cfRule type="expression" dxfId="3004" priority="42">
      <formula>LEN(TRIM(W736))=0</formula>
    </cfRule>
  </conditionalFormatting>
  <conditionalFormatting sqref="W349:X351">
    <cfRule type="expression" dxfId="3003" priority="43">
      <formula>LEN(TRIM(W349))=0</formula>
    </cfRule>
  </conditionalFormatting>
  <conditionalFormatting sqref="W703:X728 Y703:Z740 D703:H741 AB703:AB741 AD703:AE741 K729:L732 I729:J739 T733:W735 I740:L740 W741:AA741 N740 N729:N732 Q740:X740 M730:M741 Q729:W732">
    <cfRule type="expression" dxfId="3002" priority="44">
      <formula>LEN(TRIM(D703))=0</formula>
    </cfRule>
  </conditionalFormatting>
  <conditionalFormatting sqref="X729:X739">
    <cfRule type="expression" dxfId="3001" priority="45">
      <formula>LEN(TRIM(X729))=0</formula>
    </cfRule>
  </conditionalFormatting>
  <conditionalFormatting sqref="D2:W7 W352:W363 I365:I371 J365:L384 W372:W384 I471:L475 K477:L486 W477:W486 J477:J492 I487:I492 J493:L501 W493:W501 W586:W593 W598:W613 I615:L615 W365:W366 I353:L363 Q365:U366 Q367:W371 Q372:U384 I352:O352 N365:N384 N353:N363 N493:N501 N477:N486 N471:N475 Q471:W475 Q477:U486 Q493:U501 N587:N593 N615 Q615:W615 Q352:U363 P352:P384 J586:L593 Q586:U593 P586:P618 M353:M384 O353:O384 N586:O586 O587:O623 M589:M617">
    <cfRule type="expression" dxfId="3000" priority="46">
      <formula>LEN(TRIM(#REF!))=0</formula>
    </cfRule>
  </conditionalFormatting>
  <conditionalFormatting sqref="AB310:AB351 AD310:AE351">
    <cfRule type="expression" dxfId="2999" priority="47">
      <formula>LEN(TRIM(AB310))=0</formula>
    </cfRule>
  </conditionalFormatting>
  <conditionalFormatting sqref="AD92:AE114">
    <cfRule type="expression" dxfId="2998" priority="48">
      <formula>LEN(TRIM(AD92))=0</formula>
    </cfRule>
  </conditionalFormatting>
  <conditionalFormatting sqref="AD183:AE188 AB183:AB188 D183:H188 J183:J188 M183:N188 P183:Q186 Q187:Q188">
    <cfRule type="expression" dxfId="2997" priority="49">
      <formula>LEN(TRIM(D183))=0</formula>
    </cfRule>
  </conditionalFormatting>
  <conditionalFormatting sqref="K183:K188">
    <cfRule type="expression" dxfId="2996" priority="50">
      <formula>LEN(TRIM(K183))=0</formula>
    </cfRule>
  </conditionalFormatting>
  <conditionalFormatting sqref="S183:S188">
    <cfRule type="expression" dxfId="2995" priority="51">
      <formula>LEN(TRIM(S183))=0</formula>
    </cfRule>
  </conditionalFormatting>
  <conditionalFormatting sqref="I183:I188">
    <cfRule type="expression" dxfId="2994" priority="52">
      <formula>LEN(TRIM(I183))=0</formula>
    </cfRule>
  </conditionalFormatting>
  <conditionalFormatting sqref="O183:O188">
    <cfRule type="expression" dxfId="2993" priority="53">
      <formula>LEN(TRIM(O183))=0</formula>
    </cfRule>
  </conditionalFormatting>
  <conditionalFormatting sqref="P187">
    <cfRule type="expression" dxfId="2992" priority="54">
      <formula>LEN(TRIM(P187))=0</formula>
    </cfRule>
  </conditionalFormatting>
  <conditionalFormatting sqref="P188">
    <cfRule type="expression" dxfId="2991" priority="55">
      <formula>LEN(TRIM(P188))=0</formula>
    </cfRule>
  </conditionalFormatting>
  <conditionalFormatting sqref="R183:R188">
    <cfRule type="expression" dxfId="2990" priority="56">
      <formula>LEN(TRIM(R183))=0</formula>
    </cfRule>
  </conditionalFormatting>
  <conditionalFormatting sqref="AD189:AE197 AB189:AB197">
    <cfRule type="expression" dxfId="2989" priority="57">
      <formula>LEN(TRIM(AB189))=0</formula>
    </cfRule>
  </conditionalFormatting>
  <conditionalFormatting sqref="K192:L192 N192 R192:T192">
    <cfRule type="expression" dxfId="2988" priority="58">
      <formula>LEN(TRIM(K192))=0</formula>
    </cfRule>
  </conditionalFormatting>
  <conditionalFormatting sqref="M192">
    <cfRule type="expression" dxfId="2987" priority="59">
      <formula>LEN(TRIM(M192))=0</formula>
    </cfRule>
  </conditionalFormatting>
  <conditionalFormatting sqref="O192">
    <cfRule type="expression" dxfId="2986" priority="60">
      <formula>LEN(TRIM(O192))=0</formula>
    </cfRule>
  </conditionalFormatting>
  <conditionalFormatting sqref="K193:L193 N193 R193:T193">
    <cfRule type="expression" dxfId="2985" priority="61">
      <formula>LEN(TRIM(K193))=0</formula>
    </cfRule>
  </conditionalFormatting>
  <conditionalFormatting sqref="M193">
    <cfRule type="expression" dxfId="2984" priority="62">
      <formula>LEN(TRIM(M193))=0</formula>
    </cfRule>
  </conditionalFormatting>
  <conditionalFormatting sqref="O193">
    <cfRule type="expression" dxfId="2983" priority="63">
      <formula>LEN(TRIM(O193))=0</formula>
    </cfRule>
  </conditionalFormatting>
  <conditionalFormatting sqref="K194:L194 N194 R194:T194">
    <cfRule type="expression" dxfId="2982" priority="64">
      <formula>LEN(TRIM(K194))=0</formula>
    </cfRule>
  </conditionalFormatting>
  <conditionalFormatting sqref="M194">
    <cfRule type="expression" dxfId="2981" priority="65">
      <formula>LEN(TRIM(M194))=0</formula>
    </cfRule>
  </conditionalFormatting>
  <conditionalFormatting sqref="O194">
    <cfRule type="expression" dxfId="2980" priority="66">
      <formula>LEN(TRIM(O194))=0</formula>
    </cfRule>
  </conditionalFormatting>
  <conditionalFormatting sqref="AB826:AB831 AD826:AE831 P829:P831 T826:Z831 Q826:R831 D826:M831">
    <cfRule type="expression" dxfId="2979" priority="67">
      <formula>LEN(TRIM(D826))=0</formula>
    </cfRule>
  </conditionalFormatting>
  <conditionalFormatting sqref="O826:O828">
    <cfRule type="expression" dxfId="2978" priority="68">
      <formula>LEN(TRIM(O826))=0</formula>
    </cfRule>
  </conditionalFormatting>
  <conditionalFormatting sqref="O829:O831">
    <cfRule type="expression" dxfId="2977" priority="69">
      <formula>LEN(TRIM(O829))=0</formula>
    </cfRule>
  </conditionalFormatting>
  <conditionalFormatting sqref="U869:X872 J869:J872 P869:P872 J873:P876 R873:X876">
    <cfRule type="expression" dxfId="2976" priority="70">
      <formula>LEN(TRIM(J869))=0</formula>
    </cfRule>
  </conditionalFormatting>
  <conditionalFormatting sqref="K869:L869 N869 R869:T869">
    <cfRule type="expression" dxfId="2975" priority="71">
      <formula>LEN(TRIM(K869))=0</formula>
    </cfRule>
  </conditionalFormatting>
  <conditionalFormatting sqref="M869">
    <cfRule type="expression" dxfId="2974" priority="72">
      <formula>LEN(TRIM(M869))=0</formula>
    </cfRule>
  </conditionalFormatting>
  <conditionalFormatting sqref="O869">
    <cfRule type="expression" dxfId="2973" priority="73">
      <formula>LEN(TRIM(O869))=0</formula>
    </cfRule>
  </conditionalFormatting>
  <conditionalFormatting sqref="K870:L870 N870 R870:T870">
    <cfRule type="expression" dxfId="2972" priority="74">
      <formula>LEN(TRIM(K870))=0</formula>
    </cfRule>
  </conditionalFormatting>
  <conditionalFormatting sqref="M870">
    <cfRule type="expression" dxfId="2971" priority="75">
      <formula>LEN(TRIM(M870))=0</formula>
    </cfRule>
  </conditionalFormatting>
  <conditionalFormatting sqref="O870">
    <cfRule type="expression" dxfId="2970" priority="76">
      <formula>LEN(TRIM(O870))=0</formula>
    </cfRule>
  </conditionalFormatting>
  <conditionalFormatting sqref="K871:L871 N871 R871:T871">
    <cfRule type="expression" dxfId="2969" priority="77">
      <formula>LEN(TRIM(K871))=0</formula>
    </cfRule>
  </conditionalFormatting>
  <conditionalFormatting sqref="M871">
    <cfRule type="expression" dxfId="2968" priority="78">
      <formula>LEN(TRIM(M871))=0</formula>
    </cfRule>
  </conditionalFormatting>
  <conditionalFormatting sqref="O871">
    <cfRule type="expression" dxfId="2967" priority="79">
      <formula>LEN(TRIM(O871))=0</formula>
    </cfRule>
  </conditionalFormatting>
  <conditionalFormatting sqref="K872:L872 N872 R872:T872">
    <cfRule type="expression" dxfId="2966" priority="80">
      <formula>LEN(TRIM(K872))=0</formula>
    </cfRule>
  </conditionalFormatting>
  <conditionalFormatting sqref="M872">
    <cfRule type="expression" dxfId="2965" priority="81">
      <formula>LEN(TRIM(M872))=0</formula>
    </cfRule>
  </conditionalFormatting>
  <conditionalFormatting sqref="O872">
    <cfRule type="expression" dxfId="2964" priority="82">
      <formula>LEN(TRIM(O872))=0</formula>
    </cfRule>
  </conditionalFormatting>
  <conditionalFormatting sqref="W873:X874">
    <cfRule type="expression" dxfId="2963" priority="83">
      <formula>LEN(TRIM(W873))=0</formula>
    </cfRule>
  </conditionalFormatting>
  <conditionalFormatting sqref="W871:X872">
    <cfRule type="expression" dxfId="2962" priority="84">
      <formula>LEN(TRIM(W871))=0</formula>
    </cfRule>
  </conditionalFormatting>
  <conditionalFormatting sqref="W875:X876">
    <cfRule type="expression" dxfId="2961" priority="85">
      <formula>LEN(TRIM(W875))=0</formula>
    </cfRule>
  </conditionalFormatting>
  <conditionalFormatting sqref="W869:X870">
    <cfRule type="expression" dxfId="2960" priority="86">
      <formula>LEN(TRIM(W869))=0</formula>
    </cfRule>
  </conditionalFormatting>
  <conditionalFormatting sqref="R838:X840 R832:X834 AB832:AB840 AD832:AE840 I832:P834 I835:J837 I838:P840 X835:X837 Y832:Z840 Q832:Q840">
    <cfRule type="expression" dxfId="2959" priority="87">
      <formula>LEN(TRIM(I832))=0</formula>
    </cfRule>
  </conditionalFormatting>
  <conditionalFormatting sqref="W832:X834">
    <cfRule type="expression" dxfId="2958" priority="88">
      <formula>LEN(TRIM(W832))=0</formula>
    </cfRule>
  </conditionalFormatting>
  <conditionalFormatting sqref="W838:X840">
    <cfRule type="expression" dxfId="2957" priority="89">
      <formula>LEN(TRIM(W838))=0</formula>
    </cfRule>
  </conditionalFormatting>
  <conditionalFormatting sqref="W835:X837">
    <cfRule type="expression" dxfId="2956" priority="90">
      <formula>LEN(TRIM(W835))=0</formula>
    </cfRule>
  </conditionalFormatting>
  <conditionalFormatting sqref="K835:L837 N835:N837 R835:X837">
    <cfRule type="expression" dxfId="2955" priority="91">
      <formula>LEN(TRIM(K835))=0</formula>
    </cfRule>
  </conditionalFormatting>
  <conditionalFormatting sqref="M835:M836">
    <cfRule type="expression" dxfId="2954" priority="92">
      <formula>LEN(TRIM(M835))=0</formula>
    </cfRule>
  </conditionalFormatting>
  <conditionalFormatting sqref="M837">
    <cfRule type="expression" dxfId="2953" priority="93">
      <formula>LEN(TRIM(M837))=0</formula>
    </cfRule>
  </conditionalFormatting>
  <conditionalFormatting sqref="O835">
    <cfRule type="expression" dxfId="2952" priority="94">
      <formula>LEN(TRIM(O835))=0</formula>
    </cfRule>
  </conditionalFormatting>
  <conditionalFormatting sqref="O836">
    <cfRule type="expression" dxfId="2951" priority="95">
      <formula>LEN(TRIM(O836))=0</formula>
    </cfRule>
  </conditionalFormatting>
  <conditionalFormatting sqref="O837">
    <cfRule type="expression" dxfId="2950" priority="96">
      <formula>LEN(TRIM(O837))=0</formula>
    </cfRule>
  </conditionalFormatting>
  <conditionalFormatting sqref="P835:P836">
    <cfRule type="expression" dxfId="2949" priority="97">
      <formula>LEN(TRIM(P835))=0</formula>
    </cfRule>
  </conditionalFormatting>
  <conditionalFormatting sqref="P837">
    <cfRule type="expression" dxfId="2948" priority="98">
      <formula>LEN(TRIM(P837))=0</formula>
    </cfRule>
  </conditionalFormatting>
  <conditionalFormatting sqref="H877:H881 X877:Z881 AB877:AB881 D877:E881">
    <cfRule type="expression" dxfId="2947" priority="99">
      <formula>LEN(TRIM(D877))=0</formula>
    </cfRule>
  </conditionalFormatting>
  <conditionalFormatting sqref="G879">
    <cfRule type="expression" dxfId="2946" priority="100">
      <formula>LEN(TRIM(G879))=0</formula>
    </cfRule>
  </conditionalFormatting>
  <conditionalFormatting sqref="AD879">
    <cfRule type="expression" dxfId="2945" priority="101">
      <formula>LEN(TRIM(AD879))=0</formula>
    </cfRule>
  </conditionalFormatting>
  <conditionalFormatting sqref="AE879">
    <cfRule type="expression" dxfId="2944" priority="102">
      <formula>LEN(TRIM(AE879))=0</formula>
    </cfRule>
  </conditionalFormatting>
  <conditionalFormatting sqref="X877:X881">
    <cfRule type="expression" dxfId="2943" priority="103">
      <formula>LEN(TRIM(X877))=0</formula>
    </cfRule>
  </conditionalFormatting>
  <conditionalFormatting sqref="M877:M881 M892:M893 M904:M909">
    <cfRule type="expression" dxfId="2942" priority="104">
      <formula>LEN(TRIM(M877))=0</formula>
    </cfRule>
  </conditionalFormatting>
  <conditionalFormatting sqref="R877:R878 X877:X881 V877:V881">
    <cfRule type="expression" dxfId="2941" priority="105">
      <formula>LEN(TRIM(R877))=0</formula>
    </cfRule>
  </conditionalFormatting>
  <conditionalFormatting sqref="I880:I881">
    <cfRule type="expression" dxfId="2940" priority="106">
      <formula>LEN(TRIM(I880))=0</formula>
    </cfRule>
  </conditionalFormatting>
  <conditionalFormatting sqref="I880:I881">
    <cfRule type="expression" dxfId="2939" priority="107">
      <formula>LEN(TRIM(I880))=0</formula>
    </cfRule>
  </conditionalFormatting>
  <conditionalFormatting sqref="G880">
    <cfRule type="expression" dxfId="2938" priority="108">
      <formula>LEN(TRIM(G880))=0</formula>
    </cfRule>
  </conditionalFormatting>
  <conditionalFormatting sqref="AD880">
    <cfRule type="expression" dxfId="2937" priority="109">
      <formula>LEN(TRIM(AD880))=0</formula>
    </cfRule>
  </conditionalFormatting>
  <conditionalFormatting sqref="AE880">
    <cfRule type="expression" dxfId="2936" priority="110">
      <formula>LEN(TRIM(AE880))=0</formula>
    </cfRule>
  </conditionalFormatting>
  <conditionalFormatting sqref="I877:I879">
    <cfRule type="expression" dxfId="2935" priority="111">
      <formula>LEN(TRIM(I877))=0</formula>
    </cfRule>
  </conditionalFormatting>
  <conditionalFormatting sqref="I877:I879">
    <cfRule type="expression" dxfId="2934" priority="112">
      <formula>LEN(TRIM(I877))=0</formula>
    </cfRule>
  </conditionalFormatting>
  <conditionalFormatting sqref="U878">
    <cfRule type="expression" dxfId="2933" priority="113">
      <formula>LEN(TRIM(U878))=0</formula>
    </cfRule>
  </conditionalFormatting>
  <conditionalFormatting sqref="G877">
    <cfRule type="expression" dxfId="2932" priority="114">
      <formula>LEN(TRIM(G877))=0</formula>
    </cfRule>
  </conditionalFormatting>
  <conditionalFormatting sqref="AD877">
    <cfRule type="expression" dxfId="2931" priority="115">
      <formula>LEN(TRIM(AD877))=0</formula>
    </cfRule>
  </conditionalFormatting>
  <conditionalFormatting sqref="AE877">
    <cfRule type="expression" dxfId="2930" priority="116">
      <formula>LEN(TRIM(AE877))=0</formula>
    </cfRule>
  </conditionalFormatting>
  <conditionalFormatting sqref="I880:I881">
    <cfRule type="expression" dxfId="2929" priority="117">
      <formula>LEN(TRIM(I880))=0</formula>
    </cfRule>
  </conditionalFormatting>
  <conditionalFormatting sqref="I880:I881">
    <cfRule type="expression" dxfId="2928" priority="118">
      <formula>LEN(TRIM(I880))=0</formula>
    </cfRule>
  </conditionalFormatting>
  <conditionalFormatting sqref="G878:G880">
    <cfRule type="expression" dxfId="2927" priority="119">
      <formula>LEN(TRIM(G878))=0</formula>
    </cfRule>
  </conditionalFormatting>
  <conditionalFormatting sqref="AD878:AD880">
    <cfRule type="expression" dxfId="2926" priority="120">
      <formula>LEN(TRIM(AD878))=0</formula>
    </cfRule>
  </conditionalFormatting>
  <conditionalFormatting sqref="AE878:AE880">
    <cfRule type="expression" dxfId="2925" priority="121">
      <formula>LEN(TRIM(AE878))=0</formula>
    </cfRule>
  </conditionalFormatting>
  <conditionalFormatting sqref="O878">
    <cfRule type="expression" dxfId="2924" priority="122">
      <formula>LEN(TRIM(O878))=0</formula>
    </cfRule>
  </conditionalFormatting>
  <conditionalFormatting sqref="U877">
    <cfRule type="expression" dxfId="2923" priority="123">
      <formula>LEN(TRIM(U877))=0</formula>
    </cfRule>
  </conditionalFormatting>
  <conditionalFormatting sqref="O877">
    <cfRule type="expression" dxfId="2922" priority="124">
      <formula>LEN(TRIM(O877))=0</formula>
    </cfRule>
  </conditionalFormatting>
  <conditionalFormatting sqref="G881">
    <cfRule type="expression" dxfId="2921" priority="125">
      <formula>LEN(TRIM(G881))=0</formula>
    </cfRule>
  </conditionalFormatting>
  <conditionalFormatting sqref="AD881">
    <cfRule type="expression" dxfId="2920" priority="126">
      <formula>LEN(TRIM(AD881))=0</formula>
    </cfRule>
  </conditionalFormatting>
  <conditionalFormatting sqref="AE881">
    <cfRule type="expression" dxfId="2919" priority="127">
      <formula>LEN(TRIM(AE881))=0</formula>
    </cfRule>
  </conditionalFormatting>
  <conditionalFormatting sqref="J879">
    <cfRule type="expression" dxfId="2918" priority="128">
      <formula>LEN(TRIM(J879))=0</formula>
    </cfRule>
  </conditionalFormatting>
  <conditionalFormatting sqref="J880">
    <cfRule type="expression" dxfId="2917" priority="129">
      <formula>LEN(TRIM(J880))=0</formula>
    </cfRule>
  </conditionalFormatting>
  <conditionalFormatting sqref="J877">
    <cfRule type="expression" dxfId="2916" priority="130">
      <formula>LEN(TRIM(J877))=0</formula>
    </cfRule>
  </conditionalFormatting>
  <conditionalFormatting sqref="J878:J880">
    <cfRule type="expression" dxfId="2915" priority="131">
      <formula>LEN(TRIM(J878))=0</formula>
    </cfRule>
  </conditionalFormatting>
  <conditionalFormatting sqref="J881">
    <cfRule type="expression" dxfId="2914" priority="132">
      <formula>LEN(TRIM(J881))=0</formula>
    </cfRule>
  </conditionalFormatting>
  <conditionalFormatting sqref="R879 U879">
    <cfRule type="expression" dxfId="2913" priority="133">
      <formula>LEN(TRIM(R879))=0</formula>
    </cfRule>
  </conditionalFormatting>
  <conditionalFormatting sqref="O879">
    <cfRule type="expression" dxfId="2912" priority="134">
      <formula>LEN(TRIM(O879))=0</formula>
    </cfRule>
  </conditionalFormatting>
  <conditionalFormatting sqref="R880 O880 U880">
    <cfRule type="expression" dxfId="2911" priority="135">
      <formula>LEN(TRIM(O880))=0</formula>
    </cfRule>
  </conditionalFormatting>
  <conditionalFormatting sqref="R881 O881 U881">
    <cfRule type="expression" dxfId="2910" priority="136">
      <formula>LEN(TRIM(O881))=0</formula>
    </cfRule>
  </conditionalFormatting>
  <conditionalFormatting sqref="W877:W881">
    <cfRule type="expression" dxfId="2909" priority="137">
      <formula>LEN(TRIM(W877))=0</formula>
    </cfRule>
  </conditionalFormatting>
  <conditionalFormatting sqref="H892:H893 AA892 X892:Z893 AB892:AB893 D892:E893">
    <cfRule type="expression" dxfId="2908" priority="138">
      <formula>LEN(TRIM(D892))=0</formula>
    </cfRule>
  </conditionalFormatting>
  <conditionalFormatting sqref="I892">
    <cfRule type="expression" dxfId="2907" priority="139">
      <formula>LEN(TRIM(I892))=0</formula>
    </cfRule>
  </conditionalFormatting>
  <conditionalFormatting sqref="I892">
    <cfRule type="expression" dxfId="2906" priority="140">
      <formula>LEN(TRIM(I892))=0</formula>
    </cfRule>
  </conditionalFormatting>
  <conditionalFormatting sqref="G892">
    <cfRule type="expression" dxfId="2905" priority="141">
      <formula>LEN(TRIM(G892))=0</formula>
    </cfRule>
  </conditionalFormatting>
  <conditionalFormatting sqref="AD892">
    <cfRule type="expression" dxfId="2904" priority="142">
      <formula>LEN(TRIM(AD892))=0</formula>
    </cfRule>
  </conditionalFormatting>
  <conditionalFormatting sqref="AE892">
    <cfRule type="expression" dxfId="2903" priority="143">
      <formula>LEN(TRIM(AE892))=0</formula>
    </cfRule>
  </conditionalFormatting>
  <conditionalFormatting sqref="I893">
    <cfRule type="expression" dxfId="2902" priority="144">
      <formula>LEN(TRIM(I893))=0</formula>
    </cfRule>
  </conditionalFormatting>
  <conditionalFormatting sqref="I893">
    <cfRule type="expression" dxfId="2901" priority="145">
      <formula>LEN(TRIM(I893))=0</formula>
    </cfRule>
  </conditionalFormatting>
  <conditionalFormatting sqref="G893">
    <cfRule type="expression" dxfId="2900" priority="146">
      <formula>LEN(TRIM(G893))=0</formula>
    </cfRule>
  </conditionalFormatting>
  <conditionalFormatting sqref="AD893">
    <cfRule type="expression" dxfId="2899" priority="147">
      <formula>LEN(TRIM(AD893))=0</formula>
    </cfRule>
  </conditionalFormatting>
  <conditionalFormatting sqref="AE893">
    <cfRule type="expression" dxfId="2898" priority="148">
      <formula>LEN(TRIM(AE893))=0</formula>
    </cfRule>
  </conditionalFormatting>
  <conditionalFormatting sqref="X892:X893">
    <cfRule type="expression" dxfId="2897" priority="149">
      <formula>LEN(TRIM(X892))=0</formula>
    </cfRule>
  </conditionalFormatting>
  <conditionalFormatting sqref="R892:S892 R893 X892:X893 V893 O892:P893 U892:V892">
    <cfRule type="expression" dxfId="2896" priority="150">
      <formula>LEN(TRIM(O892))=0</formula>
    </cfRule>
  </conditionalFormatting>
  <conditionalFormatting sqref="S893 U893">
    <cfRule type="expression" dxfId="2895" priority="151">
      <formula>LEN(TRIM(S893))=0</formula>
    </cfRule>
  </conditionalFormatting>
  <conditionalFormatting sqref="J892">
    <cfRule type="expression" dxfId="2894" priority="152">
      <formula>LEN(TRIM(J892))=0</formula>
    </cfRule>
  </conditionalFormatting>
  <conditionalFormatting sqref="J893">
    <cfRule type="expression" dxfId="2893" priority="153">
      <formula>LEN(TRIM(J893))=0</formula>
    </cfRule>
  </conditionalFormatting>
  <conditionalFormatting sqref="W892:W893">
    <cfRule type="expression" dxfId="2892" priority="154">
      <formula>LEN(TRIM(W892))=0</formula>
    </cfRule>
  </conditionalFormatting>
  <conditionalFormatting sqref="S906 U906 H904:H909 X904:Z909 AB904:AB909 Q904:Q909 D904:E909">
    <cfRule type="expression" dxfId="2891" priority="155">
      <formula>LEN(TRIM(D904))=0</formula>
    </cfRule>
  </conditionalFormatting>
  <conditionalFormatting sqref="I904">
    <cfRule type="expression" dxfId="2890" priority="156">
      <formula>LEN(TRIM(I904))=0</formula>
    </cfRule>
  </conditionalFormatting>
  <conditionalFormatting sqref="I904">
    <cfRule type="expression" dxfId="2889" priority="157">
      <formula>LEN(TRIM(I904))=0</formula>
    </cfRule>
  </conditionalFormatting>
  <conditionalFormatting sqref="G904">
    <cfRule type="expression" dxfId="2888" priority="158">
      <formula>LEN(TRIM(G904))=0</formula>
    </cfRule>
  </conditionalFormatting>
  <conditionalFormatting sqref="AD904">
    <cfRule type="expression" dxfId="2887" priority="159">
      <formula>LEN(TRIM(AD904))=0</formula>
    </cfRule>
  </conditionalFormatting>
  <conditionalFormatting sqref="AE904">
    <cfRule type="expression" dxfId="2886" priority="160">
      <formula>LEN(TRIM(AE904))=0</formula>
    </cfRule>
  </conditionalFormatting>
  <conditionalFormatting sqref="I905">
    <cfRule type="expression" dxfId="2885" priority="161">
      <formula>LEN(TRIM(I905))=0</formula>
    </cfRule>
  </conditionalFormatting>
  <conditionalFormatting sqref="I905">
    <cfRule type="expression" dxfId="2884" priority="162">
      <formula>LEN(TRIM(I905))=0</formula>
    </cfRule>
  </conditionalFormatting>
  <conditionalFormatting sqref="G905">
    <cfRule type="expression" dxfId="2883" priority="163">
      <formula>LEN(TRIM(G905))=0</formula>
    </cfRule>
  </conditionalFormatting>
  <conditionalFormatting sqref="AD905">
    <cfRule type="expression" dxfId="2882" priority="164">
      <formula>LEN(TRIM(AD905))=0</formula>
    </cfRule>
  </conditionalFormatting>
  <conditionalFormatting sqref="AE905">
    <cfRule type="expression" dxfId="2881" priority="165">
      <formula>LEN(TRIM(AE905))=0</formula>
    </cfRule>
  </conditionalFormatting>
  <conditionalFormatting sqref="G906">
    <cfRule type="expression" dxfId="2880" priority="166">
      <formula>LEN(TRIM(G906))=0</formula>
    </cfRule>
  </conditionalFormatting>
  <conditionalFormatting sqref="AD906">
    <cfRule type="expression" dxfId="2879" priority="167">
      <formula>LEN(TRIM(AD906))=0</formula>
    </cfRule>
  </conditionalFormatting>
  <conditionalFormatting sqref="AE906">
    <cfRule type="expression" dxfId="2878" priority="168">
      <formula>LEN(TRIM(AE906))=0</formula>
    </cfRule>
  </conditionalFormatting>
  <conditionalFormatting sqref="X904:X909">
    <cfRule type="expression" dxfId="2877" priority="169">
      <formula>LEN(TRIM(X904))=0</formula>
    </cfRule>
  </conditionalFormatting>
  <conditionalFormatting sqref="S905 U905">
    <cfRule type="expression" dxfId="2876" priority="170">
      <formula>LEN(TRIM(S905))=0</formula>
    </cfRule>
  </conditionalFormatting>
  <conditionalFormatting sqref="P904:P909 R904:R909 X904:X909 V904:V909">
    <cfRule type="expression" dxfId="2875" priority="171">
      <formula>LEN(TRIM(P904))=0</formula>
    </cfRule>
  </conditionalFormatting>
  <conditionalFormatting sqref="S904 U904 O904:O909">
    <cfRule type="expression" dxfId="2874" priority="172">
      <formula>LEN(TRIM(O904))=0</formula>
    </cfRule>
  </conditionalFormatting>
  <conditionalFormatting sqref="I908:I909">
    <cfRule type="expression" dxfId="2873" priority="173">
      <formula>LEN(TRIM(I908))=0</formula>
    </cfRule>
  </conditionalFormatting>
  <conditionalFormatting sqref="I908:I909">
    <cfRule type="expression" dxfId="2872" priority="174">
      <formula>LEN(TRIM(I908))=0</formula>
    </cfRule>
  </conditionalFormatting>
  <conditionalFormatting sqref="G907">
    <cfRule type="expression" dxfId="2871" priority="175">
      <formula>LEN(TRIM(G907))=0</formula>
    </cfRule>
  </conditionalFormatting>
  <conditionalFormatting sqref="U907 U909">
    <cfRule type="expression" dxfId="2870" priority="176">
      <formula>LEN(TRIM(U907))=0</formula>
    </cfRule>
  </conditionalFormatting>
  <conditionalFormatting sqref="S907">
    <cfRule type="expression" dxfId="2869" priority="177">
      <formula>LEN(TRIM(S907))=0</formula>
    </cfRule>
  </conditionalFormatting>
  <conditionalFormatting sqref="S907">
    <cfRule type="expression" dxfId="2868" priority="178">
      <formula>LEN(TRIM(S907))=0</formula>
    </cfRule>
  </conditionalFormatting>
  <conditionalFormatting sqref="AD907">
    <cfRule type="expression" dxfId="2867" priority="179">
      <formula>LEN(TRIM(AD907))=0</formula>
    </cfRule>
  </conditionalFormatting>
  <conditionalFormatting sqref="AE907">
    <cfRule type="expression" dxfId="2866" priority="180">
      <formula>LEN(TRIM(AE907))=0</formula>
    </cfRule>
  </conditionalFormatting>
  <conditionalFormatting sqref="G908">
    <cfRule type="expression" dxfId="2865" priority="181">
      <formula>LEN(TRIM(G908))=0</formula>
    </cfRule>
  </conditionalFormatting>
  <conditionalFormatting sqref="AD908">
    <cfRule type="expression" dxfId="2864" priority="182">
      <formula>LEN(TRIM(AD908))=0</formula>
    </cfRule>
  </conditionalFormatting>
  <conditionalFormatting sqref="AE908">
    <cfRule type="expression" dxfId="2863" priority="183">
      <formula>LEN(TRIM(AE908))=0</formula>
    </cfRule>
  </conditionalFormatting>
  <conditionalFormatting sqref="G909">
    <cfRule type="expression" dxfId="2862" priority="184">
      <formula>LEN(TRIM(G909))=0</formula>
    </cfRule>
  </conditionalFormatting>
  <conditionalFormatting sqref="AD909">
    <cfRule type="expression" dxfId="2861" priority="185">
      <formula>LEN(TRIM(AD909))=0</formula>
    </cfRule>
  </conditionalFormatting>
  <conditionalFormatting sqref="AE909">
    <cfRule type="expression" dxfId="2860" priority="186">
      <formula>LEN(TRIM(AE909))=0</formula>
    </cfRule>
  </conditionalFormatting>
  <conditionalFormatting sqref="S908 U908">
    <cfRule type="expression" dxfId="2859" priority="187">
      <formula>LEN(TRIM(S908))=0</formula>
    </cfRule>
  </conditionalFormatting>
  <conditionalFormatting sqref="S909">
    <cfRule type="expression" dxfId="2858" priority="188">
      <formula>LEN(TRIM(S909))=0</formula>
    </cfRule>
  </conditionalFormatting>
  <conditionalFormatting sqref="J904">
    <cfRule type="expression" dxfId="2857" priority="189">
      <formula>LEN(TRIM(J904))=0</formula>
    </cfRule>
  </conditionalFormatting>
  <conditionalFormatting sqref="J905">
    <cfRule type="expression" dxfId="2856" priority="190">
      <formula>LEN(TRIM(J905))=0</formula>
    </cfRule>
  </conditionalFormatting>
  <conditionalFormatting sqref="J906">
    <cfRule type="expression" dxfId="2855" priority="191">
      <formula>LEN(TRIM(J906))=0</formula>
    </cfRule>
  </conditionalFormatting>
  <conditionalFormatting sqref="J907">
    <cfRule type="expression" dxfId="2854" priority="192">
      <formula>LEN(TRIM(J907))=0</formula>
    </cfRule>
  </conditionalFormatting>
  <conditionalFormatting sqref="J908">
    <cfRule type="expression" dxfId="2853" priority="193">
      <formula>LEN(TRIM(J908))=0</formula>
    </cfRule>
  </conditionalFormatting>
  <conditionalFormatting sqref="J909">
    <cfRule type="expression" dxfId="2852" priority="194">
      <formula>LEN(TRIM(J909))=0</formula>
    </cfRule>
  </conditionalFormatting>
  <conditionalFormatting sqref="W904:W909">
    <cfRule type="expression" dxfId="2851" priority="195">
      <formula>LEN(TRIM(W904))=0</formula>
    </cfRule>
  </conditionalFormatting>
  <conditionalFormatting sqref="H910:H919 D910:F919 X910:Z919 AB910:AB919 Q910:Q919">
    <cfRule type="expression" dxfId="2850" priority="196">
      <formula>LEN(TRIM(D910))=0</formula>
    </cfRule>
  </conditionalFormatting>
  <conditionalFormatting sqref="X910:X919">
    <cfRule type="expression" dxfId="2849" priority="197">
      <formula>LEN(TRIM(X910))=0</formula>
    </cfRule>
  </conditionalFormatting>
  <conditionalFormatting sqref="X910:X919 V910:V919">
    <cfRule type="expression" dxfId="2848" priority="198">
      <formula>LEN(TRIM(V910))=0</formula>
    </cfRule>
  </conditionalFormatting>
  <conditionalFormatting sqref="G910">
    <cfRule type="expression" dxfId="2847" priority="199">
      <formula>LEN(TRIM(G910))=0</formula>
    </cfRule>
  </conditionalFormatting>
  <conditionalFormatting sqref="AD910">
    <cfRule type="expression" dxfId="2846" priority="200">
      <formula>LEN(TRIM(AD910))=0</formula>
    </cfRule>
  </conditionalFormatting>
  <conditionalFormatting sqref="AE910">
    <cfRule type="expression" dxfId="2845" priority="201">
      <formula>LEN(TRIM(AE910))=0</formula>
    </cfRule>
  </conditionalFormatting>
  <conditionalFormatting sqref="G911">
    <cfRule type="expression" dxfId="2844" priority="202">
      <formula>LEN(TRIM(G911))=0</formula>
    </cfRule>
  </conditionalFormatting>
  <conditionalFormatting sqref="AD911">
    <cfRule type="expression" dxfId="2843" priority="203">
      <formula>LEN(TRIM(AD911))=0</formula>
    </cfRule>
  </conditionalFormatting>
  <conditionalFormatting sqref="AE911">
    <cfRule type="expression" dxfId="2842" priority="204">
      <formula>LEN(TRIM(AE911))=0</formula>
    </cfRule>
  </conditionalFormatting>
  <conditionalFormatting sqref="G912">
    <cfRule type="expression" dxfId="2841" priority="205">
      <formula>LEN(TRIM(G912))=0</formula>
    </cfRule>
  </conditionalFormatting>
  <conditionalFormatting sqref="AD912">
    <cfRule type="expression" dxfId="2840" priority="206">
      <formula>LEN(TRIM(AD912))=0</formula>
    </cfRule>
  </conditionalFormatting>
  <conditionalFormatting sqref="AE912">
    <cfRule type="expression" dxfId="2839" priority="207">
      <formula>LEN(TRIM(AE912))=0</formula>
    </cfRule>
  </conditionalFormatting>
  <conditionalFormatting sqref="G918">
    <cfRule type="expression" dxfId="2838" priority="208">
      <formula>LEN(TRIM(G918))=0</formula>
    </cfRule>
  </conditionalFormatting>
  <conditionalFormatting sqref="AD918">
    <cfRule type="expression" dxfId="2837" priority="209">
      <formula>LEN(TRIM(AD918))=0</formula>
    </cfRule>
  </conditionalFormatting>
  <conditionalFormatting sqref="AE918">
    <cfRule type="expression" dxfId="2836" priority="210">
      <formula>LEN(TRIM(AE918))=0</formula>
    </cfRule>
  </conditionalFormatting>
  <conditionalFormatting sqref="X910:X918">
    <cfRule type="expression" dxfId="2835" priority="211">
      <formula>LEN(TRIM(X910))=0</formula>
    </cfRule>
  </conditionalFormatting>
  <conditionalFormatting sqref="X911">
    <cfRule type="expression" dxfId="2834" priority="212">
      <formula>LEN(TRIM(X911))=0</formula>
    </cfRule>
  </conditionalFormatting>
  <conditionalFormatting sqref="X910">
    <cfRule type="expression" dxfId="2833" priority="213">
      <formula>LEN(TRIM(X910))=0</formula>
    </cfRule>
  </conditionalFormatting>
  <conditionalFormatting sqref="G919">
    <cfRule type="expression" dxfId="2832" priority="214">
      <formula>LEN(TRIM(G919))=0</formula>
    </cfRule>
  </conditionalFormatting>
  <conditionalFormatting sqref="AD919">
    <cfRule type="expression" dxfId="2831" priority="215">
      <formula>LEN(TRIM(AD919))=0</formula>
    </cfRule>
  </conditionalFormatting>
  <conditionalFormatting sqref="AE919">
    <cfRule type="expression" dxfId="2830" priority="216">
      <formula>LEN(TRIM(AE919))=0</formula>
    </cfRule>
  </conditionalFormatting>
  <conditionalFormatting sqref="G913">
    <cfRule type="expression" dxfId="2829" priority="217">
      <formula>LEN(TRIM(G913))=0</formula>
    </cfRule>
  </conditionalFormatting>
  <conditionalFormatting sqref="X917 X915 X913">
    <cfRule type="expression" dxfId="2828" priority="218">
      <formula>LEN(TRIM(X913))=0</formula>
    </cfRule>
  </conditionalFormatting>
  <conditionalFormatting sqref="AD913">
    <cfRule type="expression" dxfId="2827" priority="219">
      <formula>LEN(TRIM(AD913))=0</formula>
    </cfRule>
  </conditionalFormatting>
  <conditionalFormatting sqref="AE913">
    <cfRule type="expression" dxfId="2826" priority="220">
      <formula>LEN(TRIM(AE913))=0</formula>
    </cfRule>
  </conditionalFormatting>
  <conditionalFormatting sqref="G914">
    <cfRule type="expression" dxfId="2825" priority="221">
      <formula>LEN(TRIM(G914))=0</formula>
    </cfRule>
  </conditionalFormatting>
  <conditionalFormatting sqref="AD914">
    <cfRule type="expression" dxfId="2824" priority="222">
      <formula>LEN(TRIM(AD914))=0</formula>
    </cfRule>
  </conditionalFormatting>
  <conditionalFormatting sqref="AE914">
    <cfRule type="expression" dxfId="2823" priority="223">
      <formula>LEN(TRIM(AE914))=0</formula>
    </cfRule>
  </conditionalFormatting>
  <conditionalFormatting sqref="G915">
    <cfRule type="expression" dxfId="2822" priority="224">
      <formula>LEN(TRIM(G915))=0</formula>
    </cfRule>
  </conditionalFormatting>
  <conditionalFormatting sqref="AD915">
    <cfRule type="expression" dxfId="2821" priority="225">
      <formula>LEN(TRIM(AD915))=0</formula>
    </cfRule>
  </conditionalFormatting>
  <conditionalFormatting sqref="AE915">
    <cfRule type="expression" dxfId="2820" priority="226">
      <formula>LEN(TRIM(AE915))=0</formula>
    </cfRule>
  </conditionalFormatting>
  <conditionalFormatting sqref="G916">
    <cfRule type="expression" dxfId="2819" priority="227">
      <formula>LEN(TRIM(G916))=0</formula>
    </cfRule>
  </conditionalFormatting>
  <conditionalFormatting sqref="AD916">
    <cfRule type="expression" dxfId="2818" priority="228">
      <formula>LEN(TRIM(AD916))=0</formula>
    </cfRule>
  </conditionalFormatting>
  <conditionalFormatting sqref="AE916">
    <cfRule type="expression" dxfId="2817" priority="229">
      <formula>LEN(TRIM(AE916))=0</formula>
    </cfRule>
  </conditionalFormatting>
  <conditionalFormatting sqref="G917:G919">
    <cfRule type="expression" dxfId="2816" priority="230">
      <formula>LEN(TRIM(G917))=0</formula>
    </cfRule>
  </conditionalFormatting>
  <conditionalFormatting sqref="AD917:AD919">
    <cfRule type="expression" dxfId="2815" priority="231">
      <formula>LEN(TRIM(AD917))=0</formula>
    </cfRule>
  </conditionalFormatting>
  <conditionalFormatting sqref="AE917:AE919">
    <cfRule type="expression" dxfId="2814" priority="232">
      <formula>LEN(TRIM(AE917))=0</formula>
    </cfRule>
  </conditionalFormatting>
  <conditionalFormatting sqref="X916 X914">
    <cfRule type="expression" dxfId="2813" priority="233">
      <formula>LEN(TRIM(X914))=0</formula>
    </cfRule>
  </conditionalFormatting>
  <conditionalFormatting sqref="X918">
    <cfRule type="expression" dxfId="2812" priority="234">
      <formula>LEN(TRIM(X918))=0</formula>
    </cfRule>
  </conditionalFormatting>
  <conditionalFormatting sqref="X919">
    <cfRule type="expression" dxfId="2811" priority="235">
      <formula>LEN(TRIM(X919))=0</formula>
    </cfRule>
  </conditionalFormatting>
  <conditionalFormatting sqref="X919">
    <cfRule type="expression" dxfId="2810" priority="236">
      <formula>LEN(TRIM(X919))=0</formula>
    </cfRule>
  </conditionalFormatting>
  <conditionalFormatting sqref="K910">
    <cfRule type="expression" dxfId="2809" priority="237">
      <formula>LEN(TRIM(K910))=0</formula>
    </cfRule>
  </conditionalFormatting>
  <conditionalFormatting sqref="N910">
    <cfRule type="expression" dxfId="2808" priority="238">
      <formula>LEN(TRIM(N910))=0</formula>
    </cfRule>
  </conditionalFormatting>
  <conditionalFormatting sqref="M910">
    <cfRule type="expression" dxfId="2807" priority="239">
      <formula>LEN(TRIM(M910))=0</formula>
    </cfRule>
  </conditionalFormatting>
  <conditionalFormatting sqref="I910">
    <cfRule type="expression" dxfId="2806" priority="240">
      <formula>LEN(TRIM(I910))=0</formula>
    </cfRule>
  </conditionalFormatting>
  <conditionalFormatting sqref="I910">
    <cfRule type="expression" dxfId="2805" priority="241">
      <formula>LEN(TRIM(I910))=0</formula>
    </cfRule>
  </conditionalFormatting>
  <conditionalFormatting sqref="I910">
    <cfRule type="expression" dxfId="2804" priority="242">
      <formula>LEN(TRIM(I910))=0</formula>
    </cfRule>
  </conditionalFormatting>
  <conditionalFormatting sqref="I910">
    <cfRule type="expression" dxfId="2803" priority="243">
      <formula>LEN(TRIM(I910))=0</formula>
    </cfRule>
  </conditionalFormatting>
  <conditionalFormatting sqref="J910">
    <cfRule type="expression" dxfId="2802" priority="244">
      <formula>LEN(TRIM(J910))=0</formula>
    </cfRule>
  </conditionalFormatting>
  <conditionalFormatting sqref="J910">
    <cfRule type="expression" dxfId="2801" priority="245">
      <formula>LEN(TRIM(J910))=0</formula>
    </cfRule>
  </conditionalFormatting>
  <conditionalFormatting sqref="L910">
    <cfRule type="expression" dxfId="2800" priority="246">
      <formula>LEN(TRIM(L910))=0</formula>
    </cfRule>
  </conditionalFormatting>
  <conditionalFormatting sqref="O910:P910 R910:U910 W910">
    <cfRule type="expression" dxfId="2799" priority="247">
      <formula>LEN(TRIM(O910))=0</formula>
    </cfRule>
  </conditionalFormatting>
  <conditionalFormatting sqref="W910">
    <cfRule type="expression" dxfId="2798" priority="248">
      <formula>LEN(TRIM(W910))=0</formula>
    </cfRule>
  </conditionalFormatting>
  <conditionalFormatting sqref="I913">
    <cfRule type="expression" dxfId="2797" priority="249">
      <formula>LEN(TRIM(I913))=0</formula>
    </cfRule>
  </conditionalFormatting>
  <conditionalFormatting sqref="I913">
    <cfRule type="expression" dxfId="2796" priority="250">
      <formula>LEN(TRIM(I913))=0</formula>
    </cfRule>
  </conditionalFormatting>
  <conditionalFormatting sqref="J913">
    <cfRule type="expression" dxfId="2795" priority="251">
      <formula>LEN(TRIM(J913))=0</formula>
    </cfRule>
  </conditionalFormatting>
  <conditionalFormatting sqref="K911:K913">
    <cfRule type="expression" dxfId="2794" priority="252">
      <formula>LEN(TRIM(K911))=0</formula>
    </cfRule>
  </conditionalFormatting>
  <conditionalFormatting sqref="L913">
    <cfRule type="expression" dxfId="2793" priority="253">
      <formula>LEN(TRIM(L913))=0</formula>
    </cfRule>
  </conditionalFormatting>
  <conditionalFormatting sqref="N911:N913">
    <cfRule type="expression" dxfId="2792" priority="254">
      <formula>LEN(TRIM(N911))=0</formula>
    </cfRule>
  </conditionalFormatting>
  <conditionalFormatting sqref="M911:M913">
    <cfRule type="expression" dxfId="2791" priority="255">
      <formula>LEN(TRIM(M911))=0</formula>
    </cfRule>
  </conditionalFormatting>
  <conditionalFormatting sqref="O913:P913 R913:U913 W913">
    <cfRule type="expression" dxfId="2790" priority="256">
      <formula>LEN(TRIM(O913))=0</formula>
    </cfRule>
  </conditionalFormatting>
  <conditionalFormatting sqref="I911">
    <cfRule type="expression" dxfId="2789" priority="257">
      <formula>LEN(TRIM(I911))=0</formula>
    </cfRule>
  </conditionalFormatting>
  <conditionalFormatting sqref="I911">
    <cfRule type="expression" dxfId="2788" priority="258">
      <formula>LEN(TRIM(I911))=0</formula>
    </cfRule>
  </conditionalFormatting>
  <conditionalFormatting sqref="I911">
    <cfRule type="expression" dxfId="2787" priority="259">
      <formula>LEN(TRIM(I911))=0</formula>
    </cfRule>
  </conditionalFormatting>
  <conditionalFormatting sqref="I911">
    <cfRule type="expression" dxfId="2786" priority="260">
      <formula>LEN(TRIM(I911))=0</formula>
    </cfRule>
  </conditionalFormatting>
  <conditionalFormatting sqref="I912">
    <cfRule type="expression" dxfId="2785" priority="261">
      <formula>LEN(TRIM(I912))=0</formula>
    </cfRule>
  </conditionalFormatting>
  <conditionalFormatting sqref="I912">
    <cfRule type="expression" dxfId="2784" priority="262">
      <formula>LEN(TRIM(I912))=0</formula>
    </cfRule>
  </conditionalFormatting>
  <conditionalFormatting sqref="J911">
    <cfRule type="expression" dxfId="2783" priority="263">
      <formula>LEN(TRIM(J911))=0</formula>
    </cfRule>
  </conditionalFormatting>
  <conditionalFormatting sqref="J911">
    <cfRule type="expression" dxfId="2782" priority="264">
      <formula>LEN(TRIM(J911))=0</formula>
    </cfRule>
  </conditionalFormatting>
  <conditionalFormatting sqref="J912">
    <cfRule type="expression" dxfId="2781" priority="265">
      <formula>LEN(TRIM(J912))=0</formula>
    </cfRule>
  </conditionalFormatting>
  <conditionalFormatting sqref="L911">
    <cfRule type="expression" dxfId="2780" priority="266">
      <formula>LEN(TRIM(L911))=0</formula>
    </cfRule>
  </conditionalFormatting>
  <conditionalFormatting sqref="O911:P911 R911:U911 W911">
    <cfRule type="expression" dxfId="2779" priority="267">
      <formula>LEN(TRIM(O911))=0</formula>
    </cfRule>
  </conditionalFormatting>
  <conditionalFormatting sqref="L912">
    <cfRule type="expression" dxfId="2778" priority="268">
      <formula>LEN(TRIM(L912))=0</formula>
    </cfRule>
  </conditionalFormatting>
  <conditionalFormatting sqref="O912:P912 R912:U912 W912">
    <cfRule type="expression" dxfId="2777" priority="269">
      <formula>LEN(TRIM(O912))=0</formula>
    </cfRule>
  </conditionalFormatting>
  <conditionalFormatting sqref="W911:W913">
    <cfRule type="expression" dxfId="2776" priority="270">
      <formula>LEN(TRIM(W911))=0</formula>
    </cfRule>
  </conditionalFormatting>
  <conditionalFormatting sqref="J914">
    <cfRule type="expression" dxfId="2775" priority="271">
      <formula>LEN(TRIM(J914))=0</formula>
    </cfRule>
  </conditionalFormatting>
  <conditionalFormatting sqref="I914">
    <cfRule type="expression" dxfId="2774" priority="272">
      <formula>LEN(TRIM(I914))=0</formula>
    </cfRule>
  </conditionalFormatting>
  <conditionalFormatting sqref="I914">
    <cfRule type="expression" dxfId="2773" priority="273">
      <formula>LEN(TRIM(I914))=0</formula>
    </cfRule>
  </conditionalFormatting>
  <conditionalFormatting sqref="I914">
    <cfRule type="expression" dxfId="2772" priority="274">
      <formula>LEN(TRIM(I914))=0</formula>
    </cfRule>
  </conditionalFormatting>
  <conditionalFormatting sqref="I914">
    <cfRule type="expression" dxfId="2771" priority="275">
      <formula>LEN(TRIM(I914))=0</formula>
    </cfRule>
  </conditionalFormatting>
  <conditionalFormatting sqref="K914:L914 N914 R914:U914 W914">
    <cfRule type="expression" dxfId="2770" priority="276">
      <formula>LEN(TRIM(K914))=0</formula>
    </cfRule>
  </conditionalFormatting>
  <conditionalFormatting sqref="M914">
    <cfRule type="expression" dxfId="2769" priority="277">
      <formula>LEN(TRIM(M914))=0</formula>
    </cfRule>
  </conditionalFormatting>
  <conditionalFormatting sqref="O914">
    <cfRule type="expression" dxfId="2768" priority="278">
      <formula>LEN(TRIM(O914))=0</formula>
    </cfRule>
  </conditionalFormatting>
  <conditionalFormatting sqref="P914">
    <cfRule type="expression" dxfId="2767" priority="279">
      <formula>LEN(TRIM(P914))=0</formula>
    </cfRule>
  </conditionalFormatting>
  <conditionalFormatting sqref="W914">
    <cfRule type="expression" dxfId="2766" priority="280">
      <formula>LEN(TRIM(W914))=0</formula>
    </cfRule>
  </conditionalFormatting>
  <conditionalFormatting sqref="J916">
    <cfRule type="expression" dxfId="2765" priority="281">
      <formula>LEN(TRIM(J916))=0</formula>
    </cfRule>
  </conditionalFormatting>
  <conditionalFormatting sqref="J917">
    <cfRule type="expression" dxfId="2764" priority="282">
      <formula>LEN(TRIM(J917))=0</formula>
    </cfRule>
  </conditionalFormatting>
  <conditionalFormatting sqref="J915:J917">
    <cfRule type="expression" dxfId="2763" priority="283">
      <formula>LEN(TRIM(J915))=0</formula>
    </cfRule>
  </conditionalFormatting>
  <conditionalFormatting sqref="I917">
    <cfRule type="expression" dxfId="2762" priority="284">
      <formula>LEN(TRIM(I917))=0</formula>
    </cfRule>
  </conditionalFormatting>
  <conditionalFormatting sqref="I917">
    <cfRule type="expression" dxfId="2761" priority="285">
      <formula>LEN(TRIM(I917))=0</formula>
    </cfRule>
  </conditionalFormatting>
  <conditionalFormatting sqref="I915">
    <cfRule type="expression" dxfId="2760" priority="286">
      <formula>LEN(TRIM(I915))=0</formula>
    </cfRule>
  </conditionalFormatting>
  <conditionalFormatting sqref="I915">
    <cfRule type="expression" dxfId="2759" priority="287">
      <formula>LEN(TRIM(I915))=0</formula>
    </cfRule>
  </conditionalFormatting>
  <conditionalFormatting sqref="I915">
    <cfRule type="expression" dxfId="2758" priority="288">
      <formula>LEN(TRIM(I915))=0</formula>
    </cfRule>
  </conditionalFormatting>
  <conditionalFormatting sqref="I915">
    <cfRule type="expression" dxfId="2757" priority="289">
      <formula>LEN(TRIM(I915))=0</formula>
    </cfRule>
  </conditionalFormatting>
  <conditionalFormatting sqref="I916">
    <cfRule type="expression" dxfId="2756" priority="290">
      <formula>LEN(TRIM(I916))=0</formula>
    </cfRule>
  </conditionalFormatting>
  <conditionalFormatting sqref="I916">
    <cfRule type="expression" dxfId="2755" priority="291">
      <formula>LEN(TRIM(I916))=0</formula>
    </cfRule>
  </conditionalFormatting>
  <conditionalFormatting sqref="K915:L917 N915:N917 R915:U917 W915:W917">
    <cfRule type="expression" dxfId="2754" priority="292">
      <formula>LEN(TRIM(K915))=0</formula>
    </cfRule>
  </conditionalFormatting>
  <conditionalFormatting sqref="M915:M916">
    <cfRule type="expression" dxfId="2753" priority="293">
      <formula>LEN(TRIM(M915))=0</formula>
    </cfRule>
  </conditionalFormatting>
  <conditionalFormatting sqref="M917">
    <cfRule type="expression" dxfId="2752" priority="294">
      <formula>LEN(TRIM(M917))=0</formula>
    </cfRule>
  </conditionalFormatting>
  <conditionalFormatting sqref="O915">
    <cfRule type="expression" dxfId="2751" priority="295">
      <formula>LEN(TRIM(O915))=0</formula>
    </cfRule>
  </conditionalFormatting>
  <conditionalFormatting sqref="O916">
    <cfRule type="expression" dxfId="2750" priority="296">
      <formula>LEN(TRIM(O916))=0</formula>
    </cfRule>
  </conditionalFormatting>
  <conditionalFormatting sqref="O917">
    <cfRule type="expression" dxfId="2749" priority="297">
      <formula>LEN(TRIM(O917))=0</formula>
    </cfRule>
  </conditionalFormatting>
  <conditionalFormatting sqref="P915:P916">
    <cfRule type="expression" dxfId="2748" priority="298">
      <formula>LEN(TRIM(P915))=0</formula>
    </cfRule>
  </conditionalFormatting>
  <conditionalFormatting sqref="P917">
    <cfRule type="expression" dxfId="2747" priority="299">
      <formula>LEN(TRIM(P917))=0</formula>
    </cfRule>
  </conditionalFormatting>
  <conditionalFormatting sqref="W915:W917">
    <cfRule type="expression" dxfId="2746" priority="300">
      <formula>LEN(TRIM(W915))=0</formula>
    </cfRule>
  </conditionalFormatting>
  <conditionalFormatting sqref="I918:I919">
    <cfRule type="expression" dxfId="2745" priority="301">
      <formula>LEN(TRIM(I918))=0</formula>
    </cfRule>
  </conditionalFormatting>
  <conditionalFormatting sqref="I918:I919">
    <cfRule type="expression" dxfId="2744" priority="302">
      <formula>LEN(TRIM(I918))=0</formula>
    </cfRule>
  </conditionalFormatting>
  <conditionalFormatting sqref="K918:K919 W918:W919">
    <cfRule type="expression" dxfId="2743" priority="303">
      <formula>LEN(TRIM(K918))=0</formula>
    </cfRule>
  </conditionalFormatting>
  <conditionalFormatting sqref="L918:L919">
    <cfRule type="expression" dxfId="2742" priority="304">
      <formula>LEN(TRIM(L918))=0</formula>
    </cfRule>
  </conditionalFormatting>
  <conditionalFormatting sqref="J918">
    <cfRule type="expression" dxfId="2741" priority="305">
      <formula>LEN(TRIM(J918))=0</formula>
    </cfRule>
  </conditionalFormatting>
  <conditionalFormatting sqref="J919">
    <cfRule type="expression" dxfId="2740" priority="306">
      <formula>LEN(TRIM(J919))=0</formula>
    </cfRule>
  </conditionalFormatting>
  <conditionalFormatting sqref="N918:N919">
    <cfRule type="expression" dxfId="2739" priority="307">
      <formula>LEN(TRIM(N918))=0</formula>
    </cfRule>
  </conditionalFormatting>
  <conditionalFormatting sqref="M918:M919">
    <cfRule type="expression" dxfId="2738" priority="308">
      <formula>LEN(TRIM(M918))=0</formula>
    </cfRule>
  </conditionalFormatting>
  <conditionalFormatting sqref="O918:P918 R918:U918 W918">
    <cfRule type="expression" dxfId="2737" priority="309">
      <formula>LEN(TRIM(O918))=0</formula>
    </cfRule>
  </conditionalFormatting>
  <conditionalFormatting sqref="O919:P919 R919:U919 W919">
    <cfRule type="expression" dxfId="2736" priority="310">
      <formula>LEN(TRIM(O919))=0</formula>
    </cfRule>
  </conditionalFormatting>
  <conditionalFormatting sqref="AD920:AE925 AB920:AB925 X920:Z925 U920:V925 D920:E925 O920:S925 G920:M925 M935:M938 M948:M953 M963:M968">
    <cfRule type="expression" dxfId="2735" priority="311">
      <formula>LEN(TRIM(D920))=0</formula>
    </cfRule>
  </conditionalFormatting>
  <conditionalFormatting sqref="AD935:AE938 AB935:AB938 X935:Z938 U935:V938 D935:E938 P935:S938 G935:L938 Q948:Q953 Q963:Q968">
    <cfRule type="expression" dxfId="2734" priority="312">
      <formula>LEN(TRIM(D935))=0</formula>
    </cfRule>
  </conditionalFormatting>
  <conditionalFormatting sqref="AD948:AE953 AB948:AB953 X948:Z953 O948:P953 U948:V953 D948:E953 R948:S953 G948:L953 G963:K968 I969:I977 R963:S968 D963:E968 U963:V968 O963:P968 X963:Z968 AB963:AB968 AD963:AE968">
    <cfRule type="expression" dxfId="2733" priority="313">
      <formula>LEN(TRIM(D948))=0</formula>
    </cfRule>
  </conditionalFormatting>
  <conditionalFormatting sqref="U972:X974 J972:J974 Y969:Z977 J969:X971 J975:X977 P972 Q972:Q974 AD969:AE977 AB969:AB977 D969:H977">
    <cfRule type="expression" dxfId="2732" priority="314">
      <formula>LEN(TRIM(D969))=0</formula>
    </cfRule>
  </conditionalFormatting>
  <conditionalFormatting sqref="K972:L972 N972 R972:T972">
    <cfRule type="expression" dxfId="2731" priority="315">
      <formula>LEN(TRIM(K972))=0</formula>
    </cfRule>
  </conditionalFormatting>
  <conditionalFormatting sqref="M972">
    <cfRule type="expression" dxfId="2730" priority="316">
      <formula>LEN(TRIM(M972))=0</formula>
    </cfRule>
  </conditionalFormatting>
  <conditionalFormatting sqref="O972">
    <cfRule type="expression" dxfId="2729" priority="317">
      <formula>LEN(TRIM(O972))=0</formula>
    </cfRule>
  </conditionalFormatting>
  <conditionalFormatting sqref="K973:L973 N973 R973:T973">
    <cfRule type="expression" dxfId="2728" priority="318">
      <formula>LEN(TRIM(K973))=0</formula>
    </cfRule>
  </conditionalFormatting>
  <conditionalFormatting sqref="M973">
    <cfRule type="expression" dxfId="2727" priority="319">
      <formula>LEN(TRIM(M973))=0</formula>
    </cfRule>
  </conditionalFormatting>
  <conditionalFormatting sqref="O973">
    <cfRule type="expression" dxfId="2726" priority="320">
      <formula>LEN(TRIM(O973))=0</formula>
    </cfRule>
  </conditionalFormatting>
  <conditionalFormatting sqref="P973">
    <cfRule type="expression" dxfId="2725" priority="321">
      <formula>LEN(TRIM(P973))=0</formula>
    </cfRule>
  </conditionalFormatting>
  <conditionalFormatting sqref="K974:L974 N974 R974:T974">
    <cfRule type="expression" dxfId="2724" priority="322">
      <formula>LEN(TRIM(K974))=0</formula>
    </cfRule>
  </conditionalFormatting>
  <conditionalFormatting sqref="M974">
    <cfRule type="expression" dxfId="2723" priority="323">
      <formula>LEN(TRIM(M974))=0</formula>
    </cfRule>
  </conditionalFormatting>
  <conditionalFormatting sqref="O974">
    <cfRule type="expression" dxfId="2722" priority="324">
      <formula>LEN(TRIM(O974))=0</formula>
    </cfRule>
  </conditionalFormatting>
  <conditionalFormatting sqref="P974">
    <cfRule type="expression" dxfId="2721" priority="325">
      <formula>LEN(TRIM(P974))=0</formula>
    </cfRule>
  </conditionalFormatting>
  <conditionalFormatting sqref="W975:X976">
    <cfRule type="expression" dxfId="2720" priority="326">
      <formula>LEN(TRIM(W975))=0</formula>
    </cfRule>
  </conditionalFormatting>
  <conditionalFormatting sqref="W973:X974">
    <cfRule type="expression" dxfId="2719" priority="327">
      <formula>LEN(TRIM(W973))=0</formula>
    </cfRule>
  </conditionalFormatting>
  <conditionalFormatting sqref="W972:X972">
    <cfRule type="expression" dxfId="2718" priority="328">
      <formula>LEN(TRIM(W972))=0</formula>
    </cfRule>
  </conditionalFormatting>
  <conditionalFormatting sqref="W977:X977">
    <cfRule type="expression" dxfId="2717" priority="329">
      <formula>LEN(TRIM(W977))=0</formula>
    </cfRule>
  </conditionalFormatting>
  <conditionalFormatting sqref="Y310:Y313">
    <cfRule type="expression" dxfId="2716" priority="330">
      <formula>LEN(TRIM(Y310))=0</formula>
    </cfRule>
  </conditionalFormatting>
  <conditionalFormatting sqref="Y321:Y324">
    <cfRule type="expression" dxfId="2715" priority="331">
      <formula>LEN(TRIM(Y321))=0</formula>
    </cfRule>
  </conditionalFormatting>
  <conditionalFormatting sqref="Y325:Y326">
    <cfRule type="expression" dxfId="2714" priority="332">
      <formula>LEN(TRIM(Y325))=0</formula>
    </cfRule>
  </conditionalFormatting>
  <conditionalFormatting sqref="Y327:Y330">
    <cfRule type="expression" dxfId="2713" priority="333">
      <formula>LEN(TRIM(Y327))=0</formula>
    </cfRule>
  </conditionalFormatting>
  <conditionalFormatting sqref="H978:H981 V978:V981 AB978:AB981 X978:Z981 D980:D981 D978:E979 Q1029:Q1034 Q1046:Q1051">
    <cfRule type="expression" dxfId="2712" priority="334">
      <formula>LEN(TRIM(D978))=0</formula>
    </cfRule>
  </conditionalFormatting>
  <conditionalFormatting sqref="AD979">
    <cfRule type="expression" dxfId="2711" priority="335">
      <formula>LEN(TRIM(AD979))=0</formula>
    </cfRule>
  </conditionalFormatting>
  <conditionalFormatting sqref="AE979">
    <cfRule type="expression" dxfId="2710" priority="336">
      <formula>LEN(TRIM(AE979))=0</formula>
    </cfRule>
  </conditionalFormatting>
  <conditionalFormatting sqref="J979">
    <cfRule type="expression" dxfId="2709" priority="337">
      <formula>LEN(TRIM(J979))=0</formula>
    </cfRule>
  </conditionalFormatting>
  <conditionalFormatting sqref="M1029:M1034 M1046:M1051">
    <cfRule type="expression" dxfId="2708" priority="338">
      <formula>LEN(TRIM(#REF!))=0</formula>
    </cfRule>
  </conditionalFormatting>
  <conditionalFormatting sqref="R979:S979 U979">
    <cfRule type="expression" dxfId="2707" priority="339">
      <formula>LEN(TRIM(R979))=0</formula>
    </cfRule>
  </conditionalFormatting>
  <conditionalFormatting sqref="X978:X981">
    <cfRule type="expression" dxfId="2706" priority="340">
      <formula>LEN(TRIM(X978))=0</formula>
    </cfRule>
  </conditionalFormatting>
  <conditionalFormatting sqref="X978:X981">
    <cfRule type="expression" dxfId="2705" priority="341">
      <formula>LEN(TRIM(X978))=0</formula>
    </cfRule>
  </conditionalFormatting>
  <conditionalFormatting sqref="AD978">
    <cfRule type="expression" dxfId="2704" priority="342">
      <formula>LEN(TRIM(AD978))=0</formula>
    </cfRule>
  </conditionalFormatting>
  <conditionalFormatting sqref="AE978">
    <cfRule type="expression" dxfId="2703" priority="343">
      <formula>LEN(TRIM(AE978))=0</formula>
    </cfRule>
  </conditionalFormatting>
  <conditionalFormatting sqref="J978">
    <cfRule type="expression" dxfId="2702" priority="344">
      <formula>LEN(TRIM(J978))=0</formula>
    </cfRule>
  </conditionalFormatting>
  <conditionalFormatting sqref="AD981">
    <cfRule type="expression" dxfId="2701" priority="345">
      <formula>LEN(TRIM(AD981))=0</formula>
    </cfRule>
  </conditionalFormatting>
  <conditionalFormatting sqref="AE981">
    <cfRule type="expression" dxfId="2700" priority="346">
      <formula>LEN(TRIM(AE981))=0</formula>
    </cfRule>
  </conditionalFormatting>
  <conditionalFormatting sqref="AD980:AD981">
    <cfRule type="expression" dxfId="2699" priority="347">
      <formula>LEN(TRIM(AD980))=0</formula>
    </cfRule>
  </conditionalFormatting>
  <conditionalFormatting sqref="AE980:AE981">
    <cfRule type="expression" dxfId="2698" priority="348">
      <formula>LEN(TRIM(AE980))=0</formula>
    </cfRule>
  </conditionalFormatting>
  <conditionalFormatting sqref="J981">
    <cfRule type="expression" dxfId="2697" priority="349">
      <formula>LEN(TRIM(J981))=0</formula>
    </cfRule>
  </conditionalFormatting>
  <conditionalFormatting sqref="J980:J981">
    <cfRule type="expression" dxfId="2696" priority="350">
      <formula>LEN(TRIM(J980))=0</formula>
    </cfRule>
  </conditionalFormatting>
  <conditionalFormatting sqref="R978:S978 U978">
    <cfRule type="expression" dxfId="2695" priority="351">
      <formula>LEN(TRIM(R978))=0</formula>
    </cfRule>
  </conditionalFormatting>
  <conditionalFormatting sqref="R980:S981 U980:U981">
    <cfRule type="expression" dxfId="2694" priority="352">
      <formula>LEN(TRIM(R980))=0</formula>
    </cfRule>
  </conditionalFormatting>
  <conditionalFormatting sqref="W978:W981">
    <cfRule type="expression" dxfId="2693" priority="353">
      <formula>LEN(TRIM(W978))=0</formula>
    </cfRule>
  </conditionalFormatting>
  <conditionalFormatting sqref="S983 U983">
    <cfRule type="expression" dxfId="2692" priority="354">
      <formula>LEN(TRIM(S983))=0</formula>
    </cfRule>
  </conditionalFormatting>
  <conditionalFormatting sqref="AD982">
    <cfRule type="expression" dxfId="2691" priority="355">
      <formula>LEN(TRIM(AD982))=0</formula>
    </cfRule>
  </conditionalFormatting>
  <conditionalFormatting sqref="AE982">
    <cfRule type="expression" dxfId="2690" priority="356">
      <formula>LEN(TRIM(AE982))=0</formula>
    </cfRule>
  </conditionalFormatting>
  <conditionalFormatting sqref="AD983">
    <cfRule type="expression" dxfId="2689" priority="357">
      <formula>LEN(TRIM(AD983))=0</formula>
    </cfRule>
  </conditionalFormatting>
  <conditionalFormatting sqref="AE983">
    <cfRule type="expression" dxfId="2688" priority="358">
      <formula>LEN(TRIM(AE983))=0</formula>
    </cfRule>
  </conditionalFormatting>
  <conditionalFormatting sqref="S982 U982">
    <cfRule type="expression" dxfId="2687" priority="359">
      <formula>LEN(TRIM(S982))=0</formula>
    </cfRule>
  </conditionalFormatting>
  <conditionalFormatting sqref="U984">
    <cfRule type="expression" dxfId="2686" priority="360">
      <formula>LEN(TRIM(U984))=0</formula>
    </cfRule>
  </conditionalFormatting>
  <conditionalFormatting sqref="S984">
    <cfRule type="expression" dxfId="2685" priority="361">
      <formula>LEN(TRIM(S984))=0</formula>
    </cfRule>
  </conditionalFormatting>
  <conditionalFormatting sqref="S984">
    <cfRule type="expression" dxfId="2684" priority="362">
      <formula>LEN(TRIM(S984))=0</formula>
    </cfRule>
  </conditionalFormatting>
  <conditionalFormatting sqref="AD984">
    <cfRule type="expression" dxfId="2683" priority="363">
      <formula>LEN(TRIM(AD984))=0</formula>
    </cfRule>
  </conditionalFormatting>
  <conditionalFormatting sqref="AE984">
    <cfRule type="expression" dxfId="2682" priority="364">
      <formula>LEN(TRIM(AE984))=0</formula>
    </cfRule>
  </conditionalFormatting>
  <conditionalFormatting sqref="J982">
    <cfRule type="expression" dxfId="2681" priority="365">
      <formula>LEN(TRIM(J982))=0</formula>
    </cfRule>
  </conditionalFormatting>
  <conditionalFormatting sqref="J983">
    <cfRule type="expression" dxfId="2680" priority="366">
      <formula>LEN(TRIM(J983))=0</formula>
    </cfRule>
  </conditionalFormatting>
  <conditionalFormatting sqref="J984">
    <cfRule type="expression" dxfId="2679" priority="367">
      <formula>LEN(TRIM(J984))=0</formula>
    </cfRule>
  </conditionalFormatting>
  <conditionalFormatting sqref="S998 U998">
    <cfRule type="expression" dxfId="2678" priority="368">
      <formula>LEN(TRIM(S998))=0</formula>
    </cfRule>
  </conditionalFormatting>
  <conditionalFormatting sqref="AD996">
    <cfRule type="expression" dxfId="2677" priority="369">
      <formula>LEN(TRIM(AD996))=0</formula>
    </cfRule>
  </conditionalFormatting>
  <conditionalFormatting sqref="AE996">
    <cfRule type="expression" dxfId="2676" priority="370">
      <formula>LEN(TRIM(AE996))=0</formula>
    </cfRule>
  </conditionalFormatting>
  <conditionalFormatting sqref="AD996">
    <cfRule type="expression" dxfId="2675" priority="371">
      <formula>LEN(TRIM(AD996))=0</formula>
    </cfRule>
  </conditionalFormatting>
  <conditionalFormatting sqref="AE996">
    <cfRule type="expression" dxfId="2674" priority="372">
      <formula>LEN(TRIM(AE996))=0</formula>
    </cfRule>
  </conditionalFormatting>
  <conditionalFormatting sqref="J996">
    <cfRule type="expression" dxfId="2673" priority="373">
      <formula>LEN(TRIM(J996))=0</formula>
    </cfRule>
  </conditionalFormatting>
  <conditionalFormatting sqref="J996">
    <cfRule type="expression" dxfId="2672" priority="374">
      <formula>LEN(TRIM(J996))=0</formula>
    </cfRule>
  </conditionalFormatting>
  <conditionalFormatting sqref="R996:S996 U996">
    <cfRule type="expression" dxfId="2671" priority="375">
      <formula>LEN(TRIM(R996))=0</formula>
    </cfRule>
  </conditionalFormatting>
  <conditionalFormatting sqref="AD997">
    <cfRule type="expression" dxfId="2670" priority="376">
      <formula>LEN(TRIM(AD997))=0</formula>
    </cfRule>
  </conditionalFormatting>
  <conditionalFormatting sqref="AE997">
    <cfRule type="expression" dxfId="2669" priority="377">
      <formula>LEN(TRIM(AE997))=0</formula>
    </cfRule>
  </conditionalFormatting>
  <conditionalFormatting sqref="AD998">
    <cfRule type="expression" dxfId="2668" priority="378">
      <formula>LEN(TRIM(AD998))=0</formula>
    </cfRule>
  </conditionalFormatting>
  <conditionalFormatting sqref="AE998">
    <cfRule type="expression" dxfId="2667" priority="379">
      <formula>LEN(TRIM(AE998))=0</formula>
    </cfRule>
  </conditionalFormatting>
  <conditionalFormatting sqref="R997:S997 U997">
    <cfRule type="expression" dxfId="2666" priority="380">
      <formula>LEN(TRIM(R997))=0</formula>
    </cfRule>
  </conditionalFormatting>
  <conditionalFormatting sqref="U999">
    <cfRule type="expression" dxfId="2665" priority="381">
      <formula>LEN(TRIM(U999))=0</formula>
    </cfRule>
  </conditionalFormatting>
  <conditionalFormatting sqref="S999">
    <cfRule type="expression" dxfId="2664" priority="382">
      <formula>LEN(TRIM(S999))=0</formula>
    </cfRule>
  </conditionalFormatting>
  <conditionalFormatting sqref="S999">
    <cfRule type="expression" dxfId="2663" priority="383">
      <formula>LEN(TRIM(S999))=0</formula>
    </cfRule>
  </conditionalFormatting>
  <conditionalFormatting sqref="AD999">
    <cfRule type="expression" dxfId="2662" priority="384">
      <formula>LEN(TRIM(AD999))=0</formula>
    </cfRule>
  </conditionalFormatting>
  <conditionalFormatting sqref="AE999">
    <cfRule type="expression" dxfId="2661" priority="385">
      <formula>LEN(TRIM(AE999))=0</formula>
    </cfRule>
  </conditionalFormatting>
  <conditionalFormatting sqref="AD1000">
    <cfRule type="expression" dxfId="2660" priority="386">
      <formula>LEN(TRIM(AD1000))=0</formula>
    </cfRule>
  </conditionalFormatting>
  <conditionalFormatting sqref="AE1000">
    <cfRule type="expression" dxfId="2659" priority="387">
      <formula>LEN(TRIM(AE1000))=0</formula>
    </cfRule>
  </conditionalFormatting>
  <conditionalFormatting sqref="S1000 U1000">
    <cfRule type="expression" dxfId="2658" priority="388">
      <formula>LEN(TRIM(S1000))=0</formula>
    </cfRule>
  </conditionalFormatting>
  <conditionalFormatting sqref="J997">
    <cfRule type="expression" dxfId="2657" priority="389">
      <formula>LEN(TRIM(J997))=0</formula>
    </cfRule>
  </conditionalFormatting>
  <conditionalFormatting sqref="J998">
    <cfRule type="expression" dxfId="2656" priority="390">
      <formula>LEN(TRIM(J998))=0</formula>
    </cfRule>
  </conditionalFormatting>
  <conditionalFormatting sqref="J999">
    <cfRule type="expression" dxfId="2655" priority="391">
      <formula>LEN(TRIM(J999))=0</formula>
    </cfRule>
  </conditionalFormatting>
  <conditionalFormatting sqref="J1000">
    <cfRule type="expression" dxfId="2654" priority="392">
      <formula>LEN(TRIM(J1000))=0</formula>
    </cfRule>
  </conditionalFormatting>
  <conditionalFormatting sqref="H1012:H1014 D1012:D1014 V1012:V1014 AB1012:AB1014 X1012:Z1014">
    <cfRule type="expression" dxfId="2653" priority="393">
      <formula>LEN(TRIM(D1012))=0</formula>
    </cfRule>
  </conditionalFormatting>
  <conditionalFormatting sqref="X1012:X1014">
    <cfRule type="expression" dxfId="2652" priority="394">
      <formula>LEN(TRIM(X1012))=0</formula>
    </cfRule>
  </conditionalFormatting>
  <conditionalFormatting sqref="X1012:X1014">
    <cfRule type="expression" dxfId="2651" priority="395">
      <formula>LEN(TRIM(X1012))=0</formula>
    </cfRule>
  </conditionalFormatting>
  <conditionalFormatting sqref="R1012:R1014">
    <cfRule type="expression" dxfId="2650" priority="396">
      <formula>LEN(TRIM(R1012))=0</formula>
    </cfRule>
  </conditionalFormatting>
  <conditionalFormatting sqref="U1012 U1014">
    <cfRule type="expression" dxfId="2649" priority="397">
      <formula>LEN(TRIM(U1012))=0</formula>
    </cfRule>
  </conditionalFormatting>
  <conditionalFormatting sqref="AD1012">
    <cfRule type="expression" dxfId="2648" priority="398">
      <formula>LEN(TRIM(AD1012))=0</formula>
    </cfRule>
  </conditionalFormatting>
  <conditionalFormatting sqref="AE1012">
    <cfRule type="expression" dxfId="2647" priority="399">
      <formula>LEN(TRIM(AE1012))=0</formula>
    </cfRule>
  </conditionalFormatting>
  <conditionalFormatting sqref="AD1013">
    <cfRule type="expression" dxfId="2646" priority="400">
      <formula>LEN(TRIM(AD1013))=0</formula>
    </cfRule>
  </conditionalFormatting>
  <conditionalFormatting sqref="AE1013">
    <cfRule type="expression" dxfId="2645" priority="401">
      <formula>LEN(TRIM(AE1013))=0</formula>
    </cfRule>
  </conditionalFormatting>
  <conditionalFormatting sqref="AD1014">
    <cfRule type="expression" dxfId="2644" priority="402">
      <formula>LEN(TRIM(AD1014))=0</formula>
    </cfRule>
  </conditionalFormatting>
  <conditionalFormatting sqref="AE1014">
    <cfRule type="expression" dxfId="2643" priority="403">
      <formula>LEN(TRIM(AE1014))=0</formula>
    </cfRule>
  </conditionalFormatting>
  <conditionalFormatting sqref="S1014">
    <cfRule type="expression" dxfId="2642" priority="404">
      <formula>LEN(TRIM(S1014))=0</formula>
    </cfRule>
  </conditionalFormatting>
  <conditionalFormatting sqref="U1013">
    <cfRule type="expression" dxfId="2641" priority="405">
      <formula>LEN(TRIM(U1013))=0</formula>
    </cfRule>
  </conditionalFormatting>
  <conditionalFormatting sqref="S1012:S1013">
    <cfRule type="expression" dxfId="2640" priority="406">
      <formula>LEN(TRIM(S1012))=0</formula>
    </cfRule>
  </conditionalFormatting>
  <conditionalFormatting sqref="J1012">
    <cfRule type="expression" dxfId="2639" priority="407">
      <formula>LEN(TRIM(J1012))=0</formula>
    </cfRule>
  </conditionalFormatting>
  <conditionalFormatting sqref="J1013">
    <cfRule type="expression" dxfId="2638" priority="408">
      <formula>LEN(TRIM(J1013))=0</formula>
    </cfRule>
  </conditionalFormatting>
  <conditionalFormatting sqref="J1014">
    <cfRule type="expression" dxfId="2637" priority="409">
      <formula>LEN(TRIM(J1014))=0</formula>
    </cfRule>
  </conditionalFormatting>
  <conditionalFormatting sqref="W1012:W1014">
    <cfRule type="expression" dxfId="2636" priority="410">
      <formula>LEN(TRIM(W1012))=0</formula>
    </cfRule>
  </conditionalFormatting>
  <conditionalFormatting sqref="H1015:H1017 D1015:D1017 V1015:V1017 AB1015:AB1017 X1015:Z1017">
    <cfRule type="expression" dxfId="2635" priority="411">
      <formula>LEN(TRIM(D1015))=0</formula>
    </cfRule>
  </conditionalFormatting>
  <conditionalFormatting sqref="X1015:X1017">
    <cfRule type="expression" dxfId="2634" priority="412">
      <formula>LEN(TRIM(X1015))=0</formula>
    </cfRule>
  </conditionalFormatting>
  <conditionalFormatting sqref="X1015:X1017">
    <cfRule type="expression" dxfId="2633" priority="413">
      <formula>LEN(TRIM(X1015))=0</formula>
    </cfRule>
  </conditionalFormatting>
  <conditionalFormatting sqref="AD1016">
    <cfRule type="expression" dxfId="2632" priority="414">
      <formula>LEN(TRIM(AD1016))=0</formula>
    </cfRule>
  </conditionalFormatting>
  <conditionalFormatting sqref="AE1016">
    <cfRule type="expression" dxfId="2631" priority="415">
      <formula>LEN(TRIM(AE1016))=0</formula>
    </cfRule>
  </conditionalFormatting>
  <conditionalFormatting sqref="AD1015:AD1016">
    <cfRule type="expression" dxfId="2630" priority="416">
      <formula>LEN(TRIM(AD1015))=0</formula>
    </cfRule>
  </conditionalFormatting>
  <conditionalFormatting sqref="AE1015:AE1016">
    <cfRule type="expression" dxfId="2629" priority="417">
      <formula>LEN(TRIM(AE1015))=0</formula>
    </cfRule>
  </conditionalFormatting>
  <conditionalFormatting sqref="J1016">
    <cfRule type="expression" dxfId="2628" priority="418">
      <formula>LEN(TRIM(J1016))=0</formula>
    </cfRule>
  </conditionalFormatting>
  <conditionalFormatting sqref="J1015:J1016">
    <cfRule type="expression" dxfId="2627" priority="419">
      <formula>LEN(TRIM(J1015))=0</formula>
    </cfRule>
  </conditionalFormatting>
  <conditionalFormatting sqref="R1015:S1016 U1015:U1016">
    <cfRule type="expression" dxfId="2626" priority="420">
      <formula>LEN(TRIM(R1015))=0</formula>
    </cfRule>
  </conditionalFormatting>
  <conditionalFormatting sqref="AD1015">
    <cfRule type="expression" dxfId="2625" priority="421">
      <formula>LEN(TRIM(AD1015))=0</formula>
    </cfRule>
  </conditionalFormatting>
  <conditionalFormatting sqref="AE1015">
    <cfRule type="expression" dxfId="2624" priority="422">
      <formula>LEN(TRIM(AE1015))=0</formula>
    </cfRule>
  </conditionalFormatting>
  <conditionalFormatting sqref="J1015">
    <cfRule type="expression" dxfId="2623" priority="423">
      <formula>LEN(TRIM(J1015))=0</formula>
    </cfRule>
  </conditionalFormatting>
  <conditionalFormatting sqref="AD1017">
    <cfRule type="expression" dxfId="2622" priority="424">
      <formula>LEN(TRIM(AD1017))=0</formula>
    </cfRule>
  </conditionalFormatting>
  <conditionalFormatting sqref="AE1017">
    <cfRule type="expression" dxfId="2621" priority="425">
      <formula>LEN(TRIM(AE1017))=0</formula>
    </cfRule>
  </conditionalFormatting>
  <conditionalFormatting sqref="R1017:S1017 U1017">
    <cfRule type="expression" dxfId="2620" priority="426">
      <formula>LEN(TRIM(R1017))=0</formula>
    </cfRule>
  </conditionalFormatting>
  <conditionalFormatting sqref="J1017">
    <cfRule type="expression" dxfId="2619" priority="427">
      <formula>LEN(TRIM(J1017))=0</formula>
    </cfRule>
  </conditionalFormatting>
  <conditionalFormatting sqref="W1015:W1017">
    <cfRule type="expression" dxfId="2618" priority="428">
      <formula>LEN(TRIM(W1015))=0</formula>
    </cfRule>
  </conditionalFormatting>
  <conditionalFormatting sqref="S1030 U1030 H1029:H1034 D1029:D1034 V1029:V1034 AB1029:AB1034 X1029:Z1034">
    <cfRule type="expression" dxfId="2617" priority="429">
      <formula>LEN(TRIM(D1029))=0</formula>
    </cfRule>
  </conditionalFormatting>
  <conditionalFormatting sqref="I1029">
    <cfRule type="expression" dxfId="2616" priority="430">
      <formula>LEN(TRIM(I1029))=0</formula>
    </cfRule>
  </conditionalFormatting>
  <conditionalFormatting sqref="I1029">
    <cfRule type="expression" dxfId="2615" priority="431">
      <formula>LEN(TRIM(I1029))=0</formula>
    </cfRule>
  </conditionalFormatting>
  <conditionalFormatting sqref="AD1029">
    <cfRule type="expression" dxfId="2614" priority="432">
      <formula>LEN(TRIM(AD1029))=0</formula>
    </cfRule>
  </conditionalFormatting>
  <conditionalFormatting sqref="AE1029">
    <cfRule type="expression" dxfId="2613" priority="433">
      <formula>LEN(TRIM(AE1029))=0</formula>
    </cfRule>
  </conditionalFormatting>
  <conditionalFormatting sqref="I1030">
    <cfRule type="expression" dxfId="2612" priority="434">
      <formula>LEN(TRIM(I1030))=0</formula>
    </cfRule>
  </conditionalFormatting>
  <conditionalFormatting sqref="I1030">
    <cfRule type="expression" dxfId="2611" priority="435">
      <formula>LEN(TRIM(I1030))=0</formula>
    </cfRule>
  </conditionalFormatting>
  <conditionalFormatting sqref="AD1030">
    <cfRule type="expression" dxfId="2610" priority="436">
      <formula>LEN(TRIM(AD1030))=0</formula>
    </cfRule>
  </conditionalFormatting>
  <conditionalFormatting sqref="AE1030">
    <cfRule type="expression" dxfId="2609" priority="437">
      <formula>LEN(TRIM(AE1030))=0</formula>
    </cfRule>
  </conditionalFormatting>
  <conditionalFormatting sqref="X1029:X1034">
    <cfRule type="expression" dxfId="2608" priority="438">
      <formula>LEN(TRIM(X1029))=0</formula>
    </cfRule>
  </conditionalFormatting>
  <conditionalFormatting sqref="S1029 U1029">
    <cfRule type="expression" dxfId="2607" priority="439">
      <formula>LEN(TRIM(S1029))=0</formula>
    </cfRule>
  </conditionalFormatting>
  <conditionalFormatting sqref="P1029:P1034 R1029:R1034 X1029:X1034">
    <cfRule type="expression" dxfId="2606" priority="440">
      <formula>LEN(TRIM(P1029))=0</formula>
    </cfRule>
  </conditionalFormatting>
  <conditionalFormatting sqref="I1031:I1034">
    <cfRule type="expression" dxfId="2605" priority="441">
      <formula>LEN(TRIM(I1031))=0</formula>
    </cfRule>
  </conditionalFormatting>
  <conditionalFormatting sqref="I1031:I1034">
    <cfRule type="expression" dxfId="2604" priority="442">
      <formula>LEN(TRIM(I1031))=0</formula>
    </cfRule>
  </conditionalFormatting>
  <conditionalFormatting sqref="U1031 U1033">
    <cfRule type="expression" dxfId="2603" priority="443">
      <formula>LEN(TRIM(U1031))=0</formula>
    </cfRule>
  </conditionalFormatting>
  <conditionalFormatting sqref="S1031">
    <cfRule type="expression" dxfId="2602" priority="444">
      <formula>LEN(TRIM(S1031))=0</formula>
    </cfRule>
  </conditionalFormatting>
  <conditionalFormatting sqref="S1031">
    <cfRule type="expression" dxfId="2601" priority="445">
      <formula>LEN(TRIM(S1031))=0</formula>
    </cfRule>
  </conditionalFormatting>
  <conditionalFormatting sqref="AD1031">
    <cfRule type="expression" dxfId="2600" priority="446">
      <formula>LEN(TRIM(AD1031))=0</formula>
    </cfRule>
  </conditionalFormatting>
  <conditionalFormatting sqref="AE1031">
    <cfRule type="expression" dxfId="2599" priority="447">
      <formula>LEN(TRIM(AE1031))=0</formula>
    </cfRule>
  </conditionalFormatting>
  <conditionalFormatting sqref="AD1032">
    <cfRule type="expression" dxfId="2598" priority="448">
      <formula>LEN(TRIM(AD1032))=0</formula>
    </cfRule>
  </conditionalFormatting>
  <conditionalFormatting sqref="AE1032">
    <cfRule type="expression" dxfId="2597" priority="449">
      <formula>LEN(TRIM(AE1032))=0</formula>
    </cfRule>
  </conditionalFormatting>
  <conditionalFormatting sqref="AD1033">
    <cfRule type="expression" dxfId="2596" priority="450">
      <formula>LEN(TRIM(AD1033))=0</formula>
    </cfRule>
  </conditionalFormatting>
  <conditionalFormatting sqref="AE1033">
    <cfRule type="expression" dxfId="2595" priority="451">
      <formula>LEN(TRIM(AE1033))=0</formula>
    </cfRule>
  </conditionalFormatting>
  <conditionalFormatting sqref="AD1034">
    <cfRule type="expression" dxfId="2594" priority="452">
      <formula>LEN(TRIM(AD1034))=0</formula>
    </cfRule>
  </conditionalFormatting>
  <conditionalFormatting sqref="AE1034">
    <cfRule type="expression" dxfId="2593" priority="453">
      <formula>LEN(TRIM(AE1034))=0</formula>
    </cfRule>
  </conditionalFormatting>
  <conditionalFormatting sqref="S1032 U1032 U1034">
    <cfRule type="expression" dxfId="2592" priority="454">
      <formula>LEN(TRIM(S1032))=0</formula>
    </cfRule>
  </conditionalFormatting>
  <conditionalFormatting sqref="S1033:S1034">
    <cfRule type="expression" dxfId="2591" priority="455">
      <formula>LEN(TRIM(S1033))=0</formula>
    </cfRule>
  </conditionalFormatting>
  <conditionalFormatting sqref="J1029">
    <cfRule type="expression" dxfId="2590" priority="456">
      <formula>LEN(TRIM(J1029))=0</formula>
    </cfRule>
  </conditionalFormatting>
  <conditionalFormatting sqref="J1030">
    <cfRule type="expression" dxfId="2589" priority="457">
      <formula>LEN(TRIM(J1030))=0</formula>
    </cfRule>
  </conditionalFormatting>
  <conditionalFormatting sqref="J1031">
    <cfRule type="expression" dxfId="2588" priority="458">
      <formula>LEN(TRIM(J1031))=0</formula>
    </cfRule>
  </conditionalFormatting>
  <conditionalFormatting sqref="J1032">
    <cfRule type="expression" dxfId="2587" priority="459">
      <formula>LEN(TRIM(J1032))=0</formula>
    </cfRule>
  </conditionalFormatting>
  <conditionalFormatting sqref="J1033">
    <cfRule type="expression" dxfId="2586" priority="460">
      <formula>LEN(TRIM(J1033))=0</formula>
    </cfRule>
  </conditionalFormatting>
  <conditionalFormatting sqref="J1034">
    <cfRule type="expression" dxfId="2585" priority="461">
      <formula>LEN(TRIM(J1034))=0</formula>
    </cfRule>
  </conditionalFormatting>
  <conditionalFormatting sqref="W1029:W1034">
    <cfRule type="expression" dxfId="2584" priority="462">
      <formula>LEN(TRIM(W1029))=0</formula>
    </cfRule>
  </conditionalFormatting>
  <conditionalFormatting sqref="H1046:H1051 D1046:D1051 V1046:V1051 AB1046:AB1051 X1046:Z1051">
    <cfRule type="expression" dxfId="2583" priority="463">
      <formula>LEN(TRIM(D1046))=0</formula>
    </cfRule>
  </conditionalFormatting>
  <conditionalFormatting sqref="X1046:X1051">
    <cfRule type="expression" dxfId="2582" priority="464">
      <formula>LEN(TRIM(X1046))=0</formula>
    </cfRule>
  </conditionalFormatting>
  <conditionalFormatting sqref="X1046:X1051">
    <cfRule type="expression" dxfId="2581" priority="465">
      <formula>LEN(TRIM(X1046))=0</formula>
    </cfRule>
  </conditionalFormatting>
  <conditionalFormatting sqref="AD1051">
    <cfRule type="expression" dxfId="2580" priority="466">
      <formula>LEN(TRIM(AD1051))=0</formula>
    </cfRule>
  </conditionalFormatting>
  <conditionalFormatting sqref="AE1051">
    <cfRule type="expression" dxfId="2579" priority="467">
      <formula>LEN(TRIM(AE1051))=0</formula>
    </cfRule>
  </conditionalFormatting>
  <conditionalFormatting sqref="AD1049:AD1051">
    <cfRule type="expression" dxfId="2578" priority="468">
      <formula>LEN(TRIM(AD1049))=0</formula>
    </cfRule>
  </conditionalFormatting>
  <conditionalFormatting sqref="AE1049:AE1051">
    <cfRule type="expression" dxfId="2577" priority="469">
      <formula>LEN(TRIM(AE1049))=0</formula>
    </cfRule>
  </conditionalFormatting>
  <conditionalFormatting sqref="J1051">
    <cfRule type="expression" dxfId="2576" priority="470">
      <formula>LEN(TRIM(J1051))=0</formula>
    </cfRule>
  </conditionalFormatting>
  <conditionalFormatting sqref="J1049:J1051">
    <cfRule type="expression" dxfId="2575" priority="471">
      <formula>LEN(TRIM(J1049))=0</formula>
    </cfRule>
  </conditionalFormatting>
  <conditionalFormatting sqref="P1051">
    <cfRule type="expression" dxfId="2574" priority="472">
      <formula>LEN(TRIM(P1051))=0</formula>
    </cfRule>
  </conditionalFormatting>
  <conditionalFormatting sqref="I1048">
    <cfRule type="expression" dxfId="2573" priority="473">
      <formula>LEN(TRIM(I1048))=0</formula>
    </cfRule>
  </conditionalFormatting>
  <conditionalFormatting sqref="I1048">
    <cfRule type="expression" dxfId="2572" priority="474">
      <formula>LEN(TRIM(I1048))=0</formula>
    </cfRule>
  </conditionalFormatting>
  <conditionalFormatting sqref="AD1048">
    <cfRule type="expression" dxfId="2571" priority="475">
      <formula>LEN(TRIM(AD1048))=0</formula>
    </cfRule>
  </conditionalFormatting>
  <conditionalFormatting sqref="AE1048">
    <cfRule type="expression" dxfId="2570" priority="476">
      <formula>LEN(TRIM(AE1048))=0</formula>
    </cfRule>
  </conditionalFormatting>
  <conditionalFormatting sqref="J1048">
    <cfRule type="expression" dxfId="2569" priority="477">
      <formula>LEN(TRIM(J1048))=0</formula>
    </cfRule>
  </conditionalFormatting>
  <conditionalFormatting sqref="P1048">
    <cfRule type="expression" dxfId="2568" priority="478">
      <formula>LEN(TRIM(P1048))=0</formula>
    </cfRule>
  </conditionalFormatting>
  <conditionalFormatting sqref="I1046">
    <cfRule type="expression" dxfId="2567" priority="479">
      <formula>LEN(TRIM(I1046))=0</formula>
    </cfRule>
  </conditionalFormatting>
  <conditionalFormatting sqref="I1046">
    <cfRule type="expression" dxfId="2566" priority="480">
      <formula>LEN(TRIM(I1046))=0</formula>
    </cfRule>
  </conditionalFormatting>
  <conditionalFormatting sqref="AD1046">
    <cfRule type="expression" dxfId="2565" priority="481">
      <formula>LEN(TRIM(AD1046))=0</formula>
    </cfRule>
  </conditionalFormatting>
  <conditionalFormatting sqref="AE1046">
    <cfRule type="expression" dxfId="2564" priority="482">
      <formula>LEN(TRIM(AE1046))=0</formula>
    </cfRule>
  </conditionalFormatting>
  <conditionalFormatting sqref="I1046">
    <cfRule type="expression" dxfId="2563" priority="483">
      <formula>LEN(TRIM(I1046))=0</formula>
    </cfRule>
  </conditionalFormatting>
  <conditionalFormatting sqref="I1046">
    <cfRule type="expression" dxfId="2562" priority="484">
      <formula>LEN(TRIM(I1046))=0</formula>
    </cfRule>
  </conditionalFormatting>
  <conditionalFormatting sqref="AD1046">
    <cfRule type="expression" dxfId="2561" priority="485">
      <formula>LEN(TRIM(AD1046))=0</formula>
    </cfRule>
  </conditionalFormatting>
  <conditionalFormatting sqref="AE1046">
    <cfRule type="expression" dxfId="2560" priority="486">
      <formula>LEN(TRIM(AE1046))=0</formula>
    </cfRule>
  </conditionalFormatting>
  <conditionalFormatting sqref="I1047">
    <cfRule type="expression" dxfId="2559" priority="487">
      <formula>LEN(TRIM(I1047))=0</formula>
    </cfRule>
  </conditionalFormatting>
  <conditionalFormatting sqref="I1047">
    <cfRule type="expression" dxfId="2558" priority="488">
      <formula>LEN(TRIM(I1047))=0</formula>
    </cfRule>
  </conditionalFormatting>
  <conditionalFormatting sqref="AD1047">
    <cfRule type="expression" dxfId="2557" priority="489">
      <formula>LEN(TRIM(AD1047))=0</formula>
    </cfRule>
  </conditionalFormatting>
  <conditionalFormatting sqref="AE1047">
    <cfRule type="expression" dxfId="2556" priority="490">
      <formula>LEN(TRIM(AE1047))=0</formula>
    </cfRule>
  </conditionalFormatting>
  <conditionalFormatting sqref="J1046">
    <cfRule type="expression" dxfId="2555" priority="491">
      <formula>LEN(TRIM(J1046))=0</formula>
    </cfRule>
  </conditionalFormatting>
  <conditionalFormatting sqref="J1046">
    <cfRule type="expression" dxfId="2554" priority="492">
      <formula>LEN(TRIM(J1046))=0</formula>
    </cfRule>
  </conditionalFormatting>
  <conditionalFormatting sqref="J1047">
    <cfRule type="expression" dxfId="2553" priority="493">
      <formula>LEN(TRIM(J1047))=0</formula>
    </cfRule>
  </conditionalFormatting>
  <conditionalFormatting sqref="AD1050">
    <cfRule type="expression" dxfId="2552" priority="494">
      <formula>LEN(TRIM(AD1050))=0</formula>
    </cfRule>
  </conditionalFormatting>
  <conditionalFormatting sqref="AE1050">
    <cfRule type="expression" dxfId="2551" priority="495">
      <formula>LEN(TRIM(AE1050))=0</formula>
    </cfRule>
  </conditionalFormatting>
  <conditionalFormatting sqref="J1050">
    <cfRule type="expression" dxfId="2550" priority="496">
      <formula>LEN(TRIM(J1050))=0</formula>
    </cfRule>
  </conditionalFormatting>
  <conditionalFormatting sqref="P1046">
    <cfRule type="expression" dxfId="2549" priority="497">
      <formula>LEN(TRIM(P1046))=0</formula>
    </cfRule>
  </conditionalFormatting>
  <conditionalFormatting sqref="P1047">
    <cfRule type="expression" dxfId="2548" priority="498">
      <formula>LEN(TRIM(P1047))=0</formula>
    </cfRule>
  </conditionalFormatting>
  <conditionalFormatting sqref="P1049:P1050">
    <cfRule type="expression" dxfId="2547" priority="499">
      <formula>LEN(TRIM(P1049))=0</formula>
    </cfRule>
  </conditionalFormatting>
  <conditionalFormatting sqref="W1046:W1051">
    <cfRule type="expression" dxfId="2546" priority="500">
      <formula>LEN(TRIM(W1046))=0</formula>
    </cfRule>
  </conditionalFormatting>
  <conditionalFormatting sqref="O1060:P1060 R1060:U1060 K1059:N1062 O1062:P1062 R1062:U1062 V1059:W1062">
    <cfRule type="expression" dxfId="2545" priority="501">
      <formula>LEN(TRIM(K1059))=0</formula>
    </cfRule>
  </conditionalFormatting>
  <conditionalFormatting sqref="G1052">
    <cfRule type="expression" dxfId="2544" priority="502">
      <formula>LEN(TRIM(G1052))=0</formula>
    </cfRule>
  </conditionalFormatting>
  <conditionalFormatting sqref="AD1052">
    <cfRule type="expression" dxfId="2543" priority="503">
      <formula>LEN(TRIM(AD1052))=0</formula>
    </cfRule>
  </conditionalFormatting>
  <conditionalFormatting sqref="AE1052">
    <cfRule type="expression" dxfId="2542" priority="504">
      <formula>LEN(TRIM(AE1052))=0</formula>
    </cfRule>
  </conditionalFormatting>
  <conditionalFormatting sqref="G1053">
    <cfRule type="expression" dxfId="2541" priority="505">
      <formula>LEN(TRIM(G1053))=0</formula>
    </cfRule>
  </conditionalFormatting>
  <conditionalFormatting sqref="AD1053">
    <cfRule type="expression" dxfId="2540" priority="506">
      <formula>LEN(TRIM(AD1053))=0</formula>
    </cfRule>
  </conditionalFormatting>
  <conditionalFormatting sqref="AE1053">
    <cfRule type="expression" dxfId="2539" priority="507">
      <formula>LEN(TRIM(AE1053))=0</formula>
    </cfRule>
  </conditionalFormatting>
  <conditionalFormatting sqref="G1054">
    <cfRule type="expression" dxfId="2538" priority="508">
      <formula>LEN(TRIM(G1054))=0</formula>
    </cfRule>
  </conditionalFormatting>
  <conditionalFormatting sqref="AD1054">
    <cfRule type="expression" dxfId="2537" priority="509">
      <formula>LEN(TRIM(AD1054))=0</formula>
    </cfRule>
  </conditionalFormatting>
  <conditionalFormatting sqref="AE1054">
    <cfRule type="expression" dxfId="2536" priority="510">
      <formula>LEN(TRIM(AE1054))=0</formula>
    </cfRule>
  </conditionalFormatting>
  <conditionalFormatting sqref="G1055">
    <cfRule type="expression" dxfId="2535" priority="511">
      <formula>LEN(TRIM(G1055))=0</formula>
    </cfRule>
  </conditionalFormatting>
  <conditionalFormatting sqref="AD1055">
    <cfRule type="expression" dxfId="2534" priority="512">
      <formula>LEN(TRIM(AD1055))=0</formula>
    </cfRule>
  </conditionalFormatting>
  <conditionalFormatting sqref="AE1055">
    <cfRule type="expression" dxfId="2533" priority="513">
      <formula>LEN(TRIM(AE1055))=0</formula>
    </cfRule>
  </conditionalFormatting>
  <conditionalFormatting sqref="G1061">
    <cfRule type="expression" dxfId="2532" priority="514">
      <formula>LEN(TRIM(G1061))=0</formula>
    </cfRule>
  </conditionalFormatting>
  <conditionalFormatting sqref="AD1061">
    <cfRule type="expression" dxfId="2531" priority="515">
      <formula>LEN(TRIM(AD1061))=0</formula>
    </cfRule>
  </conditionalFormatting>
  <conditionalFormatting sqref="AE1061">
    <cfRule type="expression" dxfId="2530" priority="516">
      <formula>LEN(TRIM(AE1061))=0</formula>
    </cfRule>
  </conditionalFormatting>
  <conditionalFormatting sqref="X1053:X1061">
    <cfRule type="expression" dxfId="2529" priority="517">
      <formula>LEN(TRIM(X1053))=0</formula>
    </cfRule>
  </conditionalFormatting>
  <conditionalFormatting sqref="X1054">
    <cfRule type="expression" dxfId="2528" priority="518">
      <formula>LEN(TRIM(X1054))=0</formula>
    </cfRule>
  </conditionalFormatting>
  <conditionalFormatting sqref="X1053">
    <cfRule type="expression" dxfId="2527" priority="519">
      <formula>LEN(TRIM(X1053))=0</formula>
    </cfRule>
  </conditionalFormatting>
  <conditionalFormatting sqref="G1062">
    <cfRule type="expression" dxfId="2526" priority="520">
      <formula>LEN(TRIM(G1062))=0</formula>
    </cfRule>
  </conditionalFormatting>
  <conditionalFormatting sqref="AD1062">
    <cfRule type="expression" dxfId="2525" priority="521">
      <formula>LEN(TRIM(AD1062))=0</formula>
    </cfRule>
  </conditionalFormatting>
  <conditionalFormatting sqref="AE1062">
    <cfRule type="expression" dxfId="2524" priority="522">
      <formula>LEN(TRIM(AE1062))=0</formula>
    </cfRule>
  </conditionalFormatting>
  <conditionalFormatting sqref="G1056">
    <cfRule type="expression" dxfId="2523" priority="523">
      <formula>LEN(TRIM(G1056))=0</formula>
    </cfRule>
  </conditionalFormatting>
  <conditionalFormatting sqref="X1060 X1058 X1056">
    <cfRule type="expression" dxfId="2522" priority="524">
      <formula>LEN(TRIM(X1056))=0</formula>
    </cfRule>
  </conditionalFormatting>
  <conditionalFormatting sqref="AD1056">
    <cfRule type="expression" dxfId="2521" priority="525">
      <formula>LEN(TRIM(AD1056))=0</formula>
    </cfRule>
  </conditionalFormatting>
  <conditionalFormatting sqref="AE1056">
    <cfRule type="expression" dxfId="2520" priority="526">
      <formula>LEN(TRIM(AE1056))=0</formula>
    </cfRule>
  </conditionalFormatting>
  <conditionalFormatting sqref="G1057">
    <cfRule type="expression" dxfId="2519" priority="527">
      <formula>LEN(TRIM(G1057))=0</formula>
    </cfRule>
  </conditionalFormatting>
  <conditionalFormatting sqref="AD1057">
    <cfRule type="expression" dxfId="2518" priority="528">
      <formula>LEN(TRIM(AD1057))=0</formula>
    </cfRule>
  </conditionalFormatting>
  <conditionalFormatting sqref="AE1057">
    <cfRule type="expression" dxfId="2517" priority="529">
      <formula>LEN(TRIM(AE1057))=0</formula>
    </cfRule>
  </conditionalFormatting>
  <conditionalFormatting sqref="G1058">
    <cfRule type="expression" dxfId="2516" priority="530">
      <formula>LEN(TRIM(G1058))=0</formula>
    </cfRule>
  </conditionalFormatting>
  <conditionalFormatting sqref="AD1058">
    <cfRule type="expression" dxfId="2515" priority="531">
      <formula>LEN(TRIM(AD1058))=0</formula>
    </cfRule>
  </conditionalFormatting>
  <conditionalFormatting sqref="AE1058">
    <cfRule type="expression" dxfId="2514" priority="532">
      <formula>LEN(TRIM(AE1058))=0</formula>
    </cfRule>
  </conditionalFormatting>
  <conditionalFormatting sqref="G1059">
    <cfRule type="expression" dxfId="2513" priority="533">
      <formula>LEN(TRIM(G1059))=0</formula>
    </cfRule>
  </conditionalFormatting>
  <conditionalFormatting sqref="AD1059">
    <cfRule type="expression" dxfId="2512" priority="534">
      <formula>LEN(TRIM(AD1059))=0</formula>
    </cfRule>
  </conditionalFormatting>
  <conditionalFormatting sqref="AE1059">
    <cfRule type="expression" dxfId="2511" priority="535">
      <formula>LEN(TRIM(AE1059))=0</formula>
    </cfRule>
  </conditionalFormatting>
  <conditionalFormatting sqref="G1060:G1062">
    <cfRule type="expression" dxfId="2510" priority="536">
      <formula>LEN(TRIM(G1060))=0</formula>
    </cfRule>
  </conditionalFormatting>
  <conditionalFormatting sqref="AD1060:AD1062">
    <cfRule type="expression" dxfId="2509" priority="537">
      <formula>LEN(TRIM(AD1060))=0</formula>
    </cfRule>
  </conditionalFormatting>
  <conditionalFormatting sqref="AE1060:AE1062">
    <cfRule type="expression" dxfId="2508" priority="538">
      <formula>LEN(TRIM(AE1060))=0</formula>
    </cfRule>
  </conditionalFormatting>
  <conditionalFormatting sqref="X1059 X1057">
    <cfRule type="expression" dxfId="2507" priority="539">
      <formula>LEN(TRIM(X1057))=0</formula>
    </cfRule>
  </conditionalFormatting>
  <conditionalFormatting sqref="X1061">
    <cfRule type="expression" dxfId="2506" priority="540">
      <formula>LEN(TRIM(X1061))=0</formula>
    </cfRule>
  </conditionalFormatting>
  <conditionalFormatting sqref="X1062">
    <cfRule type="expression" dxfId="2505" priority="541">
      <formula>LEN(TRIM(X1062))=0</formula>
    </cfRule>
  </conditionalFormatting>
  <conditionalFormatting sqref="X1062">
    <cfRule type="expression" dxfId="2504" priority="542">
      <formula>LEN(TRIM(X1062))=0</formula>
    </cfRule>
  </conditionalFormatting>
  <conditionalFormatting sqref="K1052">
    <cfRule type="expression" dxfId="2503" priority="543">
      <formula>LEN(TRIM(K1052))=0</formula>
    </cfRule>
  </conditionalFormatting>
  <conditionalFormatting sqref="N1052">
    <cfRule type="expression" dxfId="2502" priority="544">
      <formula>LEN(TRIM(N1052))=0</formula>
    </cfRule>
  </conditionalFormatting>
  <conditionalFormatting sqref="M1052">
    <cfRule type="expression" dxfId="2501" priority="545">
      <formula>LEN(TRIM(M1052))=0</formula>
    </cfRule>
  </conditionalFormatting>
  <conditionalFormatting sqref="I1053">
    <cfRule type="expression" dxfId="2500" priority="546">
      <formula>LEN(TRIM(I1053))=0</formula>
    </cfRule>
  </conditionalFormatting>
  <conditionalFormatting sqref="I1053">
    <cfRule type="expression" dxfId="2499" priority="547">
      <formula>LEN(TRIM(I1053))=0</formula>
    </cfRule>
  </conditionalFormatting>
  <conditionalFormatting sqref="I1053">
    <cfRule type="expression" dxfId="2498" priority="548">
      <formula>LEN(TRIM(I1053))=0</formula>
    </cfRule>
  </conditionalFormatting>
  <conditionalFormatting sqref="I1053">
    <cfRule type="expression" dxfId="2497" priority="549">
      <formula>LEN(TRIM(I1053))=0</formula>
    </cfRule>
  </conditionalFormatting>
  <conditionalFormatting sqref="L1052">
    <cfRule type="expression" dxfId="2496" priority="550">
      <formula>LEN(TRIM(L1052))=0</formula>
    </cfRule>
  </conditionalFormatting>
  <conditionalFormatting sqref="O1052:P1052 R1052:U1052 W1052">
    <cfRule type="expression" dxfId="2495" priority="551">
      <formula>LEN(TRIM(O1052))=0</formula>
    </cfRule>
  </conditionalFormatting>
  <conditionalFormatting sqref="W1052">
    <cfRule type="expression" dxfId="2494" priority="552">
      <formula>LEN(TRIM(W1052))=0</formula>
    </cfRule>
  </conditionalFormatting>
  <conditionalFormatting sqref="I1056">
    <cfRule type="expression" dxfId="2493" priority="553">
      <formula>LEN(TRIM(I1056))=0</formula>
    </cfRule>
  </conditionalFormatting>
  <conditionalFormatting sqref="I1056">
    <cfRule type="expression" dxfId="2492" priority="554">
      <formula>LEN(TRIM(I1056))=0</formula>
    </cfRule>
  </conditionalFormatting>
  <conditionalFormatting sqref="L1054">
    <cfRule type="expression" dxfId="2491" priority="555">
      <formula>LEN(TRIM(L1054))=0</formula>
    </cfRule>
  </conditionalFormatting>
  <conditionalFormatting sqref="O1054:P1054 R1054:U1054 W1054">
    <cfRule type="expression" dxfId="2490" priority="556">
      <formula>LEN(TRIM(O1054))=0</formula>
    </cfRule>
  </conditionalFormatting>
  <conditionalFormatting sqref="I1054">
    <cfRule type="expression" dxfId="2489" priority="557">
      <formula>LEN(TRIM(I1054))=0</formula>
    </cfRule>
  </conditionalFormatting>
  <conditionalFormatting sqref="I1054">
    <cfRule type="expression" dxfId="2488" priority="558">
      <formula>LEN(TRIM(I1054))=0</formula>
    </cfRule>
  </conditionalFormatting>
  <conditionalFormatting sqref="I1054">
    <cfRule type="expression" dxfId="2487" priority="559">
      <formula>LEN(TRIM(I1054))=0</formula>
    </cfRule>
  </conditionalFormatting>
  <conditionalFormatting sqref="I1054">
    <cfRule type="expression" dxfId="2486" priority="560">
      <formula>LEN(TRIM(I1054))=0</formula>
    </cfRule>
  </conditionalFormatting>
  <conditionalFormatting sqref="I1055">
    <cfRule type="expression" dxfId="2485" priority="561">
      <formula>LEN(TRIM(I1055))=0</formula>
    </cfRule>
  </conditionalFormatting>
  <conditionalFormatting sqref="I1055">
    <cfRule type="expression" dxfId="2484" priority="562">
      <formula>LEN(TRIM(I1055))=0</formula>
    </cfRule>
  </conditionalFormatting>
  <conditionalFormatting sqref="L1053">
    <cfRule type="expression" dxfId="2483" priority="563">
      <formula>LEN(TRIM(L1053))=0</formula>
    </cfRule>
  </conditionalFormatting>
  <conditionalFormatting sqref="O1053:P1053 R1053:U1053 W1053">
    <cfRule type="expression" dxfId="2482" priority="564">
      <formula>LEN(TRIM(O1053))=0</formula>
    </cfRule>
  </conditionalFormatting>
  <conditionalFormatting sqref="I1057">
    <cfRule type="expression" dxfId="2481" priority="565">
      <formula>LEN(TRIM(I1057))=0</formula>
    </cfRule>
  </conditionalFormatting>
  <conditionalFormatting sqref="I1057">
    <cfRule type="expression" dxfId="2480" priority="566">
      <formula>LEN(TRIM(I1057))=0</formula>
    </cfRule>
  </conditionalFormatting>
  <conditionalFormatting sqref="I1057">
    <cfRule type="expression" dxfId="2479" priority="567">
      <formula>LEN(TRIM(I1057))=0</formula>
    </cfRule>
  </conditionalFormatting>
  <conditionalFormatting sqref="I1057">
    <cfRule type="expression" dxfId="2478" priority="568">
      <formula>LEN(TRIM(I1057))=0</formula>
    </cfRule>
  </conditionalFormatting>
  <conditionalFormatting sqref="K1055:L1055 N1055 R1055:U1055 W1055">
    <cfRule type="expression" dxfId="2477" priority="569">
      <formula>LEN(TRIM(K1055))=0</formula>
    </cfRule>
  </conditionalFormatting>
  <conditionalFormatting sqref="M1055">
    <cfRule type="expression" dxfId="2476" priority="570">
      <formula>LEN(TRIM(M1055))=0</formula>
    </cfRule>
  </conditionalFormatting>
  <conditionalFormatting sqref="O1055">
    <cfRule type="expression" dxfId="2475" priority="571">
      <formula>LEN(TRIM(O1055))=0</formula>
    </cfRule>
  </conditionalFormatting>
  <conditionalFormatting sqref="P1055">
    <cfRule type="expression" dxfId="2474" priority="572">
      <formula>LEN(TRIM(P1055))=0</formula>
    </cfRule>
  </conditionalFormatting>
  <conditionalFormatting sqref="W1055">
    <cfRule type="expression" dxfId="2473" priority="573">
      <formula>LEN(TRIM(W1055))=0</formula>
    </cfRule>
  </conditionalFormatting>
  <conditionalFormatting sqref="I1060">
    <cfRule type="expression" dxfId="2472" priority="574">
      <formula>LEN(TRIM(I1060))=0</formula>
    </cfRule>
  </conditionalFormatting>
  <conditionalFormatting sqref="I1060">
    <cfRule type="expression" dxfId="2471" priority="575">
      <formula>LEN(TRIM(I1060))=0</formula>
    </cfRule>
  </conditionalFormatting>
  <conditionalFormatting sqref="I1058">
    <cfRule type="expression" dxfId="2470" priority="576">
      <formula>LEN(TRIM(I1058))=0</formula>
    </cfRule>
  </conditionalFormatting>
  <conditionalFormatting sqref="I1058">
    <cfRule type="expression" dxfId="2469" priority="577">
      <formula>LEN(TRIM(I1058))=0</formula>
    </cfRule>
  </conditionalFormatting>
  <conditionalFormatting sqref="I1058">
    <cfRule type="expression" dxfId="2468" priority="578">
      <formula>LEN(TRIM(I1058))=0</formula>
    </cfRule>
  </conditionalFormatting>
  <conditionalFormatting sqref="I1058">
    <cfRule type="expression" dxfId="2467" priority="579">
      <formula>LEN(TRIM(I1058))=0</formula>
    </cfRule>
  </conditionalFormatting>
  <conditionalFormatting sqref="I1059">
    <cfRule type="expression" dxfId="2466" priority="580">
      <formula>LEN(TRIM(I1059))=0</formula>
    </cfRule>
  </conditionalFormatting>
  <conditionalFormatting sqref="I1059">
    <cfRule type="expression" dxfId="2465" priority="581">
      <formula>LEN(TRIM(I1059))=0</formula>
    </cfRule>
  </conditionalFormatting>
  <conditionalFormatting sqref="K1056:L1058 N1056:N1058 R1056:U1058 W1056:W1058">
    <cfRule type="expression" dxfId="2464" priority="582">
      <formula>LEN(TRIM(K1056))=0</formula>
    </cfRule>
  </conditionalFormatting>
  <conditionalFormatting sqref="M1056:M1057">
    <cfRule type="expression" dxfId="2463" priority="583">
      <formula>LEN(TRIM(M1056))=0</formula>
    </cfRule>
  </conditionalFormatting>
  <conditionalFormatting sqref="M1058">
    <cfRule type="expression" dxfId="2462" priority="584">
      <formula>LEN(TRIM(M1058))=0</formula>
    </cfRule>
  </conditionalFormatting>
  <conditionalFormatting sqref="O1056">
    <cfRule type="expression" dxfId="2461" priority="585">
      <formula>LEN(TRIM(O1056))=0</formula>
    </cfRule>
  </conditionalFormatting>
  <conditionalFormatting sqref="O1057">
    <cfRule type="expression" dxfId="2460" priority="586">
      <formula>LEN(TRIM(O1057))=0</formula>
    </cfRule>
  </conditionalFormatting>
  <conditionalFormatting sqref="O1058">
    <cfRule type="expression" dxfId="2459" priority="587">
      <formula>LEN(TRIM(O1058))=0</formula>
    </cfRule>
  </conditionalFormatting>
  <conditionalFormatting sqref="P1056:P1057">
    <cfRule type="expression" dxfId="2458" priority="588">
      <formula>LEN(TRIM(P1056))=0</formula>
    </cfRule>
  </conditionalFormatting>
  <conditionalFormatting sqref="P1058">
    <cfRule type="expression" dxfId="2457" priority="589">
      <formula>LEN(TRIM(P1058))=0</formula>
    </cfRule>
  </conditionalFormatting>
  <conditionalFormatting sqref="W1056:W1058">
    <cfRule type="expression" dxfId="2456" priority="590">
      <formula>LEN(TRIM(W1056))=0</formula>
    </cfRule>
  </conditionalFormatting>
  <conditionalFormatting sqref="I1061:I1062">
    <cfRule type="expression" dxfId="2455" priority="591">
      <formula>LEN(TRIM(I1061))=0</formula>
    </cfRule>
  </conditionalFormatting>
  <conditionalFormatting sqref="I1061:I1062">
    <cfRule type="expression" dxfId="2454" priority="592">
      <formula>LEN(TRIM(I1061))=0</formula>
    </cfRule>
  </conditionalFormatting>
  <conditionalFormatting sqref="O1059:P1059 R1059:U1059 W1059">
    <cfRule type="expression" dxfId="2453" priority="593">
      <formula>LEN(TRIM(O1059))=0</formula>
    </cfRule>
  </conditionalFormatting>
  <conditionalFormatting sqref="J1052">
    <cfRule type="expression" dxfId="2452" priority="594">
      <formula>LEN(TRIM(J1052))=0</formula>
    </cfRule>
  </conditionalFormatting>
  <conditionalFormatting sqref="J1053">
    <cfRule type="expression" dxfId="2451" priority="595">
      <formula>LEN(TRIM(J1053))=0</formula>
    </cfRule>
  </conditionalFormatting>
  <conditionalFormatting sqref="J1054">
    <cfRule type="expression" dxfId="2450" priority="596">
      <formula>LEN(TRIM(J1054))=0</formula>
    </cfRule>
  </conditionalFormatting>
  <conditionalFormatting sqref="J1055">
    <cfRule type="expression" dxfId="2449" priority="597">
      <formula>LEN(TRIM(J1055))=0</formula>
    </cfRule>
  </conditionalFormatting>
  <conditionalFormatting sqref="J1061">
    <cfRule type="expression" dxfId="2448" priority="598">
      <formula>LEN(TRIM(J1061))=0</formula>
    </cfRule>
  </conditionalFormatting>
  <conditionalFormatting sqref="J1062">
    <cfRule type="expression" dxfId="2447" priority="599">
      <formula>LEN(TRIM(J1062))=0</formula>
    </cfRule>
  </conditionalFormatting>
  <conditionalFormatting sqref="J1056">
    <cfRule type="expression" dxfId="2446" priority="600">
      <formula>LEN(TRIM(J1056))=0</formula>
    </cfRule>
  </conditionalFormatting>
  <conditionalFormatting sqref="J1057">
    <cfRule type="expression" dxfId="2445" priority="601">
      <formula>LEN(TRIM(J1057))=0</formula>
    </cfRule>
  </conditionalFormatting>
  <conditionalFormatting sqref="J1058">
    <cfRule type="expression" dxfId="2444" priority="602">
      <formula>LEN(TRIM(J1058))=0</formula>
    </cfRule>
  </conditionalFormatting>
  <conditionalFormatting sqref="J1059">
    <cfRule type="expression" dxfId="2443" priority="603">
      <formula>LEN(TRIM(J1059))=0</formula>
    </cfRule>
  </conditionalFormatting>
  <conditionalFormatting sqref="J1060:J1062">
    <cfRule type="expression" dxfId="2442" priority="604">
      <formula>LEN(TRIM(J1060))=0</formula>
    </cfRule>
  </conditionalFormatting>
  <conditionalFormatting sqref="I1052">
    <cfRule type="expression" dxfId="2441" priority="605">
      <formula>LEN(TRIM(I1052))=0</formula>
    </cfRule>
  </conditionalFormatting>
  <conditionalFormatting sqref="I1052">
    <cfRule type="expression" dxfId="2440" priority="606">
      <formula>LEN(TRIM(I1052))=0</formula>
    </cfRule>
  </conditionalFormatting>
  <conditionalFormatting sqref="I1052">
    <cfRule type="expression" dxfId="2439" priority="607">
      <formula>LEN(TRIM(I1052))=0</formula>
    </cfRule>
  </conditionalFormatting>
  <conditionalFormatting sqref="I1052">
    <cfRule type="expression" dxfId="2438" priority="608">
      <formula>LEN(TRIM(I1052))=0</formula>
    </cfRule>
  </conditionalFormatting>
  <conditionalFormatting sqref="O1061:P1061 R1061:U1061 W1061">
    <cfRule type="expression" dxfId="2437" priority="609">
      <formula>LEN(TRIM(O1061))=0</formula>
    </cfRule>
  </conditionalFormatting>
  <conditionalFormatting sqref="W841:W846 W859:W864">
    <cfRule type="expression" dxfId="2436" priority="610">
      <formula>LEN(TRIM(W841))=0</formula>
    </cfRule>
  </conditionalFormatting>
  <conditionalFormatting sqref="W920:W925 W935:W938 W948:W953 W963:W968">
    <cfRule type="expression" dxfId="2435" priority="611">
      <formula>LEN(TRIM(W920))=0</formula>
    </cfRule>
  </conditionalFormatting>
  <conditionalFormatting sqref="P844:P846">
    <cfRule type="expression" dxfId="2434" priority="612">
      <formula>LEN(TRIM(P844))=0</formula>
    </cfRule>
  </conditionalFormatting>
  <conditionalFormatting sqref="S826:S831">
    <cfRule type="expression" dxfId="2433" priority="613">
      <formula>LEN(TRIM(S826))=0</formula>
    </cfRule>
  </conditionalFormatting>
  <conditionalFormatting sqref="O877">
    <cfRule type="expression" dxfId="2432" priority="614">
      <formula>LEN(TRIM(O877))=0</formula>
    </cfRule>
  </conditionalFormatting>
  <conditionalFormatting sqref="O878">
    <cfRule type="expression" dxfId="2431" priority="615">
      <formula>LEN(TRIM(O878))=0</formula>
    </cfRule>
  </conditionalFormatting>
  <conditionalFormatting sqref="O879">
    <cfRule type="expression" dxfId="2430" priority="616">
      <formula>LEN(TRIM(O879))=0</formula>
    </cfRule>
  </conditionalFormatting>
  <conditionalFormatting sqref="P878">
    <cfRule type="expression" dxfId="2429" priority="617">
      <formula>LEN(TRIM(P878))=0</formula>
    </cfRule>
  </conditionalFormatting>
  <conditionalFormatting sqref="P879">
    <cfRule type="expression" dxfId="2428" priority="618">
      <formula>LEN(TRIM(P879))=0</formula>
    </cfRule>
  </conditionalFormatting>
  <conditionalFormatting sqref="P880">
    <cfRule type="expression" dxfId="2427" priority="619">
      <formula>LEN(TRIM(P880))=0</formula>
    </cfRule>
  </conditionalFormatting>
  <conditionalFormatting sqref="P881">
    <cfRule type="expression" dxfId="2426" priority="620">
      <formula>LEN(TRIM(P881))=0</formula>
    </cfRule>
  </conditionalFormatting>
  <conditionalFormatting sqref="P877">
    <cfRule type="expression" dxfId="2425" priority="621">
      <formula>LEN(TRIM(P877))=0</formula>
    </cfRule>
  </conditionalFormatting>
  <conditionalFormatting sqref="O935:O938">
    <cfRule type="expression" dxfId="2424" priority="622">
      <formula>LEN(TRIM(O935))=0</formula>
    </cfRule>
  </conditionalFormatting>
  <conditionalFormatting sqref="P999">
    <cfRule type="expression" dxfId="2423" priority="623">
      <formula>LEN(TRIM(P999))=0</formula>
    </cfRule>
  </conditionalFormatting>
  <conditionalFormatting sqref="P1000">
    <cfRule type="expression" dxfId="2422" priority="624">
      <formula>LEN(TRIM(P1000))=0</formula>
    </cfRule>
  </conditionalFormatting>
  <conditionalFormatting sqref="P1015:P1017">
    <cfRule type="expression" dxfId="2421" priority="625">
      <formula>LEN(TRIM(P1015))=0</formula>
    </cfRule>
  </conditionalFormatting>
  <conditionalFormatting sqref="T841">
    <cfRule type="expression" dxfId="2420" priority="626">
      <formula>LEN(TRIM(T841))=0</formula>
    </cfRule>
  </conditionalFormatting>
  <conditionalFormatting sqref="T842">
    <cfRule type="expression" dxfId="2419" priority="627">
      <formula>LEN(TRIM(T842))=0</formula>
    </cfRule>
  </conditionalFormatting>
  <conditionalFormatting sqref="T843">
    <cfRule type="expression" dxfId="2418" priority="628">
      <formula>LEN(TRIM(T843))=0</formula>
    </cfRule>
  </conditionalFormatting>
  <conditionalFormatting sqref="T844">
    <cfRule type="expression" dxfId="2417" priority="629">
      <formula>LEN(TRIM(T844))=0</formula>
    </cfRule>
  </conditionalFormatting>
  <conditionalFormatting sqref="T845">
    <cfRule type="expression" dxfId="2416" priority="630">
      <formula>LEN(TRIM(T845))=0</formula>
    </cfRule>
  </conditionalFormatting>
  <conditionalFormatting sqref="T846">
    <cfRule type="expression" dxfId="2415" priority="631">
      <formula>LEN(TRIM(T846))=0</formula>
    </cfRule>
  </conditionalFormatting>
  <conditionalFormatting sqref="T859">
    <cfRule type="expression" dxfId="2414" priority="632">
      <formula>LEN(TRIM(T859))=0</formula>
    </cfRule>
  </conditionalFormatting>
  <conditionalFormatting sqref="T860">
    <cfRule type="expression" dxfId="2413" priority="633">
      <formula>LEN(TRIM(T860))=0</formula>
    </cfRule>
  </conditionalFormatting>
  <conditionalFormatting sqref="T861">
    <cfRule type="expression" dxfId="2412" priority="634">
      <formula>LEN(TRIM(T861))=0</formula>
    </cfRule>
  </conditionalFormatting>
  <conditionalFormatting sqref="T862">
    <cfRule type="expression" dxfId="2411" priority="635">
      <formula>LEN(TRIM(T862))=0</formula>
    </cfRule>
  </conditionalFormatting>
  <conditionalFormatting sqref="T863">
    <cfRule type="expression" dxfId="2410" priority="636">
      <formula>LEN(TRIM(T863))=0</formula>
    </cfRule>
  </conditionalFormatting>
  <conditionalFormatting sqref="T864">
    <cfRule type="expression" dxfId="2409" priority="637">
      <formula>LEN(TRIM(T864))=0</formula>
    </cfRule>
  </conditionalFormatting>
  <conditionalFormatting sqref="T877">
    <cfRule type="expression" dxfId="2408" priority="638">
      <formula>LEN(TRIM(T877))=0</formula>
    </cfRule>
  </conditionalFormatting>
  <conditionalFormatting sqref="T878">
    <cfRule type="expression" dxfId="2407" priority="639">
      <formula>LEN(TRIM(T878))=0</formula>
    </cfRule>
  </conditionalFormatting>
  <conditionalFormatting sqref="T879">
    <cfRule type="expression" dxfId="2406" priority="640">
      <formula>LEN(TRIM(T879))=0</formula>
    </cfRule>
  </conditionalFormatting>
  <conditionalFormatting sqref="T880">
    <cfRule type="expression" dxfId="2405" priority="641">
      <formula>LEN(TRIM(T880))=0</formula>
    </cfRule>
  </conditionalFormatting>
  <conditionalFormatting sqref="T881">
    <cfRule type="expression" dxfId="2404" priority="642">
      <formula>LEN(TRIM(T881))=0</formula>
    </cfRule>
  </conditionalFormatting>
  <conditionalFormatting sqref="T892">
    <cfRule type="expression" dxfId="2403" priority="643">
      <formula>LEN(TRIM(T892))=0</formula>
    </cfRule>
  </conditionalFormatting>
  <conditionalFormatting sqref="T893">
    <cfRule type="expression" dxfId="2402" priority="644">
      <formula>LEN(TRIM(T893))=0</formula>
    </cfRule>
  </conditionalFormatting>
  <conditionalFormatting sqref="T904">
    <cfRule type="expression" dxfId="2401" priority="645">
      <formula>LEN(TRIM(T904))=0</formula>
    </cfRule>
  </conditionalFormatting>
  <conditionalFormatting sqref="T905">
    <cfRule type="expression" dxfId="2400" priority="646">
      <formula>LEN(TRIM(T905))=0</formula>
    </cfRule>
  </conditionalFormatting>
  <conditionalFormatting sqref="T906">
    <cfRule type="expression" dxfId="2399" priority="647">
      <formula>LEN(TRIM(T906))=0</formula>
    </cfRule>
  </conditionalFormatting>
  <conditionalFormatting sqref="T907">
    <cfRule type="expression" dxfId="2398" priority="648">
      <formula>LEN(TRIM(T907))=0</formula>
    </cfRule>
  </conditionalFormatting>
  <conditionalFormatting sqref="T908">
    <cfRule type="expression" dxfId="2397" priority="649">
      <formula>LEN(TRIM(T908))=0</formula>
    </cfRule>
  </conditionalFormatting>
  <conditionalFormatting sqref="T909">
    <cfRule type="expression" dxfId="2396" priority="650">
      <formula>LEN(TRIM(T909))=0</formula>
    </cfRule>
  </conditionalFormatting>
  <conditionalFormatting sqref="T920:T925 T935:T938 T948:T953 T963:T968">
    <cfRule type="expression" dxfId="2395" priority="651">
      <formula>LEN(TRIM(T920))=0</formula>
    </cfRule>
  </conditionalFormatting>
  <conditionalFormatting sqref="T1029:T1034 T1046:T1051">
    <cfRule type="expression" dxfId="2394" priority="652">
      <formula>LEN(TRIM(#REF!))=0</formula>
    </cfRule>
  </conditionalFormatting>
  <conditionalFormatting sqref="I1051">
    <cfRule type="expression" dxfId="2393" priority="653">
      <formula>LEN(TRIM(I1051))=0</formula>
    </cfRule>
  </conditionalFormatting>
  <conditionalFormatting sqref="I1051">
    <cfRule type="expression" dxfId="2392" priority="654">
      <formula>LEN(TRIM(I1051))=0</formula>
    </cfRule>
  </conditionalFormatting>
  <conditionalFormatting sqref="I1049">
    <cfRule type="expression" dxfId="2391" priority="655">
      <formula>LEN(TRIM(I1049))=0</formula>
    </cfRule>
  </conditionalFormatting>
  <conditionalFormatting sqref="I1049">
    <cfRule type="expression" dxfId="2390" priority="656">
      <formula>LEN(TRIM(I1049))=0</formula>
    </cfRule>
  </conditionalFormatting>
  <conditionalFormatting sqref="I1049">
    <cfRule type="expression" dxfId="2389" priority="657">
      <formula>LEN(TRIM(I1049))=0</formula>
    </cfRule>
  </conditionalFormatting>
  <conditionalFormatting sqref="I1049">
    <cfRule type="expression" dxfId="2388" priority="658">
      <formula>LEN(TRIM(I1049))=0</formula>
    </cfRule>
  </conditionalFormatting>
  <conditionalFormatting sqref="I1050">
    <cfRule type="expression" dxfId="2387" priority="659">
      <formula>LEN(TRIM(I1050))=0</formula>
    </cfRule>
  </conditionalFormatting>
  <conditionalFormatting sqref="I1050">
    <cfRule type="expression" dxfId="2386" priority="660">
      <formula>LEN(TRIM(I1050))=0</formula>
    </cfRule>
  </conditionalFormatting>
  <conditionalFormatting sqref="I978:I981">
    <cfRule type="expression" dxfId="2385" priority="661">
      <formula>LEN(TRIM(I978))=0</formula>
    </cfRule>
  </conditionalFormatting>
  <conditionalFormatting sqref="I978:I981">
    <cfRule type="expression" dxfId="2384" priority="662">
      <formula>LEN(TRIM(I978))=0</formula>
    </cfRule>
  </conditionalFormatting>
  <conditionalFormatting sqref="I978:I981">
    <cfRule type="expression" dxfId="2383" priority="663">
      <formula>LEN(TRIM(I978))=0</formula>
    </cfRule>
  </conditionalFormatting>
  <conditionalFormatting sqref="I978:I981">
    <cfRule type="expression" dxfId="2382" priority="664">
      <formula>LEN(TRIM(I978))=0</formula>
    </cfRule>
  </conditionalFormatting>
  <conditionalFormatting sqref="I997">
    <cfRule type="expression" dxfId="2381" priority="665">
      <formula>LEN(TRIM(I997))=0</formula>
    </cfRule>
  </conditionalFormatting>
  <conditionalFormatting sqref="I997">
    <cfRule type="expression" dxfId="2380" priority="666">
      <formula>LEN(TRIM(I997))=0</formula>
    </cfRule>
  </conditionalFormatting>
  <conditionalFormatting sqref="I996">
    <cfRule type="expression" dxfId="2379" priority="667">
      <formula>LEN(TRIM(I996))=0</formula>
    </cfRule>
  </conditionalFormatting>
  <conditionalFormatting sqref="I996">
    <cfRule type="expression" dxfId="2378" priority="668">
      <formula>LEN(TRIM(I996))=0</formula>
    </cfRule>
  </conditionalFormatting>
  <conditionalFormatting sqref="I1000">
    <cfRule type="expression" dxfId="2377" priority="669">
      <formula>LEN(TRIM(I1000))=0</formula>
    </cfRule>
  </conditionalFormatting>
  <conditionalFormatting sqref="I1000">
    <cfRule type="expression" dxfId="2376" priority="670">
      <formula>LEN(TRIM(I1000))=0</formula>
    </cfRule>
  </conditionalFormatting>
  <conditionalFormatting sqref="I998">
    <cfRule type="expression" dxfId="2375" priority="671">
      <formula>LEN(TRIM(I998))=0</formula>
    </cfRule>
  </conditionalFormatting>
  <conditionalFormatting sqref="I998">
    <cfRule type="expression" dxfId="2374" priority="672">
      <formula>LEN(TRIM(I998))=0</formula>
    </cfRule>
  </conditionalFormatting>
  <conditionalFormatting sqref="I998">
    <cfRule type="expression" dxfId="2373" priority="673">
      <formula>LEN(TRIM(I998))=0</formula>
    </cfRule>
  </conditionalFormatting>
  <conditionalFormatting sqref="I998">
    <cfRule type="expression" dxfId="2372" priority="674">
      <formula>LEN(TRIM(I998))=0</formula>
    </cfRule>
  </conditionalFormatting>
  <conditionalFormatting sqref="I999">
    <cfRule type="expression" dxfId="2371" priority="675">
      <formula>LEN(TRIM(I999))=0</formula>
    </cfRule>
  </conditionalFormatting>
  <conditionalFormatting sqref="I999">
    <cfRule type="expression" dxfId="2370" priority="676">
      <formula>LEN(TRIM(I999))=0</formula>
    </cfRule>
  </conditionalFormatting>
  <conditionalFormatting sqref="I1012">
    <cfRule type="expression" dxfId="2369" priority="677">
      <formula>LEN(TRIM(I1012))=0</formula>
    </cfRule>
  </conditionalFormatting>
  <conditionalFormatting sqref="I1012">
    <cfRule type="expression" dxfId="2368" priority="678">
      <formula>LEN(TRIM(I1012))=0</formula>
    </cfRule>
  </conditionalFormatting>
  <conditionalFormatting sqref="I1012">
    <cfRule type="expression" dxfId="2367" priority="679">
      <formula>LEN(TRIM(I1012))=0</formula>
    </cfRule>
  </conditionalFormatting>
  <conditionalFormatting sqref="I1012">
    <cfRule type="expression" dxfId="2366" priority="680">
      <formula>LEN(TRIM(I1012))=0</formula>
    </cfRule>
  </conditionalFormatting>
  <conditionalFormatting sqref="I1013">
    <cfRule type="expression" dxfId="2365" priority="681">
      <formula>LEN(TRIM(I1013))=0</formula>
    </cfRule>
  </conditionalFormatting>
  <conditionalFormatting sqref="I1013">
    <cfRule type="expression" dxfId="2364" priority="682">
      <formula>LEN(TRIM(I1013))=0</formula>
    </cfRule>
  </conditionalFormatting>
  <conditionalFormatting sqref="I1013">
    <cfRule type="expression" dxfId="2363" priority="683">
      <formula>LEN(TRIM(I1013))=0</formula>
    </cfRule>
  </conditionalFormatting>
  <conditionalFormatting sqref="I1013">
    <cfRule type="expression" dxfId="2362" priority="684">
      <formula>LEN(TRIM(I1013))=0</formula>
    </cfRule>
  </conditionalFormatting>
  <conditionalFormatting sqref="I1014">
    <cfRule type="expression" dxfId="2361" priority="685">
      <formula>LEN(TRIM(I1014))=0</formula>
    </cfRule>
  </conditionalFormatting>
  <conditionalFormatting sqref="I1014">
    <cfRule type="expression" dxfId="2360" priority="686">
      <formula>LEN(TRIM(I1014))=0</formula>
    </cfRule>
  </conditionalFormatting>
  <conditionalFormatting sqref="I1017">
    <cfRule type="expression" dxfId="2359" priority="687">
      <formula>LEN(TRIM(I1017))=0</formula>
    </cfRule>
  </conditionalFormatting>
  <conditionalFormatting sqref="I1017">
    <cfRule type="expression" dxfId="2358" priority="688">
      <formula>LEN(TRIM(I1017))=0</formula>
    </cfRule>
  </conditionalFormatting>
  <conditionalFormatting sqref="I1015">
    <cfRule type="expression" dxfId="2357" priority="689">
      <formula>LEN(TRIM(I1015))=0</formula>
    </cfRule>
  </conditionalFormatting>
  <conditionalFormatting sqref="I1015">
    <cfRule type="expression" dxfId="2356" priority="690">
      <formula>LEN(TRIM(I1015))=0</formula>
    </cfRule>
  </conditionalFormatting>
  <conditionalFormatting sqref="I1015">
    <cfRule type="expression" dxfId="2355" priority="691">
      <formula>LEN(TRIM(I1015))=0</formula>
    </cfRule>
  </conditionalFormatting>
  <conditionalFormatting sqref="I1015">
    <cfRule type="expression" dxfId="2354" priority="692">
      <formula>LEN(TRIM(I1015))=0</formula>
    </cfRule>
  </conditionalFormatting>
  <conditionalFormatting sqref="I1016">
    <cfRule type="expression" dxfId="2353" priority="693">
      <formula>LEN(TRIM(I1016))=0</formula>
    </cfRule>
  </conditionalFormatting>
  <conditionalFormatting sqref="I1016">
    <cfRule type="expression" dxfId="2352" priority="694">
      <formula>LEN(TRIM(I1016))=0</formula>
    </cfRule>
  </conditionalFormatting>
  <conditionalFormatting sqref="S877">
    <cfRule type="expression" dxfId="2351" priority="695">
      <formula>LEN(TRIM(S877))=0</formula>
    </cfRule>
  </conditionalFormatting>
  <conditionalFormatting sqref="S878:S879">
    <cfRule type="expression" dxfId="2350" priority="696">
      <formula>LEN(TRIM(S878))=0</formula>
    </cfRule>
  </conditionalFormatting>
  <conditionalFormatting sqref="S880:S881">
    <cfRule type="expression" dxfId="2349" priority="697">
      <formula>LEN(TRIM(S880))=0</formula>
    </cfRule>
  </conditionalFormatting>
  <conditionalFormatting sqref="K978:K981">
    <cfRule type="expression" dxfId="2348" priority="698">
      <formula>LEN(TRIM(K978))=0</formula>
    </cfRule>
  </conditionalFormatting>
  <conditionalFormatting sqref="K996:K997">
    <cfRule type="expression" dxfId="2347" priority="699">
      <formula>LEN(TRIM(#REF!))=0</formula>
    </cfRule>
  </conditionalFormatting>
  <conditionalFormatting sqref="K1017">
    <cfRule type="expression" dxfId="2346" priority="700">
      <formula>LEN(TRIM(K1017))=0</formula>
    </cfRule>
  </conditionalFormatting>
  <conditionalFormatting sqref="K1029:K1034">
    <cfRule type="expression" dxfId="2345" priority="701">
      <formula>LEN(TRIM(K1029))=0</formula>
    </cfRule>
  </conditionalFormatting>
  <conditionalFormatting sqref="K1046:K1051">
    <cfRule type="expression" dxfId="2344" priority="702">
      <formula>LEN(TRIM(K1046))=0</formula>
    </cfRule>
  </conditionalFormatting>
  <conditionalFormatting sqref="K877">
    <cfRule type="expression" dxfId="2343" priority="703">
      <formula>LEN(TRIM(K877))=0</formula>
    </cfRule>
  </conditionalFormatting>
  <conditionalFormatting sqref="K878:K881 K892:K893">
    <cfRule type="expression" dxfId="2342" priority="704">
      <formula>LEN(TRIM(K878))=0</formula>
    </cfRule>
  </conditionalFormatting>
  <conditionalFormatting sqref="K904:K909">
    <cfRule type="expression" dxfId="2341" priority="705">
      <formula>LEN(TRIM(K904))=0</formula>
    </cfRule>
  </conditionalFormatting>
  <conditionalFormatting sqref="P826:P828">
    <cfRule type="expression" dxfId="2340" priority="706">
      <formula>LEN(TRIM(P826))=0</formula>
    </cfRule>
  </conditionalFormatting>
  <conditionalFormatting sqref="F841:F846 F859:F864">
    <cfRule type="expression" dxfId="2339" priority="707">
      <formula>LEN(TRIM(F841))=0</formula>
    </cfRule>
  </conditionalFormatting>
  <conditionalFormatting sqref="F877:F881">
    <cfRule type="expression" dxfId="2338" priority="708">
      <formula>LEN(TRIM(F877))=0</formula>
    </cfRule>
  </conditionalFormatting>
  <conditionalFormatting sqref="F892">
    <cfRule type="expression" dxfId="2337" priority="709">
      <formula>LEN(TRIM(F892))=0</formula>
    </cfRule>
  </conditionalFormatting>
  <conditionalFormatting sqref="F893">
    <cfRule type="expression" dxfId="2336" priority="710">
      <formula>LEN(TRIM(F893))=0</formula>
    </cfRule>
  </conditionalFormatting>
  <conditionalFormatting sqref="F904">
    <cfRule type="expression" dxfId="2335" priority="711">
      <formula>LEN(TRIM(F904))=0</formula>
    </cfRule>
  </conditionalFormatting>
  <conditionalFormatting sqref="F905">
    <cfRule type="expression" dxfId="2334" priority="712">
      <formula>LEN(TRIM(F905))=0</formula>
    </cfRule>
  </conditionalFormatting>
  <conditionalFormatting sqref="F906">
    <cfRule type="expression" dxfId="2333" priority="713">
      <formula>LEN(TRIM(F906))=0</formula>
    </cfRule>
  </conditionalFormatting>
  <conditionalFormatting sqref="F907">
    <cfRule type="expression" dxfId="2332" priority="714">
      <formula>LEN(TRIM(F907))=0</formula>
    </cfRule>
  </conditionalFormatting>
  <conditionalFormatting sqref="F908">
    <cfRule type="expression" dxfId="2331" priority="715">
      <formula>LEN(TRIM(F908))=0</formula>
    </cfRule>
  </conditionalFormatting>
  <conditionalFormatting sqref="F909">
    <cfRule type="expression" dxfId="2330" priority="716">
      <formula>LEN(TRIM(F909))=0</formula>
    </cfRule>
  </conditionalFormatting>
  <conditionalFormatting sqref="F920:F925">
    <cfRule type="expression" dxfId="2329" priority="717">
      <formula>LEN(TRIM(F920))=0</formula>
    </cfRule>
  </conditionalFormatting>
  <conditionalFormatting sqref="F935:F938">
    <cfRule type="expression" dxfId="2328" priority="718">
      <formula>LEN(TRIM(F935))=0</formula>
    </cfRule>
  </conditionalFormatting>
  <conditionalFormatting sqref="F948:F953">
    <cfRule type="expression" dxfId="2327" priority="719">
      <formula>LEN(TRIM(F948))=0</formula>
    </cfRule>
  </conditionalFormatting>
  <conditionalFormatting sqref="F963 F965 F967">
    <cfRule type="expression" dxfId="2326" priority="720">
      <formula>LEN(TRIM(F963))=0</formula>
    </cfRule>
  </conditionalFormatting>
  <conditionalFormatting sqref="F964 F966 F968">
    <cfRule type="expression" dxfId="2325" priority="721">
      <formula>LEN(TRIM(F964))=0</formula>
    </cfRule>
  </conditionalFormatting>
  <conditionalFormatting sqref="F978 F980 F983">
    <cfRule type="expression" dxfId="2324" priority="722">
      <formula>LEN(TRIM(F978))=0</formula>
    </cfRule>
  </conditionalFormatting>
  <conditionalFormatting sqref="F979 F981:F982 F984">
    <cfRule type="expression" dxfId="2323" priority="723">
      <formula>LEN(TRIM(F979))=0</formula>
    </cfRule>
  </conditionalFormatting>
  <conditionalFormatting sqref="F996 F999">
    <cfRule type="expression" dxfId="2322" priority="724">
      <formula>LEN(TRIM(F996))=0</formula>
    </cfRule>
  </conditionalFormatting>
  <conditionalFormatting sqref="F997:F998 F1000">
    <cfRule type="expression" dxfId="2321" priority="725">
      <formula>LEN(TRIM(F997))=0</formula>
    </cfRule>
  </conditionalFormatting>
  <conditionalFormatting sqref="F1029:F1034">
    <cfRule type="expression" dxfId="2320" priority="726">
      <formula>LEN(TRIM(F1029))=0</formula>
    </cfRule>
  </conditionalFormatting>
  <conditionalFormatting sqref="F1046 F1048 F1050">
    <cfRule type="expression" dxfId="2319" priority="727">
      <formula>LEN(TRIM(F1046))=0</formula>
    </cfRule>
  </conditionalFormatting>
  <conditionalFormatting sqref="F1047 F1049 F1051">
    <cfRule type="expression" dxfId="2318" priority="728">
      <formula>LEN(TRIM(F1047))=0</formula>
    </cfRule>
  </conditionalFormatting>
  <conditionalFormatting sqref="J364 D364:H364 AD364:AE364 W364:AB364 N364 Q364:U364">
    <cfRule type="expression" dxfId="2317" priority="729">
      <formula>LEN(TRIM(D364))=0</formula>
    </cfRule>
  </conditionalFormatting>
  <conditionalFormatting sqref="L364">
    <cfRule type="expression" dxfId="2316" priority="730">
      <formula>LEN(TRIM(L364))=0</formula>
    </cfRule>
  </conditionalFormatting>
  <conditionalFormatting sqref="K364">
    <cfRule type="expression" dxfId="2315" priority="731">
      <formula>LEN(TRIM(K364))=0</formula>
    </cfRule>
  </conditionalFormatting>
  <conditionalFormatting sqref="W476:Z476 J476 N476 D476:H476 AD476:AE476 AB476 Q476:U476">
    <cfRule type="expression" dxfId="2314" priority="732">
      <formula>LEN(TRIM(D476))=0</formula>
    </cfRule>
  </conditionalFormatting>
  <conditionalFormatting sqref="L476">
    <cfRule type="expression" dxfId="2313" priority="733">
      <formula>LEN(TRIM(L476))=0</formula>
    </cfRule>
  </conditionalFormatting>
  <conditionalFormatting sqref="K476">
    <cfRule type="expression" dxfId="2312" priority="734">
      <formula>LEN(TRIM(K476))=0</formula>
    </cfRule>
  </conditionalFormatting>
  <conditionalFormatting sqref="J614 N614 D614:H614 AD614:AE614 W614:AB614 Q614:U614">
    <cfRule type="expression" dxfId="2311" priority="735">
      <formula>LEN(TRIM(D614))=0</formula>
    </cfRule>
  </conditionalFormatting>
  <conditionalFormatting sqref="L614">
    <cfRule type="expression" dxfId="2310" priority="736">
      <formula>LEN(TRIM(L614))=0</formula>
    </cfRule>
  </conditionalFormatting>
  <conditionalFormatting sqref="K614">
    <cfRule type="expression" dxfId="2309" priority="737">
      <formula>LEN(TRIM(K614))=0</formula>
    </cfRule>
  </conditionalFormatting>
  <conditionalFormatting sqref="M770:M775 M779:M790 M796:M797">
    <cfRule type="expression" dxfId="2308" priority="738">
      <formula>LEN(TRIM(M770))=0</formula>
    </cfRule>
  </conditionalFormatting>
  <conditionalFormatting sqref="M647:M655 M659:M670 M674">
    <cfRule type="expression" dxfId="2307" priority="739">
      <formula>LEN(TRIM(M647))=0</formula>
    </cfRule>
  </conditionalFormatting>
  <conditionalFormatting sqref="M530:M532 M538:M549 M557">
    <cfRule type="expression" dxfId="2306" priority="740">
      <formula>LEN(TRIM(M530))=0</formula>
    </cfRule>
  </conditionalFormatting>
  <conditionalFormatting sqref="M413:M421 M424:M435 M440">
    <cfRule type="expression" dxfId="2305" priority="741">
      <formula>LEN(TRIM(M413))=0</formula>
    </cfRule>
  </conditionalFormatting>
  <conditionalFormatting sqref="S103:S105">
    <cfRule type="expression" dxfId="2304" priority="742">
      <formula>LEN(TRIM(S103))=0</formula>
    </cfRule>
  </conditionalFormatting>
  <conditionalFormatting sqref="S92:S93">
    <cfRule type="expression" dxfId="2303" priority="743">
      <formula>LEN(TRIM(S92))=0</formula>
    </cfRule>
  </conditionalFormatting>
  <conditionalFormatting sqref="Q841:Q846 Q859:Q864">
    <cfRule type="expression" dxfId="2302" priority="744">
      <formula>LEN(TRIM(Q841))=0</formula>
    </cfRule>
  </conditionalFormatting>
  <conditionalFormatting sqref="S862:S864">
    <cfRule type="expression" dxfId="2301" priority="745">
      <formula>LEN(TRIM(S862))=0</formula>
    </cfRule>
  </conditionalFormatting>
  <conditionalFormatting sqref="S859:S861">
    <cfRule type="expression" dxfId="2300" priority="746">
      <formula>LEN(TRIM(S859))=0</formula>
    </cfRule>
  </conditionalFormatting>
  <conditionalFormatting sqref="P841">
    <cfRule type="expression" dxfId="2299" priority="747">
      <formula>LEN(TRIM(P841))=0</formula>
    </cfRule>
  </conditionalFormatting>
  <conditionalFormatting sqref="P842">
    <cfRule type="expression" dxfId="2298" priority="748">
      <formula>LEN(TRIM(P842))=0</formula>
    </cfRule>
  </conditionalFormatting>
  <conditionalFormatting sqref="P843">
    <cfRule type="expression" dxfId="2297" priority="749">
      <formula>LEN(TRIM(P843))=0</formula>
    </cfRule>
  </conditionalFormatting>
  <conditionalFormatting sqref="Q877:Q881 Q892:Q893">
    <cfRule type="expression" dxfId="2296" priority="750">
      <formula>LEN(TRIM(Q877))=0</formula>
    </cfRule>
  </conditionalFormatting>
  <conditionalFormatting sqref="L877:L881 L892:L893 L904:L909">
    <cfRule type="expression" dxfId="2295" priority="751">
      <formula>LEN(TRIM(L877))=0</formula>
    </cfRule>
  </conditionalFormatting>
  <conditionalFormatting sqref="L963">
    <cfRule type="expression" dxfId="2294" priority="752">
      <formula>LEN(TRIM(L963))=0</formula>
    </cfRule>
  </conditionalFormatting>
  <conditionalFormatting sqref="L964">
    <cfRule type="expression" dxfId="2293" priority="753">
      <formula>LEN(TRIM(L964))=0</formula>
    </cfRule>
  </conditionalFormatting>
  <conditionalFormatting sqref="L965">
    <cfRule type="expression" dxfId="2292" priority="754">
      <formula>LEN(TRIM(L965))=0</formula>
    </cfRule>
  </conditionalFormatting>
  <conditionalFormatting sqref="L966">
    <cfRule type="expression" dxfId="2291" priority="755">
      <formula>LEN(TRIM(L966))=0</formula>
    </cfRule>
  </conditionalFormatting>
  <conditionalFormatting sqref="L967">
    <cfRule type="expression" dxfId="2290" priority="756">
      <formula>LEN(TRIM(L967))=0</formula>
    </cfRule>
  </conditionalFormatting>
  <conditionalFormatting sqref="L968">
    <cfRule type="expression" dxfId="2289" priority="757">
      <formula>LEN(TRIM(L968))=0</formula>
    </cfRule>
  </conditionalFormatting>
  <conditionalFormatting sqref="L1029">
    <cfRule type="expression" dxfId="2288" priority="758">
      <formula>LEN(TRIM(L1029))=0</formula>
    </cfRule>
  </conditionalFormatting>
  <conditionalFormatting sqref="L1030">
    <cfRule type="expression" dxfId="2287" priority="759">
      <formula>LEN(TRIM(L1030))=0</formula>
    </cfRule>
  </conditionalFormatting>
  <conditionalFormatting sqref="L1031">
    <cfRule type="expression" dxfId="2286" priority="760">
      <formula>LEN(TRIM(L1031))=0</formula>
    </cfRule>
  </conditionalFormatting>
  <conditionalFormatting sqref="L1032">
    <cfRule type="expression" dxfId="2285" priority="761">
      <formula>LEN(TRIM(L1032))=0</formula>
    </cfRule>
  </conditionalFormatting>
  <conditionalFormatting sqref="L1033">
    <cfRule type="expression" dxfId="2284" priority="762">
      <formula>LEN(TRIM(L1033))=0</formula>
    </cfRule>
  </conditionalFormatting>
  <conditionalFormatting sqref="L1034">
    <cfRule type="expression" dxfId="2283" priority="763">
      <formula>LEN(TRIM(L1034))=0</formula>
    </cfRule>
  </conditionalFormatting>
  <conditionalFormatting sqref="L1046">
    <cfRule type="expression" dxfId="2282" priority="764">
      <formula>LEN(TRIM(L1046))=0</formula>
    </cfRule>
  </conditionalFormatting>
  <conditionalFormatting sqref="L1047">
    <cfRule type="expression" dxfId="2281" priority="765">
      <formula>LEN(TRIM(L1047))=0</formula>
    </cfRule>
  </conditionalFormatting>
  <conditionalFormatting sqref="L1048">
    <cfRule type="expression" dxfId="2280" priority="766">
      <formula>LEN(TRIM(L1048))=0</formula>
    </cfRule>
  </conditionalFormatting>
  <conditionalFormatting sqref="L1049">
    <cfRule type="expression" dxfId="2279" priority="767">
      <formula>LEN(TRIM(L1049))=0</formula>
    </cfRule>
  </conditionalFormatting>
  <conditionalFormatting sqref="L1050">
    <cfRule type="expression" dxfId="2278" priority="768">
      <formula>LEN(TRIM(L1050))=0</formula>
    </cfRule>
  </conditionalFormatting>
  <conditionalFormatting sqref="L1051">
    <cfRule type="expression" dxfId="2277" priority="769">
      <formula>LEN(TRIM(L1051))=0</formula>
    </cfRule>
  </conditionalFormatting>
  <conditionalFormatting sqref="U851:X854 J851:J854 J855:P858 P851:P854 R855:X858">
    <cfRule type="expression" dxfId="2276" priority="770">
      <formula>LEN(TRIM(J851))=0</formula>
    </cfRule>
  </conditionalFormatting>
  <conditionalFormatting sqref="K851:L851 N851 R851:T851">
    <cfRule type="expression" dxfId="2275" priority="771">
      <formula>LEN(TRIM(K851))=0</formula>
    </cfRule>
  </conditionalFormatting>
  <conditionalFormatting sqref="M851">
    <cfRule type="expression" dxfId="2274" priority="772">
      <formula>LEN(TRIM(M851))=0</formula>
    </cfRule>
  </conditionalFormatting>
  <conditionalFormatting sqref="O851">
    <cfRule type="expression" dxfId="2273" priority="773">
      <formula>LEN(TRIM(O851))=0</formula>
    </cfRule>
  </conditionalFormatting>
  <conditionalFormatting sqref="K852:L852 N852 R852:T852">
    <cfRule type="expression" dxfId="2272" priority="774">
      <formula>LEN(TRIM(K852))=0</formula>
    </cfRule>
  </conditionalFormatting>
  <conditionalFormatting sqref="M852">
    <cfRule type="expression" dxfId="2271" priority="775">
      <formula>LEN(TRIM(M852))=0</formula>
    </cfRule>
  </conditionalFormatting>
  <conditionalFormatting sqref="O852">
    <cfRule type="expression" dxfId="2270" priority="776">
      <formula>LEN(TRIM(O852))=0</formula>
    </cfRule>
  </conditionalFormatting>
  <conditionalFormatting sqref="K853:L853 N853 R853:T853">
    <cfRule type="expression" dxfId="2269" priority="777">
      <formula>LEN(TRIM(K853))=0</formula>
    </cfRule>
  </conditionalFormatting>
  <conditionalFormatting sqref="M853">
    <cfRule type="expression" dxfId="2268" priority="778">
      <formula>LEN(TRIM(M853))=0</formula>
    </cfRule>
  </conditionalFormatting>
  <conditionalFormatting sqref="O853">
    <cfRule type="expression" dxfId="2267" priority="779">
      <formula>LEN(TRIM(O853))=0</formula>
    </cfRule>
  </conditionalFormatting>
  <conditionalFormatting sqref="K854:L854 N854 R854:T854">
    <cfRule type="expression" dxfId="2266" priority="780">
      <formula>LEN(TRIM(K854))=0</formula>
    </cfRule>
  </conditionalFormatting>
  <conditionalFormatting sqref="M854">
    <cfRule type="expression" dxfId="2265" priority="781">
      <formula>LEN(TRIM(M854))=0</formula>
    </cfRule>
  </conditionalFormatting>
  <conditionalFormatting sqref="O854">
    <cfRule type="expression" dxfId="2264" priority="782">
      <formula>LEN(TRIM(O854))=0</formula>
    </cfRule>
  </conditionalFormatting>
  <conditionalFormatting sqref="W855:X856">
    <cfRule type="expression" dxfId="2263" priority="783">
      <formula>LEN(TRIM(W855))=0</formula>
    </cfRule>
  </conditionalFormatting>
  <conditionalFormatting sqref="W853:X854">
    <cfRule type="expression" dxfId="2262" priority="784">
      <formula>LEN(TRIM(W853))=0</formula>
    </cfRule>
  </conditionalFormatting>
  <conditionalFormatting sqref="W857:X858">
    <cfRule type="expression" dxfId="2261" priority="785">
      <formula>LEN(TRIM(W857))=0</formula>
    </cfRule>
  </conditionalFormatting>
  <conditionalFormatting sqref="W851:X852">
    <cfRule type="expression" dxfId="2260" priority="786">
      <formula>LEN(TRIM(W851))=0</formula>
    </cfRule>
  </conditionalFormatting>
  <conditionalFormatting sqref="I906">
    <cfRule type="expression" dxfId="2259" priority="787">
      <formula>LEN(TRIM(I906))=0</formula>
    </cfRule>
  </conditionalFormatting>
  <conditionalFormatting sqref="I906">
    <cfRule type="expression" dxfId="2258" priority="788">
      <formula>LEN(TRIM(I906))=0</formula>
    </cfRule>
  </conditionalFormatting>
  <conditionalFormatting sqref="I907">
    <cfRule type="expression" dxfId="2257" priority="789">
      <formula>LEN(TRIM(I907))=0</formula>
    </cfRule>
  </conditionalFormatting>
  <conditionalFormatting sqref="I907">
    <cfRule type="expression" dxfId="2256" priority="790">
      <formula>LEN(TRIM(I907))=0</formula>
    </cfRule>
  </conditionalFormatting>
  <conditionalFormatting sqref="D1069:H1077">
    <cfRule type="expression" dxfId="2255" priority="791">
      <formula>LEN(TRIM(D1069))=0</formula>
    </cfRule>
  </conditionalFormatting>
  <conditionalFormatting sqref="AB1063:AB1068 AD1063:AE1068 P1066:P1068 T1063:Z1068 Q1063:R1068 D1063:M1068">
    <cfRule type="expression" dxfId="2254" priority="792">
      <formula>LEN(TRIM(D1063))=0</formula>
    </cfRule>
  </conditionalFormatting>
  <conditionalFormatting sqref="O1063:O1065">
    <cfRule type="expression" dxfId="2253" priority="793">
      <formula>LEN(TRIM(O1063))=0</formula>
    </cfRule>
  </conditionalFormatting>
  <conditionalFormatting sqref="O1066:O1068">
    <cfRule type="expression" dxfId="2252" priority="794">
      <formula>LEN(TRIM(O1066))=0</formula>
    </cfRule>
  </conditionalFormatting>
  <conditionalFormatting sqref="R1075:X1077 R1069:X1071 AB1069:AB1077 AD1069:AE1077 I1069:P1071 I1072:J1074 I1075:P1077 X1072:X1074 Y1069:Z1077 Q1069:Q1077">
    <cfRule type="expression" dxfId="2251" priority="795">
      <formula>LEN(TRIM(I1069))=0</formula>
    </cfRule>
  </conditionalFormatting>
  <conditionalFormatting sqref="W1069:X1071">
    <cfRule type="expression" dxfId="2250" priority="796">
      <formula>LEN(TRIM(W1069))=0</formula>
    </cfRule>
  </conditionalFormatting>
  <conditionalFormatting sqref="W1075:X1077">
    <cfRule type="expression" dxfId="2249" priority="797">
      <formula>LEN(TRIM(W1075))=0</formula>
    </cfRule>
  </conditionalFormatting>
  <conditionalFormatting sqref="W1072:X1074">
    <cfRule type="expression" dxfId="2248" priority="798">
      <formula>LEN(TRIM(W1072))=0</formula>
    </cfRule>
  </conditionalFormatting>
  <conditionalFormatting sqref="K1072:L1074 N1072:N1074 R1072:X1074">
    <cfRule type="expression" dxfId="2247" priority="799">
      <formula>LEN(TRIM(K1072))=0</formula>
    </cfRule>
  </conditionalFormatting>
  <conditionalFormatting sqref="M1072:M1073">
    <cfRule type="expression" dxfId="2246" priority="800">
      <formula>LEN(TRIM(M1072))=0</formula>
    </cfRule>
  </conditionalFormatting>
  <conditionalFormatting sqref="M1074">
    <cfRule type="expression" dxfId="2245" priority="801">
      <formula>LEN(TRIM(M1074))=0</formula>
    </cfRule>
  </conditionalFormatting>
  <conditionalFormatting sqref="O1072">
    <cfRule type="expression" dxfId="2244" priority="802">
      <formula>LEN(TRIM(O1072))=0</formula>
    </cfRule>
  </conditionalFormatting>
  <conditionalFormatting sqref="O1073">
    <cfRule type="expression" dxfId="2243" priority="803">
      <formula>LEN(TRIM(O1073))=0</formula>
    </cfRule>
  </conditionalFormatting>
  <conditionalFormatting sqref="O1074">
    <cfRule type="expression" dxfId="2242" priority="804">
      <formula>LEN(TRIM(O1074))=0</formula>
    </cfRule>
  </conditionalFormatting>
  <conditionalFormatting sqref="P1072:P1073">
    <cfRule type="expression" dxfId="2241" priority="805">
      <formula>LEN(TRIM(P1072))=0</formula>
    </cfRule>
  </conditionalFormatting>
  <conditionalFormatting sqref="P1074">
    <cfRule type="expression" dxfId="2240" priority="806">
      <formula>LEN(TRIM(P1074))=0</formula>
    </cfRule>
  </conditionalFormatting>
  <conditionalFormatting sqref="S1063:S1068">
    <cfRule type="expression" dxfId="2239" priority="807">
      <formula>LEN(TRIM(S1063))=0</formula>
    </cfRule>
  </conditionalFormatting>
  <conditionalFormatting sqref="P1063:P1065">
    <cfRule type="expression" dxfId="2238" priority="808">
      <formula>LEN(TRIM(P1063))=0</formula>
    </cfRule>
  </conditionalFormatting>
  <conditionalFormatting sqref="X1078:Z1083 O1078:O1083 U1078:V1083 R1078:S1083 D1078:E1083 G1078:M1083 AB1078:AB1095 AD1078:AE1095 Y1084:Z1095 J1084:P1087 D1084:I1095 R1084:X1087">
    <cfRule type="expression" dxfId="2237" priority="809">
      <formula>LEN(TRIM(D1078))=0</formula>
    </cfRule>
  </conditionalFormatting>
  <conditionalFormatting sqref="W1078:W1083">
    <cfRule type="expression" dxfId="2236" priority="810">
      <formula>LEN(TRIM(W1078))=0</formula>
    </cfRule>
  </conditionalFormatting>
  <conditionalFormatting sqref="P1081:P1083">
    <cfRule type="expression" dxfId="2235" priority="811">
      <formula>LEN(TRIM(P1081))=0</formula>
    </cfRule>
  </conditionalFormatting>
  <conditionalFormatting sqref="T1078">
    <cfRule type="expression" dxfId="2234" priority="812">
      <formula>LEN(TRIM(T1078))=0</formula>
    </cfRule>
  </conditionalFormatting>
  <conditionalFormatting sqref="T1079">
    <cfRule type="expression" dxfId="2233" priority="813">
      <formula>LEN(TRIM(T1079))=0</formula>
    </cfRule>
  </conditionalFormatting>
  <conditionalFormatting sqref="T1080">
    <cfRule type="expression" dxfId="2232" priority="814">
      <formula>LEN(TRIM(T1080))=0</formula>
    </cfRule>
  </conditionalFormatting>
  <conditionalFormatting sqref="T1081">
    <cfRule type="expression" dxfId="2231" priority="815">
      <formula>LEN(TRIM(T1081))=0</formula>
    </cfRule>
  </conditionalFormatting>
  <conditionalFormatting sqref="T1082">
    <cfRule type="expression" dxfId="2230" priority="816">
      <formula>LEN(TRIM(T1082))=0</formula>
    </cfRule>
  </conditionalFormatting>
  <conditionalFormatting sqref="T1083">
    <cfRule type="expression" dxfId="2229" priority="817">
      <formula>LEN(TRIM(T1083))=0</formula>
    </cfRule>
  </conditionalFormatting>
  <conditionalFormatting sqref="F1078:F1083">
    <cfRule type="expression" dxfId="2228" priority="818">
      <formula>LEN(TRIM(F1078))=0</formula>
    </cfRule>
  </conditionalFormatting>
  <conditionalFormatting sqref="Q1078:Q1083">
    <cfRule type="expression" dxfId="2227" priority="819">
      <formula>LEN(TRIM(Q1078))=0</formula>
    </cfRule>
  </conditionalFormatting>
  <conditionalFormatting sqref="P1078">
    <cfRule type="expression" dxfId="2226" priority="820">
      <formula>LEN(TRIM(P1078))=0</formula>
    </cfRule>
  </conditionalFormatting>
  <conditionalFormatting sqref="P1079">
    <cfRule type="expression" dxfId="2225" priority="821">
      <formula>LEN(TRIM(P1079))=0</formula>
    </cfRule>
  </conditionalFormatting>
  <conditionalFormatting sqref="P1080">
    <cfRule type="expression" dxfId="2224" priority="822">
      <formula>LEN(TRIM(P1080))=0</formula>
    </cfRule>
  </conditionalFormatting>
  <conditionalFormatting sqref="U1088:X1091 J1088:J1091 P1088:P1091 J1092:P1095 R1092:X1095">
    <cfRule type="expression" dxfId="2223" priority="823">
      <formula>LEN(TRIM(J1088))=0</formula>
    </cfRule>
  </conditionalFormatting>
  <conditionalFormatting sqref="K1088:L1088 N1088 R1088:T1088">
    <cfRule type="expression" dxfId="2222" priority="824">
      <formula>LEN(TRIM(K1088))=0</formula>
    </cfRule>
  </conditionalFormatting>
  <conditionalFormatting sqref="M1088">
    <cfRule type="expression" dxfId="2221" priority="825">
      <formula>LEN(TRIM(M1088))=0</formula>
    </cfRule>
  </conditionalFormatting>
  <conditionalFormatting sqref="O1088">
    <cfRule type="expression" dxfId="2220" priority="826">
      <formula>LEN(TRIM(O1088))=0</formula>
    </cfRule>
  </conditionalFormatting>
  <conditionalFormatting sqref="K1089:L1089 N1089 R1089:T1089">
    <cfRule type="expression" dxfId="2219" priority="827">
      <formula>LEN(TRIM(K1089))=0</formula>
    </cfRule>
  </conditionalFormatting>
  <conditionalFormatting sqref="M1089">
    <cfRule type="expression" dxfId="2218" priority="828">
      <formula>LEN(TRIM(M1089))=0</formula>
    </cfRule>
  </conditionalFormatting>
  <conditionalFormatting sqref="O1089">
    <cfRule type="expression" dxfId="2217" priority="829">
      <formula>LEN(TRIM(O1089))=0</formula>
    </cfRule>
  </conditionalFormatting>
  <conditionalFormatting sqref="K1090:L1090 N1090 R1090:T1090">
    <cfRule type="expression" dxfId="2216" priority="830">
      <formula>LEN(TRIM(K1090))=0</formula>
    </cfRule>
  </conditionalFormatting>
  <conditionalFormatting sqref="M1090">
    <cfRule type="expression" dxfId="2215" priority="831">
      <formula>LEN(TRIM(M1090))=0</formula>
    </cfRule>
  </conditionalFormatting>
  <conditionalFormatting sqref="O1090">
    <cfRule type="expression" dxfId="2214" priority="832">
      <formula>LEN(TRIM(O1090))=0</formula>
    </cfRule>
  </conditionalFormatting>
  <conditionalFormatting sqref="K1091:L1091 N1091 R1091:T1091">
    <cfRule type="expression" dxfId="2213" priority="833">
      <formula>LEN(TRIM(K1091))=0</formula>
    </cfRule>
  </conditionalFormatting>
  <conditionalFormatting sqref="M1091">
    <cfRule type="expression" dxfId="2212" priority="834">
      <formula>LEN(TRIM(M1091))=0</formula>
    </cfRule>
  </conditionalFormatting>
  <conditionalFormatting sqref="O1091">
    <cfRule type="expression" dxfId="2211" priority="835">
      <formula>LEN(TRIM(O1091))=0</formula>
    </cfRule>
  </conditionalFormatting>
  <conditionalFormatting sqref="W1092:X1093">
    <cfRule type="expression" dxfId="2210" priority="836">
      <formula>LEN(TRIM(W1092))=0</formula>
    </cfRule>
  </conditionalFormatting>
  <conditionalFormatting sqref="W1090:X1091">
    <cfRule type="expression" dxfId="2209" priority="837">
      <formula>LEN(TRIM(W1090))=0</formula>
    </cfRule>
  </conditionalFormatting>
  <conditionalFormatting sqref="W1094:X1095">
    <cfRule type="expression" dxfId="2208" priority="838">
      <formula>LEN(TRIM(W1094))=0</formula>
    </cfRule>
  </conditionalFormatting>
  <conditionalFormatting sqref="W1088:X1089">
    <cfRule type="expression" dxfId="2207" priority="839">
      <formula>LEN(TRIM(W1088))=0</formula>
    </cfRule>
  </conditionalFormatting>
  <conditionalFormatting sqref="H1096:H1100 X1096:Z1100 AB1096:AB1100 D1096:E1100">
    <cfRule type="expression" dxfId="2206" priority="840">
      <formula>LEN(TRIM(D1096))=0</formula>
    </cfRule>
  </conditionalFormatting>
  <conditionalFormatting sqref="G1098">
    <cfRule type="expression" dxfId="2205" priority="841">
      <formula>LEN(TRIM(G1098))=0</formula>
    </cfRule>
  </conditionalFormatting>
  <conditionalFormatting sqref="AD1098">
    <cfRule type="expression" dxfId="2204" priority="842">
      <formula>LEN(TRIM(AD1098))=0</formula>
    </cfRule>
  </conditionalFormatting>
  <conditionalFormatting sqref="AE1098">
    <cfRule type="expression" dxfId="2203" priority="843">
      <formula>LEN(TRIM(AE1098))=0</formula>
    </cfRule>
  </conditionalFormatting>
  <conditionalFormatting sqref="X1096:X1100">
    <cfRule type="expression" dxfId="2202" priority="844">
      <formula>LEN(TRIM(X1096))=0</formula>
    </cfRule>
  </conditionalFormatting>
  <conditionalFormatting sqref="M1096:M1100">
    <cfRule type="expression" dxfId="2201" priority="845">
      <formula>LEN(TRIM(M1096))=0</formula>
    </cfRule>
  </conditionalFormatting>
  <conditionalFormatting sqref="R1096:R1097 X1096:X1100 V1096:V1100">
    <cfRule type="expression" dxfId="2200" priority="846">
      <formula>LEN(TRIM(R1096))=0</formula>
    </cfRule>
  </conditionalFormatting>
  <conditionalFormatting sqref="I1099:I1100">
    <cfRule type="expression" dxfId="2199" priority="847">
      <formula>LEN(TRIM(I1099))=0</formula>
    </cfRule>
  </conditionalFormatting>
  <conditionalFormatting sqref="I1099:I1100">
    <cfRule type="expression" dxfId="2198" priority="848">
      <formula>LEN(TRIM(I1099))=0</formula>
    </cfRule>
  </conditionalFormatting>
  <conditionalFormatting sqref="G1099">
    <cfRule type="expression" dxfId="2197" priority="849">
      <formula>LEN(TRIM(G1099))=0</formula>
    </cfRule>
  </conditionalFormatting>
  <conditionalFormatting sqref="AD1099">
    <cfRule type="expression" dxfId="2196" priority="850">
      <formula>LEN(TRIM(AD1099))=0</formula>
    </cfRule>
  </conditionalFormatting>
  <conditionalFormatting sqref="AE1099">
    <cfRule type="expression" dxfId="2195" priority="851">
      <formula>LEN(TRIM(AE1099))=0</formula>
    </cfRule>
  </conditionalFormatting>
  <conditionalFormatting sqref="I1096:I1098">
    <cfRule type="expression" dxfId="2194" priority="852">
      <formula>LEN(TRIM(I1096))=0</formula>
    </cfRule>
  </conditionalFormatting>
  <conditionalFormatting sqref="I1096:I1098">
    <cfRule type="expression" dxfId="2193" priority="853">
      <formula>LEN(TRIM(I1096))=0</formula>
    </cfRule>
  </conditionalFormatting>
  <conditionalFormatting sqref="U1097">
    <cfRule type="expression" dxfId="2192" priority="854">
      <formula>LEN(TRIM(U1097))=0</formula>
    </cfRule>
  </conditionalFormatting>
  <conditionalFormatting sqref="G1096">
    <cfRule type="expression" dxfId="2191" priority="855">
      <formula>LEN(TRIM(G1096))=0</formula>
    </cfRule>
  </conditionalFormatting>
  <conditionalFormatting sqref="AD1096">
    <cfRule type="expression" dxfId="2190" priority="856">
      <formula>LEN(TRIM(AD1096))=0</formula>
    </cfRule>
  </conditionalFormatting>
  <conditionalFormatting sqref="AE1096">
    <cfRule type="expression" dxfId="2189" priority="857">
      <formula>LEN(TRIM(AE1096))=0</formula>
    </cfRule>
  </conditionalFormatting>
  <conditionalFormatting sqref="I1099:I1100">
    <cfRule type="expression" dxfId="2188" priority="858">
      <formula>LEN(TRIM(I1099))=0</formula>
    </cfRule>
  </conditionalFormatting>
  <conditionalFormatting sqref="I1099:I1100">
    <cfRule type="expression" dxfId="2187" priority="859">
      <formula>LEN(TRIM(I1099))=0</formula>
    </cfRule>
  </conditionalFormatting>
  <conditionalFormatting sqref="G1097:G1099">
    <cfRule type="expression" dxfId="2186" priority="860">
      <formula>LEN(TRIM(G1097))=0</formula>
    </cfRule>
  </conditionalFormatting>
  <conditionalFormatting sqref="AD1097:AD1099">
    <cfRule type="expression" dxfId="2185" priority="861">
      <formula>LEN(TRIM(AD1097))=0</formula>
    </cfRule>
  </conditionalFormatting>
  <conditionalFormatting sqref="AE1097:AE1099">
    <cfRule type="expression" dxfId="2184" priority="862">
      <formula>LEN(TRIM(AE1097))=0</formula>
    </cfRule>
  </conditionalFormatting>
  <conditionalFormatting sqref="O1097">
    <cfRule type="expression" dxfId="2183" priority="863">
      <formula>LEN(TRIM(O1097))=0</formula>
    </cfRule>
  </conditionalFormatting>
  <conditionalFormatting sqref="U1096">
    <cfRule type="expression" dxfId="2182" priority="864">
      <formula>LEN(TRIM(U1096))=0</formula>
    </cfRule>
  </conditionalFormatting>
  <conditionalFormatting sqref="O1096">
    <cfRule type="expression" dxfId="2181" priority="865">
      <formula>LEN(TRIM(O1096))=0</formula>
    </cfRule>
  </conditionalFormatting>
  <conditionalFormatting sqref="G1100">
    <cfRule type="expression" dxfId="2180" priority="866">
      <formula>LEN(TRIM(G1100))=0</formula>
    </cfRule>
  </conditionalFormatting>
  <conditionalFormatting sqref="AD1100">
    <cfRule type="expression" dxfId="2179" priority="867">
      <formula>LEN(TRIM(AD1100))=0</formula>
    </cfRule>
  </conditionalFormatting>
  <conditionalFormatting sqref="AE1100">
    <cfRule type="expression" dxfId="2178" priority="868">
      <formula>LEN(TRIM(AE1100))=0</formula>
    </cfRule>
  </conditionalFormatting>
  <conditionalFormatting sqref="J1098">
    <cfRule type="expression" dxfId="2177" priority="869">
      <formula>LEN(TRIM(J1098))=0</formula>
    </cfRule>
  </conditionalFormatting>
  <conditionalFormatting sqref="J1099">
    <cfRule type="expression" dxfId="2176" priority="870">
      <formula>LEN(TRIM(J1099))=0</formula>
    </cfRule>
  </conditionalFormatting>
  <conditionalFormatting sqref="J1096">
    <cfRule type="expression" dxfId="2175" priority="871">
      <formula>LEN(TRIM(J1096))=0</formula>
    </cfRule>
  </conditionalFormatting>
  <conditionalFormatting sqref="J1097:J1099">
    <cfRule type="expression" dxfId="2174" priority="872">
      <formula>LEN(TRIM(J1097))=0</formula>
    </cfRule>
  </conditionalFormatting>
  <conditionalFormatting sqref="J1100">
    <cfRule type="expression" dxfId="2173" priority="873">
      <formula>LEN(TRIM(J1100))=0</formula>
    </cfRule>
  </conditionalFormatting>
  <conditionalFormatting sqref="R1098 U1098">
    <cfRule type="expression" dxfId="2172" priority="874">
      <formula>LEN(TRIM(R1098))=0</formula>
    </cfRule>
  </conditionalFormatting>
  <conditionalFormatting sqref="O1098">
    <cfRule type="expression" dxfId="2171" priority="875">
      <formula>LEN(TRIM(O1098))=0</formula>
    </cfRule>
  </conditionalFormatting>
  <conditionalFormatting sqref="R1099 O1099 U1099">
    <cfRule type="expression" dxfId="2170" priority="876">
      <formula>LEN(TRIM(O1099))=0</formula>
    </cfRule>
  </conditionalFormatting>
  <conditionalFormatting sqref="R1100 O1100 U1100">
    <cfRule type="expression" dxfId="2169" priority="877">
      <formula>LEN(TRIM(O1100))=0</formula>
    </cfRule>
  </conditionalFormatting>
  <conditionalFormatting sqref="W1096:W1100">
    <cfRule type="expression" dxfId="2168" priority="878">
      <formula>LEN(TRIM(W1096))=0</formula>
    </cfRule>
  </conditionalFormatting>
  <conditionalFormatting sqref="H1101:H1110 D1101:F1110 X1101:Z1110 AB1101:AB1110 Q1101:Q1110">
    <cfRule type="expression" dxfId="2167" priority="879">
      <formula>LEN(TRIM(D1101))=0</formula>
    </cfRule>
  </conditionalFormatting>
  <conditionalFormatting sqref="X1101:X1110">
    <cfRule type="expression" dxfId="2166" priority="880">
      <formula>LEN(TRIM(X1101))=0</formula>
    </cfRule>
  </conditionalFormatting>
  <conditionalFormatting sqref="X1101:X1110 V1101:V1110">
    <cfRule type="expression" dxfId="2165" priority="881">
      <formula>LEN(TRIM(V1101))=0</formula>
    </cfRule>
  </conditionalFormatting>
  <conditionalFormatting sqref="G1101">
    <cfRule type="expression" dxfId="2164" priority="882">
      <formula>LEN(TRIM(G1101))=0</formula>
    </cfRule>
  </conditionalFormatting>
  <conditionalFormatting sqref="AD1101">
    <cfRule type="expression" dxfId="2163" priority="883">
      <formula>LEN(TRIM(AD1101))=0</formula>
    </cfRule>
  </conditionalFormatting>
  <conditionalFormatting sqref="AE1101">
    <cfRule type="expression" dxfId="2162" priority="884">
      <formula>LEN(TRIM(AE1101))=0</formula>
    </cfRule>
  </conditionalFormatting>
  <conditionalFormatting sqref="G1102">
    <cfRule type="expression" dxfId="2161" priority="885">
      <formula>LEN(TRIM(G1102))=0</formula>
    </cfRule>
  </conditionalFormatting>
  <conditionalFormatting sqref="AD1102">
    <cfRule type="expression" dxfId="2160" priority="886">
      <formula>LEN(TRIM(AD1102))=0</formula>
    </cfRule>
  </conditionalFormatting>
  <conditionalFormatting sqref="AE1102">
    <cfRule type="expression" dxfId="2159" priority="887">
      <formula>LEN(TRIM(AE1102))=0</formula>
    </cfRule>
  </conditionalFormatting>
  <conditionalFormatting sqref="G1103">
    <cfRule type="expression" dxfId="2158" priority="888">
      <formula>LEN(TRIM(G1103))=0</formula>
    </cfRule>
  </conditionalFormatting>
  <conditionalFormatting sqref="AD1103">
    <cfRule type="expression" dxfId="2157" priority="889">
      <formula>LEN(TRIM(AD1103))=0</formula>
    </cfRule>
  </conditionalFormatting>
  <conditionalFormatting sqref="AE1103">
    <cfRule type="expression" dxfId="2156" priority="890">
      <formula>LEN(TRIM(AE1103))=0</formula>
    </cfRule>
  </conditionalFormatting>
  <conditionalFormatting sqref="G1109">
    <cfRule type="expression" dxfId="2155" priority="891">
      <formula>LEN(TRIM(G1109))=0</formula>
    </cfRule>
  </conditionalFormatting>
  <conditionalFormatting sqref="AD1109">
    <cfRule type="expression" dxfId="2154" priority="892">
      <formula>LEN(TRIM(AD1109))=0</formula>
    </cfRule>
  </conditionalFormatting>
  <conditionalFormatting sqref="AE1109">
    <cfRule type="expression" dxfId="2153" priority="893">
      <formula>LEN(TRIM(AE1109))=0</formula>
    </cfRule>
  </conditionalFormatting>
  <conditionalFormatting sqref="X1101:X1109">
    <cfRule type="expression" dxfId="2152" priority="894">
      <formula>LEN(TRIM(X1101))=0</formula>
    </cfRule>
  </conditionalFormatting>
  <conditionalFormatting sqref="X1102">
    <cfRule type="expression" dxfId="2151" priority="895">
      <formula>LEN(TRIM(X1102))=0</formula>
    </cfRule>
  </conditionalFormatting>
  <conditionalFormatting sqref="X1101">
    <cfRule type="expression" dxfId="2150" priority="896">
      <formula>LEN(TRIM(X1101))=0</formula>
    </cfRule>
  </conditionalFormatting>
  <conditionalFormatting sqref="G1110">
    <cfRule type="expression" dxfId="2149" priority="897">
      <formula>LEN(TRIM(G1110))=0</formula>
    </cfRule>
  </conditionalFormatting>
  <conditionalFormatting sqref="AD1110">
    <cfRule type="expression" dxfId="2148" priority="898">
      <formula>LEN(TRIM(AD1110))=0</formula>
    </cfRule>
  </conditionalFormatting>
  <conditionalFormatting sqref="AE1110">
    <cfRule type="expression" dxfId="2147" priority="899">
      <formula>LEN(TRIM(AE1110))=0</formula>
    </cfRule>
  </conditionalFormatting>
  <conditionalFormatting sqref="G1104">
    <cfRule type="expression" dxfId="2146" priority="900">
      <formula>LEN(TRIM(G1104))=0</formula>
    </cfRule>
  </conditionalFormatting>
  <conditionalFormatting sqref="X1108 X1106 X1104">
    <cfRule type="expression" dxfId="2145" priority="901">
      <formula>LEN(TRIM(X1104))=0</formula>
    </cfRule>
  </conditionalFormatting>
  <conditionalFormatting sqref="AD1104">
    <cfRule type="expression" dxfId="2144" priority="902">
      <formula>LEN(TRIM(AD1104))=0</formula>
    </cfRule>
  </conditionalFormatting>
  <conditionalFormatting sqref="AE1104">
    <cfRule type="expression" dxfId="2143" priority="903">
      <formula>LEN(TRIM(AE1104))=0</formula>
    </cfRule>
  </conditionalFormatting>
  <conditionalFormatting sqref="G1105">
    <cfRule type="expression" dxfId="2142" priority="904">
      <formula>LEN(TRIM(G1105))=0</formula>
    </cfRule>
  </conditionalFormatting>
  <conditionalFormatting sqref="AD1105">
    <cfRule type="expression" dxfId="2141" priority="905">
      <formula>LEN(TRIM(AD1105))=0</formula>
    </cfRule>
  </conditionalFormatting>
  <conditionalFormatting sqref="AE1105">
    <cfRule type="expression" dxfId="2140" priority="906">
      <formula>LEN(TRIM(AE1105))=0</formula>
    </cfRule>
  </conditionalFormatting>
  <conditionalFormatting sqref="G1106">
    <cfRule type="expression" dxfId="2139" priority="907">
      <formula>LEN(TRIM(G1106))=0</formula>
    </cfRule>
  </conditionalFormatting>
  <conditionalFormatting sqref="AD1106">
    <cfRule type="expression" dxfId="2138" priority="908">
      <formula>LEN(TRIM(AD1106))=0</formula>
    </cfRule>
  </conditionalFormatting>
  <conditionalFormatting sqref="AE1106">
    <cfRule type="expression" dxfId="2137" priority="909">
      <formula>LEN(TRIM(AE1106))=0</formula>
    </cfRule>
  </conditionalFormatting>
  <conditionalFormatting sqref="G1107">
    <cfRule type="expression" dxfId="2136" priority="910">
      <formula>LEN(TRIM(G1107))=0</formula>
    </cfRule>
  </conditionalFormatting>
  <conditionalFormatting sqref="AD1107">
    <cfRule type="expression" dxfId="2135" priority="911">
      <formula>LEN(TRIM(AD1107))=0</formula>
    </cfRule>
  </conditionalFormatting>
  <conditionalFormatting sqref="AE1107">
    <cfRule type="expression" dxfId="2134" priority="912">
      <formula>LEN(TRIM(AE1107))=0</formula>
    </cfRule>
  </conditionalFormatting>
  <conditionalFormatting sqref="G1108:G1110">
    <cfRule type="expression" dxfId="2133" priority="913">
      <formula>LEN(TRIM(G1108))=0</formula>
    </cfRule>
  </conditionalFormatting>
  <conditionalFormatting sqref="AD1108:AD1110">
    <cfRule type="expression" dxfId="2132" priority="914">
      <formula>LEN(TRIM(AD1108))=0</formula>
    </cfRule>
  </conditionalFormatting>
  <conditionalFormatting sqref="AE1108:AE1110">
    <cfRule type="expression" dxfId="2131" priority="915">
      <formula>LEN(TRIM(AE1108))=0</formula>
    </cfRule>
  </conditionalFormatting>
  <conditionalFormatting sqref="X1107 X1105">
    <cfRule type="expression" dxfId="2130" priority="916">
      <formula>LEN(TRIM(X1105))=0</formula>
    </cfRule>
  </conditionalFormatting>
  <conditionalFormatting sqref="X1109">
    <cfRule type="expression" dxfId="2129" priority="917">
      <formula>LEN(TRIM(X1109))=0</formula>
    </cfRule>
  </conditionalFormatting>
  <conditionalFormatting sqref="X1110">
    <cfRule type="expression" dxfId="2128" priority="918">
      <formula>LEN(TRIM(X1110))=0</formula>
    </cfRule>
  </conditionalFormatting>
  <conditionalFormatting sqref="X1110">
    <cfRule type="expression" dxfId="2127" priority="919">
      <formula>LEN(TRIM(X1110))=0</formula>
    </cfRule>
  </conditionalFormatting>
  <conditionalFormatting sqref="K1101">
    <cfRule type="expression" dxfId="2126" priority="920">
      <formula>LEN(TRIM(K1101))=0</formula>
    </cfRule>
  </conditionalFormatting>
  <conditionalFormatting sqref="N1101">
    <cfRule type="expression" dxfId="2125" priority="921">
      <formula>LEN(TRIM(N1101))=0</formula>
    </cfRule>
  </conditionalFormatting>
  <conditionalFormatting sqref="M1101">
    <cfRule type="expression" dxfId="2124" priority="922">
      <formula>LEN(TRIM(M1101))=0</formula>
    </cfRule>
  </conditionalFormatting>
  <conditionalFormatting sqref="I1101">
    <cfRule type="expression" dxfId="2123" priority="923">
      <formula>LEN(TRIM(I1101))=0</formula>
    </cfRule>
  </conditionalFormatting>
  <conditionalFormatting sqref="I1101">
    <cfRule type="expression" dxfId="2122" priority="924">
      <formula>LEN(TRIM(I1101))=0</formula>
    </cfRule>
  </conditionalFormatting>
  <conditionalFormatting sqref="I1101">
    <cfRule type="expression" dxfId="2121" priority="925">
      <formula>LEN(TRIM(I1101))=0</formula>
    </cfRule>
  </conditionalFormatting>
  <conditionalFormatting sqref="I1101">
    <cfRule type="expression" dxfId="2120" priority="926">
      <formula>LEN(TRIM(I1101))=0</formula>
    </cfRule>
  </conditionalFormatting>
  <conditionalFormatting sqref="J1101">
    <cfRule type="expression" dxfId="2119" priority="927">
      <formula>LEN(TRIM(J1101))=0</formula>
    </cfRule>
  </conditionalFormatting>
  <conditionalFormatting sqref="J1101">
    <cfRule type="expression" dxfId="2118" priority="928">
      <formula>LEN(TRIM(J1101))=0</formula>
    </cfRule>
  </conditionalFormatting>
  <conditionalFormatting sqref="L1101">
    <cfRule type="expression" dxfId="2117" priority="929">
      <formula>LEN(TRIM(L1101))=0</formula>
    </cfRule>
  </conditionalFormatting>
  <conditionalFormatting sqref="O1101:P1101 R1101:U1101 W1101">
    <cfRule type="expression" dxfId="2116" priority="930">
      <formula>LEN(TRIM(O1101))=0</formula>
    </cfRule>
  </conditionalFormatting>
  <conditionalFormatting sqref="W1101">
    <cfRule type="expression" dxfId="2115" priority="931">
      <formula>LEN(TRIM(W1101))=0</formula>
    </cfRule>
  </conditionalFormatting>
  <conditionalFormatting sqref="I1104">
    <cfRule type="expression" dxfId="2114" priority="932">
      <formula>LEN(TRIM(I1104))=0</formula>
    </cfRule>
  </conditionalFormatting>
  <conditionalFormatting sqref="I1104">
    <cfRule type="expression" dxfId="2113" priority="933">
      <formula>LEN(TRIM(I1104))=0</formula>
    </cfRule>
  </conditionalFormatting>
  <conditionalFormatting sqref="J1104">
    <cfRule type="expression" dxfId="2112" priority="934">
      <formula>LEN(TRIM(J1104))=0</formula>
    </cfRule>
  </conditionalFormatting>
  <conditionalFormatting sqref="K1102:K1104">
    <cfRule type="expression" dxfId="2111" priority="935">
      <formula>LEN(TRIM(K1102))=0</formula>
    </cfRule>
  </conditionalFormatting>
  <conditionalFormatting sqref="L1104">
    <cfRule type="expression" dxfId="2110" priority="936">
      <formula>LEN(TRIM(L1104))=0</formula>
    </cfRule>
  </conditionalFormatting>
  <conditionalFormatting sqref="N1102:N1104">
    <cfRule type="expression" dxfId="2109" priority="937">
      <formula>LEN(TRIM(N1102))=0</formula>
    </cfRule>
  </conditionalFormatting>
  <conditionalFormatting sqref="M1102:M1104">
    <cfRule type="expression" dxfId="2108" priority="938">
      <formula>LEN(TRIM(M1102))=0</formula>
    </cfRule>
  </conditionalFormatting>
  <conditionalFormatting sqref="O1104:P1104 R1104:U1104 W1104">
    <cfRule type="expression" dxfId="2107" priority="939">
      <formula>LEN(TRIM(O1104))=0</formula>
    </cfRule>
  </conditionalFormatting>
  <conditionalFormatting sqref="I1102">
    <cfRule type="expression" dxfId="2106" priority="940">
      <formula>LEN(TRIM(I1102))=0</formula>
    </cfRule>
  </conditionalFormatting>
  <conditionalFormatting sqref="I1102">
    <cfRule type="expression" dxfId="2105" priority="941">
      <formula>LEN(TRIM(I1102))=0</formula>
    </cfRule>
  </conditionalFormatting>
  <conditionalFormatting sqref="I1102">
    <cfRule type="expression" dxfId="2104" priority="942">
      <formula>LEN(TRIM(I1102))=0</formula>
    </cfRule>
  </conditionalFormatting>
  <conditionalFormatting sqref="I1102">
    <cfRule type="expression" dxfId="2103" priority="943">
      <formula>LEN(TRIM(I1102))=0</formula>
    </cfRule>
  </conditionalFormatting>
  <conditionalFormatting sqref="I1103">
    <cfRule type="expression" dxfId="2102" priority="944">
      <formula>LEN(TRIM(I1103))=0</formula>
    </cfRule>
  </conditionalFormatting>
  <conditionalFormatting sqref="I1103">
    <cfRule type="expression" dxfId="2101" priority="945">
      <formula>LEN(TRIM(I1103))=0</formula>
    </cfRule>
  </conditionalFormatting>
  <conditionalFormatting sqref="J1102">
    <cfRule type="expression" dxfId="2100" priority="946">
      <formula>LEN(TRIM(J1102))=0</formula>
    </cfRule>
  </conditionalFormatting>
  <conditionalFormatting sqref="J1102">
    <cfRule type="expression" dxfId="2099" priority="947">
      <formula>LEN(TRIM(J1102))=0</formula>
    </cfRule>
  </conditionalFormatting>
  <conditionalFormatting sqref="J1103">
    <cfRule type="expression" dxfId="2098" priority="948">
      <formula>LEN(TRIM(J1103))=0</formula>
    </cfRule>
  </conditionalFormatting>
  <conditionalFormatting sqref="L1102">
    <cfRule type="expression" dxfId="2097" priority="949">
      <formula>LEN(TRIM(L1102))=0</formula>
    </cfRule>
  </conditionalFormatting>
  <conditionalFormatting sqref="O1102:P1102 R1102:U1102 W1102">
    <cfRule type="expression" dxfId="2096" priority="950">
      <formula>LEN(TRIM(O1102))=0</formula>
    </cfRule>
  </conditionalFormatting>
  <conditionalFormatting sqref="L1103">
    <cfRule type="expression" dxfId="2095" priority="951">
      <formula>LEN(TRIM(L1103))=0</formula>
    </cfRule>
  </conditionalFormatting>
  <conditionalFormatting sqref="O1103:P1103 R1103:U1103 W1103">
    <cfRule type="expression" dxfId="2094" priority="952">
      <formula>LEN(TRIM(O1103))=0</formula>
    </cfRule>
  </conditionalFormatting>
  <conditionalFormatting sqref="W1102:W1104">
    <cfRule type="expression" dxfId="2093" priority="953">
      <formula>LEN(TRIM(W1102))=0</formula>
    </cfRule>
  </conditionalFormatting>
  <conditionalFormatting sqref="J1105">
    <cfRule type="expression" dxfId="2092" priority="954">
      <formula>LEN(TRIM(J1105))=0</formula>
    </cfRule>
  </conditionalFormatting>
  <conditionalFormatting sqref="I1105">
    <cfRule type="expression" dxfId="2091" priority="955">
      <formula>LEN(TRIM(I1105))=0</formula>
    </cfRule>
  </conditionalFormatting>
  <conditionalFormatting sqref="I1105">
    <cfRule type="expression" dxfId="2090" priority="956">
      <formula>LEN(TRIM(I1105))=0</formula>
    </cfRule>
  </conditionalFormatting>
  <conditionalFormatting sqref="I1105">
    <cfRule type="expression" dxfId="2089" priority="957">
      <formula>LEN(TRIM(I1105))=0</formula>
    </cfRule>
  </conditionalFormatting>
  <conditionalFormatting sqref="I1105">
    <cfRule type="expression" dxfId="2088" priority="958">
      <formula>LEN(TRIM(I1105))=0</formula>
    </cfRule>
  </conditionalFormatting>
  <conditionalFormatting sqref="K1105:L1105 N1105 R1105:U1105 W1105">
    <cfRule type="expression" dxfId="2087" priority="959">
      <formula>LEN(TRIM(K1105))=0</formula>
    </cfRule>
  </conditionalFormatting>
  <conditionalFormatting sqref="M1105">
    <cfRule type="expression" dxfId="2086" priority="960">
      <formula>LEN(TRIM(M1105))=0</formula>
    </cfRule>
  </conditionalFormatting>
  <conditionalFormatting sqref="O1105">
    <cfRule type="expression" dxfId="2085" priority="961">
      <formula>LEN(TRIM(O1105))=0</formula>
    </cfRule>
  </conditionalFormatting>
  <conditionalFormatting sqref="P1105">
    <cfRule type="expression" dxfId="2084" priority="962">
      <formula>LEN(TRIM(P1105))=0</formula>
    </cfRule>
  </conditionalFormatting>
  <conditionalFormatting sqref="W1105">
    <cfRule type="expression" dxfId="2083" priority="963">
      <formula>LEN(TRIM(W1105))=0</formula>
    </cfRule>
  </conditionalFormatting>
  <conditionalFormatting sqref="J1107">
    <cfRule type="expression" dxfId="2082" priority="964">
      <formula>LEN(TRIM(J1107))=0</formula>
    </cfRule>
  </conditionalFormatting>
  <conditionalFormatting sqref="J1108">
    <cfRule type="expression" dxfId="2081" priority="965">
      <formula>LEN(TRIM(J1108))=0</formula>
    </cfRule>
  </conditionalFormatting>
  <conditionalFormatting sqref="J1106:J1108">
    <cfRule type="expression" dxfId="2080" priority="966">
      <formula>LEN(TRIM(J1106))=0</formula>
    </cfRule>
  </conditionalFormatting>
  <conditionalFormatting sqref="I1108">
    <cfRule type="expression" dxfId="2079" priority="967">
      <formula>LEN(TRIM(I1108))=0</formula>
    </cfRule>
  </conditionalFormatting>
  <conditionalFormatting sqref="I1108">
    <cfRule type="expression" dxfId="2078" priority="968">
      <formula>LEN(TRIM(I1108))=0</formula>
    </cfRule>
  </conditionalFormatting>
  <conditionalFormatting sqref="I1106">
    <cfRule type="expression" dxfId="2077" priority="969">
      <formula>LEN(TRIM(I1106))=0</formula>
    </cfRule>
  </conditionalFormatting>
  <conditionalFormatting sqref="I1106">
    <cfRule type="expression" dxfId="2076" priority="970">
      <formula>LEN(TRIM(I1106))=0</formula>
    </cfRule>
  </conditionalFormatting>
  <conditionalFormatting sqref="I1106">
    <cfRule type="expression" dxfId="2075" priority="971">
      <formula>LEN(TRIM(I1106))=0</formula>
    </cfRule>
  </conditionalFormatting>
  <conditionalFormatting sqref="I1106">
    <cfRule type="expression" dxfId="2074" priority="972">
      <formula>LEN(TRIM(I1106))=0</formula>
    </cfRule>
  </conditionalFormatting>
  <conditionalFormatting sqref="I1107">
    <cfRule type="expression" dxfId="2073" priority="973">
      <formula>LEN(TRIM(I1107))=0</formula>
    </cfRule>
  </conditionalFormatting>
  <conditionalFormatting sqref="I1107">
    <cfRule type="expression" dxfId="2072" priority="974">
      <formula>LEN(TRIM(I1107))=0</formula>
    </cfRule>
  </conditionalFormatting>
  <conditionalFormatting sqref="K1106:L1108 N1106:N1108 R1106:U1108 W1106:W1108">
    <cfRule type="expression" dxfId="2071" priority="975">
      <formula>LEN(TRIM(K1106))=0</formula>
    </cfRule>
  </conditionalFormatting>
  <conditionalFormatting sqref="M1106:M1107">
    <cfRule type="expression" dxfId="2070" priority="976">
      <formula>LEN(TRIM(M1106))=0</formula>
    </cfRule>
  </conditionalFormatting>
  <conditionalFormatting sqref="M1108">
    <cfRule type="expression" dxfId="2069" priority="977">
      <formula>LEN(TRIM(M1108))=0</formula>
    </cfRule>
  </conditionalFormatting>
  <conditionalFormatting sqref="O1106">
    <cfRule type="expression" dxfId="2068" priority="978">
      <formula>LEN(TRIM(O1106))=0</formula>
    </cfRule>
  </conditionalFormatting>
  <conditionalFormatting sqref="O1107">
    <cfRule type="expression" dxfId="2067" priority="979">
      <formula>LEN(TRIM(O1107))=0</formula>
    </cfRule>
  </conditionalFormatting>
  <conditionalFormatting sqref="O1108">
    <cfRule type="expression" dxfId="2066" priority="980">
      <formula>LEN(TRIM(O1108))=0</formula>
    </cfRule>
  </conditionalFormatting>
  <conditionalFormatting sqref="P1106:P1107">
    <cfRule type="expression" dxfId="2065" priority="981">
      <formula>LEN(TRIM(P1106))=0</formula>
    </cfRule>
  </conditionalFormatting>
  <conditionalFormatting sqref="P1108">
    <cfRule type="expression" dxfId="2064" priority="982">
      <formula>LEN(TRIM(P1108))=0</formula>
    </cfRule>
  </conditionalFormatting>
  <conditionalFormatting sqref="W1106:W1108">
    <cfRule type="expression" dxfId="2063" priority="983">
      <formula>LEN(TRIM(W1106))=0</formula>
    </cfRule>
  </conditionalFormatting>
  <conditionalFormatting sqref="I1109:I1110">
    <cfRule type="expression" dxfId="2062" priority="984">
      <formula>LEN(TRIM(I1109))=0</formula>
    </cfRule>
  </conditionalFormatting>
  <conditionalFormatting sqref="I1109:I1110">
    <cfRule type="expression" dxfId="2061" priority="985">
      <formula>LEN(TRIM(I1109))=0</formula>
    </cfRule>
  </conditionalFormatting>
  <conditionalFormatting sqref="K1109:K1110 W1109:W1110">
    <cfRule type="expression" dxfId="2060" priority="986">
      <formula>LEN(TRIM(K1109))=0</formula>
    </cfRule>
  </conditionalFormatting>
  <conditionalFormatting sqref="L1109:L1110">
    <cfRule type="expression" dxfId="2059" priority="987">
      <formula>LEN(TRIM(L1109))=0</formula>
    </cfRule>
  </conditionalFormatting>
  <conditionalFormatting sqref="J1109">
    <cfRule type="expression" dxfId="2058" priority="988">
      <formula>LEN(TRIM(J1109))=0</formula>
    </cfRule>
  </conditionalFormatting>
  <conditionalFormatting sqref="J1110">
    <cfRule type="expression" dxfId="2057" priority="989">
      <formula>LEN(TRIM(J1110))=0</formula>
    </cfRule>
  </conditionalFormatting>
  <conditionalFormatting sqref="N1109:N1110">
    <cfRule type="expression" dxfId="2056" priority="990">
      <formula>LEN(TRIM(N1109))=0</formula>
    </cfRule>
  </conditionalFormatting>
  <conditionalFormatting sqref="M1109:M1110">
    <cfRule type="expression" dxfId="2055" priority="991">
      <formula>LEN(TRIM(M1109))=0</formula>
    </cfRule>
  </conditionalFormatting>
  <conditionalFormatting sqref="O1109:P1109 R1109:U1109 W1109">
    <cfRule type="expression" dxfId="2054" priority="992">
      <formula>LEN(TRIM(O1109))=0</formula>
    </cfRule>
  </conditionalFormatting>
  <conditionalFormatting sqref="O1110:P1110 R1110:U1110 W1110">
    <cfRule type="expression" dxfId="2053" priority="993">
      <formula>LEN(TRIM(O1110))=0</formula>
    </cfRule>
  </conditionalFormatting>
  <conditionalFormatting sqref="O1096">
    <cfRule type="expression" dxfId="2052" priority="994">
      <formula>LEN(TRIM(O1096))=0</formula>
    </cfRule>
  </conditionalFormatting>
  <conditionalFormatting sqref="O1097">
    <cfRule type="expression" dxfId="2051" priority="995">
      <formula>LEN(TRIM(O1097))=0</formula>
    </cfRule>
  </conditionalFormatting>
  <conditionalFormatting sqref="O1098">
    <cfRule type="expression" dxfId="2050" priority="996">
      <formula>LEN(TRIM(O1098))=0</formula>
    </cfRule>
  </conditionalFormatting>
  <conditionalFormatting sqref="P1097">
    <cfRule type="expression" dxfId="2049" priority="997">
      <formula>LEN(TRIM(P1097))=0</formula>
    </cfRule>
  </conditionalFormatting>
  <conditionalFormatting sqref="P1098">
    <cfRule type="expression" dxfId="2048" priority="998">
      <formula>LEN(TRIM(P1098))=0</formula>
    </cfRule>
  </conditionalFormatting>
  <conditionalFormatting sqref="P1099">
    <cfRule type="expression" dxfId="2047" priority="999">
      <formula>LEN(TRIM(P1099))=0</formula>
    </cfRule>
  </conditionalFormatting>
  <conditionalFormatting sqref="P1100">
    <cfRule type="expression" dxfId="2046" priority="1000">
      <formula>LEN(TRIM(P1100))=0</formula>
    </cfRule>
  </conditionalFormatting>
  <conditionalFormatting sqref="P1096">
    <cfRule type="expression" dxfId="2045" priority="1001">
      <formula>LEN(TRIM(P1096))=0</formula>
    </cfRule>
  </conditionalFormatting>
  <conditionalFormatting sqref="T1096">
    <cfRule type="expression" dxfId="2044" priority="1002">
      <formula>LEN(TRIM(T1096))=0</formula>
    </cfRule>
  </conditionalFormatting>
  <conditionalFormatting sqref="T1097">
    <cfRule type="expression" dxfId="2043" priority="1003">
      <formula>LEN(TRIM(T1097))=0</formula>
    </cfRule>
  </conditionalFormatting>
  <conditionalFormatting sqref="T1098">
    <cfRule type="expression" dxfId="2042" priority="1004">
      <formula>LEN(TRIM(T1098))=0</formula>
    </cfRule>
  </conditionalFormatting>
  <conditionalFormatting sqref="T1099">
    <cfRule type="expression" dxfId="2041" priority="1005">
      <formula>LEN(TRIM(T1099))=0</formula>
    </cfRule>
  </conditionalFormatting>
  <conditionalFormatting sqref="T1100">
    <cfRule type="expression" dxfId="2040" priority="1006">
      <formula>LEN(TRIM(T1100))=0</formula>
    </cfRule>
  </conditionalFormatting>
  <conditionalFormatting sqref="S1096">
    <cfRule type="expression" dxfId="2039" priority="1007">
      <formula>LEN(TRIM(S1096))=0</formula>
    </cfRule>
  </conditionalFormatting>
  <conditionalFormatting sqref="S1097:S1098">
    <cfRule type="expression" dxfId="2038" priority="1008">
      <formula>LEN(TRIM(S1097))=0</formula>
    </cfRule>
  </conditionalFormatting>
  <conditionalFormatting sqref="S1099:S1100">
    <cfRule type="expression" dxfId="2037" priority="1009">
      <formula>LEN(TRIM(S1099))=0</formula>
    </cfRule>
  </conditionalFormatting>
  <conditionalFormatting sqref="K1096">
    <cfRule type="expression" dxfId="2036" priority="1010">
      <formula>LEN(TRIM(K1096))=0</formula>
    </cfRule>
  </conditionalFormatting>
  <conditionalFormatting sqref="K1097:K1100">
    <cfRule type="expression" dxfId="2035" priority="1011">
      <formula>LEN(TRIM(K1097))=0</formula>
    </cfRule>
  </conditionalFormatting>
  <conditionalFormatting sqref="F1096:F1100">
    <cfRule type="expression" dxfId="2034" priority="1012">
      <formula>LEN(TRIM(F1096))=0</formula>
    </cfRule>
  </conditionalFormatting>
  <conditionalFormatting sqref="Q1096:Q1100">
    <cfRule type="expression" dxfId="2033" priority="1013">
      <formula>LEN(TRIM(Q1096))=0</formula>
    </cfRule>
  </conditionalFormatting>
  <conditionalFormatting sqref="L1096:L1100">
    <cfRule type="expression" dxfId="2032" priority="1014">
      <formula>LEN(TRIM(L1096))=0</formula>
    </cfRule>
  </conditionalFormatting>
  <conditionalFormatting sqref="C1063:C1110">
    <cfRule type="expression" dxfId="2031" priority="1015">
      <formula>LEN(TRIM(C1063))=0</formula>
    </cfRule>
  </conditionalFormatting>
  <conditionalFormatting sqref="R1111:R1116 O1111:P1116 G1111:M1116 U1111:V1116 X1111:X1116 AB1111:AB1128 AD1111:AE1128 Y1111:Z1128 D1117:I1128 J1117:P1120 R1117:X1120 D1111:E1116">
    <cfRule type="expression" dxfId="2030" priority="1016">
      <formula>LEN(TRIM(D1111))=0</formula>
    </cfRule>
  </conditionalFormatting>
  <conditionalFormatting sqref="U1121:X1124 J1121:J1124 P1121:P1124 J1125:P1128 R1125:X1128">
    <cfRule type="expression" dxfId="2029" priority="1017">
      <formula>LEN(TRIM(J1121))=0</formula>
    </cfRule>
  </conditionalFormatting>
  <conditionalFormatting sqref="K1121:L1121 N1121 R1121:T1121">
    <cfRule type="expression" dxfId="2028" priority="1018">
      <formula>LEN(TRIM(K1121))=0</formula>
    </cfRule>
  </conditionalFormatting>
  <conditionalFormatting sqref="M1121">
    <cfRule type="expression" dxfId="2027" priority="1019">
      <formula>LEN(TRIM(M1121))=0</formula>
    </cfRule>
  </conditionalFormatting>
  <conditionalFormatting sqref="O1121">
    <cfRule type="expression" dxfId="2026" priority="1020">
      <formula>LEN(TRIM(O1121))=0</formula>
    </cfRule>
  </conditionalFormatting>
  <conditionalFormatting sqref="K1122:L1122 N1122 R1122:T1122">
    <cfRule type="expression" dxfId="2025" priority="1021">
      <formula>LEN(TRIM(K1122))=0</formula>
    </cfRule>
  </conditionalFormatting>
  <conditionalFormatting sqref="M1122">
    <cfRule type="expression" dxfId="2024" priority="1022">
      <formula>LEN(TRIM(M1122))=0</formula>
    </cfRule>
  </conditionalFormatting>
  <conditionalFormatting sqref="O1122">
    <cfRule type="expression" dxfId="2023" priority="1023">
      <formula>LEN(TRIM(O1122))=0</formula>
    </cfRule>
  </conditionalFormatting>
  <conditionalFormatting sqref="K1123:L1123 N1123 R1123:T1123">
    <cfRule type="expression" dxfId="2022" priority="1024">
      <formula>LEN(TRIM(K1123))=0</formula>
    </cfRule>
  </conditionalFormatting>
  <conditionalFormatting sqref="M1123">
    <cfRule type="expression" dxfId="2021" priority="1025">
      <formula>LEN(TRIM(M1123))=0</formula>
    </cfRule>
  </conditionalFormatting>
  <conditionalFormatting sqref="O1123">
    <cfRule type="expression" dxfId="2020" priority="1026">
      <formula>LEN(TRIM(O1123))=0</formula>
    </cfRule>
  </conditionalFormatting>
  <conditionalFormatting sqref="K1124:L1124 N1124 R1124:T1124">
    <cfRule type="expression" dxfId="2019" priority="1027">
      <formula>LEN(TRIM(K1124))=0</formula>
    </cfRule>
  </conditionalFormatting>
  <conditionalFormatting sqref="M1124">
    <cfRule type="expression" dxfId="2018" priority="1028">
      <formula>LEN(TRIM(M1124))=0</formula>
    </cfRule>
  </conditionalFormatting>
  <conditionalFormatting sqref="O1124">
    <cfRule type="expression" dxfId="2017" priority="1029">
      <formula>LEN(TRIM(O1124))=0</formula>
    </cfRule>
  </conditionalFormatting>
  <conditionalFormatting sqref="W1125:X1126">
    <cfRule type="expression" dxfId="2016" priority="1030">
      <formula>LEN(TRIM(W1125))=0</formula>
    </cfRule>
  </conditionalFormatting>
  <conditionalFormatting sqref="W1123:X1124">
    <cfRule type="expression" dxfId="2015" priority="1031">
      <formula>LEN(TRIM(W1123))=0</formula>
    </cfRule>
  </conditionalFormatting>
  <conditionalFormatting sqref="W1127:X1128">
    <cfRule type="expression" dxfId="2014" priority="1032">
      <formula>LEN(TRIM(W1127))=0</formula>
    </cfRule>
  </conditionalFormatting>
  <conditionalFormatting sqref="W1121:X1122">
    <cfRule type="expression" dxfId="2013" priority="1033">
      <formula>LEN(TRIM(W1121))=0</formula>
    </cfRule>
  </conditionalFormatting>
  <conditionalFormatting sqref="W1111:W1116">
    <cfRule type="expression" dxfId="2012" priority="1034">
      <formula>LEN(TRIM(W1111))=0</formula>
    </cfRule>
  </conditionalFormatting>
  <conditionalFormatting sqref="T1111">
    <cfRule type="expression" dxfId="2011" priority="1035">
      <formula>LEN(TRIM(T1111))=0</formula>
    </cfRule>
  </conditionalFormatting>
  <conditionalFormatting sqref="T1112">
    <cfRule type="expression" dxfId="2010" priority="1036">
      <formula>LEN(TRIM(T1112))=0</formula>
    </cfRule>
  </conditionalFormatting>
  <conditionalFormatting sqref="T1113">
    <cfRule type="expression" dxfId="2009" priority="1037">
      <formula>LEN(TRIM(T1113))=0</formula>
    </cfRule>
  </conditionalFormatting>
  <conditionalFormatting sqref="T1114">
    <cfRule type="expression" dxfId="2008" priority="1038">
      <formula>LEN(TRIM(T1114))=0</formula>
    </cfRule>
  </conditionalFormatting>
  <conditionalFormatting sqref="T1115">
    <cfRule type="expression" dxfId="2007" priority="1039">
      <formula>LEN(TRIM(T1115))=0</formula>
    </cfRule>
  </conditionalFormatting>
  <conditionalFormatting sqref="T1116">
    <cfRule type="expression" dxfId="2006" priority="1040">
      <formula>LEN(TRIM(T1116))=0</formula>
    </cfRule>
  </conditionalFormatting>
  <conditionalFormatting sqref="F1111:F1116">
    <cfRule type="expression" dxfId="2005" priority="1041">
      <formula>LEN(TRIM(F1111))=0</formula>
    </cfRule>
  </conditionalFormatting>
  <conditionalFormatting sqref="Q1111:Q1116">
    <cfRule type="expression" dxfId="2004" priority="1042">
      <formula>LEN(TRIM(Q1111))=0</formula>
    </cfRule>
  </conditionalFormatting>
  <conditionalFormatting sqref="S1114:S1116">
    <cfRule type="expression" dxfId="2003" priority="1043">
      <formula>LEN(TRIM(S1114))=0</formula>
    </cfRule>
  </conditionalFormatting>
  <conditionalFormatting sqref="S1111:S1113">
    <cfRule type="expression" dxfId="2002" priority="1044">
      <formula>LEN(TRIM(S1111))=0</formula>
    </cfRule>
  </conditionalFormatting>
  <conditionalFormatting sqref="AD1129:AE1134 AB1129:AB1134 M1130:M1138 X1129:Z1134 U1129:V1134 G1129:M1129 D1129:E1134 O1129:S1134 G1130:L1134">
    <cfRule type="expression" dxfId="2001" priority="1045">
      <formula>LEN(TRIM(D1129))=0</formula>
    </cfRule>
  </conditionalFormatting>
  <conditionalFormatting sqref="AD1135:AE1138 AB1135:AB1138 X1135:Z1138 U1135:V1138 D1135:E1138 P1135:S1138 G1135:L1138 I1139:I1147">
    <cfRule type="expression" dxfId="2000" priority="1046">
      <formula>LEN(TRIM(D1135))=0</formula>
    </cfRule>
  </conditionalFormatting>
  <conditionalFormatting sqref="U1142:X1144 J1142:J1144 Y1139:Z1147 J1139:X1141 J1145:X1147 P1142 Q1142:Q1144 AD1139:AE1147 AB1139:AB1147 D1139:H1147">
    <cfRule type="expression" dxfId="1999" priority="1047">
      <formula>LEN(TRIM(D1139))=0</formula>
    </cfRule>
  </conditionalFormatting>
  <conditionalFormatting sqref="K1142:L1142 N1142 R1142:T1142">
    <cfRule type="expression" dxfId="1998" priority="1048">
      <formula>LEN(TRIM(K1142))=0</formula>
    </cfRule>
  </conditionalFormatting>
  <conditionalFormatting sqref="M1142">
    <cfRule type="expression" dxfId="1997" priority="1049">
      <formula>LEN(TRIM(M1142))=0</formula>
    </cfRule>
  </conditionalFormatting>
  <conditionalFormatting sqref="O1142">
    <cfRule type="expression" dxfId="1996" priority="1050">
      <formula>LEN(TRIM(O1142))=0</formula>
    </cfRule>
  </conditionalFormatting>
  <conditionalFormatting sqref="K1143:L1143 N1143 R1143:T1143">
    <cfRule type="expression" dxfId="1995" priority="1051">
      <formula>LEN(TRIM(K1143))=0</formula>
    </cfRule>
  </conditionalFormatting>
  <conditionalFormatting sqref="M1143">
    <cfRule type="expression" dxfId="1994" priority="1052">
      <formula>LEN(TRIM(M1143))=0</formula>
    </cfRule>
  </conditionalFormatting>
  <conditionalFormatting sqref="O1143">
    <cfRule type="expression" dxfId="1993" priority="1053">
      <formula>LEN(TRIM(O1143))=0</formula>
    </cfRule>
  </conditionalFormatting>
  <conditionalFormatting sqref="P1143">
    <cfRule type="expression" dxfId="1992" priority="1054">
      <formula>LEN(TRIM(P1143))=0</formula>
    </cfRule>
  </conditionalFormatting>
  <conditionalFormatting sqref="K1144:L1144 N1144 R1144:T1144">
    <cfRule type="expression" dxfId="1991" priority="1055">
      <formula>LEN(TRIM(K1144))=0</formula>
    </cfRule>
  </conditionalFormatting>
  <conditionalFormatting sqref="M1144">
    <cfRule type="expression" dxfId="1990" priority="1056">
      <formula>LEN(TRIM(M1144))=0</formula>
    </cfRule>
  </conditionalFormatting>
  <conditionalFormatting sqref="O1144">
    <cfRule type="expression" dxfId="1989" priority="1057">
      <formula>LEN(TRIM(O1144))=0</formula>
    </cfRule>
  </conditionalFormatting>
  <conditionalFormatting sqref="P1144">
    <cfRule type="expression" dxfId="1988" priority="1058">
      <formula>LEN(TRIM(P1144))=0</formula>
    </cfRule>
  </conditionalFormatting>
  <conditionalFormatting sqref="W1145:X1146">
    <cfRule type="expression" dxfId="1987" priority="1059">
      <formula>LEN(TRIM(W1145))=0</formula>
    </cfRule>
  </conditionalFormatting>
  <conditionalFormatting sqref="W1143:X1144">
    <cfRule type="expression" dxfId="1986" priority="1060">
      <formula>LEN(TRIM(W1143))=0</formula>
    </cfRule>
  </conditionalFormatting>
  <conditionalFormatting sqref="W1142:X1142">
    <cfRule type="expression" dxfId="1985" priority="1061">
      <formula>LEN(TRIM(W1142))=0</formula>
    </cfRule>
  </conditionalFormatting>
  <conditionalFormatting sqref="W1147:X1147">
    <cfRule type="expression" dxfId="1984" priority="1062">
      <formula>LEN(TRIM(W1147))=0</formula>
    </cfRule>
  </conditionalFormatting>
  <conditionalFormatting sqref="W1129:W1138">
    <cfRule type="expression" dxfId="1983" priority="1063">
      <formula>LEN(TRIM(W1129))=0</formula>
    </cfRule>
  </conditionalFormatting>
  <conditionalFormatting sqref="O1135:O1138">
    <cfRule type="expression" dxfId="1982" priority="1064">
      <formula>LEN(TRIM(O1135))=0</formula>
    </cfRule>
  </conditionalFormatting>
  <conditionalFormatting sqref="T1129:T1138">
    <cfRule type="expression" dxfId="1981" priority="1065">
      <formula>LEN(TRIM(T1129))=0</formula>
    </cfRule>
  </conditionalFormatting>
  <conditionalFormatting sqref="F1129:F1134">
    <cfRule type="expression" dxfId="1980" priority="1066">
      <formula>LEN(TRIM(F1129))=0</formula>
    </cfRule>
  </conditionalFormatting>
  <conditionalFormatting sqref="F1135:F1138">
    <cfRule type="expression" dxfId="1979" priority="1067">
      <formula>LEN(TRIM(F1135))=0</formula>
    </cfRule>
  </conditionalFormatting>
  <conditionalFormatting sqref="M1148:M1149">
    <cfRule type="expression" dxfId="1978" priority="1068">
      <formula>LEN(TRIM(M1148))=0</formula>
    </cfRule>
  </conditionalFormatting>
  <conditionalFormatting sqref="H1148:H1149 AA1148 X1148:Z1149 AB1148:AB1149 D1148:E1149">
    <cfRule type="expression" dxfId="1977" priority="1069">
      <formula>LEN(TRIM(D1148))=0</formula>
    </cfRule>
  </conditionalFormatting>
  <conditionalFormatting sqref="I1148">
    <cfRule type="expression" dxfId="1976" priority="1070">
      <formula>LEN(TRIM(I1148))=0</formula>
    </cfRule>
  </conditionalFormatting>
  <conditionalFormatting sqref="I1148">
    <cfRule type="expression" dxfId="1975" priority="1071">
      <formula>LEN(TRIM(I1148))=0</formula>
    </cfRule>
  </conditionalFormatting>
  <conditionalFormatting sqref="G1148">
    <cfRule type="expression" dxfId="1974" priority="1072">
      <formula>LEN(TRIM(G1148))=0</formula>
    </cfRule>
  </conditionalFormatting>
  <conditionalFormatting sqref="AD1148">
    <cfRule type="expression" dxfId="1973" priority="1073">
      <formula>LEN(TRIM(AD1148))=0</formula>
    </cfRule>
  </conditionalFormatting>
  <conditionalFormatting sqref="AE1148">
    <cfRule type="expression" dxfId="1972" priority="1074">
      <formula>LEN(TRIM(AE1148))=0</formula>
    </cfRule>
  </conditionalFormatting>
  <conditionalFormatting sqref="I1149">
    <cfRule type="expression" dxfId="1971" priority="1075">
      <formula>LEN(TRIM(I1149))=0</formula>
    </cfRule>
  </conditionalFormatting>
  <conditionalFormatting sqref="I1149">
    <cfRule type="expression" dxfId="1970" priority="1076">
      <formula>LEN(TRIM(I1149))=0</formula>
    </cfRule>
  </conditionalFormatting>
  <conditionalFormatting sqref="G1149">
    <cfRule type="expression" dxfId="1969" priority="1077">
      <formula>LEN(TRIM(G1149))=0</formula>
    </cfRule>
  </conditionalFormatting>
  <conditionalFormatting sqref="AD1149">
    <cfRule type="expression" dxfId="1968" priority="1078">
      <formula>LEN(TRIM(AD1149))=0</formula>
    </cfRule>
  </conditionalFormatting>
  <conditionalFormatting sqref="AE1149">
    <cfRule type="expression" dxfId="1967" priority="1079">
      <formula>LEN(TRIM(AE1149))=0</formula>
    </cfRule>
  </conditionalFormatting>
  <conditionalFormatting sqref="X1148:X1149">
    <cfRule type="expression" dxfId="1966" priority="1080">
      <formula>LEN(TRIM(X1148))=0</formula>
    </cfRule>
  </conditionalFormatting>
  <conditionalFormatting sqref="R1148:S1148 R1149 X1148:X1149 V1149 O1148:P1149 U1148:V1148">
    <cfRule type="expression" dxfId="1965" priority="1081">
      <formula>LEN(TRIM(O1148))=0</formula>
    </cfRule>
  </conditionalFormatting>
  <conditionalFormatting sqref="S1149 U1149">
    <cfRule type="expression" dxfId="1964" priority="1082">
      <formula>LEN(TRIM(S1149))=0</formula>
    </cfRule>
  </conditionalFormatting>
  <conditionalFormatting sqref="J1148">
    <cfRule type="expression" dxfId="1963" priority="1083">
      <formula>LEN(TRIM(J1148))=0</formula>
    </cfRule>
  </conditionalFormatting>
  <conditionalFormatting sqref="J1149">
    <cfRule type="expression" dxfId="1962" priority="1084">
      <formula>LEN(TRIM(J1149))=0</formula>
    </cfRule>
  </conditionalFormatting>
  <conditionalFormatting sqref="W1148:W1149">
    <cfRule type="expression" dxfId="1961" priority="1085">
      <formula>LEN(TRIM(W1148))=0</formula>
    </cfRule>
  </conditionalFormatting>
  <conditionalFormatting sqref="T1148">
    <cfRule type="expression" dxfId="1960" priority="1086">
      <formula>LEN(TRIM(T1148))=0</formula>
    </cfRule>
  </conditionalFormatting>
  <conditionalFormatting sqref="T1149">
    <cfRule type="expression" dxfId="1959" priority="1087">
      <formula>LEN(TRIM(T1149))=0</formula>
    </cfRule>
  </conditionalFormatting>
  <conditionalFormatting sqref="K1148:K1149">
    <cfRule type="expression" dxfId="1958" priority="1088">
      <formula>LEN(TRIM(K1148))=0</formula>
    </cfRule>
  </conditionalFormatting>
  <conditionalFormatting sqref="F1148">
    <cfRule type="expression" dxfId="1957" priority="1089">
      <formula>LEN(TRIM(F1148))=0</formula>
    </cfRule>
  </conditionalFormatting>
  <conditionalFormatting sqref="F1149">
    <cfRule type="expression" dxfId="1956" priority="1090">
      <formula>LEN(TRIM(F1149))=0</formula>
    </cfRule>
  </conditionalFormatting>
  <conditionalFormatting sqref="Q1148:Q1149">
    <cfRule type="expression" dxfId="1955" priority="1091">
      <formula>LEN(TRIM(Q1148))=0</formula>
    </cfRule>
  </conditionalFormatting>
  <conditionalFormatting sqref="L1148:L1149">
    <cfRule type="expression" dxfId="1954" priority="1092">
      <formula>LEN(TRIM(L1148))=0</formula>
    </cfRule>
  </conditionalFormatting>
  <conditionalFormatting sqref="H1150:H1159 D1150:F1159 X1150:Z1159 AB1150:AB1159 Q1150:Q1159">
    <cfRule type="expression" dxfId="1953" priority="1093">
      <formula>LEN(TRIM(D1150))=0</formula>
    </cfRule>
  </conditionalFormatting>
  <conditionalFormatting sqref="X1150:X1159">
    <cfRule type="expression" dxfId="1952" priority="1094">
      <formula>LEN(TRIM(X1150))=0</formula>
    </cfRule>
  </conditionalFormatting>
  <conditionalFormatting sqref="X1150:X1159 V1150:V1159">
    <cfRule type="expression" dxfId="1951" priority="1095">
      <formula>LEN(TRIM(V1150))=0</formula>
    </cfRule>
  </conditionalFormatting>
  <conditionalFormatting sqref="G1150">
    <cfRule type="expression" dxfId="1950" priority="1096">
      <formula>LEN(TRIM(G1150))=0</formula>
    </cfRule>
  </conditionalFormatting>
  <conditionalFormatting sqref="AD1150">
    <cfRule type="expression" dxfId="1949" priority="1097">
      <formula>LEN(TRIM(AD1150))=0</formula>
    </cfRule>
  </conditionalFormatting>
  <conditionalFormatting sqref="AE1150">
    <cfRule type="expression" dxfId="1948" priority="1098">
      <formula>LEN(TRIM(AE1150))=0</formula>
    </cfRule>
  </conditionalFormatting>
  <conditionalFormatting sqref="G1151">
    <cfRule type="expression" dxfId="1947" priority="1099">
      <formula>LEN(TRIM(G1151))=0</formula>
    </cfRule>
  </conditionalFormatting>
  <conditionalFormatting sqref="AD1151">
    <cfRule type="expression" dxfId="1946" priority="1100">
      <formula>LEN(TRIM(AD1151))=0</formula>
    </cfRule>
  </conditionalFormatting>
  <conditionalFormatting sqref="AE1151">
    <cfRule type="expression" dxfId="1945" priority="1101">
      <formula>LEN(TRIM(AE1151))=0</formula>
    </cfRule>
  </conditionalFormatting>
  <conditionalFormatting sqref="G1152">
    <cfRule type="expression" dxfId="1944" priority="1102">
      <formula>LEN(TRIM(G1152))=0</formula>
    </cfRule>
  </conditionalFormatting>
  <conditionalFormatting sqref="AD1152">
    <cfRule type="expression" dxfId="1943" priority="1103">
      <formula>LEN(TRIM(AD1152))=0</formula>
    </cfRule>
  </conditionalFormatting>
  <conditionalFormatting sqref="AE1152">
    <cfRule type="expression" dxfId="1942" priority="1104">
      <formula>LEN(TRIM(AE1152))=0</formula>
    </cfRule>
  </conditionalFormatting>
  <conditionalFormatting sqref="G1158">
    <cfRule type="expression" dxfId="1941" priority="1105">
      <formula>LEN(TRIM(G1158))=0</formula>
    </cfRule>
  </conditionalFormatting>
  <conditionalFormatting sqref="AD1158">
    <cfRule type="expression" dxfId="1940" priority="1106">
      <formula>LEN(TRIM(AD1158))=0</formula>
    </cfRule>
  </conditionalFormatting>
  <conditionalFormatting sqref="AE1158">
    <cfRule type="expression" dxfId="1939" priority="1107">
      <formula>LEN(TRIM(AE1158))=0</formula>
    </cfRule>
  </conditionalFormatting>
  <conditionalFormatting sqref="X1150:X1158">
    <cfRule type="expression" dxfId="1938" priority="1108">
      <formula>LEN(TRIM(X1150))=0</formula>
    </cfRule>
  </conditionalFormatting>
  <conditionalFormatting sqref="X1151">
    <cfRule type="expression" dxfId="1937" priority="1109">
      <formula>LEN(TRIM(X1151))=0</formula>
    </cfRule>
  </conditionalFormatting>
  <conditionalFormatting sqref="X1150">
    <cfRule type="expression" dxfId="1936" priority="1110">
      <formula>LEN(TRIM(X1150))=0</formula>
    </cfRule>
  </conditionalFormatting>
  <conditionalFormatting sqref="G1159">
    <cfRule type="expression" dxfId="1935" priority="1111">
      <formula>LEN(TRIM(G1159))=0</formula>
    </cfRule>
  </conditionalFormatting>
  <conditionalFormatting sqref="AD1159">
    <cfRule type="expression" dxfId="1934" priority="1112">
      <formula>LEN(TRIM(AD1159))=0</formula>
    </cfRule>
  </conditionalFormatting>
  <conditionalFormatting sqref="AE1159">
    <cfRule type="expression" dxfId="1933" priority="1113">
      <formula>LEN(TRIM(AE1159))=0</formula>
    </cfRule>
  </conditionalFormatting>
  <conditionalFormatting sqref="G1153">
    <cfRule type="expression" dxfId="1932" priority="1114">
      <formula>LEN(TRIM(G1153))=0</formula>
    </cfRule>
  </conditionalFormatting>
  <conditionalFormatting sqref="X1157 X1155 X1153">
    <cfRule type="expression" dxfId="1931" priority="1115">
      <formula>LEN(TRIM(X1153))=0</formula>
    </cfRule>
  </conditionalFormatting>
  <conditionalFormatting sqref="AD1153">
    <cfRule type="expression" dxfId="1930" priority="1116">
      <formula>LEN(TRIM(AD1153))=0</formula>
    </cfRule>
  </conditionalFormatting>
  <conditionalFormatting sqref="AE1153">
    <cfRule type="expression" dxfId="1929" priority="1117">
      <formula>LEN(TRIM(AE1153))=0</formula>
    </cfRule>
  </conditionalFormatting>
  <conditionalFormatting sqref="G1154">
    <cfRule type="expression" dxfId="1928" priority="1118">
      <formula>LEN(TRIM(G1154))=0</formula>
    </cfRule>
  </conditionalFormatting>
  <conditionalFormatting sqref="AD1154">
    <cfRule type="expression" dxfId="1927" priority="1119">
      <formula>LEN(TRIM(AD1154))=0</formula>
    </cfRule>
  </conditionalFormatting>
  <conditionalFormatting sqref="AE1154">
    <cfRule type="expression" dxfId="1926" priority="1120">
      <formula>LEN(TRIM(AE1154))=0</formula>
    </cfRule>
  </conditionalFormatting>
  <conditionalFormatting sqref="G1155">
    <cfRule type="expression" dxfId="1925" priority="1121">
      <formula>LEN(TRIM(G1155))=0</formula>
    </cfRule>
  </conditionalFormatting>
  <conditionalFormatting sqref="AD1155">
    <cfRule type="expression" dxfId="1924" priority="1122">
      <formula>LEN(TRIM(AD1155))=0</formula>
    </cfRule>
  </conditionalFormatting>
  <conditionalFormatting sqref="AE1155">
    <cfRule type="expression" dxfId="1923" priority="1123">
      <formula>LEN(TRIM(AE1155))=0</formula>
    </cfRule>
  </conditionalFormatting>
  <conditionalFormatting sqref="G1156">
    <cfRule type="expression" dxfId="1922" priority="1124">
      <formula>LEN(TRIM(G1156))=0</formula>
    </cfRule>
  </conditionalFormatting>
  <conditionalFormatting sqref="AD1156">
    <cfRule type="expression" dxfId="1921" priority="1125">
      <formula>LEN(TRIM(AD1156))=0</formula>
    </cfRule>
  </conditionalFormatting>
  <conditionalFormatting sqref="AE1156">
    <cfRule type="expression" dxfId="1920" priority="1126">
      <formula>LEN(TRIM(AE1156))=0</formula>
    </cfRule>
  </conditionalFormatting>
  <conditionalFormatting sqref="G1157:G1159">
    <cfRule type="expression" dxfId="1919" priority="1127">
      <formula>LEN(TRIM(G1157))=0</formula>
    </cfRule>
  </conditionalFormatting>
  <conditionalFormatting sqref="AD1157:AD1159">
    <cfRule type="expression" dxfId="1918" priority="1128">
      <formula>LEN(TRIM(AD1157))=0</formula>
    </cfRule>
  </conditionalFormatting>
  <conditionalFormatting sqref="AE1157:AE1159">
    <cfRule type="expression" dxfId="1917" priority="1129">
      <formula>LEN(TRIM(AE1157))=0</formula>
    </cfRule>
  </conditionalFormatting>
  <conditionalFormatting sqref="X1156 X1154">
    <cfRule type="expression" dxfId="1916" priority="1130">
      <formula>LEN(TRIM(X1154))=0</formula>
    </cfRule>
  </conditionalFormatting>
  <conditionalFormatting sqref="X1158">
    <cfRule type="expression" dxfId="1915" priority="1131">
      <formula>LEN(TRIM(X1158))=0</formula>
    </cfRule>
  </conditionalFormatting>
  <conditionalFormatting sqref="X1159">
    <cfRule type="expression" dxfId="1914" priority="1132">
      <formula>LEN(TRIM(X1159))=0</formula>
    </cfRule>
  </conditionalFormatting>
  <conditionalFormatting sqref="X1159">
    <cfRule type="expression" dxfId="1913" priority="1133">
      <formula>LEN(TRIM(X1159))=0</formula>
    </cfRule>
  </conditionalFormatting>
  <conditionalFormatting sqref="K1150">
    <cfRule type="expression" dxfId="1912" priority="1134">
      <formula>LEN(TRIM(K1150))=0</formula>
    </cfRule>
  </conditionalFormatting>
  <conditionalFormatting sqref="N1150">
    <cfRule type="expression" dxfId="1911" priority="1135">
      <formula>LEN(TRIM(N1150))=0</formula>
    </cfRule>
  </conditionalFormatting>
  <conditionalFormatting sqref="M1150">
    <cfRule type="expression" dxfId="1910" priority="1136">
      <formula>LEN(TRIM(M1150))=0</formula>
    </cfRule>
  </conditionalFormatting>
  <conditionalFormatting sqref="I1150">
    <cfRule type="expression" dxfId="1909" priority="1137">
      <formula>LEN(TRIM(I1150))=0</formula>
    </cfRule>
  </conditionalFormatting>
  <conditionalFormatting sqref="I1150">
    <cfRule type="expression" dxfId="1908" priority="1138">
      <formula>LEN(TRIM(I1150))=0</formula>
    </cfRule>
  </conditionalFormatting>
  <conditionalFormatting sqref="I1150">
    <cfRule type="expression" dxfId="1907" priority="1139">
      <formula>LEN(TRIM(I1150))=0</formula>
    </cfRule>
  </conditionalFormatting>
  <conditionalFormatting sqref="I1150">
    <cfRule type="expression" dxfId="1906" priority="1140">
      <formula>LEN(TRIM(I1150))=0</formula>
    </cfRule>
  </conditionalFormatting>
  <conditionalFormatting sqref="J1150">
    <cfRule type="expression" dxfId="1905" priority="1141">
      <formula>LEN(TRIM(J1150))=0</formula>
    </cfRule>
  </conditionalFormatting>
  <conditionalFormatting sqref="J1150">
    <cfRule type="expression" dxfId="1904" priority="1142">
      <formula>LEN(TRIM(J1150))=0</formula>
    </cfRule>
  </conditionalFormatting>
  <conditionalFormatting sqref="L1150">
    <cfRule type="expression" dxfId="1903" priority="1143">
      <formula>LEN(TRIM(L1150))=0</formula>
    </cfRule>
  </conditionalFormatting>
  <conditionalFormatting sqref="O1150:P1150 R1150:U1150 W1150">
    <cfRule type="expression" dxfId="1902" priority="1144">
      <formula>LEN(TRIM(O1150))=0</formula>
    </cfRule>
  </conditionalFormatting>
  <conditionalFormatting sqref="W1150">
    <cfRule type="expression" dxfId="1901" priority="1145">
      <formula>LEN(TRIM(W1150))=0</formula>
    </cfRule>
  </conditionalFormatting>
  <conditionalFormatting sqref="I1153">
    <cfRule type="expression" dxfId="1900" priority="1146">
      <formula>LEN(TRIM(I1153))=0</formula>
    </cfRule>
  </conditionalFormatting>
  <conditionalFormatting sqref="I1153">
    <cfRule type="expression" dxfId="1899" priority="1147">
      <formula>LEN(TRIM(I1153))=0</formula>
    </cfRule>
  </conditionalFormatting>
  <conditionalFormatting sqref="J1153">
    <cfRule type="expression" dxfId="1898" priority="1148">
      <formula>LEN(TRIM(J1153))=0</formula>
    </cfRule>
  </conditionalFormatting>
  <conditionalFormatting sqref="K1151:K1153">
    <cfRule type="expression" dxfId="1897" priority="1149">
      <formula>LEN(TRIM(K1151))=0</formula>
    </cfRule>
  </conditionalFormatting>
  <conditionalFormatting sqref="L1153">
    <cfRule type="expression" dxfId="1896" priority="1150">
      <formula>LEN(TRIM(L1153))=0</formula>
    </cfRule>
  </conditionalFormatting>
  <conditionalFormatting sqref="N1151:N1153">
    <cfRule type="expression" dxfId="1895" priority="1151">
      <formula>LEN(TRIM(N1151))=0</formula>
    </cfRule>
  </conditionalFormatting>
  <conditionalFormatting sqref="M1151:M1153">
    <cfRule type="expression" dxfId="1894" priority="1152">
      <formula>LEN(TRIM(M1151))=0</formula>
    </cfRule>
  </conditionalFormatting>
  <conditionalFormatting sqref="O1153:P1153 R1153:U1153 W1153">
    <cfRule type="expression" dxfId="1893" priority="1153">
      <formula>LEN(TRIM(O1153))=0</formula>
    </cfRule>
  </conditionalFormatting>
  <conditionalFormatting sqref="I1151">
    <cfRule type="expression" dxfId="1892" priority="1154">
      <formula>LEN(TRIM(I1151))=0</formula>
    </cfRule>
  </conditionalFormatting>
  <conditionalFormatting sqref="I1151">
    <cfRule type="expression" dxfId="1891" priority="1155">
      <formula>LEN(TRIM(I1151))=0</formula>
    </cfRule>
  </conditionalFormatting>
  <conditionalFormatting sqref="I1151">
    <cfRule type="expression" dxfId="1890" priority="1156">
      <formula>LEN(TRIM(I1151))=0</formula>
    </cfRule>
  </conditionalFormatting>
  <conditionalFormatting sqref="I1151">
    <cfRule type="expression" dxfId="1889" priority="1157">
      <formula>LEN(TRIM(I1151))=0</formula>
    </cfRule>
  </conditionalFormatting>
  <conditionalFormatting sqref="I1152">
    <cfRule type="expression" dxfId="1888" priority="1158">
      <formula>LEN(TRIM(I1152))=0</formula>
    </cfRule>
  </conditionalFormatting>
  <conditionalFormatting sqref="I1152">
    <cfRule type="expression" dxfId="1887" priority="1159">
      <formula>LEN(TRIM(I1152))=0</formula>
    </cfRule>
  </conditionalFormatting>
  <conditionalFormatting sqref="J1151">
    <cfRule type="expression" dxfId="1886" priority="1160">
      <formula>LEN(TRIM(J1151))=0</formula>
    </cfRule>
  </conditionalFormatting>
  <conditionalFormatting sqref="J1151">
    <cfRule type="expression" dxfId="1885" priority="1161">
      <formula>LEN(TRIM(J1151))=0</formula>
    </cfRule>
  </conditionalFormatting>
  <conditionalFormatting sqref="J1152">
    <cfRule type="expression" dxfId="1884" priority="1162">
      <formula>LEN(TRIM(J1152))=0</formula>
    </cfRule>
  </conditionalFormatting>
  <conditionalFormatting sqref="L1151">
    <cfRule type="expression" dxfId="1883" priority="1163">
      <formula>LEN(TRIM(L1151))=0</formula>
    </cfRule>
  </conditionalFormatting>
  <conditionalFormatting sqref="O1151:P1151 R1151:U1151 W1151">
    <cfRule type="expression" dxfId="1882" priority="1164">
      <formula>LEN(TRIM(O1151))=0</formula>
    </cfRule>
  </conditionalFormatting>
  <conditionalFormatting sqref="L1152">
    <cfRule type="expression" dxfId="1881" priority="1165">
      <formula>LEN(TRIM(L1152))=0</formula>
    </cfRule>
  </conditionalFormatting>
  <conditionalFormatting sqref="O1152:P1152 R1152:U1152 W1152">
    <cfRule type="expression" dxfId="1880" priority="1166">
      <formula>LEN(TRIM(O1152))=0</formula>
    </cfRule>
  </conditionalFormatting>
  <conditionalFormatting sqref="W1151:W1153">
    <cfRule type="expression" dxfId="1879" priority="1167">
      <formula>LEN(TRIM(W1151))=0</formula>
    </cfRule>
  </conditionalFormatting>
  <conditionalFormatting sqref="J1154">
    <cfRule type="expression" dxfId="1878" priority="1168">
      <formula>LEN(TRIM(J1154))=0</formula>
    </cfRule>
  </conditionalFormatting>
  <conditionalFormatting sqref="I1154">
    <cfRule type="expression" dxfId="1877" priority="1169">
      <formula>LEN(TRIM(I1154))=0</formula>
    </cfRule>
  </conditionalFormatting>
  <conditionalFormatting sqref="I1154">
    <cfRule type="expression" dxfId="1876" priority="1170">
      <formula>LEN(TRIM(I1154))=0</formula>
    </cfRule>
  </conditionalFormatting>
  <conditionalFormatting sqref="I1154">
    <cfRule type="expression" dxfId="1875" priority="1171">
      <formula>LEN(TRIM(I1154))=0</formula>
    </cfRule>
  </conditionalFormatting>
  <conditionalFormatting sqref="I1154">
    <cfRule type="expression" dxfId="1874" priority="1172">
      <formula>LEN(TRIM(I1154))=0</formula>
    </cfRule>
  </conditionalFormatting>
  <conditionalFormatting sqref="K1154:L1154 N1154 R1154:U1154 W1154">
    <cfRule type="expression" dxfId="1873" priority="1173">
      <formula>LEN(TRIM(K1154))=0</formula>
    </cfRule>
  </conditionalFormatting>
  <conditionalFormatting sqref="M1154">
    <cfRule type="expression" dxfId="1872" priority="1174">
      <formula>LEN(TRIM(M1154))=0</formula>
    </cfRule>
  </conditionalFormatting>
  <conditionalFormatting sqref="O1154">
    <cfRule type="expression" dxfId="1871" priority="1175">
      <formula>LEN(TRIM(O1154))=0</formula>
    </cfRule>
  </conditionalFormatting>
  <conditionalFormatting sqref="P1154">
    <cfRule type="expression" dxfId="1870" priority="1176">
      <formula>LEN(TRIM(P1154))=0</formula>
    </cfRule>
  </conditionalFormatting>
  <conditionalFormatting sqref="W1154">
    <cfRule type="expression" dxfId="1869" priority="1177">
      <formula>LEN(TRIM(W1154))=0</formula>
    </cfRule>
  </conditionalFormatting>
  <conditionalFormatting sqref="J1156">
    <cfRule type="expression" dxfId="1868" priority="1178">
      <formula>LEN(TRIM(J1156))=0</formula>
    </cfRule>
  </conditionalFormatting>
  <conditionalFormatting sqref="J1157">
    <cfRule type="expression" dxfId="1867" priority="1179">
      <formula>LEN(TRIM(J1157))=0</formula>
    </cfRule>
  </conditionalFormatting>
  <conditionalFormatting sqref="J1155:J1157">
    <cfRule type="expression" dxfId="1866" priority="1180">
      <formula>LEN(TRIM(J1155))=0</formula>
    </cfRule>
  </conditionalFormatting>
  <conditionalFormatting sqref="I1157">
    <cfRule type="expression" dxfId="1865" priority="1181">
      <formula>LEN(TRIM(I1157))=0</formula>
    </cfRule>
  </conditionalFormatting>
  <conditionalFormatting sqref="I1157">
    <cfRule type="expression" dxfId="1864" priority="1182">
      <formula>LEN(TRIM(I1157))=0</formula>
    </cfRule>
  </conditionalFormatting>
  <conditionalFormatting sqref="I1155">
    <cfRule type="expression" dxfId="1863" priority="1183">
      <formula>LEN(TRIM(I1155))=0</formula>
    </cfRule>
  </conditionalFormatting>
  <conditionalFormatting sqref="I1155">
    <cfRule type="expression" dxfId="1862" priority="1184">
      <formula>LEN(TRIM(I1155))=0</formula>
    </cfRule>
  </conditionalFormatting>
  <conditionalFormatting sqref="I1155">
    <cfRule type="expression" dxfId="1861" priority="1185">
      <formula>LEN(TRIM(I1155))=0</formula>
    </cfRule>
  </conditionalFormatting>
  <conditionalFormatting sqref="I1155">
    <cfRule type="expression" dxfId="1860" priority="1186">
      <formula>LEN(TRIM(I1155))=0</formula>
    </cfRule>
  </conditionalFormatting>
  <conditionalFormatting sqref="I1156">
    <cfRule type="expression" dxfId="1859" priority="1187">
      <formula>LEN(TRIM(I1156))=0</formula>
    </cfRule>
  </conditionalFormatting>
  <conditionalFormatting sqref="I1156">
    <cfRule type="expression" dxfId="1858" priority="1188">
      <formula>LEN(TRIM(I1156))=0</formula>
    </cfRule>
  </conditionalFormatting>
  <conditionalFormatting sqref="K1155:L1157 N1155:N1157 R1155:U1157 W1155:W1157">
    <cfRule type="expression" dxfId="1857" priority="1189">
      <formula>LEN(TRIM(K1155))=0</formula>
    </cfRule>
  </conditionalFormatting>
  <conditionalFormatting sqref="M1155:M1156">
    <cfRule type="expression" dxfId="1856" priority="1190">
      <formula>LEN(TRIM(M1155))=0</formula>
    </cfRule>
  </conditionalFormatting>
  <conditionalFormatting sqref="M1157">
    <cfRule type="expression" dxfId="1855" priority="1191">
      <formula>LEN(TRIM(M1157))=0</formula>
    </cfRule>
  </conditionalFormatting>
  <conditionalFormatting sqref="O1155">
    <cfRule type="expression" dxfId="1854" priority="1192">
      <formula>LEN(TRIM(O1155))=0</formula>
    </cfRule>
  </conditionalFormatting>
  <conditionalFormatting sqref="O1156">
    <cfRule type="expression" dxfId="1853" priority="1193">
      <formula>LEN(TRIM(O1156))=0</formula>
    </cfRule>
  </conditionalFormatting>
  <conditionalFormatting sqref="O1157">
    <cfRule type="expression" dxfId="1852" priority="1194">
      <formula>LEN(TRIM(O1157))=0</formula>
    </cfRule>
  </conditionalFormatting>
  <conditionalFormatting sqref="P1155:P1156">
    <cfRule type="expression" dxfId="1851" priority="1195">
      <formula>LEN(TRIM(P1155))=0</formula>
    </cfRule>
  </conditionalFormatting>
  <conditionalFormatting sqref="P1157">
    <cfRule type="expression" dxfId="1850" priority="1196">
      <formula>LEN(TRIM(P1157))=0</formula>
    </cfRule>
  </conditionalFormatting>
  <conditionalFormatting sqref="W1155:W1157">
    <cfRule type="expression" dxfId="1849" priority="1197">
      <formula>LEN(TRIM(W1155))=0</formula>
    </cfRule>
  </conditionalFormatting>
  <conditionalFormatting sqref="I1158:I1159">
    <cfRule type="expression" dxfId="1848" priority="1198">
      <formula>LEN(TRIM(I1158))=0</formula>
    </cfRule>
  </conditionalFormatting>
  <conditionalFormatting sqref="I1158:I1159">
    <cfRule type="expression" dxfId="1847" priority="1199">
      <formula>LEN(TRIM(I1158))=0</formula>
    </cfRule>
  </conditionalFormatting>
  <conditionalFormatting sqref="K1158:K1159 W1158:W1159">
    <cfRule type="expression" dxfId="1846" priority="1200">
      <formula>LEN(TRIM(K1158))=0</formula>
    </cfRule>
  </conditionalFormatting>
  <conditionalFormatting sqref="L1158:L1159">
    <cfRule type="expression" dxfId="1845" priority="1201">
      <formula>LEN(TRIM(L1158))=0</formula>
    </cfRule>
  </conditionalFormatting>
  <conditionalFormatting sqref="J1158">
    <cfRule type="expression" dxfId="1844" priority="1202">
      <formula>LEN(TRIM(J1158))=0</formula>
    </cfRule>
  </conditionalFormatting>
  <conditionalFormatting sqref="J1159">
    <cfRule type="expression" dxfId="1843" priority="1203">
      <formula>LEN(TRIM(J1159))=0</formula>
    </cfRule>
  </conditionalFormatting>
  <conditionalFormatting sqref="N1158:N1159">
    <cfRule type="expression" dxfId="1842" priority="1204">
      <formula>LEN(TRIM(N1158))=0</formula>
    </cfRule>
  </conditionalFormatting>
  <conditionalFormatting sqref="M1158:M1159">
    <cfRule type="expression" dxfId="1841" priority="1205">
      <formula>LEN(TRIM(M1158))=0</formula>
    </cfRule>
  </conditionalFormatting>
  <conditionalFormatting sqref="O1158:P1158 R1158:U1158 W1158">
    <cfRule type="expression" dxfId="1840" priority="1206">
      <formula>LEN(TRIM(O1158))=0</formula>
    </cfRule>
  </conditionalFormatting>
  <conditionalFormatting sqref="O1159:P1159 R1159:U1159 W1159">
    <cfRule type="expression" dxfId="1839" priority="1207">
      <formula>LEN(TRIM(O1159))=0</formula>
    </cfRule>
  </conditionalFormatting>
  <conditionalFormatting sqref="M1160:M1171">
    <cfRule type="expression" dxfId="1838" priority="1208">
      <formula>LEN(TRIM(M1160))=0</formula>
    </cfRule>
  </conditionalFormatting>
  <conditionalFormatting sqref="Q1160:Q1171">
    <cfRule type="expression" dxfId="1837" priority="1209">
      <formula>LEN(TRIM(Q1160))=0</formula>
    </cfRule>
  </conditionalFormatting>
  <conditionalFormatting sqref="AD1160:AE1171 AB1160:AB1171 X1160:Z1171 O1160:P1171 U1160:V1171 D1160:E1171 R1160:S1171 G1160:L1165 G1166:K1171 I1172:I1180">
    <cfRule type="expression" dxfId="1836" priority="1210">
      <formula>LEN(TRIM(D1160))=0</formula>
    </cfRule>
  </conditionalFormatting>
  <conditionalFormatting sqref="U1175:X1177 J1175:J1177 Y1172:Z1180 J1172:X1174 J1178:X1180 P1175 Q1175:Q1177 AD1172:AE1180 AB1172:AB1180 D1172:H1180">
    <cfRule type="expression" dxfId="1835" priority="1211">
      <formula>LEN(TRIM(D1172))=0</formula>
    </cfRule>
  </conditionalFormatting>
  <conditionalFormatting sqref="K1175:L1175 N1175 R1175:T1175">
    <cfRule type="expression" dxfId="1834" priority="1212">
      <formula>LEN(TRIM(K1175))=0</formula>
    </cfRule>
  </conditionalFormatting>
  <conditionalFormatting sqref="M1175">
    <cfRule type="expression" dxfId="1833" priority="1213">
      <formula>LEN(TRIM(M1175))=0</formula>
    </cfRule>
  </conditionalFormatting>
  <conditionalFormatting sqref="O1175">
    <cfRule type="expression" dxfId="1832" priority="1214">
      <formula>LEN(TRIM(O1175))=0</formula>
    </cfRule>
  </conditionalFormatting>
  <conditionalFormatting sqref="K1176:L1176 N1176 R1176:T1176">
    <cfRule type="expression" dxfId="1831" priority="1215">
      <formula>LEN(TRIM(K1176))=0</formula>
    </cfRule>
  </conditionalFormatting>
  <conditionalFormatting sqref="M1176">
    <cfRule type="expression" dxfId="1830" priority="1216">
      <formula>LEN(TRIM(M1176))=0</formula>
    </cfRule>
  </conditionalFormatting>
  <conditionalFormatting sqref="O1176">
    <cfRule type="expression" dxfId="1829" priority="1217">
      <formula>LEN(TRIM(O1176))=0</formula>
    </cfRule>
  </conditionalFormatting>
  <conditionalFormatting sqref="P1176">
    <cfRule type="expression" dxfId="1828" priority="1218">
      <formula>LEN(TRIM(P1176))=0</formula>
    </cfRule>
  </conditionalFormatting>
  <conditionalFormatting sqref="K1177:L1177 N1177 R1177:T1177">
    <cfRule type="expression" dxfId="1827" priority="1219">
      <formula>LEN(TRIM(K1177))=0</formula>
    </cfRule>
  </conditionalFormatting>
  <conditionalFormatting sqref="M1177">
    <cfRule type="expression" dxfId="1826" priority="1220">
      <formula>LEN(TRIM(M1177))=0</formula>
    </cfRule>
  </conditionalFormatting>
  <conditionalFormatting sqref="O1177">
    <cfRule type="expression" dxfId="1825" priority="1221">
      <formula>LEN(TRIM(O1177))=0</formula>
    </cfRule>
  </conditionalFormatting>
  <conditionalFormatting sqref="P1177">
    <cfRule type="expression" dxfId="1824" priority="1222">
      <formula>LEN(TRIM(P1177))=0</formula>
    </cfRule>
  </conditionalFormatting>
  <conditionalFormatting sqref="W1178:X1179">
    <cfRule type="expression" dxfId="1823" priority="1223">
      <formula>LEN(TRIM(W1178))=0</formula>
    </cfRule>
  </conditionalFormatting>
  <conditionalFormatting sqref="W1176:X1177">
    <cfRule type="expression" dxfId="1822" priority="1224">
      <formula>LEN(TRIM(W1176))=0</formula>
    </cfRule>
  </conditionalFormatting>
  <conditionalFormatting sqref="W1175:X1175">
    <cfRule type="expression" dxfId="1821" priority="1225">
      <formula>LEN(TRIM(W1175))=0</formula>
    </cfRule>
  </conditionalFormatting>
  <conditionalFormatting sqref="W1180:X1180">
    <cfRule type="expression" dxfId="1820" priority="1226">
      <formula>LEN(TRIM(W1180))=0</formula>
    </cfRule>
  </conditionalFormatting>
  <conditionalFormatting sqref="W1160:W1171">
    <cfRule type="expression" dxfId="1819" priority="1227">
      <formula>LEN(TRIM(W1160))=0</formula>
    </cfRule>
  </conditionalFormatting>
  <conditionalFormatting sqref="T1160:T1171">
    <cfRule type="expression" dxfId="1818" priority="1228">
      <formula>LEN(TRIM(T1160))=0</formula>
    </cfRule>
  </conditionalFormatting>
  <conditionalFormatting sqref="F1160:F1165">
    <cfRule type="expression" dxfId="1817" priority="1229">
      <formula>LEN(TRIM(F1160))=0</formula>
    </cfRule>
  </conditionalFormatting>
  <conditionalFormatting sqref="F1166 F1168 F1170">
    <cfRule type="expression" dxfId="1816" priority="1230">
      <formula>LEN(TRIM(F1166))=0</formula>
    </cfRule>
  </conditionalFormatting>
  <conditionalFormatting sqref="F1167 F1169 F1171">
    <cfRule type="expression" dxfId="1815" priority="1231">
      <formula>LEN(TRIM(F1167))=0</formula>
    </cfRule>
  </conditionalFormatting>
  <conditionalFormatting sqref="L1166">
    <cfRule type="expression" dxfId="1814" priority="1232">
      <formula>LEN(TRIM(L1166))=0</formula>
    </cfRule>
  </conditionalFormatting>
  <conditionalFormatting sqref="L1167">
    <cfRule type="expression" dxfId="1813" priority="1233">
      <formula>LEN(TRIM(L1167))=0</formula>
    </cfRule>
  </conditionalFormatting>
  <conditionalFormatting sqref="L1168">
    <cfRule type="expression" dxfId="1812" priority="1234">
      <formula>LEN(TRIM(L1168))=0</formula>
    </cfRule>
  </conditionalFormatting>
  <conditionalFormatting sqref="L1169">
    <cfRule type="expression" dxfId="1811" priority="1235">
      <formula>LEN(TRIM(L1169))=0</formula>
    </cfRule>
  </conditionalFormatting>
  <conditionalFormatting sqref="L1170">
    <cfRule type="expression" dxfId="1810" priority="1236">
      <formula>LEN(TRIM(L1170))=0</formula>
    </cfRule>
  </conditionalFormatting>
  <conditionalFormatting sqref="L1171">
    <cfRule type="expression" dxfId="1809" priority="1237">
      <formula>LEN(TRIM(L1171))=0</formula>
    </cfRule>
  </conditionalFormatting>
  <conditionalFormatting sqref="U1187:U1192 R1187:S1192">
    <cfRule type="expression" dxfId="1808" priority="1238">
      <formula>LEN(TRIM(R1187))=0</formula>
    </cfRule>
  </conditionalFormatting>
  <conditionalFormatting sqref="Q1181:Q1192">
    <cfRule type="expression" dxfId="1807" priority="1239">
      <formula>LEN(TRIM(Q1181))=0</formula>
    </cfRule>
  </conditionalFormatting>
  <conditionalFormatting sqref="M1181:M1192">
    <cfRule type="expression" dxfId="1806" priority="1240">
      <formula>LEN(TRIM(M1181))=0</formula>
    </cfRule>
  </conditionalFormatting>
  <conditionalFormatting sqref="S1182 U1182 H1181:H1186 D1181:D1186 V1181:V1186 AB1181:AB1186 X1181:Z1186">
    <cfRule type="expression" dxfId="1805" priority="1241">
      <formula>LEN(TRIM(D1181))=0</formula>
    </cfRule>
  </conditionalFormatting>
  <conditionalFormatting sqref="I1181">
    <cfRule type="expression" dxfId="1804" priority="1242">
      <formula>LEN(TRIM(I1181))=0</formula>
    </cfRule>
  </conditionalFormatting>
  <conditionalFormatting sqref="I1181">
    <cfRule type="expression" dxfId="1803" priority="1243">
      <formula>LEN(TRIM(I1181))=0</formula>
    </cfRule>
  </conditionalFormatting>
  <conditionalFormatting sqref="AD1181">
    <cfRule type="expression" dxfId="1802" priority="1244">
      <formula>LEN(TRIM(AD1181))=0</formula>
    </cfRule>
  </conditionalFormatting>
  <conditionalFormatting sqref="AE1181">
    <cfRule type="expression" dxfId="1801" priority="1245">
      <formula>LEN(TRIM(AE1181))=0</formula>
    </cfRule>
  </conditionalFormatting>
  <conditionalFormatting sqref="I1182">
    <cfRule type="expression" dxfId="1800" priority="1246">
      <formula>LEN(TRIM(I1182))=0</formula>
    </cfRule>
  </conditionalFormatting>
  <conditionalFormatting sqref="I1182">
    <cfRule type="expression" dxfId="1799" priority="1247">
      <formula>LEN(TRIM(I1182))=0</formula>
    </cfRule>
  </conditionalFormatting>
  <conditionalFormatting sqref="AD1182">
    <cfRule type="expression" dxfId="1798" priority="1248">
      <formula>LEN(TRIM(AD1182))=0</formula>
    </cfRule>
  </conditionalFormatting>
  <conditionalFormatting sqref="AE1182">
    <cfRule type="expression" dxfId="1797" priority="1249">
      <formula>LEN(TRIM(AE1182))=0</formula>
    </cfRule>
  </conditionalFormatting>
  <conditionalFormatting sqref="X1181:X1186">
    <cfRule type="expression" dxfId="1796" priority="1250">
      <formula>LEN(TRIM(X1181))=0</formula>
    </cfRule>
  </conditionalFormatting>
  <conditionalFormatting sqref="S1181 U1181">
    <cfRule type="expression" dxfId="1795" priority="1251">
      <formula>LEN(TRIM(S1181))=0</formula>
    </cfRule>
  </conditionalFormatting>
  <conditionalFormatting sqref="P1181:P1186 R1181:R1186 X1181:X1186">
    <cfRule type="expression" dxfId="1794" priority="1252">
      <formula>LEN(TRIM(P1181))=0</formula>
    </cfRule>
  </conditionalFormatting>
  <conditionalFormatting sqref="I1183:I1186">
    <cfRule type="expression" dxfId="1793" priority="1253">
      <formula>LEN(TRIM(I1183))=0</formula>
    </cfRule>
  </conditionalFormatting>
  <conditionalFormatting sqref="I1183:I1186">
    <cfRule type="expression" dxfId="1792" priority="1254">
      <formula>LEN(TRIM(I1183))=0</formula>
    </cfRule>
  </conditionalFormatting>
  <conditionalFormatting sqref="U1183 U1185">
    <cfRule type="expression" dxfId="1791" priority="1255">
      <formula>LEN(TRIM(U1183))=0</formula>
    </cfRule>
  </conditionalFormatting>
  <conditionalFormatting sqref="S1183">
    <cfRule type="expression" dxfId="1790" priority="1256">
      <formula>LEN(TRIM(S1183))=0</formula>
    </cfRule>
  </conditionalFormatting>
  <conditionalFormatting sqref="S1183">
    <cfRule type="expression" dxfId="1789" priority="1257">
      <formula>LEN(TRIM(S1183))=0</formula>
    </cfRule>
  </conditionalFormatting>
  <conditionalFormatting sqref="AD1183">
    <cfRule type="expression" dxfId="1788" priority="1258">
      <formula>LEN(TRIM(AD1183))=0</formula>
    </cfRule>
  </conditionalFormatting>
  <conditionalFormatting sqref="AE1183">
    <cfRule type="expression" dxfId="1787" priority="1259">
      <formula>LEN(TRIM(AE1183))=0</formula>
    </cfRule>
  </conditionalFormatting>
  <conditionalFormatting sqref="AD1184">
    <cfRule type="expression" dxfId="1786" priority="1260">
      <formula>LEN(TRIM(AD1184))=0</formula>
    </cfRule>
  </conditionalFormatting>
  <conditionalFormatting sqref="AE1184">
    <cfRule type="expression" dxfId="1785" priority="1261">
      <formula>LEN(TRIM(AE1184))=0</formula>
    </cfRule>
  </conditionalFormatting>
  <conditionalFormatting sqref="AD1185">
    <cfRule type="expression" dxfId="1784" priority="1262">
      <formula>LEN(TRIM(AD1185))=0</formula>
    </cfRule>
  </conditionalFormatting>
  <conditionalFormatting sqref="AE1185">
    <cfRule type="expression" dxfId="1783" priority="1263">
      <formula>LEN(TRIM(AE1185))=0</formula>
    </cfRule>
  </conditionalFormatting>
  <conditionalFormatting sqref="AD1186">
    <cfRule type="expression" dxfId="1782" priority="1264">
      <formula>LEN(TRIM(AD1186))=0</formula>
    </cfRule>
  </conditionalFormatting>
  <conditionalFormatting sqref="AE1186">
    <cfRule type="expression" dxfId="1781" priority="1265">
      <formula>LEN(TRIM(AE1186))=0</formula>
    </cfRule>
  </conditionalFormatting>
  <conditionalFormatting sqref="S1184 U1184 U1186">
    <cfRule type="expression" dxfId="1780" priority="1266">
      <formula>LEN(TRIM(S1184))=0</formula>
    </cfRule>
  </conditionalFormatting>
  <conditionalFormatting sqref="S1185:S1186">
    <cfRule type="expression" dxfId="1779" priority="1267">
      <formula>LEN(TRIM(S1185))=0</formula>
    </cfRule>
  </conditionalFormatting>
  <conditionalFormatting sqref="J1181">
    <cfRule type="expression" dxfId="1778" priority="1268">
      <formula>LEN(TRIM(J1181))=0</formula>
    </cfRule>
  </conditionalFormatting>
  <conditionalFormatting sqref="J1182">
    <cfRule type="expression" dxfId="1777" priority="1269">
      <formula>LEN(TRIM(J1182))=0</formula>
    </cfRule>
  </conditionalFormatting>
  <conditionalFormatting sqref="J1183">
    <cfRule type="expression" dxfId="1776" priority="1270">
      <formula>LEN(TRIM(J1183))=0</formula>
    </cfRule>
  </conditionalFormatting>
  <conditionalFormatting sqref="J1184">
    <cfRule type="expression" dxfId="1775" priority="1271">
      <formula>LEN(TRIM(J1184))=0</formula>
    </cfRule>
  </conditionalFormatting>
  <conditionalFormatting sqref="J1185">
    <cfRule type="expression" dxfId="1774" priority="1272">
      <formula>LEN(TRIM(J1185))=0</formula>
    </cfRule>
  </conditionalFormatting>
  <conditionalFormatting sqref="J1186">
    <cfRule type="expression" dxfId="1773" priority="1273">
      <formula>LEN(TRIM(J1186))=0</formula>
    </cfRule>
  </conditionalFormatting>
  <conditionalFormatting sqref="W1181:W1186">
    <cfRule type="expression" dxfId="1772" priority="1274">
      <formula>LEN(TRIM(W1181))=0</formula>
    </cfRule>
  </conditionalFormatting>
  <conditionalFormatting sqref="H1187:H1192 D1187:D1192 V1187:V1192 AB1187:AB1192 X1187:Z1192">
    <cfRule type="expression" dxfId="1771" priority="1275">
      <formula>LEN(TRIM(D1187))=0</formula>
    </cfRule>
  </conditionalFormatting>
  <conditionalFormatting sqref="X1187:X1192">
    <cfRule type="expression" dxfId="1770" priority="1276">
      <formula>LEN(TRIM(X1187))=0</formula>
    </cfRule>
  </conditionalFormatting>
  <conditionalFormatting sqref="X1187:X1192">
    <cfRule type="expression" dxfId="1769" priority="1277">
      <formula>LEN(TRIM(X1187))=0</formula>
    </cfRule>
  </conditionalFormatting>
  <conditionalFormatting sqref="AD1192">
    <cfRule type="expression" dxfId="1768" priority="1278">
      <formula>LEN(TRIM(AD1192))=0</formula>
    </cfRule>
  </conditionalFormatting>
  <conditionalFormatting sqref="AE1192">
    <cfRule type="expression" dxfId="1767" priority="1279">
      <formula>LEN(TRIM(AE1192))=0</formula>
    </cfRule>
  </conditionalFormatting>
  <conditionalFormatting sqref="AD1190:AD1192">
    <cfRule type="expression" dxfId="1766" priority="1280">
      <formula>LEN(TRIM(AD1190))=0</formula>
    </cfRule>
  </conditionalFormatting>
  <conditionalFormatting sqref="AE1190:AE1192">
    <cfRule type="expression" dxfId="1765" priority="1281">
      <formula>LEN(TRIM(AE1190))=0</formula>
    </cfRule>
  </conditionalFormatting>
  <conditionalFormatting sqref="J1192">
    <cfRule type="expression" dxfId="1764" priority="1282">
      <formula>LEN(TRIM(J1192))=0</formula>
    </cfRule>
  </conditionalFormatting>
  <conditionalFormatting sqref="J1190:J1192">
    <cfRule type="expression" dxfId="1763" priority="1283">
      <formula>LEN(TRIM(J1190))=0</formula>
    </cfRule>
  </conditionalFormatting>
  <conditionalFormatting sqref="P1192">
    <cfRule type="expression" dxfId="1762" priority="1284">
      <formula>LEN(TRIM(P1192))=0</formula>
    </cfRule>
  </conditionalFormatting>
  <conditionalFormatting sqref="I1189">
    <cfRule type="expression" dxfId="1761" priority="1285">
      <formula>LEN(TRIM(I1189))=0</formula>
    </cfRule>
  </conditionalFormatting>
  <conditionalFormatting sqref="I1189">
    <cfRule type="expression" dxfId="1760" priority="1286">
      <formula>LEN(TRIM(I1189))=0</formula>
    </cfRule>
  </conditionalFormatting>
  <conditionalFormatting sqref="AD1189">
    <cfRule type="expression" dxfId="1759" priority="1287">
      <formula>LEN(TRIM(AD1189))=0</formula>
    </cfRule>
  </conditionalFormatting>
  <conditionalFormatting sqref="AE1189">
    <cfRule type="expression" dxfId="1758" priority="1288">
      <formula>LEN(TRIM(AE1189))=0</formula>
    </cfRule>
  </conditionalFormatting>
  <conditionalFormatting sqref="J1189">
    <cfRule type="expression" dxfId="1757" priority="1289">
      <formula>LEN(TRIM(J1189))=0</formula>
    </cfRule>
  </conditionalFormatting>
  <conditionalFormatting sqref="P1189">
    <cfRule type="expression" dxfId="1756" priority="1290">
      <formula>LEN(TRIM(P1189))=0</formula>
    </cfRule>
  </conditionalFormatting>
  <conditionalFormatting sqref="I1187">
    <cfRule type="expression" dxfId="1755" priority="1291">
      <formula>LEN(TRIM(I1187))=0</formula>
    </cfRule>
  </conditionalFormatting>
  <conditionalFormatting sqref="I1187">
    <cfRule type="expression" dxfId="1754" priority="1292">
      <formula>LEN(TRIM(I1187))=0</formula>
    </cfRule>
  </conditionalFormatting>
  <conditionalFormatting sqref="AD1187">
    <cfRule type="expression" dxfId="1753" priority="1293">
      <formula>LEN(TRIM(AD1187))=0</formula>
    </cfRule>
  </conditionalFormatting>
  <conditionalFormatting sqref="AE1187">
    <cfRule type="expression" dxfId="1752" priority="1294">
      <formula>LEN(TRIM(AE1187))=0</formula>
    </cfRule>
  </conditionalFormatting>
  <conditionalFormatting sqref="I1187">
    <cfRule type="expression" dxfId="1751" priority="1295">
      <formula>LEN(TRIM(I1187))=0</formula>
    </cfRule>
  </conditionalFormatting>
  <conditionalFormatting sqref="I1187">
    <cfRule type="expression" dxfId="1750" priority="1296">
      <formula>LEN(TRIM(I1187))=0</formula>
    </cfRule>
  </conditionalFormatting>
  <conditionalFormatting sqref="AD1187">
    <cfRule type="expression" dxfId="1749" priority="1297">
      <formula>LEN(TRIM(AD1187))=0</formula>
    </cfRule>
  </conditionalFormatting>
  <conditionalFormatting sqref="AE1187">
    <cfRule type="expression" dxfId="1748" priority="1298">
      <formula>LEN(TRIM(AE1187))=0</formula>
    </cfRule>
  </conditionalFormatting>
  <conditionalFormatting sqref="I1188">
    <cfRule type="expression" dxfId="1747" priority="1299">
      <formula>LEN(TRIM(I1188))=0</formula>
    </cfRule>
  </conditionalFormatting>
  <conditionalFormatting sqref="I1188">
    <cfRule type="expression" dxfId="1746" priority="1300">
      <formula>LEN(TRIM(I1188))=0</formula>
    </cfRule>
  </conditionalFormatting>
  <conditionalFormatting sqref="AD1188">
    <cfRule type="expression" dxfId="1745" priority="1301">
      <formula>LEN(TRIM(AD1188))=0</formula>
    </cfRule>
  </conditionalFormatting>
  <conditionalFormatting sqref="AE1188">
    <cfRule type="expression" dxfId="1744" priority="1302">
      <formula>LEN(TRIM(AE1188))=0</formula>
    </cfRule>
  </conditionalFormatting>
  <conditionalFormatting sqref="J1187">
    <cfRule type="expression" dxfId="1743" priority="1303">
      <formula>LEN(TRIM(J1187))=0</formula>
    </cfRule>
  </conditionalFormatting>
  <conditionalFormatting sqref="J1187">
    <cfRule type="expression" dxfId="1742" priority="1304">
      <formula>LEN(TRIM(J1187))=0</formula>
    </cfRule>
  </conditionalFormatting>
  <conditionalFormatting sqref="J1188">
    <cfRule type="expression" dxfId="1741" priority="1305">
      <formula>LEN(TRIM(J1188))=0</formula>
    </cfRule>
  </conditionalFormatting>
  <conditionalFormatting sqref="AD1191">
    <cfRule type="expression" dxfId="1740" priority="1306">
      <formula>LEN(TRIM(AD1191))=0</formula>
    </cfRule>
  </conditionalFormatting>
  <conditionalFormatting sqref="AE1191">
    <cfRule type="expression" dxfId="1739" priority="1307">
      <formula>LEN(TRIM(AE1191))=0</formula>
    </cfRule>
  </conditionalFormatting>
  <conditionalFormatting sqref="J1191">
    <cfRule type="expression" dxfId="1738" priority="1308">
      <formula>LEN(TRIM(J1191))=0</formula>
    </cfRule>
  </conditionalFormatting>
  <conditionalFormatting sqref="P1187">
    <cfRule type="expression" dxfId="1737" priority="1309">
      <formula>LEN(TRIM(P1187))=0</formula>
    </cfRule>
  </conditionalFormatting>
  <conditionalFormatting sqref="P1188">
    <cfRule type="expression" dxfId="1736" priority="1310">
      <formula>LEN(TRIM(P1188))=0</formula>
    </cfRule>
  </conditionalFormatting>
  <conditionalFormatting sqref="P1190:P1191">
    <cfRule type="expression" dxfId="1735" priority="1311">
      <formula>LEN(TRIM(P1190))=0</formula>
    </cfRule>
  </conditionalFormatting>
  <conditionalFormatting sqref="W1187:W1192">
    <cfRule type="expression" dxfId="1734" priority="1312">
      <formula>LEN(TRIM(W1187))=0</formula>
    </cfRule>
  </conditionalFormatting>
  <conditionalFormatting sqref="O1201:P1201 R1201:U1201 K1200:N1203 O1203:P1203 R1203:U1203 V1200:W1203">
    <cfRule type="expression" dxfId="1733" priority="1313">
      <formula>LEN(TRIM(K1200))=0</formula>
    </cfRule>
  </conditionalFormatting>
  <conditionalFormatting sqref="G1193">
    <cfRule type="expression" dxfId="1732" priority="1314">
      <formula>LEN(TRIM(G1193))=0</formula>
    </cfRule>
  </conditionalFormatting>
  <conditionalFormatting sqref="AD1193">
    <cfRule type="expression" dxfId="1731" priority="1315">
      <formula>LEN(TRIM(AD1193))=0</formula>
    </cfRule>
  </conditionalFormatting>
  <conditionalFormatting sqref="AE1193">
    <cfRule type="expression" dxfId="1730" priority="1316">
      <formula>LEN(TRIM(AE1193))=0</formula>
    </cfRule>
  </conditionalFormatting>
  <conditionalFormatting sqref="G1194">
    <cfRule type="expression" dxfId="1729" priority="1317">
      <formula>LEN(TRIM(G1194))=0</formula>
    </cfRule>
  </conditionalFormatting>
  <conditionalFormatting sqref="AD1194">
    <cfRule type="expression" dxfId="1728" priority="1318">
      <formula>LEN(TRIM(AD1194))=0</formula>
    </cfRule>
  </conditionalFormatting>
  <conditionalFormatting sqref="AE1194">
    <cfRule type="expression" dxfId="1727" priority="1319">
      <formula>LEN(TRIM(AE1194))=0</formula>
    </cfRule>
  </conditionalFormatting>
  <conditionalFormatting sqref="G1195">
    <cfRule type="expression" dxfId="1726" priority="1320">
      <formula>LEN(TRIM(G1195))=0</formula>
    </cfRule>
  </conditionalFormatting>
  <conditionalFormatting sqref="AD1195">
    <cfRule type="expression" dxfId="1725" priority="1321">
      <formula>LEN(TRIM(AD1195))=0</formula>
    </cfRule>
  </conditionalFormatting>
  <conditionalFormatting sqref="AE1195">
    <cfRule type="expression" dxfId="1724" priority="1322">
      <formula>LEN(TRIM(AE1195))=0</formula>
    </cfRule>
  </conditionalFormatting>
  <conditionalFormatting sqref="G1196">
    <cfRule type="expression" dxfId="1723" priority="1323">
      <formula>LEN(TRIM(G1196))=0</formula>
    </cfRule>
  </conditionalFormatting>
  <conditionalFormatting sqref="AD1196">
    <cfRule type="expression" dxfId="1722" priority="1324">
      <formula>LEN(TRIM(AD1196))=0</formula>
    </cfRule>
  </conditionalFormatting>
  <conditionalFormatting sqref="AE1196">
    <cfRule type="expression" dxfId="1721" priority="1325">
      <formula>LEN(TRIM(AE1196))=0</formula>
    </cfRule>
  </conditionalFormatting>
  <conditionalFormatting sqref="G1202">
    <cfRule type="expression" dxfId="1720" priority="1326">
      <formula>LEN(TRIM(G1202))=0</formula>
    </cfRule>
  </conditionalFormatting>
  <conditionalFormatting sqref="AD1202">
    <cfRule type="expression" dxfId="1719" priority="1327">
      <formula>LEN(TRIM(AD1202))=0</formula>
    </cfRule>
  </conditionalFormatting>
  <conditionalFormatting sqref="AE1202">
    <cfRule type="expression" dxfId="1718" priority="1328">
      <formula>LEN(TRIM(AE1202))=0</formula>
    </cfRule>
  </conditionalFormatting>
  <conditionalFormatting sqref="X1194:X1202">
    <cfRule type="expression" dxfId="1717" priority="1329">
      <formula>LEN(TRIM(X1194))=0</formula>
    </cfRule>
  </conditionalFormatting>
  <conditionalFormatting sqref="X1195">
    <cfRule type="expression" dxfId="1716" priority="1330">
      <formula>LEN(TRIM(X1195))=0</formula>
    </cfRule>
  </conditionalFormatting>
  <conditionalFormatting sqref="X1194">
    <cfRule type="expression" dxfId="1715" priority="1331">
      <formula>LEN(TRIM(X1194))=0</formula>
    </cfRule>
  </conditionalFormatting>
  <conditionalFormatting sqref="G1203">
    <cfRule type="expression" dxfId="1714" priority="1332">
      <formula>LEN(TRIM(G1203))=0</formula>
    </cfRule>
  </conditionalFormatting>
  <conditionalFormatting sqref="AD1203">
    <cfRule type="expression" dxfId="1713" priority="1333">
      <formula>LEN(TRIM(AD1203))=0</formula>
    </cfRule>
  </conditionalFormatting>
  <conditionalFormatting sqref="AE1203">
    <cfRule type="expression" dxfId="1712" priority="1334">
      <formula>LEN(TRIM(AE1203))=0</formula>
    </cfRule>
  </conditionalFormatting>
  <conditionalFormatting sqref="G1197">
    <cfRule type="expression" dxfId="1711" priority="1335">
      <formula>LEN(TRIM(G1197))=0</formula>
    </cfRule>
  </conditionalFormatting>
  <conditionalFormatting sqref="X1201 X1199 X1197">
    <cfRule type="expression" dxfId="1710" priority="1336">
      <formula>LEN(TRIM(X1197))=0</formula>
    </cfRule>
  </conditionalFormatting>
  <conditionalFormatting sqref="AD1197">
    <cfRule type="expression" dxfId="1709" priority="1337">
      <formula>LEN(TRIM(AD1197))=0</formula>
    </cfRule>
  </conditionalFormatting>
  <conditionalFormatting sqref="AE1197">
    <cfRule type="expression" dxfId="1708" priority="1338">
      <formula>LEN(TRIM(AE1197))=0</formula>
    </cfRule>
  </conditionalFormatting>
  <conditionalFormatting sqref="G1198">
    <cfRule type="expression" dxfId="1707" priority="1339">
      <formula>LEN(TRIM(G1198))=0</formula>
    </cfRule>
  </conditionalFormatting>
  <conditionalFormatting sqref="AD1198">
    <cfRule type="expression" dxfId="1706" priority="1340">
      <formula>LEN(TRIM(AD1198))=0</formula>
    </cfRule>
  </conditionalFormatting>
  <conditionalFormatting sqref="AE1198">
    <cfRule type="expression" dxfId="1705" priority="1341">
      <formula>LEN(TRIM(AE1198))=0</formula>
    </cfRule>
  </conditionalFormatting>
  <conditionalFormatting sqref="G1199">
    <cfRule type="expression" dxfId="1704" priority="1342">
      <formula>LEN(TRIM(G1199))=0</formula>
    </cfRule>
  </conditionalFormatting>
  <conditionalFormatting sqref="AD1199">
    <cfRule type="expression" dxfId="1703" priority="1343">
      <formula>LEN(TRIM(AD1199))=0</formula>
    </cfRule>
  </conditionalFormatting>
  <conditionalFormatting sqref="AE1199">
    <cfRule type="expression" dxfId="1702" priority="1344">
      <formula>LEN(TRIM(AE1199))=0</formula>
    </cfRule>
  </conditionalFormatting>
  <conditionalFormatting sqref="G1200">
    <cfRule type="expression" dxfId="1701" priority="1345">
      <formula>LEN(TRIM(G1200))=0</formula>
    </cfRule>
  </conditionalFormatting>
  <conditionalFormatting sqref="AD1200">
    <cfRule type="expression" dxfId="1700" priority="1346">
      <formula>LEN(TRIM(AD1200))=0</formula>
    </cfRule>
  </conditionalFormatting>
  <conditionalFormatting sqref="AE1200">
    <cfRule type="expression" dxfId="1699" priority="1347">
      <formula>LEN(TRIM(AE1200))=0</formula>
    </cfRule>
  </conditionalFormatting>
  <conditionalFormatting sqref="G1201:G1203">
    <cfRule type="expression" dxfId="1698" priority="1348">
      <formula>LEN(TRIM(G1201))=0</formula>
    </cfRule>
  </conditionalFormatting>
  <conditionalFormatting sqref="AD1201:AD1203">
    <cfRule type="expression" dxfId="1697" priority="1349">
      <formula>LEN(TRIM(AD1201))=0</formula>
    </cfRule>
  </conditionalFormatting>
  <conditionalFormatting sqref="AE1201:AE1203">
    <cfRule type="expression" dxfId="1696" priority="1350">
      <formula>LEN(TRIM(AE1201))=0</formula>
    </cfRule>
  </conditionalFormatting>
  <conditionalFormatting sqref="X1200 X1198">
    <cfRule type="expression" dxfId="1695" priority="1351">
      <formula>LEN(TRIM(X1198))=0</formula>
    </cfRule>
  </conditionalFormatting>
  <conditionalFormatting sqref="X1202">
    <cfRule type="expression" dxfId="1694" priority="1352">
      <formula>LEN(TRIM(X1202))=0</formula>
    </cfRule>
  </conditionalFormatting>
  <conditionalFormatting sqref="X1203">
    <cfRule type="expression" dxfId="1693" priority="1353">
      <formula>LEN(TRIM(X1203))=0</formula>
    </cfRule>
  </conditionalFormatting>
  <conditionalFormatting sqref="X1203">
    <cfRule type="expression" dxfId="1692" priority="1354">
      <formula>LEN(TRIM(X1203))=0</formula>
    </cfRule>
  </conditionalFormatting>
  <conditionalFormatting sqref="K1193">
    <cfRule type="expression" dxfId="1691" priority="1355">
      <formula>LEN(TRIM(K1193))=0</formula>
    </cfRule>
  </conditionalFormatting>
  <conditionalFormatting sqref="N1193">
    <cfRule type="expression" dxfId="1690" priority="1356">
      <formula>LEN(TRIM(N1193))=0</formula>
    </cfRule>
  </conditionalFormatting>
  <conditionalFormatting sqref="M1193">
    <cfRule type="expression" dxfId="1689" priority="1357">
      <formula>LEN(TRIM(M1193))=0</formula>
    </cfRule>
  </conditionalFormatting>
  <conditionalFormatting sqref="I1194">
    <cfRule type="expression" dxfId="1688" priority="1358">
      <formula>LEN(TRIM(I1194))=0</formula>
    </cfRule>
  </conditionalFormatting>
  <conditionalFormatting sqref="I1194">
    <cfRule type="expression" dxfId="1687" priority="1359">
      <formula>LEN(TRIM(I1194))=0</formula>
    </cfRule>
  </conditionalFormatting>
  <conditionalFormatting sqref="I1194">
    <cfRule type="expression" dxfId="1686" priority="1360">
      <formula>LEN(TRIM(I1194))=0</formula>
    </cfRule>
  </conditionalFormatting>
  <conditionalFormatting sqref="I1194">
    <cfRule type="expression" dxfId="1685" priority="1361">
      <formula>LEN(TRIM(I1194))=0</formula>
    </cfRule>
  </conditionalFormatting>
  <conditionalFormatting sqref="L1193">
    <cfRule type="expression" dxfId="1684" priority="1362">
      <formula>LEN(TRIM(L1193))=0</formula>
    </cfRule>
  </conditionalFormatting>
  <conditionalFormatting sqref="O1193:P1193 R1193:U1193 W1193">
    <cfRule type="expression" dxfId="1683" priority="1363">
      <formula>LEN(TRIM(O1193))=0</formula>
    </cfRule>
  </conditionalFormatting>
  <conditionalFormatting sqref="W1193">
    <cfRule type="expression" dxfId="1682" priority="1364">
      <formula>LEN(TRIM(W1193))=0</formula>
    </cfRule>
  </conditionalFormatting>
  <conditionalFormatting sqref="I1197">
    <cfRule type="expression" dxfId="1681" priority="1365">
      <formula>LEN(TRIM(I1197))=0</formula>
    </cfRule>
  </conditionalFormatting>
  <conditionalFormatting sqref="I1197">
    <cfRule type="expression" dxfId="1680" priority="1366">
      <formula>LEN(TRIM(I1197))=0</formula>
    </cfRule>
  </conditionalFormatting>
  <conditionalFormatting sqref="L1195">
    <cfRule type="expression" dxfId="1679" priority="1367">
      <formula>LEN(TRIM(L1195))=0</formula>
    </cfRule>
  </conditionalFormatting>
  <conditionalFormatting sqref="O1195:P1195 R1195:U1195 W1195">
    <cfRule type="expression" dxfId="1678" priority="1368">
      <formula>LEN(TRIM(O1195))=0</formula>
    </cfRule>
  </conditionalFormatting>
  <conditionalFormatting sqref="I1195">
    <cfRule type="expression" dxfId="1677" priority="1369">
      <formula>LEN(TRIM(I1195))=0</formula>
    </cfRule>
  </conditionalFormatting>
  <conditionalFormatting sqref="I1195">
    <cfRule type="expression" dxfId="1676" priority="1370">
      <formula>LEN(TRIM(I1195))=0</formula>
    </cfRule>
  </conditionalFormatting>
  <conditionalFormatting sqref="I1195">
    <cfRule type="expression" dxfId="1675" priority="1371">
      <formula>LEN(TRIM(I1195))=0</formula>
    </cfRule>
  </conditionalFormatting>
  <conditionalFormatting sqref="I1195">
    <cfRule type="expression" dxfId="1674" priority="1372">
      <formula>LEN(TRIM(I1195))=0</formula>
    </cfRule>
  </conditionalFormatting>
  <conditionalFormatting sqref="I1196">
    <cfRule type="expression" dxfId="1673" priority="1373">
      <formula>LEN(TRIM(I1196))=0</formula>
    </cfRule>
  </conditionalFormatting>
  <conditionalFormatting sqref="I1196">
    <cfRule type="expression" dxfId="1672" priority="1374">
      <formula>LEN(TRIM(I1196))=0</formula>
    </cfRule>
  </conditionalFormatting>
  <conditionalFormatting sqref="L1194">
    <cfRule type="expression" dxfId="1671" priority="1375">
      <formula>LEN(TRIM(L1194))=0</formula>
    </cfRule>
  </conditionalFormatting>
  <conditionalFormatting sqref="O1194:P1194 R1194:U1194 W1194">
    <cfRule type="expression" dxfId="1670" priority="1376">
      <formula>LEN(TRIM(O1194))=0</formula>
    </cfRule>
  </conditionalFormatting>
  <conditionalFormatting sqref="I1198">
    <cfRule type="expression" dxfId="1669" priority="1377">
      <formula>LEN(TRIM(I1198))=0</formula>
    </cfRule>
  </conditionalFormatting>
  <conditionalFormatting sqref="I1198">
    <cfRule type="expression" dxfId="1668" priority="1378">
      <formula>LEN(TRIM(I1198))=0</formula>
    </cfRule>
  </conditionalFormatting>
  <conditionalFormatting sqref="I1198">
    <cfRule type="expression" dxfId="1667" priority="1379">
      <formula>LEN(TRIM(I1198))=0</formula>
    </cfRule>
  </conditionalFormatting>
  <conditionalFormatting sqref="I1198">
    <cfRule type="expression" dxfId="1666" priority="1380">
      <formula>LEN(TRIM(I1198))=0</formula>
    </cfRule>
  </conditionalFormatting>
  <conditionalFormatting sqref="K1196:L1196 N1196 R1196:U1196 W1196">
    <cfRule type="expression" dxfId="1665" priority="1381">
      <formula>LEN(TRIM(K1196))=0</formula>
    </cfRule>
  </conditionalFormatting>
  <conditionalFormatting sqref="M1196">
    <cfRule type="expression" dxfId="1664" priority="1382">
      <formula>LEN(TRIM(M1196))=0</formula>
    </cfRule>
  </conditionalFormatting>
  <conditionalFormatting sqref="O1196">
    <cfRule type="expression" dxfId="1663" priority="1383">
      <formula>LEN(TRIM(O1196))=0</formula>
    </cfRule>
  </conditionalFormatting>
  <conditionalFormatting sqref="P1196">
    <cfRule type="expression" dxfId="1662" priority="1384">
      <formula>LEN(TRIM(P1196))=0</formula>
    </cfRule>
  </conditionalFormatting>
  <conditionalFormatting sqref="W1196">
    <cfRule type="expression" dxfId="1661" priority="1385">
      <formula>LEN(TRIM(W1196))=0</formula>
    </cfRule>
  </conditionalFormatting>
  <conditionalFormatting sqref="I1201">
    <cfRule type="expression" dxfId="1660" priority="1386">
      <formula>LEN(TRIM(I1201))=0</formula>
    </cfRule>
  </conditionalFormatting>
  <conditionalFormatting sqref="I1201">
    <cfRule type="expression" dxfId="1659" priority="1387">
      <formula>LEN(TRIM(I1201))=0</formula>
    </cfRule>
  </conditionalFormatting>
  <conditionalFormatting sqref="I1199">
    <cfRule type="expression" dxfId="1658" priority="1388">
      <formula>LEN(TRIM(I1199))=0</formula>
    </cfRule>
  </conditionalFormatting>
  <conditionalFormatting sqref="I1199">
    <cfRule type="expression" dxfId="1657" priority="1389">
      <formula>LEN(TRIM(I1199))=0</formula>
    </cfRule>
  </conditionalFormatting>
  <conditionalFormatting sqref="I1199">
    <cfRule type="expression" dxfId="1656" priority="1390">
      <formula>LEN(TRIM(I1199))=0</formula>
    </cfRule>
  </conditionalFormatting>
  <conditionalFormatting sqref="I1199">
    <cfRule type="expression" dxfId="1655" priority="1391">
      <formula>LEN(TRIM(I1199))=0</formula>
    </cfRule>
  </conditionalFormatting>
  <conditionalFormatting sqref="I1200">
    <cfRule type="expression" dxfId="1654" priority="1392">
      <formula>LEN(TRIM(I1200))=0</formula>
    </cfRule>
  </conditionalFormatting>
  <conditionalFormatting sqref="I1200">
    <cfRule type="expression" dxfId="1653" priority="1393">
      <formula>LEN(TRIM(I1200))=0</formula>
    </cfRule>
  </conditionalFormatting>
  <conditionalFormatting sqref="K1197:L1199 N1197:N1199 R1197:U1199 W1197:W1199">
    <cfRule type="expression" dxfId="1652" priority="1394">
      <formula>LEN(TRIM(K1197))=0</formula>
    </cfRule>
  </conditionalFormatting>
  <conditionalFormatting sqref="M1197:M1198">
    <cfRule type="expression" dxfId="1651" priority="1395">
      <formula>LEN(TRIM(M1197))=0</formula>
    </cfRule>
  </conditionalFormatting>
  <conditionalFormatting sqref="M1199">
    <cfRule type="expression" dxfId="1650" priority="1396">
      <formula>LEN(TRIM(M1199))=0</formula>
    </cfRule>
  </conditionalFormatting>
  <conditionalFormatting sqref="O1197">
    <cfRule type="expression" dxfId="1649" priority="1397">
      <formula>LEN(TRIM(O1197))=0</formula>
    </cfRule>
  </conditionalFormatting>
  <conditionalFormatting sqref="O1198">
    <cfRule type="expression" dxfId="1648" priority="1398">
      <formula>LEN(TRIM(O1198))=0</formula>
    </cfRule>
  </conditionalFormatting>
  <conditionalFormatting sqref="O1199">
    <cfRule type="expression" dxfId="1647" priority="1399">
      <formula>LEN(TRIM(O1199))=0</formula>
    </cfRule>
  </conditionalFormatting>
  <conditionalFormatting sqref="P1197:P1198">
    <cfRule type="expression" dxfId="1646" priority="1400">
      <formula>LEN(TRIM(P1197))=0</formula>
    </cfRule>
  </conditionalFormatting>
  <conditionalFormatting sqref="P1199">
    <cfRule type="expression" dxfId="1645" priority="1401">
      <formula>LEN(TRIM(P1199))=0</formula>
    </cfRule>
  </conditionalFormatting>
  <conditionalFormatting sqref="W1197:W1199">
    <cfRule type="expression" dxfId="1644" priority="1402">
      <formula>LEN(TRIM(W1197))=0</formula>
    </cfRule>
  </conditionalFormatting>
  <conditionalFormatting sqref="I1202:I1203">
    <cfRule type="expression" dxfId="1643" priority="1403">
      <formula>LEN(TRIM(I1202))=0</formula>
    </cfRule>
  </conditionalFormatting>
  <conditionalFormatting sqref="I1202:I1203">
    <cfRule type="expression" dxfId="1642" priority="1404">
      <formula>LEN(TRIM(I1202))=0</formula>
    </cfRule>
  </conditionalFormatting>
  <conditionalFormatting sqref="O1200:P1200 R1200:U1200 W1200">
    <cfRule type="expression" dxfId="1641" priority="1405">
      <formula>LEN(TRIM(O1200))=0</formula>
    </cfRule>
  </conditionalFormatting>
  <conditionalFormatting sqref="J1193">
    <cfRule type="expression" dxfId="1640" priority="1406">
      <formula>LEN(TRIM(J1193))=0</formula>
    </cfRule>
  </conditionalFormatting>
  <conditionalFormatting sqref="J1194">
    <cfRule type="expression" dxfId="1639" priority="1407">
      <formula>LEN(TRIM(J1194))=0</formula>
    </cfRule>
  </conditionalFormatting>
  <conditionalFormatting sqref="J1195">
    <cfRule type="expression" dxfId="1638" priority="1408">
      <formula>LEN(TRIM(J1195))=0</formula>
    </cfRule>
  </conditionalFormatting>
  <conditionalFormatting sqref="J1196">
    <cfRule type="expression" dxfId="1637" priority="1409">
      <formula>LEN(TRIM(J1196))=0</formula>
    </cfRule>
  </conditionalFormatting>
  <conditionalFormatting sqref="J1202">
    <cfRule type="expression" dxfId="1636" priority="1410">
      <formula>LEN(TRIM(J1202))=0</formula>
    </cfRule>
  </conditionalFormatting>
  <conditionalFormatting sqref="J1203">
    <cfRule type="expression" dxfId="1635" priority="1411">
      <formula>LEN(TRIM(J1203))=0</formula>
    </cfRule>
  </conditionalFormatting>
  <conditionalFormatting sqref="J1197">
    <cfRule type="expression" dxfId="1634" priority="1412">
      <formula>LEN(TRIM(J1197))=0</formula>
    </cfRule>
  </conditionalFormatting>
  <conditionalFormatting sqref="J1198">
    <cfRule type="expression" dxfId="1633" priority="1413">
      <formula>LEN(TRIM(J1198))=0</formula>
    </cfRule>
  </conditionalFormatting>
  <conditionalFormatting sqref="J1199">
    <cfRule type="expression" dxfId="1632" priority="1414">
      <formula>LEN(TRIM(J1199))=0</formula>
    </cfRule>
  </conditionalFormatting>
  <conditionalFormatting sqref="J1200">
    <cfRule type="expression" dxfId="1631" priority="1415">
      <formula>LEN(TRIM(J1200))=0</formula>
    </cfRule>
  </conditionalFormatting>
  <conditionalFormatting sqref="J1201:J1203">
    <cfRule type="expression" dxfId="1630" priority="1416">
      <formula>LEN(TRIM(J1201))=0</formula>
    </cfRule>
  </conditionalFormatting>
  <conditionalFormatting sqref="I1193">
    <cfRule type="expression" dxfId="1629" priority="1417">
      <formula>LEN(TRIM(I1193))=0</formula>
    </cfRule>
  </conditionalFormatting>
  <conditionalFormatting sqref="I1193">
    <cfRule type="expression" dxfId="1628" priority="1418">
      <formula>LEN(TRIM(I1193))=0</formula>
    </cfRule>
  </conditionalFormatting>
  <conditionalFormatting sqref="I1193">
    <cfRule type="expression" dxfId="1627" priority="1419">
      <formula>LEN(TRIM(I1193))=0</formula>
    </cfRule>
  </conditionalFormatting>
  <conditionalFormatting sqref="I1193">
    <cfRule type="expression" dxfId="1626" priority="1420">
      <formula>LEN(TRIM(I1193))=0</formula>
    </cfRule>
  </conditionalFormatting>
  <conditionalFormatting sqref="O1202:P1202 R1202:U1202 W1202">
    <cfRule type="expression" dxfId="1625" priority="1421">
      <formula>LEN(TRIM(O1202))=0</formula>
    </cfRule>
  </conditionalFormatting>
  <conditionalFormatting sqref="T1181:T1192">
    <cfRule type="expression" dxfId="1624" priority="1422">
      <formula>LEN(TRIM(T1181))=0</formula>
    </cfRule>
  </conditionalFormatting>
  <conditionalFormatting sqref="I1192">
    <cfRule type="expression" dxfId="1623" priority="1423">
      <formula>LEN(TRIM(I1192))=0</formula>
    </cfRule>
  </conditionalFormatting>
  <conditionalFormatting sqref="I1192">
    <cfRule type="expression" dxfId="1622" priority="1424">
      <formula>LEN(TRIM(I1192))=0</formula>
    </cfRule>
  </conditionalFormatting>
  <conditionalFormatting sqref="I1190">
    <cfRule type="expression" dxfId="1621" priority="1425">
      <formula>LEN(TRIM(I1190))=0</formula>
    </cfRule>
  </conditionalFormatting>
  <conditionalFormatting sqref="I1190">
    <cfRule type="expression" dxfId="1620" priority="1426">
      <formula>LEN(TRIM(I1190))=0</formula>
    </cfRule>
  </conditionalFormatting>
  <conditionalFormatting sqref="I1190">
    <cfRule type="expression" dxfId="1619" priority="1427">
      <formula>LEN(TRIM(I1190))=0</formula>
    </cfRule>
  </conditionalFormatting>
  <conditionalFormatting sqref="I1190">
    <cfRule type="expression" dxfId="1618" priority="1428">
      <formula>LEN(TRIM(I1190))=0</formula>
    </cfRule>
  </conditionalFormatting>
  <conditionalFormatting sqref="I1191">
    <cfRule type="expression" dxfId="1617" priority="1429">
      <formula>LEN(TRIM(I1191))=0</formula>
    </cfRule>
  </conditionalFormatting>
  <conditionalFormatting sqref="I1191">
    <cfRule type="expression" dxfId="1616" priority="1430">
      <formula>LEN(TRIM(I1191))=0</formula>
    </cfRule>
  </conditionalFormatting>
  <conditionalFormatting sqref="K1181:K1186">
    <cfRule type="expression" dxfId="1615" priority="1431">
      <formula>LEN(TRIM(K1181))=0</formula>
    </cfRule>
  </conditionalFormatting>
  <conditionalFormatting sqref="K1187:K1192">
    <cfRule type="expression" dxfId="1614" priority="1432">
      <formula>LEN(TRIM(K1187))=0</formula>
    </cfRule>
  </conditionalFormatting>
  <conditionalFormatting sqref="F1181:F1186">
    <cfRule type="expression" dxfId="1613" priority="1433">
      <formula>LEN(TRIM(F1181))=0</formula>
    </cfRule>
  </conditionalFormatting>
  <conditionalFormatting sqref="F1187 F1189 F1191">
    <cfRule type="expression" dxfId="1612" priority="1434">
      <formula>LEN(TRIM(F1187))=0</formula>
    </cfRule>
  </conditionalFormatting>
  <conditionalFormatting sqref="F1188 F1190 F1192">
    <cfRule type="expression" dxfId="1611" priority="1435">
      <formula>LEN(TRIM(F1188))=0</formula>
    </cfRule>
  </conditionalFormatting>
  <conditionalFormatting sqref="L1181">
    <cfRule type="expression" dxfId="1610" priority="1436">
      <formula>LEN(TRIM(L1181))=0</formula>
    </cfRule>
  </conditionalFormatting>
  <conditionalFormatting sqref="L1182">
    <cfRule type="expression" dxfId="1609" priority="1437">
      <formula>LEN(TRIM(L1182))=0</formula>
    </cfRule>
  </conditionalFormatting>
  <conditionalFormatting sqref="L1183">
    <cfRule type="expression" dxfId="1608" priority="1438">
      <formula>LEN(TRIM(L1183))=0</formula>
    </cfRule>
  </conditionalFormatting>
  <conditionalFormatting sqref="L1184">
    <cfRule type="expression" dxfId="1607" priority="1439">
      <formula>LEN(TRIM(L1184))=0</formula>
    </cfRule>
  </conditionalFormatting>
  <conditionalFormatting sqref="L1185">
    <cfRule type="expression" dxfId="1606" priority="1440">
      <formula>LEN(TRIM(L1185))=0</formula>
    </cfRule>
  </conditionalFormatting>
  <conditionalFormatting sqref="L1186">
    <cfRule type="expression" dxfId="1605" priority="1441">
      <formula>LEN(TRIM(L1186))=0</formula>
    </cfRule>
  </conditionalFormatting>
  <conditionalFormatting sqref="L1187">
    <cfRule type="expression" dxfId="1604" priority="1442">
      <formula>LEN(TRIM(L1187))=0</formula>
    </cfRule>
  </conditionalFormatting>
  <conditionalFormatting sqref="L1188">
    <cfRule type="expression" dxfId="1603" priority="1443">
      <formula>LEN(TRIM(L1188))=0</formula>
    </cfRule>
  </conditionalFormatting>
  <conditionalFormatting sqref="L1189">
    <cfRule type="expression" dxfId="1602" priority="1444">
      <formula>LEN(TRIM(L1189))=0</formula>
    </cfRule>
  </conditionalFormatting>
  <conditionalFormatting sqref="L1190">
    <cfRule type="expression" dxfId="1601" priority="1445">
      <formula>LEN(TRIM(L1190))=0</formula>
    </cfRule>
  </conditionalFormatting>
  <conditionalFormatting sqref="L1191">
    <cfRule type="expression" dxfId="1600" priority="1446">
      <formula>LEN(TRIM(L1191))=0</formula>
    </cfRule>
  </conditionalFormatting>
  <conditionalFormatting sqref="L1192">
    <cfRule type="expression" dxfId="1599" priority="1447">
      <formula>LEN(TRIM(L1192))=0</formula>
    </cfRule>
  </conditionalFormatting>
  <conditionalFormatting sqref="H1204:H1207 V1204:V1207 AB1204:AB1207 X1204:Z1207 D1206:D1207 D1204:E1205">
    <cfRule type="expression" dxfId="1598" priority="1448">
      <formula>LEN(TRIM(D1204))=0</formula>
    </cfRule>
  </conditionalFormatting>
  <conditionalFormatting sqref="AD1205">
    <cfRule type="expression" dxfId="1597" priority="1449">
      <formula>LEN(TRIM(AD1205))=0</formula>
    </cfRule>
  </conditionalFormatting>
  <conditionalFormatting sqref="AE1205">
    <cfRule type="expression" dxfId="1596" priority="1450">
      <formula>LEN(TRIM(AE1205))=0</formula>
    </cfRule>
  </conditionalFormatting>
  <conditionalFormatting sqref="J1205">
    <cfRule type="expression" dxfId="1595" priority="1451">
      <formula>LEN(TRIM(J1205))=0</formula>
    </cfRule>
  </conditionalFormatting>
  <conditionalFormatting sqref="R1205:S1205 U1205">
    <cfRule type="expression" dxfId="1594" priority="1452">
      <formula>LEN(TRIM(R1205))=0</formula>
    </cfRule>
  </conditionalFormatting>
  <conditionalFormatting sqref="X1204:X1207">
    <cfRule type="expression" dxfId="1593" priority="1453">
      <formula>LEN(TRIM(X1204))=0</formula>
    </cfRule>
  </conditionalFormatting>
  <conditionalFormatting sqref="X1204:X1207">
    <cfRule type="expression" dxfId="1592" priority="1454">
      <formula>LEN(TRIM(X1204))=0</formula>
    </cfRule>
  </conditionalFormatting>
  <conditionalFormatting sqref="AD1204">
    <cfRule type="expression" dxfId="1591" priority="1455">
      <formula>LEN(TRIM(AD1204))=0</formula>
    </cfRule>
  </conditionalFormatting>
  <conditionalFormatting sqref="AE1204">
    <cfRule type="expression" dxfId="1590" priority="1456">
      <formula>LEN(TRIM(AE1204))=0</formula>
    </cfRule>
  </conditionalFormatting>
  <conditionalFormatting sqref="J1204">
    <cfRule type="expression" dxfId="1589" priority="1457">
      <formula>LEN(TRIM(J1204))=0</formula>
    </cfRule>
  </conditionalFormatting>
  <conditionalFormatting sqref="AD1207">
    <cfRule type="expression" dxfId="1588" priority="1458">
      <formula>LEN(TRIM(AD1207))=0</formula>
    </cfRule>
  </conditionalFormatting>
  <conditionalFormatting sqref="AE1207">
    <cfRule type="expression" dxfId="1587" priority="1459">
      <formula>LEN(TRIM(AE1207))=0</formula>
    </cfRule>
  </conditionalFormatting>
  <conditionalFormatting sqref="AD1206:AD1207">
    <cfRule type="expression" dxfId="1586" priority="1460">
      <formula>LEN(TRIM(AD1206))=0</formula>
    </cfRule>
  </conditionalFormatting>
  <conditionalFormatting sqref="AE1206:AE1207">
    <cfRule type="expression" dxfId="1585" priority="1461">
      <formula>LEN(TRIM(AE1206))=0</formula>
    </cfRule>
  </conditionalFormatting>
  <conditionalFormatting sqref="J1207">
    <cfRule type="expression" dxfId="1584" priority="1462">
      <formula>LEN(TRIM(J1207))=0</formula>
    </cfRule>
  </conditionalFormatting>
  <conditionalFormatting sqref="J1206:J1207">
    <cfRule type="expression" dxfId="1583" priority="1463">
      <formula>LEN(TRIM(J1206))=0</formula>
    </cfRule>
  </conditionalFormatting>
  <conditionalFormatting sqref="R1204:S1204 U1204">
    <cfRule type="expression" dxfId="1582" priority="1464">
      <formula>LEN(TRIM(R1204))=0</formula>
    </cfRule>
  </conditionalFormatting>
  <conditionalFormatting sqref="R1206:S1207 U1206:U1207">
    <cfRule type="expression" dxfId="1581" priority="1465">
      <formula>LEN(TRIM(R1206))=0</formula>
    </cfRule>
  </conditionalFormatting>
  <conditionalFormatting sqref="W1204:W1207">
    <cfRule type="expression" dxfId="1580" priority="1466">
      <formula>LEN(TRIM(W1204))=0</formula>
    </cfRule>
  </conditionalFormatting>
  <conditionalFormatting sqref="H1208:H1210 D1208:D1210 V1209:V1210 AB1208:AB1210 X1208:Z1210">
    <cfRule type="expression" dxfId="1579" priority="1467">
      <formula>LEN(TRIM(D1208))=0</formula>
    </cfRule>
  </conditionalFormatting>
  <conditionalFormatting sqref="AE1208">
    <cfRule type="expression" dxfId="1578" priority="1468">
      <formula>LEN(TRIM(AE1208))=0</formula>
    </cfRule>
  </conditionalFormatting>
  <conditionalFormatting sqref="AD1208:AD1209">
    <cfRule type="expression" dxfId="1577" priority="1469">
      <formula>LEN(TRIM(AD1208))=0</formula>
    </cfRule>
  </conditionalFormatting>
  <conditionalFormatting sqref="AE1209">
    <cfRule type="expression" dxfId="1576" priority="1470">
      <formula>LEN(TRIM(AE1209))=0</formula>
    </cfRule>
  </conditionalFormatting>
  <conditionalFormatting sqref="AD1210">
    <cfRule type="expression" dxfId="1575" priority="1471">
      <formula>LEN(TRIM(AD1210))=0</formula>
    </cfRule>
  </conditionalFormatting>
  <conditionalFormatting sqref="AE1210">
    <cfRule type="expression" dxfId="1574" priority="1472">
      <formula>LEN(TRIM(AE1210))=0</formula>
    </cfRule>
  </conditionalFormatting>
  <conditionalFormatting sqref="X1208:X1210">
    <cfRule type="expression" dxfId="1573" priority="1473">
      <formula>LEN(TRIM(X1208))=0</formula>
    </cfRule>
  </conditionalFormatting>
  <conditionalFormatting sqref="R1208:S1208 R1209:R1210 X1208:X1210 P1208:P1210 P1213 U1208:V1208">
    <cfRule type="expression" dxfId="1572" priority="1474">
      <formula>LEN(TRIM(P1208))=0</formula>
    </cfRule>
  </conditionalFormatting>
  <conditionalFormatting sqref="S1209:S1210 U1209:U1210">
    <cfRule type="expression" dxfId="1571" priority="1475">
      <formula>LEN(TRIM(S1209))=0</formula>
    </cfRule>
  </conditionalFormatting>
  <conditionalFormatting sqref="J1208">
    <cfRule type="expression" dxfId="1570" priority="1476">
      <formula>LEN(TRIM(J1208))=0</formula>
    </cfRule>
  </conditionalFormatting>
  <conditionalFormatting sqref="J1209">
    <cfRule type="expression" dxfId="1569" priority="1477">
      <formula>LEN(TRIM(J1209))=0</formula>
    </cfRule>
  </conditionalFormatting>
  <conditionalFormatting sqref="J1210">
    <cfRule type="expression" dxfId="1568" priority="1478">
      <formula>LEN(TRIM(J1210))=0</formula>
    </cfRule>
  </conditionalFormatting>
  <conditionalFormatting sqref="W1208:W1210">
    <cfRule type="expression" dxfId="1567" priority="1479">
      <formula>LEN(TRIM(W1208))=0</formula>
    </cfRule>
  </conditionalFormatting>
  <conditionalFormatting sqref="H1211:H1215 D1211:D1215 V1211:V1215 AB1211:AB1215 X1211:Z1215">
    <cfRule type="expression" dxfId="1566" priority="1480">
      <formula>LEN(TRIM(D1211))=0</formula>
    </cfRule>
  </conditionalFormatting>
  <conditionalFormatting sqref="X1211:X1215">
    <cfRule type="expression" dxfId="1565" priority="1481">
      <formula>LEN(TRIM(X1211))=0</formula>
    </cfRule>
  </conditionalFormatting>
  <conditionalFormatting sqref="X1211:X1215">
    <cfRule type="expression" dxfId="1564" priority="1482">
      <formula>LEN(TRIM(X1211))=0</formula>
    </cfRule>
  </conditionalFormatting>
  <conditionalFormatting sqref="AD1211">
    <cfRule type="expression" dxfId="1563" priority="1483">
      <formula>LEN(TRIM(AD1211))=0</formula>
    </cfRule>
  </conditionalFormatting>
  <conditionalFormatting sqref="AE1211">
    <cfRule type="expression" dxfId="1562" priority="1484">
      <formula>LEN(TRIM(AE1211))=0</formula>
    </cfRule>
  </conditionalFormatting>
  <conditionalFormatting sqref="AD1211">
    <cfRule type="expression" dxfId="1561" priority="1485">
      <formula>LEN(TRIM(AD1211))=0</formula>
    </cfRule>
  </conditionalFormatting>
  <conditionalFormatting sqref="AE1211">
    <cfRule type="expression" dxfId="1560" priority="1486">
      <formula>LEN(TRIM(AE1211))=0</formula>
    </cfRule>
  </conditionalFormatting>
  <conditionalFormatting sqref="J1211">
    <cfRule type="expression" dxfId="1559" priority="1487">
      <formula>LEN(TRIM(J1211))=0</formula>
    </cfRule>
  </conditionalFormatting>
  <conditionalFormatting sqref="J1211">
    <cfRule type="expression" dxfId="1558" priority="1488">
      <formula>LEN(TRIM(J1211))=0</formula>
    </cfRule>
  </conditionalFormatting>
  <conditionalFormatting sqref="R1211:S1211 U1211">
    <cfRule type="expression" dxfId="1557" priority="1489">
      <formula>LEN(TRIM(R1211))=0</formula>
    </cfRule>
  </conditionalFormatting>
  <conditionalFormatting sqref="AD1212">
    <cfRule type="expression" dxfId="1556" priority="1490">
      <formula>LEN(TRIM(AD1212))=0</formula>
    </cfRule>
  </conditionalFormatting>
  <conditionalFormatting sqref="AE1212">
    <cfRule type="expression" dxfId="1555" priority="1491">
      <formula>LEN(TRIM(AE1212))=0</formula>
    </cfRule>
  </conditionalFormatting>
  <conditionalFormatting sqref="AD1213">
    <cfRule type="expression" dxfId="1554" priority="1492">
      <formula>LEN(TRIM(AD1213))=0</formula>
    </cfRule>
  </conditionalFormatting>
  <conditionalFormatting sqref="AE1213">
    <cfRule type="expression" dxfId="1553" priority="1493">
      <formula>LEN(TRIM(AE1213))=0</formula>
    </cfRule>
  </conditionalFormatting>
  <conditionalFormatting sqref="AD1214">
    <cfRule type="expression" dxfId="1552" priority="1494">
      <formula>LEN(TRIM(AD1214))=0</formula>
    </cfRule>
  </conditionalFormatting>
  <conditionalFormatting sqref="AE1214">
    <cfRule type="expression" dxfId="1551" priority="1495">
      <formula>LEN(TRIM(AE1214))=0</formula>
    </cfRule>
  </conditionalFormatting>
  <conditionalFormatting sqref="AD1215">
    <cfRule type="expression" dxfId="1550" priority="1496">
      <formula>LEN(TRIM(AD1215))=0</formula>
    </cfRule>
  </conditionalFormatting>
  <conditionalFormatting sqref="AE1215">
    <cfRule type="expression" dxfId="1549" priority="1497">
      <formula>LEN(TRIM(AE1215))=0</formula>
    </cfRule>
  </conditionalFormatting>
  <conditionalFormatting sqref="S1215 U1215">
    <cfRule type="expression" dxfId="1548" priority="1498">
      <formula>LEN(TRIM(S1215))=0</formula>
    </cfRule>
  </conditionalFormatting>
  <conditionalFormatting sqref="R1212:S1212 R1213:R1215 P1214:P1215 U1212">
    <cfRule type="expression" dxfId="1547" priority="1499">
      <formula>LEN(TRIM(P1184))=0</formula>
    </cfRule>
  </conditionalFormatting>
  <conditionalFormatting sqref="S1213:S1214 U1213:U1214">
    <cfRule type="expression" dxfId="1546" priority="1500">
      <formula>LEN(TRIM(S1213))=0</formula>
    </cfRule>
  </conditionalFormatting>
  <conditionalFormatting sqref="J1212">
    <cfRule type="expression" dxfId="1545" priority="1501">
      <formula>LEN(TRIM(J1212))=0</formula>
    </cfRule>
  </conditionalFormatting>
  <conditionalFormatting sqref="J1213">
    <cfRule type="expression" dxfId="1544" priority="1502">
      <formula>LEN(TRIM(J1213))=0</formula>
    </cfRule>
  </conditionalFormatting>
  <conditionalFormatting sqref="J1214">
    <cfRule type="expression" dxfId="1543" priority="1503">
      <formula>LEN(TRIM(J1214))=0</formula>
    </cfRule>
  </conditionalFormatting>
  <conditionalFormatting sqref="J1215">
    <cfRule type="expression" dxfId="1542" priority="1504">
      <formula>LEN(TRIM(J1215))=0</formula>
    </cfRule>
  </conditionalFormatting>
  <conditionalFormatting sqref="W1211:W1215">
    <cfRule type="expression" dxfId="1541" priority="1505">
      <formula>LEN(TRIM(W1211))=0</formula>
    </cfRule>
  </conditionalFormatting>
  <conditionalFormatting sqref="H1216:H1219 D1216:D1219 V1216:V1219 AB1216:AB1219 X1216:Z1219">
    <cfRule type="expression" dxfId="1540" priority="1506">
      <formula>LEN(TRIM(D1216))=0</formula>
    </cfRule>
  </conditionalFormatting>
  <conditionalFormatting sqref="X1216:X1219">
    <cfRule type="expression" dxfId="1539" priority="1507">
      <formula>LEN(TRIM(X1216))=0</formula>
    </cfRule>
  </conditionalFormatting>
  <conditionalFormatting sqref="X1216:X1219">
    <cfRule type="expression" dxfId="1538" priority="1508">
      <formula>LEN(TRIM(X1216))=0</formula>
    </cfRule>
  </conditionalFormatting>
  <conditionalFormatting sqref="AD1219">
    <cfRule type="expression" dxfId="1537" priority="1509">
      <formula>LEN(TRIM(AD1219))=0</formula>
    </cfRule>
  </conditionalFormatting>
  <conditionalFormatting sqref="AE1219">
    <cfRule type="expression" dxfId="1536" priority="1510">
      <formula>LEN(TRIM(AE1219))=0</formula>
    </cfRule>
  </conditionalFormatting>
  <conditionalFormatting sqref="R1216:R1218">
    <cfRule type="expression" dxfId="1535" priority="1511">
      <formula>LEN(TRIM(R1216))=0</formula>
    </cfRule>
  </conditionalFormatting>
  <conditionalFormatting sqref="U1216 U1218">
    <cfRule type="expression" dxfId="1534" priority="1512">
      <formula>LEN(TRIM(U1216))=0</formula>
    </cfRule>
  </conditionalFormatting>
  <conditionalFormatting sqref="AD1216">
    <cfRule type="expression" dxfId="1533" priority="1513">
      <formula>LEN(TRIM(AD1216))=0</formula>
    </cfRule>
  </conditionalFormatting>
  <conditionalFormatting sqref="AE1216">
    <cfRule type="expression" dxfId="1532" priority="1514">
      <formula>LEN(TRIM(AE1216))=0</formula>
    </cfRule>
  </conditionalFormatting>
  <conditionalFormatting sqref="AD1217">
    <cfRule type="expression" dxfId="1531" priority="1515">
      <formula>LEN(TRIM(AD1217))=0</formula>
    </cfRule>
  </conditionalFormatting>
  <conditionalFormatting sqref="AE1217">
    <cfRule type="expression" dxfId="1530" priority="1516">
      <formula>LEN(TRIM(AE1217))=0</formula>
    </cfRule>
  </conditionalFormatting>
  <conditionalFormatting sqref="AD1218:AD1219">
    <cfRule type="expression" dxfId="1529" priority="1517">
      <formula>LEN(TRIM(AD1218))=0</formula>
    </cfRule>
  </conditionalFormatting>
  <conditionalFormatting sqref="AE1218:AE1219">
    <cfRule type="expression" dxfId="1528" priority="1518">
      <formula>LEN(TRIM(AE1218))=0</formula>
    </cfRule>
  </conditionalFormatting>
  <conditionalFormatting sqref="S1218">
    <cfRule type="expression" dxfId="1527" priority="1519">
      <formula>LEN(TRIM(S1218))=0</formula>
    </cfRule>
  </conditionalFormatting>
  <conditionalFormatting sqref="U1217">
    <cfRule type="expression" dxfId="1526" priority="1520">
      <formula>LEN(TRIM(U1217))=0</formula>
    </cfRule>
  </conditionalFormatting>
  <conditionalFormatting sqref="S1216:S1217">
    <cfRule type="expression" dxfId="1525" priority="1521">
      <formula>LEN(TRIM(S1216))=0</formula>
    </cfRule>
  </conditionalFormatting>
  <conditionalFormatting sqref="J1219">
    <cfRule type="expression" dxfId="1524" priority="1522">
      <formula>LEN(TRIM(J1219))=0</formula>
    </cfRule>
  </conditionalFormatting>
  <conditionalFormatting sqref="J1216">
    <cfRule type="expression" dxfId="1523" priority="1523">
      <formula>LEN(TRIM(J1216))=0</formula>
    </cfRule>
  </conditionalFormatting>
  <conditionalFormatting sqref="J1217">
    <cfRule type="expression" dxfId="1522" priority="1524">
      <formula>LEN(TRIM(J1217))=0</formula>
    </cfRule>
  </conditionalFormatting>
  <conditionalFormatting sqref="J1218:J1219">
    <cfRule type="expression" dxfId="1521" priority="1525">
      <formula>LEN(TRIM(J1218))=0</formula>
    </cfRule>
  </conditionalFormatting>
  <conditionalFormatting sqref="R1219:S1219 U1219">
    <cfRule type="expression" dxfId="1520" priority="1526">
      <formula>LEN(TRIM(R1219))=0</formula>
    </cfRule>
  </conditionalFormatting>
  <conditionalFormatting sqref="P1219">
    <cfRule type="expression" dxfId="1519" priority="1527">
      <formula>LEN(TRIM(P1219))=0</formula>
    </cfRule>
  </conditionalFormatting>
  <conditionalFormatting sqref="W1216:W1219">
    <cfRule type="expression" dxfId="1518" priority="1528">
      <formula>LEN(TRIM(W1216))=0</formula>
    </cfRule>
  </conditionalFormatting>
  <conditionalFormatting sqref="I1204:I1207">
    <cfRule type="expression" dxfId="1517" priority="1529">
      <formula>LEN(TRIM(I1204))=0</formula>
    </cfRule>
  </conditionalFormatting>
  <conditionalFormatting sqref="I1204:I1207">
    <cfRule type="expression" dxfId="1516" priority="1530">
      <formula>LEN(TRIM(I1204))=0</formula>
    </cfRule>
  </conditionalFormatting>
  <conditionalFormatting sqref="I1204:I1207">
    <cfRule type="expression" dxfId="1515" priority="1531">
      <formula>LEN(TRIM(I1204))=0</formula>
    </cfRule>
  </conditionalFormatting>
  <conditionalFormatting sqref="I1204:I1207">
    <cfRule type="expression" dxfId="1514" priority="1532">
      <formula>LEN(TRIM(I1204))=0</formula>
    </cfRule>
  </conditionalFormatting>
  <conditionalFormatting sqref="I1208:I1210">
    <cfRule type="expression" dxfId="1513" priority="1533">
      <formula>LEN(TRIM(I1208))=0</formula>
    </cfRule>
  </conditionalFormatting>
  <conditionalFormatting sqref="I1208:I1210">
    <cfRule type="expression" dxfId="1512" priority="1534">
      <formula>LEN(TRIM(I1208))=0</formula>
    </cfRule>
  </conditionalFormatting>
  <conditionalFormatting sqref="I1212">
    <cfRule type="expression" dxfId="1511" priority="1535">
      <formula>LEN(TRIM(I1212))=0</formula>
    </cfRule>
  </conditionalFormatting>
  <conditionalFormatting sqref="I1212">
    <cfRule type="expression" dxfId="1510" priority="1536">
      <formula>LEN(TRIM(I1212))=0</formula>
    </cfRule>
  </conditionalFormatting>
  <conditionalFormatting sqref="I1211">
    <cfRule type="expression" dxfId="1509" priority="1537">
      <formula>LEN(TRIM(I1211))=0</formula>
    </cfRule>
  </conditionalFormatting>
  <conditionalFormatting sqref="I1211">
    <cfRule type="expression" dxfId="1508" priority="1538">
      <formula>LEN(TRIM(I1211))=0</formula>
    </cfRule>
  </conditionalFormatting>
  <conditionalFormatting sqref="I1215">
    <cfRule type="expression" dxfId="1507" priority="1539">
      <formula>LEN(TRIM(I1215))=0</formula>
    </cfRule>
  </conditionalFormatting>
  <conditionalFormatting sqref="I1215">
    <cfRule type="expression" dxfId="1506" priority="1540">
      <formula>LEN(TRIM(I1215))=0</formula>
    </cfRule>
  </conditionalFormatting>
  <conditionalFormatting sqref="I1213">
    <cfRule type="expression" dxfId="1505" priority="1541">
      <formula>LEN(TRIM(I1213))=0</formula>
    </cfRule>
  </conditionalFormatting>
  <conditionalFormatting sqref="I1213">
    <cfRule type="expression" dxfId="1504" priority="1542">
      <formula>LEN(TRIM(I1213))=0</formula>
    </cfRule>
  </conditionalFormatting>
  <conditionalFormatting sqref="I1213">
    <cfRule type="expression" dxfId="1503" priority="1543">
      <formula>LEN(TRIM(I1213))=0</formula>
    </cfRule>
  </conditionalFormatting>
  <conditionalFormatting sqref="I1213">
    <cfRule type="expression" dxfId="1502" priority="1544">
      <formula>LEN(TRIM(I1213))=0</formula>
    </cfRule>
  </conditionalFormatting>
  <conditionalFormatting sqref="I1214">
    <cfRule type="expression" dxfId="1501" priority="1545">
      <formula>LEN(TRIM(I1214))=0</formula>
    </cfRule>
  </conditionalFormatting>
  <conditionalFormatting sqref="I1214">
    <cfRule type="expression" dxfId="1500" priority="1546">
      <formula>LEN(TRIM(I1214))=0</formula>
    </cfRule>
  </conditionalFormatting>
  <conditionalFormatting sqref="I1216">
    <cfRule type="expression" dxfId="1499" priority="1547">
      <formula>LEN(TRIM(I1216))=0</formula>
    </cfRule>
  </conditionalFormatting>
  <conditionalFormatting sqref="I1216">
    <cfRule type="expression" dxfId="1498" priority="1548">
      <formula>LEN(TRIM(I1216))=0</formula>
    </cfRule>
  </conditionalFormatting>
  <conditionalFormatting sqref="I1216">
    <cfRule type="expression" dxfId="1497" priority="1549">
      <formula>LEN(TRIM(I1216))=0</formula>
    </cfRule>
  </conditionalFormatting>
  <conditionalFormatting sqref="I1216">
    <cfRule type="expression" dxfId="1496" priority="1550">
      <formula>LEN(TRIM(I1216))=0</formula>
    </cfRule>
  </conditionalFormatting>
  <conditionalFormatting sqref="I1219">
    <cfRule type="expression" dxfId="1495" priority="1551">
      <formula>LEN(TRIM(I1219))=0</formula>
    </cfRule>
  </conditionalFormatting>
  <conditionalFormatting sqref="I1219">
    <cfRule type="expression" dxfId="1494" priority="1552">
      <formula>LEN(TRIM(I1219))=0</formula>
    </cfRule>
  </conditionalFormatting>
  <conditionalFormatting sqref="I1217">
    <cfRule type="expression" dxfId="1493" priority="1553">
      <formula>LEN(TRIM(I1217))=0</formula>
    </cfRule>
  </conditionalFormatting>
  <conditionalFormatting sqref="I1217">
    <cfRule type="expression" dxfId="1492" priority="1554">
      <formula>LEN(TRIM(I1217))=0</formula>
    </cfRule>
  </conditionalFormatting>
  <conditionalFormatting sqref="I1217">
    <cfRule type="expression" dxfId="1491" priority="1555">
      <formula>LEN(TRIM(I1217))=0</formula>
    </cfRule>
  </conditionalFormatting>
  <conditionalFormatting sqref="I1217">
    <cfRule type="expression" dxfId="1490" priority="1556">
      <formula>LEN(TRIM(I1217))=0</formula>
    </cfRule>
  </conditionalFormatting>
  <conditionalFormatting sqref="I1218">
    <cfRule type="expression" dxfId="1489" priority="1557">
      <formula>LEN(TRIM(I1218))=0</formula>
    </cfRule>
  </conditionalFormatting>
  <conditionalFormatting sqref="I1218">
    <cfRule type="expression" dxfId="1488" priority="1558">
      <formula>LEN(TRIM(I1218))=0</formula>
    </cfRule>
  </conditionalFormatting>
  <conditionalFormatting sqref="K1204:K1209">
    <cfRule type="expression" dxfId="1487" priority="1559">
      <formula>LEN(TRIM(K1204))=0</formula>
    </cfRule>
  </conditionalFormatting>
  <conditionalFormatting sqref="K1213:K1215">
    <cfRule type="expression" dxfId="1486" priority="1560">
      <formula>LEN(TRIM(K1213))=0</formula>
    </cfRule>
  </conditionalFormatting>
  <conditionalFormatting sqref="K1216:K1219">
    <cfRule type="expression" dxfId="1485" priority="1561">
      <formula>LEN(TRIM(K1216))=0</formula>
    </cfRule>
  </conditionalFormatting>
  <conditionalFormatting sqref="F1204 F1206 F1208 F1210">
    <cfRule type="expression" dxfId="1484" priority="1562">
      <formula>LEN(TRIM(F1204))=0</formula>
    </cfRule>
  </conditionalFormatting>
  <conditionalFormatting sqref="F1205 F1207 F1209">
    <cfRule type="expression" dxfId="1483" priority="1563">
      <formula>LEN(TRIM(F1205))=0</formula>
    </cfRule>
  </conditionalFormatting>
  <conditionalFormatting sqref="F1211 F1213 F1215">
    <cfRule type="expression" dxfId="1482" priority="1564">
      <formula>LEN(TRIM(F1211))=0</formula>
    </cfRule>
  </conditionalFormatting>
  <conditionalFormatting sqref="F1212 F1214">
    <cfRule type="expression" dxfId="1481" priority="1565">
      <formula>LEN(TRIM(F1212))=0</formula>
    </cfRule>
  </conditionalFormatting>
  <conditionalFormatting sqref="F1216:F1219">
    <cfRule type="expression" dxfId="1480" priority="1566">
      <formula>LEN(TRIM(F1216))=0</formula>
    </cfRule>
  </conditionalFormatting>
  <conditionalFormatting sqref="H1231:H1234 V1231:V1234 AB1231:AB1234 X1231:Z1234 D1233:D1234 D1231:E1232">
    <cfRule type="expression" dxfId="1479" priority="1567">
      <formula>LEN(TRIM(D1231))=0</formula>
    </cfRule>
  </conditionalFormatting>
  <conditionalFormatting sqref="AD1232">
    <cfRule type="expression" dxfId="1478" priority="1568">
      <formula>LEN(TRIM(AD1232))=0</formula>
    </cfRule>
  </conditionalFormatting>
  <conditionalFormatting sqref="AE1232">
    <cfRule type="expression" dxfId="1477" priority="1569">
      <formula>LEN(TRIM(AE1232))=0</formula>
    </cfRule>
  </conditionalFormatting>
  <conditionalFormatting sqref="J1232">
    <cfRule type="expression" dxfId="1476" priority="1570">
      <formula>LEN(TRIM(J1232))=0</formula>
    </cfRule>
  </conditionalFormatting>
  <conditionalFormatting sqref="R1232:S1232 U1232">
    <cfRule type="expression" dxfId="1475" priority="1571">
      <formula>LEN(TRIM(R1232))=0</formula>
    </cfRule>
  </conditionalFormatting>
  <conditionalFormatting sqref="X1231:X1234">
    <cfRule type="expression" dxfId="1474" priority="1572">
      <formula>LEN(TRIM(X1231))=0</formula>
    </cfRule>
  </conditionalFormatting>
  <conditionalFormatting sqref="X1231:X1234">
    <cfRule type="expression" dxfId="1473" priority="1573">
      <formula>LEN(TRIM(X1231))=0</formula>
    </cfRule>
  </conditionalFormatting>
  <conditionalFormatting sqref="AD1231">
    <cfRule type="expression" dxfId="1472" priority="1574">
      <formula>LEN(TRIM(AD1231))=0</formula>
    </cfRule>
  </conditionalFormatting>
  <conditionalFormatting sqref="AE1231">
    <cfRule type="expression" dxfId="1471" priority="1575">
      <formula>LEN(TRIM(AE1231))=0</formula>
    </cfRule>
  </conditionalFormatting>
  <conditionalFormatting sqref="J1231">
    <cfRule type="expression" dxfId="1470" priority="1576">
      <formula>LEN(TRIM(J1231))=0</formula>
    </cfRule>
  </conditionalFormatting>
  <conditionalFormatting sqref="AD1234">
    <cfRule type="expression" dxfId="1469" priority="1577">
      <formula>LEN(TRIM(AD1234))=0</formula>
    </cfRule>
  </conditionalFormatting>
  <conditionalFormatting sqref="AE1234">
    <cfRule type="expression" dxfId="1468" priority="1578">
      <formula>LEN(TRIM(AE1234))=0</formula>
    </cfRule>
  </conditionalFormatting>
  <conditionalFormatting sqref="AD1233:AD1234">
    <cfRule type="expression" dxfId="1467" priority="1579">
      <formula>LEN(TRIM(AD1233))=0</formula>
    </cfRule>
  </conditionalFormatting>
  <conditionalFormatting sqref="AE1233:AE1234">
    <cfRule type="expression" dxfId="1466" priority="1580">
      <formula>LEN(TRIM(AE1233))=0</formula>
    </cfRule>
  </conditionalFormatting>
  <conditionalFormatting sqref="J1234">
    <cfRule type="expression" dxfId="1465" priority="1581">
      <formula>LEN(TRIM(J1234))=0</formula>
    </cfRule>
  </conditionalFormatting>
  <conditionalFormatting sqref="J1233:J1234">
    <cfRule type="expression" dxfId="1464" priority="1582">
      <formula>LEN(TRIM(J1233))=0</formula>
    </cfRule>
  </conditionalFormatting>
  <conditionalFormatting sqref="R1231:S1231 U1231">
    <cfRule type="expression" dxfId="1463" priority="1583">
      <formula>LEN(TRIM(R1231))=0</formula>
    </cfRule>
  </conditionalFormatting>
  <conditionalFormatting sqref="R1233:S1234 U1233:U1234">
    <cfRule type="expression" dxfId="1462" priority="1584">
      <formula>LEN(TRIM(R1233))=0</formula>
    </cfRule>
  </conditionalFormatting>
  <conditionalFormatting sqref="W1231:W1234">
    <cfRule type="expression" dxfId="1461" priority="1585">
      <formula>LEN(TRIM(W1231))=0</formula>
    </cfRule>
  </conditionalFormatting>
  <conditionalFormatting sqref="S1236 U1236">
    <cfRule type="expression" dxfId="1460" priority="1586">
      <formula>LEN(TRIM(S1236))=0</formula>
    </cfRule>
  </conditionalFormatting>
  <conditionalFormatting sqref="AD1235">
    <cfRule type="expression" dxfId="1459" priority="1587">
      <formula>LEN(TRIM(AD1235))=0</formula>
    </cfRule>
  </conditionalFormatting>
  <conditionalFormatting sqref="AE1235">
    <cfRule type="expression" dxfId="1458" priority="1588">
      <formula>LEN(TRIM(AE1235))=0</formula>
    </cfRule>
  </conditionalFormatting>
  <conditionalFormatting sqref="AD1236">
    <cfRule type="expression" dxfId="1457" priority="1589">
      <formula>LEN(TRIM(AD1236))=0</formula>
    </cfRule>
  </conditionalFormatting>
  <conditionalFormatting sqref="AE1236">
    <cfRule type="expression" dxfId="1456" priority="1590">
      <formula>LEN(TRIM(AE1236))=0</formula>
    </cfRule>
  </conditionalFormatting>
  <conditionalFormatting sqref="S1235 U1235">
    <cfRule type="expression" dxfId="1455" priority="1591">
      <formula>LEN(TRIM(S1235))=0</formula>
    </cfRule>
  </conditionalFormatting>
  <conditionalFormatting sqref="U1237">
    <cfRule type="expression" dxfId="1454" priority="1592">
      <formula>LEN(TRIM(U1237))=0</formula>
    </cfRule>
  </conditionalFormatting>
  <conditionalFormatting sqref="S1237">
    <cfRule type="expression" dxfId="1453" priority="1593">
      <formula>LEN(TRIM(S1237))=0</formula>
    </cfRule>
  </conditionalFormatting>
  <conditionalFormatting sqref="S1237">
    <cfRule type="expression" dxfId="1452" priority="1594">
      <formula>LEN(TRIM(S1237))=0</formula>
    </cfRule>
  </conditionalFormatting>
  <conditionalFormatting sqref="AD1237">
    <cfRule type="expression" dxfId="1451" priority="1595">
      <formula>LEN(TRIM(AD1237))=0</formula>
    </cfRule>
  </conditionalFormatting>
  <conditionalFormatting sqref="AE1237">
    <cfRule type="expression" dxfId="1450" priority="1596">
      <formula>LEN(TRIM(AE1237))=0</formula>
    </cfRule>
  </conditionalFormatting>
  <conditionalFormatting sqref="J1235">
    <cfRule type="expression" dxfId="1449" priority="1597">
      <formula>LEN(TRIM(J1235))=0</formula>
    </cfRule>
  </conditionalFormatting>
  <conditionalFormatting sqref="J1236">
    <cfRule type="expression" dxfId="1448" priority="1598">
      <formula>LEN(TRIM(J1236))=0</formula>
    </cfRule>
  </conditionalFormatting>
  <conditionalFormatting sqref="J1237">
    <cfRule type="expression" dxfId="1447" priority="1599">
      <formula>LEN(TRIM(J1237))=0</formula>
    </cfRule>
  </conditionalFormatting>
  <conditionalFormatting sqref="S1240 U1240">
    <cfRule type="expression" dxfId="1446" priority="1600">
      <formula>LEN(TRIM(S1240))=0</formula>
    </cfRule>
  </conditionalFormatting>
  <conditionalFormatting sqref="AD1238">
    <cfRule type="expression" dxfId="1445" priority="1601">
      <formula>LEN(TRIM(AD1238))=0</formula>
    </cfRule>
  </conditionalFormatting>
  <conditionalFormatting sqref="AE1238">
    <cfRule type="expression" dxfId="1444" priority="1602">
      <formula>LEN(TRIM(AE1238))=0</formula>
    </cfRule>
  </conditionalFormatting>
  <conditionalFormatting sqref="AD1238">
    <cfRule type="expression" dxfId="1443" priority="1603">
      <formula>LEN(TRIM(AD1238))=0</formula>
    </cfRule>
  </conditionalFormatting>
  <conditionalFormatting sqref="AE1238">
    <cfRule type="expression" dxfId="1442" priority="1604">
      <formula>LEN(TRIM(AE1238))=0</formula>
    </cfRule>
  </conditionalFormatting>
  <conditionalFormatting sqref="J1238">
    <cfRule type="expression" dxfId="1441" priority="1605">
      <formula>LEN(TRIM(J1238))=0</formula>
    </cfRule>
  </conditionalFormatting>
  <conditionalFormatting sqref="J1238">
    <cfRule type="expression" dxfId="1440" priority="1606">
      <formula>LEN(TRIM(J1238))=0</formula>
    </cfRule>
  </conditionalFormatting>
  <conditionalFormatting sqref="R1238:S1238 U1238">
    <cfRule type="expression" dxfId="1439" priority="1607">
      <formula>LEN(TRIM(R1238))=0</formula>
    </cfRule>
  </conditionalFormatting>
  <conditionalFormatting sqref="AD1239">
    <cfRule type="expression" dxfId="1438" priority="1608">
      <formula>LEN(TRIM(AD1239))=0</formula>
    </cfRule>
  </conditionalFormatting>
  <conditionalFormatting sqref="AE1239">
    <cfRule type="expression" dxfId="1437" priority="1609">
      <formula>LEN(TRIM(AE1239))=0</formula>
    </cfRule>
  </conditionalFormatting>
  <conditionalFormatting sqref="AD1240">
    <cfRule type="expression" dxfId="1436" priority="1610">
      <formula>LEN(TRIM(AD1240))=0</formula>
    </cfRule>
  </conditionalFormatting>
  <conditionalFormatting sqref="AE1240">
    <cfRule type="expression" dxfId="1435" priority="1611">
      <formula>LEN(TRIM(AE1240))=0</formula>
    </cfRule>
  </conditionalFormatting>
  <conditionalFormatting sqref="R1239:S1239 U1239">
    <cfRule type="expression" dxfId="1434" priority="1612">
      <formula>LEN(TRIM(R1239))=0</formula>
    </cfRule>
  </conditionalFormatting>
  <conditionalFormatting sqref="U1241">
    <cfRule type="expression" dxfId="1433" priority="1613">
      <formula>LEN(TRIM(U1241))=0</formula>
    </cfRule>
  </conditionalFormatting>
  <conditionalFormatting sqref="S1241">
    <cfRule type="expression" dxfId="1432" priority="1614">
      <formula>LEN(TRIM(S1241))=0</formula>
    </cfRule>
  </conditionalFormatting>
  <conditionalFormatting sqref="S1241">
    <cfRule type="expression" dxfId="1431" priority="1615">
      <formula>LEN(TRIM(S1241))=0</formula>
    </cfRule>
  </conditionalFormatting>
  <conditionalFormatting sqref="AD1241">
    <cfRule type="expression" dxfId="1430" priority="1616">
      <formula>LEN(TRIM(AD1241))=0</formula>
    </cfRule>
  </conditionalFormatting>
  <conditionalFormatting sqref="AE1241">
    <cfRule type="expression" dxfId="1429" priority="1617">
      <formula>LEN(TRIM(AE1241))=0</formula>
    </cfRule>
  </conditionalFormatting>
  <conditionalFormatting sqref="AD1242">
    <cfRule type="expression" dxfId="1428" priority="1618">
      <formula>LEN(TRIM(AD1242))=0</formula>
    </cfRule>
  </conditionalFormatting>
  <conditionalFormatting sqref="AE1242">
    <cfRule type="expression" dxfId="1427" priority="1619">
      <formula>LEN(TRIM(AE1242))=0</formula>
    </cfRule>
  </conditionalFormatting>
  <conditionalFormatting sqref="S1242 U1242">
    <cfRule type="expression" dxfId="1426" priority="1620">
      <formula>LEN(TRIM(S1242))=0</formula>
    </cfRule>
  </conditionalFormatting>
  <conditionalFormatting sqref="J1239">
    <cfRule type="expression" dxfId="1425" priority="1621">
      <formula>LEN(TRIM(J1239))=0</formula>
    </cfRule>
  </conditionalFormatting>
  <conditionalFormatting sqref="J1240">
    <cfRule type="expression" dxfId="1424" priority="1622">
      <formula>LEN(TRIM(J1240))=0</formula>
    </cfRule>
  </conditionalFormatting>
  <conditionalFormatting sqref="J1241">
    <cfRule type="expression" dxfId="1423" priority="1623">
      <formula>LEN(TRIM(J1241))=0</formula>
    </cfRule>
  </conditionalFormatting>
  <conditionalFormatting sqref="J1242">
    <cfRule type="expression" dxfId="1422" priority="1624">
      <formula>LEN(TRIM(J1242))=0</formula>
    </cfRule>
  </conditionalFormatting>
  <conditionalFormatting sqref="H1243:H1245 D1243:D1245 V1243:V1245 AB1243:AB1245 X1243:Z1245">
    <cfRule type="expression" dxfId="1421" priority="1625">
      <formula>LEN(TRIM(D1243))=0</formula>
    </cfRule>
  </conditionalFormatting>
  <conditionalFormatting sqref="X1243:X1245">
    <cfRule type="expression" dxfId="1420" priority="1626">
      <formula>LEN(TRIM(X1243))=0</formula>
    </cfRule>
  </conditionalFormatting>
  <conditionalFormatting sqref="X1243:X1245">
    <cfRule type="expression" dxfId="1419" priority="1627">
      <formula>LEN(TRIM(X1243))=0</formula>
    </cfRule>
  </conditionalFormatting>
  <conditionalFormatting sqref="R1243:R1245">
    <cfRule type="expression" dxfId="1418" priority="1628">
      <formula>LEN(TRIM(R1243))=0</formula>
    </cfRule>
  </conditionalFormatting>
  <conditionalFormatting sqref="U1243 U1245">
    <cfRule type="expression" dxfId="1417" priority="1629">
      <formula>LEN(TRIM(U1243))=0</formula>
    </cfRule>
  </conditionalFormatting>
  <conditionalFormatting sqref="AD1243">
    <cfRule type="expression" dxfId="1416" priority="1630">
      <formula>LEN(TRIM(AD1243))=0</formula>
    </cfRule>
  </conditionalFormatting>
  <conditionalFormatting sqref="AE1243">
    <cfRule type="expression" dxfId="1415" priority="1631">
      <formula>LEN(TRIM(AE1243))=0</formula>
    </cfRule>
  </conditionalFormatting>
  <conditionalFormatting sqref="AD1244">
    <cfRule type="expression" dxfId="1414" priority="1632">
      <formula>LEN(TRIM(AD1244))=0</formula>
    </cfRule>
  </conditionalFormatting>
  <conditionalFormatting sqref="AE1244">
    <cfRule type="expression" dxfId="1413" priority="1633">
      <formula>LEN(TRIM(AE1244))=0</formula>
    </cfRule>
  </conditionalFormatting>
  <conditionalFormatting sqref="AD1245">
    <cfRule type="expression" dxfId="1412" priority="1634">
      <formula>LEN(TRIM(AD1245))=0</formula>
    </cfRule>
  </conditionalFormatting>
  <conditionalFormatting sqref="AE1245">
    <cfRule type="expression" dxfId="1411" priority="1635">
      <formula>LEN(TRIM(AE1245))=0</formula>
    </cfRule>
  </conditionalFormatting>
  <conditionalFormatting sqref="S1245">
    <cfRule type="expression" dxfId="1410" priority="1636">
      <formula>LEN(TRIM(S1245))=0</formula>
    </cfRule>
  </conditionalFormatting>
  <conditionalFormatting sqref="U1244">
    <cfRule type="expression" dxfId="1409" priority="1637">
      <formula>LEN(TRIM(U1244))=0</formula>
    </cfRule>
  </conditionalFormatting>
  <conditionalFormatting sqref="S1243:S1244">
    <cfRule type="expression" dxfId="1408" priority="1638">
      <formula>LEN(TRIM(S1243))=0</formula>
    </cfRule>
  </conditionalFormatting>
  <conditionalFormatting sqref="J1243">
    <cfRule type="expression" dxfId="1407" priority="1639">
      <formula>LEN(TRIM(J1243))=0</formula>
    </cfRule>
  </conditionalFormatting>
  <conditionalFormatting sqref="J1244">
    <cfRule type="expression" dxfId="1406" priority="1640">
      <formula>LEN(TRIM(J1244))=0</formula>
    </cfRule>
  </conditionalFormatting>
  <conditionalFormatting sqref="J1245">
    <cfRule type="expression" dxfId="1405" priority="1641">
      <formula>LEN(TRIM(J1245))=0</formula>
    </cfRule>
  </conditionalFormatting>
  <conditionalFormatting sqref="W1243:W1245">
    <cfRule type="expression" dxfId="1404" priority="1642">
      <formula>LEN(TRIM(W1243))=0</formula>
    </cfRule>
  </conditionalFormatting>
  <conditionalFormatting sqref="H1246:H1248 D1246:D1248 V1246:V1248 AB1246:AB1248 X1246:Z1248">
    <cfRule type="expression" dxfId="1403" priority="1643">
      <formula>LEN(TRIM(D1246))=0</formula>
    </cfRule>
  </conditionalFormatting>
  <conditionalFormatting sqref="X1246:X1248">
    <cfRule type="expression" dxfId="1402" priority="1644">
      <formula>LEN(TRIM(X1246))=0</formula>
    </cfRule>
  </conditionalFormatting>
  <conditionalFormatting sqref="X1246:X1248">
    <cfRule type="expression" dxfId="1401" priority="1645">
      <formula>LEN(TRIM(X1246))=0</formula>
    </cfRule>
  </conditionalFormatting>
  <conditionalFormatting sqref="AD1247">
    <cfRule type="expression" dxfId="1400" priority="1646">
      <formula>LEN(TRIM(AD1247))=0</formula>
    </cfRule>
  </conditionalFormatting>
  <conditionalFormatting sqref="AE1247">
    <cfRule type="expression" dxfId="1399" priority="1647">
      <formula>LEN(TRIM(AE1247))=0</formula>
    </cfRule>
  </conditionalFormatting>
  <conditionalFormatting sqref="AD1246:AD1247">
    <cfRule type="expression" dxfId="1398" priority="1648">
      <formula>LEN(TRIM(AD1246))=0</formula>
    </cfRule>
  </conditionalFormatting>
  <conditionalFormatting sqref="AE1246:AE1247">
    <cfRule type="expression" dxfId="1397" priority="1649">
      <formula>LEN(TRIM(AE1246))=0</formula>
    </cfRule>
  </conditionalFormatting>
  <conditionalFormatting sqref="J1247">
    <cfRule type="expression" dxfId="1396" priority="1650">
      <formula>LEN(TRIM(J1247))=0</formula>
    </cfRule>
  </conditionalFormatting>
  <conditionalFormatting sqref="J1246:J1247">
    <cfRule type="expression" dxfId="1395" priority="1651">
      <formula>LEN(TRIM(J1246))=0</formula>
    </cfRule>
  </conditionalFormatting>
  <conditionalFormatting sqref="R1246:S1247 U1246:U1247">
    <cfRule type="expression" dxfId="1394" priority="1652">
      <formula>LEN(TRIM(R1246))=0</formula>
    </cfRule>
  </conditionalFormatting>
  <conditionalFormatting sqref="AD1246">
    <cfRule type="expression" dxfId="1393" priority="1653">
      <formula>LEN(TRIM(AD1246))=0</formula>
    </cfRule>
  </conditionalFormatting>
  <conditionalFormatting sqref="AE1246">
    <cfRule type="expression" dxfId="1392" priority="1654">
      <formula>LEN(TRIM(AE1246))=0</formula>
    </cfRule>
  </conditionalFormatting>
  <conditionalFormatting sqref="J1246">
    <cfRule type="expression" dxfId="1391" priority="1655">
      <formula>LEN(TRIM(J1246))=0</formula>
    </cfRule>
  </conditionalFormatting>
  <conditionalFormatting sqref="AD1248">
    <cfRule type="expression" dxfId="1390" priority="1656">
      <formula>LEN(TRIM(AD1248))=0</formula>
    </cfRule>
  </conditionalFormatting>
  <conditionalFormatting sqref="AE1248">
    <cfRule type="expression" dxfId="1389" priority="1657">
      <formula>LEN(TRIM(AE1248))=0</formula>
    </cfRule>
  </conditionalFormatting>
  <conditionalFormatting sqref="R1248:S1248 U1248">
    <cfRule type="expression" dxfId="1388" priority="1658">
      <formula>LEN(TRIM(R1248))=0</formula>
    </cfRule>
  </conditionalFormatting>
  <conditionalFormatting sqref="J1248">
    <cfRule type="expression" dxfId="1387" priority="1659">
      <formula>LEN(TRIM(J1248))=0</formula>
    </cfRule>
  </conditionalFormatting>
  <conditionalFormatting sqref="W1246:W1248">
    <cfRule type="expression" dxfId="1386" priority="1660">
      <formula>LEN(TRIM(W1246))=0</formula>
    </cfRule>
  </conditionalFormatting>
  <conditionalFormatting sqref="P1241">
    <cfRule type="expression" dxfId="1385" priority="1661">
      <formula>LEN(TRIM(P1241))=0</formula>
    </cfRule>
  </conditionalFormatting>
  <conditionalFormatting sqref="P1242">
    <cfRule type="expression" dxfId="1384" priority="1662">
      <formula>LEN(TRIM(P1242))=0</formula>
    </cfRule>
  </conditionalFormatting>
  <conditionalFormatting sqref="P1246:P1248">
    <cfRule type="expression" dxfId="1383" priority="1663">
      <formula>LEN(TRIM(P1246))=0</formula>
    </cfRule>
  </conditionalFormatting>
  <conditionalFormatting sqref="I1231:I1234">
    <cfRule type="expression" dxfId="1382" priority="1664">
      <formula>LEN(TRIM(I1231))=0</formula>
    </cfRule>
  </conditionalFormatting>
  <conditionalFormatting sqref="I1231:I1234">
    <cfRule type="expression" dxfId="1381" priority="1665">
      <formula>LEN(TRIM(I1231))=0</formula>
    </cfRule>
  </conditionalFormatting>
  <conditionalFormatting sqref="I1231:I1234">
    <cfRule type="expression" dxfId="1380" priority="1666">
      <formula>LEN(TRIM(I1231))=0</formula>
    </cfRule>
  </conditionalFormatting>
  <conditionalFormatting sqref="I1231:I1234">
    <cfRule type="expression" dxfId="1379" priority="1667">
      <formula>LEN(TRIM(I1231))=0</formula>
    </cfRule>
  </conditionalFormatting>
  <conditionalFormatting sqref="I1239">
    <cfRule type="expression" dxfId="1378" priority="1668">
      <formula>LEN(TRIM(I1239))=0</formula>
    </cfRule>
  </conditionalFormatting>
  <conditionalFormatting sqref="I1239">
    <cfRule type="expression" dxfId="1377" priority="1669">
      <formula>LEN(TRIM(I1239))=0</formula>
    </cfRule>
  </conditionalFormatting>
  <conditionalFormatting sqref="I1238">
    <cfRule type="expression" dxfId="1376" priority="1670">
      <formula>LEN(TRIM(I1238))=0</formula>
    </cfRule>
  </conditionalFormatting>
  <conditionalFormatting sqref="I1238">
    <cfRule type="expression" dxfId="1375" priority="1671">
      <formula>LEN(TRIM(I1238))=0</formula>
    </cfRule>
  </conditionalFormatting>
  <conditionalFormatting sqref="I1242">
    <cfRule type="expression" dxfId="1374" priority="1672">
      <formula>LEN(TRIM(I1242))=0</formula>
    </cfRule>
  </conditionalFormatting>
  <conditionalFormatting sqref="I1242">
    <cfRule type="expression" dxfId="1373" priority="1673">
      <formula>LEN(TRIM(I1242))=0</formula>
    </cfRule>
  </conditionalFormatting>
  <conditionalFormatting sqref="I1240">
    <cfRule type="expression" dxfId="1372" priority="1674">
      <formula>LEN(TRIM(I1240))=0</formula>
    </cfRule>
  </conditionalFormatting>
  <conditionalFormatting sqref="I1240">
    <cfRule type="expression" dxfId="1371" priority="1675">
      <formula>LEN(TRIM(I1240))=0</formula>
    </cfRule>
  </conditionalFormatting>
  <conditionalFormatting sqref="I1240">
    <cfRule type="expression" dxfId="1370" priority="1676">
      <formula>LEN(TRIM(I1240))=0</formula>
    </cfRule>
  </conditionalFormatting>
  <conditionalFormatting sqref="I1240">
    <cfRule type="expression" dxfId="1369" priority="1677">
      <formula>LEN(TRIM(I1240))=0</formula>
    </cfRule>
  </conditionalFormatting>
  <conditionalFormatting sqref="I1241">
    <cfRule type="expression" dxfId="1368" priority="1678">
      <formula>LEN(TRIM(I1241))=0</formula>
    </cfRule>
  </conditionalFormatting>
  <conditionalFormatting sqref="I1241">
    <cfRule type="expression" dxfId="1367" priority="1679">
      <formula>LEN(TRIM(I1241))=0</formula>
    </cfRule>
  </conditionalFormatting>
  <conditionalFormatting sqref="I1243">
    <cfRule type="expression" dxfId="1366" priority="1680">
      <formula>LEN(TRIM(I1243))=0</formula>
    </cfRule>
  </conditionalFormatting>
  <conditionalFormatting sqref="I1243">
    <cfRule type="expression" dxfId="1365" priority="1681">
      <formula>LEN(TRIM(I1243))=0</formula>
    </cfRule>
  </conditionalFormatting>
  <conditionalFormatting sqref="I1243">
    <cfRule type="expression" dxfId="1364" priority="1682">
      <formula>LEN(TRIM(I1243))=0</formula>
    </cfRule>
  </conditionalFormatting>
  <conditionalFormatting sqref="I1243">
    <cfRule type="expression" dxfId="1363" priority="1683">
      <formula>LEN(TRIM(I1243))=0</formula>
    </cfRule>
  </conditionalFormatting>
  <conditionalFormatting sqref="I1244">
    <cfRule type="expression" dxfId="1362" priority="1684">
      <formula>LEN(TRIM(I1244))=0</formula>
    </cfRule>
  </conditionalFormatting>
  <conditionalFormatting sqref="I1244">
    <cfRule type="expression" dxfId="1361" priority="1685">
      <formula>LEN(TRIM(I1244))=0</formula>
    </cfRule>
  </conditionalFormatting>
  <conditionalFormatting sqref="I1244">
    <cfRule type="expression" dxfId="1360" priority="1686">
      <formula>LEN(TRIM(I1244))=0</formula>
    </cfRule>
  </conditionalFormatting>
  <conditionalFormatting sqref="I1244">
    <cfRule type="expression" dxfId="1359" priority="1687">
      <formula>LEN(TRIM(I1244))=0</formula>
    </cfRule>
  </conditionalFormatting>
  <conditionalFormatting sqref="I1245">
    <cfRule type="expression" dxfId="1358" priority="1688">
      <formula>LEN(TRIM(I1245))=0</formula>
    </cfRule>
  </conditionalFormatting>
  <conditionalFormatting sqref="I1245">
    <cfRule type="expression" dxfId="1357" priority="1689">
      <formula>LEN(TRIM(I1245))=0</formula>
    </cfRule>
  </conditionalFormatting>
  <conditionalFormatting sqref="I1248">
    <cfRule type="expression" dxfId="1356" priority="1690">
      <formula>LEN(TRIM(I1248))=0</formula>
    </cfRule>
  </conditionalFormatting>
  <conditionalFormatting sqref="I1248">
    <cfRule type="expression" dxfId="1355" priority="1691">
      <formula>LEN(TRIM(I1248))=0</formula>
    </cfRule>
  </conditionalFormatting>
  <conditionalFormatting sqref="I1246">
    <cfRule type="expression" dxfId="1354" priority="1692">
      <formula>LEN(TRIM(I1246))=0</formula>
    </cfRule>
  </conditionalFormatting>
  <conditionalFormatting sqref="I1246">
    <cfRule type="expression" dxfId="1353" priority="1693">
      <formula>LEN(TRIM(I1246))=0</formula>
    </cfRule>
  </conditionalFormatting>
  <conditionalFormatting sqref="I1246">
    <cfRule type="expression" dxfId="1352" priority="1694">
      <formula>LEN(TRIM(I1246))=0</formula>
    </cfRule>
  </conditionalFormatting>
  <conditionalFormatting sqref="I1246">
    <cfRule type="expression" dxfId="1351" priority="1695">
      <formula>LEN(TRIM(I1246))=0</formula>
    </cfRule>
  </conditionalFormatting>
  <conditionalFormatting sqref="I1247">
    <cfRule type="expression" dxfId="1350" priority="1696">
      <formula>LEN(TRIM(I1247))=0</formula>
    </cfRule>
  </conditionalFormatting>
  <conditionalFormatting sqref="I1247">
    <cfRule type="expression" dxfId="1349" priority="1697">
      <formula>LEN(TRIM(I1247))=0</formula>
    </cfRule>
  </conditionalFormatting>
  <conditionalFormatting sqref="K1231:K1234">
    <cfRule type="expression" dxfId="1348" priority="1698">
      <formula>LEN(TRIM(K1231))=0</formula>
    </cfRule>
  </conditionalFormatting>
  <conditionalFormatting sqref="K1248">
    <cfRule type="expression" dxfId="1347" priority="1699">
      <formula>LEN(TRIM(K1248))=0</formula>
    </cfRule>
  </conditionalFormatting>
  <conditionalFormatting sqref="F1231 F1233 F1236">
    <cfRule type="expression" dxfId="1346" priority="1700">
      <formula>LEN(TRIM(F1231))=0</formula>
    </cfRule>
  </conditionalFormatting>
  <conditionalFormatting sqref="F1232 F1234:F1235 F1237">
    <cfRule type="expression" dxfId="1345" priority="1701">
      <formula>LEN(TRIM(F1232))=0</formula>
    </cfRule>
  </conditionalFormatting>
  <conditionalFormatting sqref="F1238 F1241">
    <cfRule type="expression" dxfId="1344" priority="1702">
      <formula>LEN(TRIM(F1238))=0</formula>
    </cfRule>
  </conditionalFormatting>
  <conditionalFormatting sqref="F1239:F1240 F1242">
    <cfRule type="expression" dxfId="1343" priority="1703">
      <formula>LEN(TRIM(F1239))=0</formula>
    </cfRule>
  </conditionalFormatting>
  <conditionalFormatting sqref="C1204:C1230">
    <cfRule type="expression" dxfId="1342" priority="1704">
      <formula>LEN(TRIM(C1204))=0</formula>
    </cfRule>
  </conditionalFormatting>
  <conditionalFormatting sqref="H882:H891 D882:F891 X882:Z891 AB882:AB891 Q882:Q891">
    <cfRule type="expression" dxfId="1341" priority="1705">
      <formula>LEN(TRIM(D882))=0</formula>
    </cfRule>
  </conditionalFormatting>
  <conditionalFormatting sqref="X882:X891">
    <cfRule type="expression" dxfId="1340" priority="1706">
      <formula>LEN(TRIM(X882))=0</formula>
    </cfRule>
  </conditionalFormatting>
  <conditionalFormatting sqref="X882:X891 V882:V891">
    <cfRule type="expression" dxfId="1339" priority="1707">
      <formula>LEN(TRIM(V882))=0</formula>
    </cfRule>
  </conditionalFormatting>
  <conditionalFormatting sqref="G882">
    <cfRule type="expression" dxfId="1338" priority="1708">
      <formula>LEN(TRIM(G882))=0</formula>
    </cfRule>
  </conditionalFormatting>
  <conditionalFormatting sqref="AD882">
    <cfRule type="expression" dxfId="1337" priority="1709">
      <formula>LEN(TRIM(AD882))=0</formula>
    </cfRule>
  </conditionalFormatting>
  <conditionalFormatting sqref="AE882">
    <cfRule type="expression" dxfId="1336" priority="1710">
      <formula>LEN(TRIM(AE882))=0</formula>
    </cfRule>
  </conditionalFormatting>
  <conditionalFormatting sqref="G883">
    <cfRule type="expression" dxfId="1335" priority="1711">
      <formula>LEN(TRIM(G883))=0</formula>
    </cfRule>
  </conditionalFormatting>
  <conditionalFormatting sqref="AD883">
    <cfRule type="expression" dxfId="1334" priority="1712">
      <formula>LEN(TRIM(AD883))=0</formula>
    </cfRule>
  </conditionalFormatting>
  <conditionalFormatting sqref="AE883">
    <cfRule type="expression" dxfId="1333" priority="1713">
      <formula>LEN(TRIM(AE883))=0</formula>
    </cfRule>
  </conditionalFormatting>
  <conditionalFormatting sqref="G884">
    <cfRule type="expression" dxfId="1332" priority="1714">
      <formula>LEN(TRIM(G884))=0</formula>
    </cfRule>
  </conditionalFormatting>
  <conditionalFormatting sqref="AD884">
    <cfRule type="expression" dxfId="1331" priority="1715">
      <formula>LEN(TRIM(AD884))=0</formula>
    </cfRule>
  </conditionalFormatting>
  <conditionalFormatting sqref="AE884">
    <cfRule type="expression" dxfId="1330" priority="1716">
      <formula>LEN(TRIM(AE884))=0</formula>
    </cfRule>
  </conditionalFormatting>
  <conditionalFormatting sqref="G890">
    <cfRule type="expression" dxfId="1329" priority="1717">
      <formula>LEN(TRIM(G890))=0</formula>
    </cfRule>
  </conditionalFormatting>
  <conditionalFormatting sqref="AD890">
    <cfRule type="expression" dxfId="1328" priority="1718">
      <formula>LEN(TRIM(AD890))=0</formula>
    </cfRule>
  </conditionalFormatting>
  <conditionalFormatting sqref="AE890">
    <cfRule type="expression" dxfId="1327" priority="1719">
      <formula>LEN(TRIM(AE890))=0</formula>
    </cfRule>
  </conditionalFormatting>
  <conditionalFormatting sqref="X882:X890">
    <cfRule type="expression" dxfId="1326" priority="1720">
      <formula>LEN(TRIM(X882))=0</formula>
    </cfRule>
  </conditionalFormatting>
  <conditionalFormatting sqref="X883">
    <cfRule type="expression" dxfId="1325" priority="1721">
      <formula>LEN(TRIM(X883))=0</formula>
    </cfRule>
  </conditionalFormatting>
  <conditionalFormatting sqref="X882">
    <cfRule type="expression" dxfId="1324" priority="1722">
      <formula>LEN(TRIM(X882))=0</formula>
    </cfRule>
  </conditionalFormatting>
  <conditionalFormatting sqref="G891">
    <cfRule type="expression" dxfId="1323" priority="1723">
      <formula>LEN(TRIM(G891))=0</formula>
    </cfRule>
  </conditionalFormatting>
  <conditionalFormatting sqref="AD891">
    <cfRule type="expression" dxfId="1322" priority="1724">
      <formula>LEN(TRIM(AD891))=0</formula>
    </cfRule>
  </conditionalFormatting>
  <conditionalFormatting sqref="AE891">
    <cfRule type="expression" dxfId="1321" priority="1725">
      <formula>LEN(TRIM(AE891))=0</formula>
    </cfRule>
  </conditionalFormatting>
  <conditionalFormatting sqref="G885">
    <cfRule type="expression" dxfId="1320" priority="1726">
      <formula>LEN(TRIM(G885))=0</formula>
    </cfRule>
  </conditionalFormatting>
  <conditionalFormatting sqref="X889 X887 X885">
    <cfRule type="expression" dxfId="1319" priority="1727">
      <formula>LEN(TRIM(X885))=0</formula>
    </cfRule>
  </conditionalFormatting>
  <conditionalFormatting sqref="AD885">
    <cfRule type="expression" dxfId="1318" priority="1728">
      <formula>LEN(TRIM(AD885))=0</formula>
    </cfRule>
  </conditionalFormatting>
  <conditionalFormatting sqref="AE885">
    <cfRule type="expression" dxfId="1317" priority="1729">
      <formula>LEN(TRIM(AE885))=0</formula>
    </cfRule>
  </conditionalFormatting>
  <conditionalFormatting sqref="G886">
    <cfRule type="expression" dxfId="1316" priority="1730">
      <formula>LEN(TRIM(G886))=0</formula>
    </cfRule>
  </conditionalFormatting>
  <conditionalFormatting sqref="AD886">
    <cfRule type="expression" dxfId="1315" priority="1731">
      <formula>LEN(TRIM(AD886))=0</formula>
    </cfRule>
  </conditionalFormatting>
  <conditionalFormatting sqref="AE886">
    <cfRule type="expression" dxfId="1314" priority="1732">
      <formula>LEN(TRIM(AE886))=0</formula>
    </cfRule>
  </conditionalFormatting>
  <conditionalFormatting sqref="G887">
    <cfRule type="expression" dxfId="1313" priority="1733">
      <formula>LEN(TRIM(G887))=0</formula>
    </cfRule>
  </conditionalFormatting>
  <conditionalFormatting sqref="AD887">
    <cfRule type="expression" dxfId="1312" priority="1734">
      <formula>LEN(TRIM(AD887))=0</formula>
    </cfRule>
  </conditionalFormatting>
  <conditionalFormatting sqref="AE887">
    <cfRule type="expression" dxfId="1311" priority="1735">
      <formula>LEN(TRIM(AE887))=0</formula>
    </cfRule>
  </conditionalFormatting>
  <conditionalFormatting sqref="G888">
    <cfRule type="expression" dxfId="1310" priority="1736">
      <formula>LEN(TRIM(G888))=0</formula>
    </cfRule>
  </conditionalFormatting>
  <conditionalFormatting sqref="AD888">
    <cfRule type="expression" dxfId="1309" priority="1737">
      <formula>LEN(TRIM(AD888))=0</formula>
    </cfRule>
  </conditionalFormatting>
  <conditionalFormatting sqref="AE888">
    <cfRule type="expression" dxfId="1308" priority="1738">
      <formula>LEN(TRIM(AE888))=0</formula>
    </cfRule>
  </conditionalFormatting>
  <conditionalFormatting sqref="G889:G891">
    <cfRule type="expression" dxfId="1307" priority="1739">
      <formula>LEN(TRIM(G889))=0</formula>
    </cfRule>
  </conditionalFormatting>
  <conditionalFormatting sqref="AD889:AD891">
    <cfRule type="expression" dxfId="1306" priority="1740">
      <formula>LEN(TRIM(AD889))=0</formula>
    </cfRule>
  </conditionalFormatting>
  <conditionalFormatting sqref="AE889:AE891">
    <cfRule type="expression" dxfId="1305" priority="1741">
      <formula>LEN(TRIM(AE889))=0</formula>
    </cfRule>
  </conditionalFormatting>
  <conditionalFormatting sqref="X888 X886">
    <cfRule type="expression" dxfId="1304" priority="1742">
      <formula>LEN(TRIM(X886))=0</formula>
    </cfRule>
  </conditionalFormatting>
  <conditionalFormatting sqref="X890">
    <cfRule type="expression" dxfId="1303" priority="1743">
      <formula>LEN(TRIM(X890))=0</formula>
    </cfRule>
  </conditionalFormatting>
  <conditionalFormatting sqref="X891">
    <cfRule type="expression" dxfId="1302" priority="1744">
      <formula>LEN(TRIM(X891))=0</formula>
    </cfRule>
  </conditionalFormatting>
  <conditionalFormatting sqref="X891">
    <cfRule type="expression" dxfId="1301" priority="1745">
      <formula>LEN(TRIM(X891))=0</formula>
    </cfRule>
  </conditionalFormatting>
  <conditionalFormatting sqref="K882">
    <cfRule type="expression" dxfId="1300" priority="1746">
      <formula>LEN(TRIM(K882))=0</formula>
    </cfRule>
  </conditionalFormatting>
  <conditionalFormatting sqref="N882">
    <cfRule type="expression" dxfId="1299" priority="1747">
      <formula>LEN(TRIM(N882))=0</formula>
    </cfRule>
  </conditionalFormatting>
  <conditionalFormatting sqref="M882">
    <cfRule type="expression" dxfId="1298" priority="1748">
      <formula>LEN(TRIM(M882))=0</formula>
    </cfRule>
  </conditionalFormatting>
  <conditionalFormatting sqref="I882">
    <cfRule type="expression" dxfId="1297" priority="1749">
      <formula>LEN(TRIM(I882))=0</formula>
    </cfRule>
  </conditionalFormatting>
  <conditionalFormatting sqref="I882">
    <cfRule type="expression" dxfId="1296" priority="1750">
      <formula>LEN(TRIM(I882))=0</formula>
    </cfRule>
  </conditionalFormatting>
  <conditionalFormatting sqref="I882">
    <cfRule type="expression" dxfId="1295" priority="1751">
      <formula>LEN(TRIM(I882))=0</formula>
    </cfRule>
  </conditionalFormatting>
  <conditionalFormatting sqref="I882">
    <cfRule type="expression" dxfId="1294" priority="1752">
      <formula>LEN(TRIM(I882))=0</formula>
    </cfRule>
  </conditionalFormatting>
  <conditionalFormatting sqref="J882">
    <cfRule type="expression" dxfId="1293" priority="1753">
      <formula>LEN(TRIM(J882))=0</formula>
    </cfRule>
  </conditionalFormatting>
  <conditionalFormatting sqref="J882">
    <cfRule type="expression" dxfId="1292" priority="1754">
      <formula>LEN(TRIM(J882))=0</formula>
    </cfRule>
  </conditionalFormatting>
  <conditionalFormatting sqref="L882">
    <cfRule type="expression" dxfId="1291" priority="1755">
      <formula>LEN(TRIM(L882))=0</formula>
    </cfRule>
  </conditionalFormatting>
  <conditionalFormatting sqref="O882:P882 R882:U882 W882">
    <cfRule type="expression" dxfId="1290" priority="1756">
      <formula>LEN(TRIM(O882))=0</formula>
    </cfRule>
  </conditionalFormatting>
  <conditionalFormatting sqref="W882">
    <cfRule type="expression" dxfId="1289" priority="1757">
      <formula>LEN(TRIM(W882))=0</formula>
    </cfRule>
  </conditionalFormatting>
  <conditionalFormatting sqref="I885">
    <cfRule type="expression" dxfId="1288" priority="1758">
      <formula>LEN(TRIM(I885))=0</formula>
    </cfRule>
  </conditionalFormatting>
  <conditionalFormatting sqref="I885">
    <cfRule type="expression" dxfId="1287" priority="1759">
      <formula>LEN(TRIM(I885))=0</formula>
    </cfRule>
  </conditionalFormatting>
  <conditionalFormatting sqref="J885">
    <cfRule type="expression" dxfId="1286" priority="1760">
      <formula>LEN(TRIM(J885))=0</formula>
    </cfRule>
  </conditionalFormatting>
  <conditionalFormatting sqref="K883:K885">
    <cfRule type="expression" dxfId="1285" priority="1761">
      <formula>LEN(TRIM(K883))=0</formula>
    </cfRule>
  </conditionalFormatting>
  <conditionalFormatting sqref="L885">
    <cfRule type="expression" dxfId="1284" priority="1762">
      <formula>LEN(TRIM(L885))=0</formula>
    </cfRule>
  </conditionalFormatting>
  <conditionalFormatting sqref="N883:N885">
    <cfRule type="expression" dxfId="1283" priority="1763">
      <formula>LEN(TRIM(N883))=0</formula>
    </cfRule>
  </conditionalFormatting>
  <conditionalFormatting sqref="M883:M885">
    <cfRule type="expression" dxfId="1282" priority="1764">
      <formula>LEN(TRIM(M883))=0</formula>
    </cfRule>
  </conditionalFormatting>
  <conditionalFormatting sqref="O885:P885 R885:U885 W885">
    <cfRule type="expression" dxfId="1281" priority="1765">
      <formula>LEN(TRIM(O885))=0</formula>
    </cfRule>
  </conditionalFormatting>
  <conditionalFormatting sqref="I883">
    <cfRule type="expression" dxfId="1280" priority="1766">
      <formula>LEN(TRIM(I883))=0</formula>
    </cfRule>
  </conditionalFormatting>
  <conditionalFormatting sqref="I883">
    <cfRule type="expression" dxfId="1279" priority="1767">
      <formula>LEN(TRIM(I883))=0</formula>
    </cfRule>
  </conditionalFormatting>
  <conditionalFormatting sqref="I883">
    <cfRule type="expression" dxfId="1278" priority="1768">
      <formula>LEN(TRIM(I883))=0</formula>
    </cfRule>
  </conditionalFormatting>
  <conditionalFormatting sqref="I883">
    <cfRule type="expression" dxfId="1277" priority="1769">
      <formula>LEN(TRIM(I883))=0</formula>
    </cfRule>
  </conditionalFormatting>
  <conditionalFormatting sqref="I884">
    <cfRule type="expression" dxfId="1276" priority="1770">
      <formula>LEN(TRIM(I884))=0</formula>
    </cfRule>
  </conditionalFormatting>
  <conditionalFormatting sqref="I884">
    <cfRule type="expression" dxfId="1275" priority="1771">
      <formula>LEN(TRIM(I884))=0</formula>
    </cfRule>
  </conditionalFormatting>
  <conditionalFormatting sqref="J883">
    <cfRule type="expression" dxfId="1274" priority="1772">
      <formula>LEN(TRIM(J883))=0</formula>
    </cfRule>
  </conditionalFormatting>
  <conditionalFormatting sqref="J883">
    <cfRule type="expression" dxfId="1273" priority="1773">
      <formula>LEN(TRIM(J883))=0</formula>
    </cfRule>
  </conditionalFormatting>
  <conditionalFormatting sqref="J884">
    <cfRule type="expression" dxfId="1272" priority="1774">
      <formula>LEN(TRIM(J884))=0</formula>
    </cfRule>
  </conditionalFormatting>
  <conditionalFormatting sqref="L883">
    <cfRule type="expression" dxfId="1271" priority="1775">
      <formula>LEN(TRIM(L883))=0</formula>
    </cfRule>
  </conditionalFormatting>
  <conditionalFormatting sqref="O883:P883 R883:U883 W883">
    <cfRule type="expression" dxfId="1270" priority="1776">
      <formula>LEN(TRIM(O883))=0</formula>
    </cfRule>
  </conditionalFormatting>
  <conditionalFormatting sqref="L884">
    <cfRule type="expression" dxfId="1269" priority="1777">
      <formula>LEN(TRIM(L884))=0</formula>
    </cfRule>
  </conditionalFormatting>
  <conditionalFormatting sqref="O884:P884 R884:U884 W884">
    <cfRule type="expression" dxfId="1268" priority="1778">
      <formula>LEN(TRIM(O884))=0</formula>
    </cfRule>
  </conditionalFormatting>
  <conditionalFormatting sqref="W883:W885">
    <cfRule type="expression" dxfId="1267" priority="1779">
      <formula>LEN(TRIM(W883))=0</formula>
    </cfRule>
  </conditionalFormatting>
  <conditionalFormatting sqref="J886">
    <cfRule type="expression" dxfId="1266" priority="1780">
      <formula>LEN(TRIM(J886))=0</formula>
    </cfRule>
  </conditionalFormatting>
  <conditionalFormatting sqref="I886">
    <cfRule type="expression" dxfId="1265" priority="1781">
      <formula>LEN(TRIM(I886))=0</formula>
    </cfRule>
  </conditionalFormatting>
  <conditionalFormatting sqref="I886">
    <cfRule type="expression" dxfId="1264" priority="1782">
      <formula>LEN(TRIM(I886))=0</formula>
    </cfRule>
  </conditionalFormatting>
  <conditionalFormatting sqref="I886">
    <cfRule type="expression" dxfId="1263" priority="1783">
      <formula>LEN(TRIM(I886))=0</formula>
    </cfRule>
  </conditionalFormatting>
  <conditionalFormatting sqref="I886">
    <cfRule type="expression" dxfId="1262" priority="1784">
      <formula>LEN(TRIM(I886))=0</formula>
    </cfRule>
  </conditionalFormatting>
  <conditionalFormatting sqref="K886:L886 N886 R886:U886 W886">
    <cfRule type="expression" dxfId="1261" priority="1785">
      <formula>LEN(TRIM(K886))=0</formula>
    </cfRule>
  </conditionalFormatting>
  <conditionalFormatting sqref="M886">
    <cfRule type="expression" dxfId="1260" priority="1786">
      <formula>LEN(TRIM(M886))=0</formula>
    </cfRule>
  </conditionalFormatting>
  <conditionalFormatting sqref="O886">
    <cfRule type="expression" dxfId="1259" priority="1787">
      <formula>LEN(TRIM(O886))=0</formula>
    </cfRule>
  </conditionalFormatting>
  <conditionalFormatting sqref="P886">
    <cfRule type="expression" dxfId="1258" priority="1788">
      <formula>LEN(TRIM(P886))=0</formula>
    </cfRule>
  </conditionalFormatting>
  <conditionalFormatting sqref="W886">
    <cfRule type="expression" dxfId="1257" priority="1789">
      <formula>LEN(TRIM(W886))=0</formula>
    </cfRule>
  </conditionalFormatting>
  <conditionalFormatting sqref="J888">
    <cfRule type="expression" dxfId="1256" priority="1790">
      <formula>LEN(TRIM(J888))=0</formula>
    </cfRule>
  </conditionalFormatting>
  <conditionalFormatting sqref="J889">
    <cfRule type="expression" dxfId="1255" priority="1791">
      <formula>LEN(TRIM(J889))=0</formula>
    </cfRule>
  </conditionalFormatting>
  <conditionalFormatting sqref="J887:J889">
    <cfRule type="expression" dxfId="1254" priority="1792">
      <formula>LEN(TRIM(J887))=0</formula>
    </cfRule>
  </conditionalFormatting>
  <conditionalFormatting sqref="I889">
    <cfRule type="expression" dxfId="1253" priority="1793">
      <formula>LEN(TRIM(I889))=0</formula>
    </cfRule>
  </conditionalFormatting>
  <conditionalFormatting sqref="I889">
    <cfRule type="expression" dxfId="1252" priority="1794">
      <formula>LEN(TRIM(I889))=0</formula>
    </cfRule>
  </conditionalFormatting>
  <conditionalFormatting sqref="I887">
    <cfRule type="expression" dxfId="1251" priority="1795">
      <formula>LEN(TRIM(I887))=0</formula>
    </cfRule>
  </conditionalFormatting>
  <conditionalFormatting sqref="I887">
    <cfRule type="expression" dxfId="1250" priority="1796">
      <formula>LEN(TRIM(I887))=0</formula>
    </cfRule>
  </conditionalFormatting>
  <conditionalFormatting sqref="I887">
    <cfRule type="expression" dxfId="1249" priority="1797">
      <formula>LEN(TRIM(I887))=0</formula>
    </cfRule>
  </conditionalFormatting>
  <conditionalFormatting sqref="I887">
    <cfRule type="expression" dxfId="1248" priority="1798">
      <formula>LEN(TRIM(I887))=0</formula>
    </cfRule>
  </conditionalFormatting>
  <conditionalFormatting sqref="I888">
    <cfRule type="expression" dxfId="1247" priority="1799">
      <formula>LEN(TRIM(I888))=0</formula>
    </cfRule>
  </conditionalFormatting>
  <conditionalFormatting sqref="I888">
    <cfRule type="expression" dxfId="1246" priority="1800">
      <formula>LEN(TRIM(I888))=0</formula>
    </cfRule>
  </conditionalFormatting>
  <conditionalFormatting sqref="K887:L889 N887:N889 R887:U889 W887:W889">
    <cfRule type="expression" dxfId="1245" priority="1801">
      <formula>LEN(TRIM(K887))=0</formula>
    </cfRule>
  </conditionalFormatting>
  <conditionalFormatting sqref="M887:M888">
    <cfRule type="expression" dxfId="1244" priority="1802">
      <formula>LEN(TRIM(M887))=0</formula>
    </cfRule>
  </conditionalFormatting>
  <conditionalFormatting sqref="M889">
    <cfRule type="expression" dxfId="1243" priority="1803">
      <formula>LEN(TRIM(M889))=0</formula>
    </cfRule>
  </conditionalFormatting>
  <conditionalFormatting sqref="O887">
    <cfRule type="expression" dxfId="1242" priority="1804">
      <formula>LEN(TRIM(O887))=0</formula>
    </cfRule>
  </conditionalFormatting>
  <conditionalFormatting sqref="O888">
    <cfRule type="expression" dxfId="1241" priority="1805">
      <formula>LEN(TRIM(O888))=0</formula>
    </cfRule>
  </conditionalFormatting>
  <conditionalFormatting sqref="O889">
    <cfRule type="expression" dxfId="1240" priority="1806">
      <formula>LEN(TRIM(O889))=0</formula>
    </cfRule>
  </conditionalFormatting>
  <conditionalFormatting sqref="P887:P888">
    <cfRule type="expression" dxfId="1239" priority="1807">
      <formula>LEN(TRIM(P887))=0</formula>
    </cfRule>
  </conditionalFormatting>
  <conditionalFormatting sqref="P889">
    <cfRule type="expression" dxfId="1238" priority="1808">
      <formula>LEN(TRIM(P889))=0</formula>
    </cfRule>
  </conditionalFormatting>
  <conditionalFormatting sqref="W887:W889">
    <cfRule type="expression" dxfId="1237" priority="1809">
      <formula>LEN(TRIM(W887))=0</formula>
    </cfRule>
  </conditionalFormatting>
  <conditionalFormatting sqref="I890:I891">
    <cfRule type="expression" dxfId="1236" priority="1810">
      <formula>LEN(TRIM(I890))=0</formula>
    </cfRule>
  </conditionalFormatting>
  <conditionalFormatting sqref="I890:I891">
    <cfRule type="expression" dxfId="1235" priority="1811">
      <formula>LEN(TRIM(I890))=0</formula>
    </cfRule>
  </conditionalFormatting>
  <conditionalFormatting sqref="K890:K891 W890:W891">
    <cfRule type="expression" dxfId="1234" priority="1812">
      <formula>LEN(TRIM(K890))=0</formula>
    </cfRule>
  </conditionalFormatting>
  <conditionalFormatting sqref="L890:L891">
    <cfRule type="expression" dxfId="1233" priority="1813">
      <formula>LEN(TRIM(L890))=0</formula>
    </cfRule>
  </conditionalFormatting>
  <conditionalFormatting sqref="J890">
    <cfRule type="expression" dxfId="1232" priority="1814">
      <formula>LEN(TRIM(J890))=0</formula>
    </cfRule>
  </conditionalFormatting>
  <conditionalFormatting sqref="J891">
    <cfRule type="expression" dxfId="1231" priority="1815">
      <formula>LEN(TRIM(J891))=0</formula>
    </cfRule>
  </conditionalFormatting>
  <conditionalFormatting sqref="N890:N891">
    <cfRule type="expression" dxfId="1230" priority="1816">
      <formula>LEN(TRIM(N890))=0</formula>
    </cfRule>
  </conditionalFormatting>
  <conditionalFormatting sqref="M890:M891">
    <cfRule type="expression" dxfId="1229" priority="1817">
      <formula>LEN(TRIM(M890))=0</formula>
    </cfRule>
  </conditionalFormatting>
  <conditionalFormatting sqref="O890:P890 R890:U890 W890">
    <cfRule type="expression" dxfId="1228" priority="1818">
      <formula>LEN(TRIM(O890))=0</formula>
    </cfRule>
  </conditionalFormatting>
  <conditionalFormatting sqref="O891:P891 R891:U891 W891">
    <cfRule type="expression" dxfId="1227" priority="1819">
      <formula>LEN(TRIM(O891))=0</formula>
    </cfRule>
  </conditionalFormatting>
  <conditionalFormatting sqref="H894:H903 D894:F903 X894:Z903 AB894:AB903 Q894:Q903">
    <cfRule type="expression" dxfId="1226" priority="1820">
      <formula>LEN(TRIM(D894))=0</formula>
    </cfRule>
  </conditionalFormatting>
  <conditionalFormatting sqref="X894:X903">
    <cfRule type="expression" dxfId="1225" priority="1821">
      <formula>LEN(TRIM(X894))=0</formula>
    </cfRule>
  </conditionalFormatting>
  <conditionalFormatting sqref="X894:X903 V894:V903">
    <cfRule type="expression" dxfId="1224" priority="1822">
      <formula>LEN(TRIM(V894))=0</formula>
    </cfRule>
  </conditionalFormatting>
  <conditionalFormatting sqref="G894">
    <cfRule type="expression" dxfId="1223" priority="1823">
      <formula>LEN(TRIM(G894))=0</formula>
    </cfRule>
  </conditionalFormatting>
  <conditionalFormatting sqref="AD894">
    <cfRule type="expression" dxfId="1222" priority="1824">
      <formula>LEN(TRIM(AD894))=0</formula>
    </cfRule>
  </conditionalFormatting>
  <conditionalFormatting sqref="AE894">
    <cfRule type="expression" dxfId="1221" priority="1825">
      <formula>LEN(TRIM(AE894))=0</formula>
    </cfRule>
  </conditionalFormatting>
  <conditionalFormatting sqref="G895">
    <cfRule type="expression" dxfId="1220" priority="1826">
      <formula>LEN(TRIM(G895))=0</formula>
    </cfRule>
  </conditionalFormatting>
  <conditionalFormatting sqref="AD895">
    <cfRule type="expression" dxfId="1219" priority="1827">
      <formula>LEN(TRIM(AD895))=0</formula>
    </cfRule>
  </conditionalFormatting>
  <conditionalFormatting sqref="AE895">
    <cfRule type="expression" dxfId="1218" priority="1828">
      <formula>LEN(TRIM(AE895))=0</formula>
    </cfRule>
  </conditionalFormatting>
  <conditionalFormatting sqref="G896">
    <cfRule type="expression" dxfId="1217" priority="1829">
      <formula>LEN(TRIM(G896))=0</formula>
    </cfRule>
  </conditionalFormatting>
  <conditionalFormatting sqref="AD896">
    <cfRule type="expression" dxfId="1216" priority="1830">
      <formula>LEN(TRIM(AD896))=0</formula>
    </cfRule>
  </conditionalFormatting>
  <conditionalFormatting sqref="AE896">
    <cfRule type="expression" dxfId="1215" priority="1831">
      <formula>LEN(TRIM(AE896))=0</formula>
    </cfRule>
  </conditionalFormatting>
  <conditionalFormatting sqref="G902">
    <cfRule type="expression" dxfId="1214" priority="1832">
      <formula>LEN(TRIM(G902))=0</formula>
    </cfRule>
  </conditionalFormatting>
  <conditionalFormatting sqref="AD902">
    <cfRule type="expression" dxfId="1213" priority="1833">
      <formula>LEN(TRIM(AD902))=0</formula>
    </cfRule>
  </conditionalFormatting>
  <conditionalFormatting sqref="AE902">
    <cfRule type="expression" dxfId="1212" priority="1834">
      <formula>LEN(TRIM(AE902))=0</formula>
    </cfRule>
  </conditionalFormatting>
  <conditionalFormatting sqref="X894:X902">
    <cfRule type="expression" dxfId="1211" priority="1835">
      <formula>LEN(TRIM(X894))=0</formula>
    </cfRule>
  </conditionalFormatting>
  <conditionalFormatting sqref="X895">
    <cfRule type="expression" dxfId="1210" priority="1836">
      <formula>LEN(TRIM(X895))=0</formula>
    </cfRule>
  </conditionalFormatting>
  <conditionalFormatting sqref="X894">
    <cfRule type="expression" dxfId="1209" priority="1837">
      <formula>LEN(TRIM(X894))=0</formula>
    </cfRule>
  </conditionalFormatting>
  <conditionalFormatting sqref="G903">
    <cfRule type="expression" dxfId="1208" priority="1838">
      <formula>LEN(TRIM(G903))=0</formula>
    </cfRule>
  </conditionalFormatting>
  <conditionalFormatting sqref="AD903">
    <cfRule type="expression" dxfId="1207" priority="1839">
      <formula>LEN(TRIM(AD903))=0</formula>
    </cfRule>
  </conditionalFormatting>
  <conditionalFormatting sqref="AE903">
    <cfRule type="expression" dxfId="1206" priority="1840">
      <formula>LEN(TRIM(AE903))=0</formula>
    </cfRule>
  </conditionalFormatting>
  <conditionalFormatting sqref="G897">
    <cfRule type="expression" dxfId="1205" priority="1841">
      <formula>LEN(TRIM(G897))=0</formula>
    </cfRule>
  </conditionalFormatting>
  <conditionalFormatting sqref="X901 X899 X897">
    <cfRule type="expression" dxfId="1204" priority="1842">
      <formula>LEN(TRIM(X897))=0</formula>
    </cfRule>
  </conditionalFormatting>
  <conditionalFormatting sqref="AD897">
    <cfRule type="expression" dxfId="1203" priority="1843">
      <formula>LEN(TRIM(AD897))=0</formula>
    </cfRule>
  </conditionalFormatting>
  <conditionalFormatting sqref="AE897">
    <cfRule type="expression" dxfId="1202" priority="1844">
      <formula>LEN(TRIM(AE897))=0</formula>
    </cfRule>
  </conditionalFormatting>
  <conditionalFormatting sqref="G898">
    <cfRule type="expression" dxfId="1201" priority="1845">
      <formula>LEN(TRIM(G898))=0</formula>
    </cfRule>
  </conditionalFormatting>
  <conditionalFormatting sqref="AD898">
    <cfRule type="expression" dxfId="1200" priority="1846">
      <formula>LEN(TRIM(AD898))=0</formula>
    </cfRule>
  </conditionalFormatting>
  <conditionalFormatting sqref="AE898">
    <cfRule type="expression" dxfId="1199" priority="1847">
      <formula>LEN(TRIM(AE898))=0</formula>
    </cfRule>
  </conditionalFormatting>
  <conditionalFormatting sqref="G899">
    <cfRule type="expression" dxfId="1198" priority="1848">
      <formula>LEN(TRIM(G899))=0</formula>
    </cfRule>
  </conditionalFormatting>
  <conditionalFormatting sqref="AD899">
    <cfRule type="expression" dxfId="1197" priority="1849">
      <formula>LEN(TRIM(AD899))=0</formula>
    </cfRule>
  </conditionalFormatting>
  <conditionalFormatting sqref="AE899">
    <cfRule type="expression" dxfId="1196" priority="1850">
      <formula>LEN(TRIM(AE899))=0</formula>
    </cfRule>
  </conditionalFormatting>
  <conditionalFormatting sqref="G900">
    <cfRule type="expression" dxfId="1195" priority="1851">
      <formula>LEN(TRIM(G900))=0</formula>
    </cfRule>
  </conditionalFormatting>
  <conditionalFormatting sqref="AD900">
    <cfRule type="expression" dxfId="1194" priority="1852">
      <formula>LEN(TRIM(AD900))=0</formula>
    </cfRule>
  </conditionalFormatting>
  <conditionalFormatting sqref="AE900">
    <cfRule type="expression" dxfId="1193" priority="1853">
      <formula>LEN(TRIM(AE900))=0</formula>
    </cfRule>
  </conditionalFormatting>
  <conditionalFormatting sqref="G901:G903">
    <cfRule type="expression" dxfId="1192" priority="1854">
      <formula>LEN(TRIM(G901))=0</formula>
    </cfRule>
  </conditionalFormatting>
  <conditionalFormatting sqref="AD901:AD903">
    <cfRule type="expression" dxfId="1191" priority="1855">
      <formula>LEN(TRIM(AD901))=0</formula>
    </cfRule>
  </conditionalFormatting>
  <conditionalFormatting sqref="AE901:AE903">
    <cfRule type="expression" dxfId="1190" priority="1856">
      <formula>LEN(TRIM(AE901))=0</formula>
    </cfRule>
  </conditionalFormatting>
  <conditionalFormatting sqref="X900 X898">
    <cfRule type="expression" dxfId="1189" priority="1857">
      <formula>LEN(TRIM(X898))=0</formula>
    </cfRule>
  </conditionalFormatting>
  <conditionalFormatting sqref="X902">
    <cfRule type="expression" dxfId="1188" priority="1858">
      <formula>LEN(TRIM(X902))=0</formula>
    </cfRule>
  </conditionalFormatting>
  <conditionalFormatting sqref="X903">
    <cfRule type="expression" dxfId="1187" priority="1859">
      <formula>LEN(TRIM(X903))=0</formula>
    </cfRule>
  </conditionalFormatting>
  <conditionalFormatting sqref="X903">
    <cfRule type="expression" dxfId="1186" priority="1860">
      <formula>LEN(TRIM(X903))=0</formula>
    </cfRule>
  </conditionalFormatting>
  <conditionalFormatting sqref="K894">
    <cfRule type="expression" dxfId="1185" priority="1861">
      <formula>LEN(TRIM(K894))=0</formula>
    </cfRule>
  </conditionalFormatting>
  <conditionalFormatting sqref="N894">
    <cfRule type="expression" dxfId="1184" priority="1862">
      <formula>LEN(TRIM(N894))=0</formula>
    </cfRule>
  </conditionalFormatting>
  <conditionalFormatting sqref="M894">
    <cfRule type="expression" dxfId="1183" priority="1863">
      <formula>LEN(TRIM(M894))=0</formula>
    </cfRule>
  </conditionalFormatting>
  <conditionalFormatting sqref="I894">
    <cfRule type="expression" dxfId="1182" priority="1864">
      <formula>LEN(TRIM(I894))=0</formula>
    </cfRule>
  </conditionalFormatting>
  <conditionalFormatting sqref="I894">
    <cfRule type="expression" dxfId="1181" priority="1865">
      <formula>LEN(TRIM(I894))=0</formula>
    </cfRule>
  </conditionalFormatting>
  <conditionalFormatting sqref="I894">
    <cfRule type="expression" dxfId="1180" priority="1866">
      <formula>LEN(TRIM(I894))=0</formula>
    </cfRule>
  </conditionalFormatting>
  <conditionalFormatting sqref="I894">
    <cfRule type="expression" dxfId="1179" priority="1867">
      <formula>LEN(TRIM(I894))=0</formula>
    </cfRule>
  </conditionalFormatting>
  <conditionalFormatting sqref="J894">
    <cfRule type="expression" dxfId="1178" priority="1868">
      <formula>LEN(TRIM(J894))=0</formula>
    </cfRule>
  </conditionalFormatting>
  <conditionalFormatting sqref="J894">
    <cfRule type="expression" dxfId="1177" priority="1869">
      <formula>LEN(TRIM(J894))=0</formula>
    </cfRule>
  </conditionalFormatting>
  <conditionalFormatting sqref="L894">
    <cfRule type="expression" dxfId="1176" priority="1870">
      <formula>LEN(TRIM(L894))=0</formula>
    </cfRule>
  </conditionalFormatting>
  <conditionalFormatting sqref="O894:P894 R894:U894 W894">
    <cfRule type="expression" dxfId="1175" priority="1871">
      <formula>LEN(TRIM(O894))=0</formula>
    </cfRule>
  </conditionalFormatting>
  <conditionalFormatting sqref="W894">
    <cfRule type="expression" dxfId="1174" priority="1872">
      <formula>LEN(TRIM(W894))=0</formula>
    </cfRule>
  </conditionalFormatting>
  <conditionalFormatting sqref="I897">
    <cfRule type="expression" dxfId="1173" priority="1873">
      <formula>LEN(TRIM(I897))=0</formula>
    </cfRule>
  </conditionalFormatting>
  <conditionalFormatting sqref="I897">
    <cfRule type="expression" dxfId="1172" priority="1874">
      <formula>LEN(TRIM(I897))=0</formula>
    </cfRule>
  </conditionalFormatting>
  <conditionalFormatting sqref="J897">
    <cfRule type="expression" dxfId="1171" priority="1875">
      <formula>LEN(TRIM(J897))=0</formula>
    </cfRule>
  </conditionalFormatting>
  <conditionalFormatting sqref="K895:K897">
    <cfRule type="expression" dxfId="1170" priority="1876">
      <formula>LEN(TRIM(K895))=0</formula>
    </cfRule>
  </conditionalFormatting>
  <conditionalFormatting sqref="L897">
    <cfRule type="expression" dxfId="1169" priority="1877">
      <formula>LEN(TRIM(L897))=0</formula>
    </cfRule>
  </conditionalFormatting>
  <conditionalFormatting sqref="N895:N897">
    <cfRule type="expression" dxfId="1168" priority="1878">
      <formula>LEN(TRIM(N895))=0</formula>
    </cfRule>
  </conditionalFormatting>
  <conditionalFormatting sqref="M895:M897">
    <cfRule type="expression" dxfId="1167" priority="1879">
      <formula>LEN(TRIM(M895))=0</formula>
    </cfRule>
  </conditionalFormatting>
  <conditionalFormatting sqref="O897:P897 R897:U897 W897">
    <cfRule type="expression" dxfId="1166" priority="1880">
      <formula>LEN(TRIM(O897))=0</formula>
    </cfRule>
  </conditionalFormatting>
  <conditionalFormatting sqref="I895">
    <cfRule type="expression" dxfId="1165" priority="1881">
      <formula>LEN(TRIM(I895))=0</formula>
    </cfRule>
  </conditionalFormatting>
  <conditionalFormatting sqref="I895">
    <cfRule type="expression" dxfId="1164" priority="1882">
      <formula>LEN(TRIM(I895))=0</formula>
    </cfRule>
  </conditionalFormatting>
  <conditionalFormatting sqref="I895">
    <cfRule type="expression" dxfId="1163" priority="1883">
      <formula>LEN(TRIM(I895))=0</formula>
    </cfRule>
  </conditionalFormatting>
  <conditionalFormatting sqref="I895">
    <cfRule type="expression" dxfId="1162" priority="1884">
      <formula>LEN(TRIM(I895))=0</formula>
    </cfRule>
  </conditionalFormatting>
  <conditionalFormatting sqref="I896">
    <cfRule type="expression" dxfId="1161" priority="1885">
      <formula>LEN(TRIM(I896))=0</formula>
    </cfRule>
  </conditionalFormatting>
  <conditionalFormatting sqref="I896">
    <cfRule type="expression" dxfId="1160" priority="1886">
      <formula>LEN(TRIM(I896))=0</formula>
    </cfRule>
  </conditionalFormatting>
  <conditionalFormatting sqref="J895">
    <cfRule type="expression" dxfId="1159" priority="1887">
      <formula>LEN(TRIM(J895))=0</formula>
    </cfRule>
  </conditionalFormatting>
  <conditionalFormatting sqref="J895">
    <cfRule type="expression" dxfId="1158" priority="1888">
      <formula>LEN(TRIM(J895))=0</formula>
    </cfRule>
  </conditionalFormatting>
  <conditionalFormatting sqref="J896">
    <cfRule type="expression" dxfId="1157" priority="1889">
      <formula>LEN(TRIM(J896))=0</formula>
    </cfRule>
  </conditionalFormatting>
  <conditionalFormatting sqref="L895">
    <cfRule type="expression" dxfId="1156" priority="1890">
      <formula>LEN(TRIM(L895))=0</formula>
    </cfRule>
  </conditionalFormatting>
  <conditionalFormatting sqref="O895:P895 R895:U895 W895">
    <cfRule type="expression" dxfId="1155" priority="1891">
      <formula>LEN(TRIM(O895))=0</formula>
    </cfRule>
  </conditionalFormatting>
  <conditionalFormatting sqref="L896">
    <cfRule type="expression" dxfId="1154" priority="1892">
      <formula>LEN(TRIM(L896))=0</formula>
    </cfRule>
  </conditionalFormatting>
  <conditionalFormatting sqref="O896:P896 R896:U896 W896">
    <cfRule type="expression" dxfId="1153" priority="1893">
      <formula>LEN(TRIM(O896))=0</formula>
    </cfRule>
  </conditionalFormatting>
  <conditionalFormatting sqref="W895:W897">
    <cfRule type="expression" dxfId="1152" priority="1894">
      <formula>LEN(TRIM(W895))=0</formula>
    </cfRule>
  </conditionalFormatting>
  <conditionalFormatting sqref="J898">
    <cfRule type="expression" dxfId="1151" priority="1895">
      <formula>LEN(TRIM(J898))=0</formula>
    </cfRule>
  </conditionalFormatting>
  <conditionalFormatting sqref="I898">
    <cfRule type="expression" dxfId="1150" priority="1896">
      <formula>LEN(TRIM(I898))=0</formula>
    </cfRule>
  </conditionalFormatting>
  <conditionalFormatting sqref="I898">
    <cfRule type="expression" dxfId="1149" priority="1897">
      <formula>LEN(TRIM(I898))=0</formula>
    </cfRule>
  </conditionalFormatting>
  <conditionalFormatting sqref="I898">
    <cfRule type="expression" dxfId="1148" priority="1898">
      <formula>LEN(TRIM(I898))=0</formula>
    </cfRule>
  </conditionalFormatting>
  <conditionalFormatting sqref="I898">
    <cfRule type="expression" dxfId="1147" priority="1899">
      <formula>LEN(TRIM(I898))=0</formula>
    </cfRule>
  </conditionalFormatting>
  <conditionalFormatting sqref="K898:L898 N898 R898:U898 W898">
    <cfRule type="expression" dxfId="1146" priority="1900">
      <formula>LEN(TRIM(K898))=0</formula>
    </cfRule>
  </conditionalFormatting>
  <conditionalFormatting sqref="M898">
    <cfRule type="expression" dxfId="1145" priority="1901">
      <formula>LEN(TRIM(M898))=0</formula>
    </cfRule>
  </conditionalFormatting>
  <conditionalFormatting sqref="O898">
    <cfRule type="expression" dxfId="1144" priority="1902">
      <formula>LEN(TRIM(O898))=0</formula>
    </cfRule>
  </conditionalFormatting>
  <conditionalFormatting sqref="P898">
    <cfRule type="expression" dxfId="1143" priority="1903">
      <formula>LEN(TRIM(P898))=0</formula>
    </cfRule>
  </conditionalFormatting>
  <conditionalFormatting sqref="W898">
    <cfRule type="expression" dxfId="1142" priority="1904">
      <formula>LEN(TRIM(W898))=0</formula>
    </cfRule>
  </conditionalFormatting>
  <conditionalFormatting sqref="J900">
    <cfRule type="expression" dxfId="1141" priority="1905">
      <formula>LEN(TRIM(J900))=0</formula>
    </cfRule>
  </conditionalFormatting>
  <conditionalFormatting sqref="J901">
    <cfRule type="expression" dxfId="1140" priority="1906">
      <formula>LEN(TRIM(J901))=0</formula>
    </cfRule>
  </conditionalFormatting>
  <conditionalFormatting sqref="J899:J901">
    <cfRule type="expression" dxfId="1139" priority="1907">
      <formula>LEN(TRIM(J899))=0</formula>
    </cfRule>
  </conditionalFormatting>
  <conditionalFormatting sqref="I901">
    <cfRule type="expression" dxfId="1138" priority="1908">
      <formula>LEN(TRIM(I901))=0</formula>
    </cfRule>
  </conditionalFormatting>
  <conditionalFormatting sqref="I901">
    <cfRule type="expression" dxfId="1137" priority="1909">
      <formula>LEN(TRIM(I901))=0</formula>
    </cfRule>
  </conditionalFormatting>
  <conditionalFormatting sqref="I899">
    <cfRule type="expression" dxfId="1136" priority="1910">
      <formula>LEN(TRIM(I899))=0</formula>
    </cfRule>
  </conditionalFormatting>
  <conditionalFormatting sqref="I899">
    <cfRule type="expression" dxfId="1135" priority="1911">
      <formula>LEN(TRIM(I899))=0</formula>
    </cfRule>
  </conditionalFormatting>
  <conditionalFormatting sqref="I899">
    <cfRule type="expression" dxfId="1134" priority="1912">
      <formula>LEN(TRIM(I899))=0</formula>
    </cfRule>
  </conditionalFormatting>
  <conditionalFormatting sqref="I899">
    <cfRule type="expression" dxfId="1133" priority="1913">
      <formula>LEN(TRIM(I899))=0</formula>
    </cfRule>
  </conditionalFormatting>
  <conditionalFormatting sqref="I900">
    <cfRule type="expression" dxfId="1132" priority="1914">
      <formula>LEN(TRIM(I900))=0</formula>
    </cfRule>
  </conditionalFormatting>
  <conditionalFormatting sqref="I900">
    <cfRule type="expression" dxfId="1131" priority="1915">
      <formula>LEN(TRIM(I900))=0</formula>
    </cfRule>
  </conditionalFormatting>
  <conditionalFormatting sqref="K899:L901 N899:N901 R899:U901 W899:W901">
    <cfRule type="expression" dxfId="1130" priority="1916">
      <formula>LEN(TRIM(K899))=0</formula>
    </cfRule>
  </conditionalFormatting>
  <conditionalFormatting sqref="M899:M900">
    <cfRule type="expression" dxfId="1129" priority="1917">
      <formula>LEN(TRIM(M899))=0</formula>
    </cfRule>
  </conditionalFormatting>
  <conditionalFormatting sqref="M901">
    <cfRule type="expression" dxfId="1128" priority="1918">
      <formula>LEN(TRIM(M901))=0</formula>
    </cfRule>
  </conditionalFormatting>
  <conditionalFormatting sqref="O899">
    <cfRule type="expression" dxfId="1127" priority="1919">
      <formula>LEN(TRIM(O899))=0</formula>
    </cfRule>
  </conditionalFormatting>
  <conditionalFormatting sqref="O900">
    <cfRule type="expression" dxfId="1126" priority="1920">
      <formula>LEN(TRIM(O900))=0</formula>
    </cfRule>
  </conditionalFormatting>
  <conditionalFormatting sqref="O901">
    <cfRule type="expression" dxfId="1125" priority="1921">
      <formula>LEN(TRIM(O901))=0</formula>
    </cfRule>
  </conditionalFormatting>
  <conditionalFormatting sqref="P899:P900">
    <cfRule type="expression" dxfId="1124" priority="1922">
      <formula>LEN(TRIM(P899))=0</formula>
    </cfRule>
  </conditionalFormatting>
  <conditionalFormatting sqref="P901">
    <cfRule type="expression" dxfId="1123" priority="1923">
      <formula>LEN(TRIM(P901))=0</formula>
    </cfRule>
  </conditionalFormatting>
  <conditionalFormatting sqref="W899:W901">
    <cfRule type="expression" dxfId="1122" priority="1924">
      <formula>LEN(TRIM(W899))=0</formula>
    </cfRule>
  </conditionalFormatting>
  <conditionalFormatting sqref="I902:I903">
    <cfRule type="expression" dxfId="1121" priority="1925">
      <formula>LEN(TRIM(I902))=0</formula>
    </cfRule>
  </conditionalFormatting>
  <conditionalFormatting sqref="I902:I903">
    <cfRule type="expression" dxfId="1120" priority="1926">
      <formula>LEN(TRIM(I902))=0</formula>
    </cfRule>
  </conditionalFormatting>
  <conditionalFormatting sqref="K902:K903 W902:W903">
    <cfRule type="expression" dxfId="1119" priority="1927">
      <formula>LEN(TRIM(K902))=0</formula>
    </cfRule>
  </conditionalFormatting>
  <conditionalFormatting sqref="L902:L903">
    <cfRule type="expression" dxfId="1118" priority="1928">
      <formula>LEN(TRIM(L902))=0</formula>
    </cfRule>
  </conditionalFormatting>
  <conditionalFormatting sqref="J902">
    <cfRule type="expression" dxfId="1117" priority="1929">
      <formula>LEN(TRIM(J902))=0</formula>
    </cfRule>
  </conditionalFormatting>
  <conditionalFormatting sqref="J903">
    <cfRule type="expression" dxfId="1116" priority="1930">
      <formula>LEN(TRIM(J903))=0</formula>
    </cfRule>
  </conditionalFormatting>
  <conditionalFormatting sqref="N902:N903">
    <cfRule type="expression" dxfId="1115" priority="1931">
      <formula>LEN(TRIM(N902))=0</formula>
    </cfRule>
  </conditionalFormatting>
  <conditionalFormatting sqref="M902:M903">
    <cfRule type="expression" dxfId="1114" priority="1932">
      <formula>LEN(TRIM(M902))=0</formula>
    </cfRule>
  </conditionalFormatting>
  <conditionalFormatting sqref="O902:P902 R902:U902 W902">
    <cfRule type="expression" dxfId="1113" priority="1933">
      <formula>LEN(TRIM(O902))=0</formula>
    </cfRule>
  </conditionalFormatting>
  <conditionalFormatting sqref="O903:P903 R903:U903 W903">
    <cfRule type="expression" dxfId="1112" priority="1934">
      <formula>LEN(TRIM(O903))=0</formula>
    </cfRule>
  </conditionalFormatting>
  <conditionalFormatting sqref="I926:I934">
    <cfRule type="expression" dxfId="1111" priority="1935">
      <formula>LEN(TRIM(I926))=0</formula>
    </cfRule>
  </conditionalFormatting>
  <conditionalFormatting sqref="U929:X931 J929:J931 Y926:Z934 J926:X928 J932:X934 P929 Q929:Q931 AD926:AE934 AB926:AB934 D926:H934">
    <cfRule type="expression" dxfId="1110" priority="1936">
      <formula>LEN(TRIM(D926))=0</formula>
    </cfRule>
  </conditionalFormatting>
  <conditionalFormatting sqref="K929:L929 N929 R929:T929">
    <cfRule type="expression" dxfId="1109" priority="1937">
      <formula>LEN(TRIM(K929))=0</formula>
    </cfRule>
  </conditionalFormatting>
  <conditionalFormatting sqref="M929">
    <cfRule type="expression" dxfId="1108" priority="1938">
      <formula>LEN(TRIM(M929))=0</formula>
    </cfRule>
  </conditionalFormatting>
  <conditionalFormatting sqref="O929">
    <cfRule type="expression" dxfId="1107" priority="1939">
      <formula>LEN(TRIM(O929))=0</formula>
    </cfRule>
  </conditionalFormatting>
  <conditionalFormatting sqref="K930:L930 N930 R930:T930">
    <cfRule type="expression" dxfId="1106" priority="1940">
      <formula>LEN(TRIM(K930))=0</formula>
    </cfRule>
  </conditionalFormatting>
  <conditionalFormatting sqref="M930">
    <cfRule type="expression" dxfId="1105" priority="1941">
      <formula>LEN(TRIM(M930))=0</formula>
    </cfRule>
  </conditionalFormatting>
  <conditionalFormatting sqref="O930">
    <cfRule type="expression" dxfId="1104" priority="1942">
      <formula>LEN(TRIM(O930))=0</formula>
    </cfRule>
  </conditionalFormatting>
  <conditionalFormatting sqref="P930">
    <cfRule type="expression" dxfId="1103" priority="1943">
      <formula>LEN(TRIM(P930))=0</formula>
    </cfRule>
  </conditionalFormatting>
  <conditionalFormatting sqref="K931:L931 N931 R931:T931">
    <cfRule type="expression" dxfId="1102" priority="1944">
      <formula>LEN(TRIM(K931))=0</formula>
    </cfRule>
  </conditionalFormatting>
  <conditionalFormatting sqref="M931">
    <cfRule type="expression" dxfId="1101" priority="1945">
      <formula>LEN(TRIM(M931))=0</formula>
    </cfRule>
  </conditionalFormatting>
  <conditionalFormatting sqref="O931">
    <cfRule type="expression" dxfId="1100" priority="1946">
      <formula>LEN(TRIM(O931))=0</formula>
    </cfRule>
  </conditionalFormatting>
  <conditionalFormatting sqref="P931">
    <cfRule type="expression" dxfId="1099" priority="1947">
      <formula>LEN(TRIM(P931))=0</formula>
    </cfRule>
  </conditionalFormatting>
  <conditionalFormatting sqref="W932:X933">
    <cfRule type="expression" dxfId="1098" priority="1948">
      <formula>LEN(TRIM(W932))=0</formula>
    </cfRule>
  </conditionalFormatting>
  <conditionalFormatting sqref="W930:X931">
    <cfRule type="expression" dxfId="1097" priority="1949">
      <formula>LEN(TRIM(W930))=0</formula>
    </cfRule>
  </conditionalFormatting>
  <conditionalFormatting sqref="W929:X929">
    <cfRule type="expression" dxfId="1096" priority="1950">
      <formula>LEN(TRIM(W929))=0</formula>
    </cfRule>
  </conditionalFormatting>
  <conditionalFormatting sqref="W934:X934">
    <cfRule type="expression" dxfId="1095" priority="1951">
      <formula>LEN(TRIM(W934))=0</formula>
    </cfRule>
  </conditionalFormatting>
  <conditionalFormatting sqref="I939:I947">
    <cfRule type="expression" dxfId="1094" priority="1952">
      <formula>LEN(TRIM(I939))=0</formula>
    </cfRule>
  </conditionalFormatting>
  <conditionalFormatting sqref="U942:X944 J942:J944 Y939:Z947 J939:X941 J945:X947 P942 Q942:Q944 AD939:AE947 AB939:AB947 D939:H947">
    <cfRule type="expression" dxfId="1093" priority="1953">
      <formula>LEN(TRIM(D939))=0</formula>
    </cfRule>
  </conditionalFormatting>
  <conditionalFormatting sqref="K942:L942 N942 R942:T942">
    <cfRule type="expression" dxfId="1092" priority="1954">
      <formula>LEN(TRIM(K942))=0</formula>
    </cfRule>
  </conditionalFormatting>
  <conditionalFormatting sqref="M942">
    <cfRule type="expression" dxfId="1091" priority="1955">
      <formula>LEN(TRIM(M942))=0</formula>
    </cfRule>
  </conditionalFormatting>
  <conditionalFormatting sqref="O942">
    <cfRule type="expression" dxfId="1090" priority="1956">
      <formula>LEN(TRIM(O942))=0</formula>
    </cfRule>
  </conditionalFormatting>
  <conditionalFormatting sqref="K943:L943 N943 R943:T943">
    <cfRule type="expression" dxfId="1089" priority="1957">
      <formula>LEN(TRIM(K943))=0</formula>
    </cfRule>
  </conditionalFormatting>
  <conditionalFormatting sqref="M943">
    <cfRule type="expression" dxfId="1088" priority="1958">
      <formula>LEN(TRIM(M943))=0</formula>
    </cfRule>
  </conditionalFormatting>
  <conditionalFormatting sqref="O943">
    <cfRule type="expression" dxfId="1087" priority="1959">
      <formula>LEN(TRIM(O943))=0</formula>
    </cfRule>
  </conditionalFormatting>
  <conditionalFormatting sqref="P943">
    <cfRule type="expression" dxfId="1086" priority="1960">
      <formula>LEN(TRIM(P943))=0</formula>
    </cfRule>
  </conditionalFormatting>
  <conditionalFormatting sqref="K944:L944 N944 R944:T944">
    <cfRule type="expression" dxfId="1085" priority="1961">
      <formula>LEN(TRIM(K944))=0</formula>
    </cfRule>
  </conditionalFormatting>
  <conditionalFormatting sqref="M944">
    <cfRule type="expression" dxfId="1084" priority="1962">
      <formula>LEN(TRIM(M944))=0</formula>
    </cfRule>
  </conditionalFormatting>
  <conditionalFormatting sqref="O944">
    <cfRule type="expression" dxfId="1083" priority="1963">
      <formula>LEN(TRIM(O944))=0</formula>
    </cfRule>
  </conditionalFormatting>
  <conditionalFormatting sqref="P944">
    <cfRule type="expression" dxfId="1082" priority="1964">
      <formula>LEN(TRIM(P944))=0</formula>
    </cfRule>
  </conditionalFormatting>
  <conditionalFormatting sqref="W945:X946">
    <cfRule type="expression" dxfId="1081" priority="1965">
      <formula>LEN(TRIM(W945))=0</formula>
    </cfRule>
  </conditionalFormatting>
  <conditionalFormatting sqref="W943:X944">
    <cfRule type="expression" dxfId="1080" priority="1966">
      <formula>LEN(TRIM(W943))=0</formula>
    </cfRule>
  </conditionalFormatting>
  <conditionalFormatting sqref="W942:X942">
    <cfRule type="expression" dxfId="1079" priority="1967">
      <formula>LEN(TRIM(W942))=0</formula>
    </cfRule>
  </conditionalFormatting>
  <conditionalFormatting sqref="W947:X947">
    <cfRule type="expression" dxfId="1078" priority="1968">
      <formula>LEN(TRIM(W947))=0</formula>
    </cfRule>
  </conditionalFormatting>
  <conditionalFormatting sqref="I954:I962">
    <cfRule type="expression" dxfId="1077" priority="1969">
      <formula>LEN(TRIM(I954))=0</formula>
    </cfRule>
  </conditionalFormatting>
  <conditionalFormatting sqref="U957:X959 J957:J959 Y954:Z962 J954:X956 J960:X962 P957 Q957:Q959 AD954:AE962 AB954:AB962 D954:H962">
    <cfRule type="expression" dxfId="1076" priority="1970">
      <formula>LEN(TRIM(D954))=0</formula>
    </cfRule>
  </conditionalFormatting>
  <conditionalFormatting sqref="K957:L957 N957 R957:T957">
    <cfRule type="expression" dxfId="1075" priority="1971">
      <formula>LEN(TRIM(K957))=0</formula>
    </cfRule>
  </conditionalFormatting>
  <conditionalFormatting sqref="M957">
    <cfRule type="expression" dxfId="1074" priority="1972">
      <formula>LEN(TRIM(M957))=0</formula>
    </cfRule>
  </conditionalFormatting>
  <conditionalFormatting sqref="O957">
    <cfRule type="expression" dxfId="1073" priority="1973">
      <formula>LEN(TRIM(O957))=0</formula>
    </cfRule>
  </conditionalFormatting>
  <conditionalFormatting sqref="K958:L958 N958 R958:T958">
    <cfRule type="expression" dxfId="1072" priority="1974">
      <formula>LEN(TRIM(K958))=0</formula>
    </cfRule>
  </conditionalFormatting>
  <conditionalFormatting sqref="M958">
    <cfRule type="expression" dxfId="1071" priority="1975">
      <formula>LEN(TRIM(M958))=0</formula>
    </cfRule>
  </conditionalFormatting>
  <conditionalFormatting sqref="O958">
    <cfRule type="expression" dxfId="1070" priority="1976">
      <formula>LEN(TRIM(O958))=0</formula>
    </cfRule>
  </conditionalFormatting>
  <conditionalFormatting sqref="P958">
    <cfRule type="expression" dxfId="1069" priority="1977">
      <formula>LEN(TRIM(P958))=0</formula>
    </cfRule>
  </conditionalFormatting>
  <conditionalFormatting sqref="K959:L959 N959 R959:T959">
    <cfRule type="expression" dxfId="1068" priority="1978">
      <formula>LEN(TRIM(K959))=0</formula>
    </cfRule>
  </conditionalFormatting>
  <conditionalFormatting sqref="M959">
    <cfRule type="expression" dxfId="1067" priority="1979">
      <formula>LEN(TRIM(M959))=0</formula>
    </cfRule>
  </conditionalFormatting>
  <conditionalFormatting sqref="O959">
    <cfRule type="expression" dxfId="1066" priority="1980">
      <formula>LEN(TRIM(O959))=0</formula>
    </cfRule>
  </conditionalFormatting>
  <conditionalFormatting sqref="P959">
    <cfRule type="expression" dxfId="1065" priority="1981">
      <formula>LEN(TRIM(P959))=0</formula>
    </cfRule>
  </conditionalFormatting>
  <conditionalFormatting sqref="W960:X961">
    <cfRule type="expression" dxfId="1064" priority="1982">
      <formula>LEN(TRIM(W960))=0</formula>
    </cfRule>
  </conditionalFormatting>
  <conditionalFormatting sqref="W958:X959">
    <cfRule type="expression" dxfId="1063" priority="1983">
      <formula>LEN(TRIM(W958))=0</formula>
    </cfRule>
  </conditionalFormatting>
  <conditionalFormatting sqref="W957:X957">
    <cfRule type="expression" dxfId="1062" priority="1984">
      <formula>LEN(TRIM(W957))=0</formula>
    </cfRule>
  </conditionalFormatting>
  <conditionalFormatting sqref="W962:X962">
    <cfRule type="expression" dxfId="1061" priority="1985">
      <formula>LEN(TRIM(W962))=0</formula>
    </cfRule>
  </conditionalFormatting>
  <conditionalFormatting sqref="O993:P993 R993:U993 K992:N995 O995:P995 R995:U995 V992:W995">
    <cfRule type="expression" dxfId="1060" priority="1986">
      <formula>LEN(TRIM(K992))=0</formula>
    </cfRule>
  </conditionalFormatting>
  <conditionalFormatting sqref="G985">
    <cfRule type="expression" dxfId="1059" priority="1987">
      <formula>LEN(TRIM(G985))=0</formula>
    </cfRule>
  </conditionalFormatting>
  <conditionalFormatting sqref="AD985">
    <cfRule type="expression" dxfId="1058" priority="1988">
      <formula>LEN(TRIM(AD985))=0</formula>
    </cfRule>
  </conditionalFormatting>
  <conditionalFormatting sqref="AE985">
    <cfRule type="expression" dxfId="1057" priority="1989">
      <formula>LEN(TRIM(AE985))=0</formula>
    </cfRule>
  </conditionalFormatting>
  <conditionalFormatting sqref="G986">
    <cfRule type="expression" dxfId="1056" priority="1990">
      <formula>LEN(TRIM(G986))=0</formula>
    </cfRule>
  </conditionalFormatting>
  <conditionalFormatting sqref="AD986">
    <cfRule type="expression" dxfId="1055" priority="1991">
      <formula>LEN(TRIM(AD986))=0</formula>
    </cfRule>
  </conditionalFormatting>
  <conditionalFormatting sqref="AE986">
    <cfRule type="expression" dxfId="1054" priority="1992">
      <formula>LEN(TRIM(AE986))=0</formula>
    </cfRule>
  </conditionalFormatting>
  <conditionalFormatting sqref="G987">
    <cfRule type="expression" dxfId="1053" priority="1993">
      <formula>LEN(TRIM(G987))=0</formula>
    </cfRule>
  </conditionalFormatting>
  <conditionalFormatting sqref="AD987">
    <cfRule type="expression" dxfId="1052" priority="1994">
      <formula>LEN(TRIM(AD987))=0</formula>
    </cfRule>
  </conditionalFormatting>
  <conditionalFormatting sqref="AE987">
    <cfRule type="expression" dxfId="1051" priority="1995">
      <formula>LEN(TRIM(AE987))=0</formula>
    </cfRule>
  </conditionalFormatting>
  <conditionalFormatting sqref="G988">
    <cfRule type="expression" dxfId="1050" priority="1996">
      <formula>LEN(TRIM(G988))=0</formula>
    </cfRule>
  </conditionalFormatting>
  <conditionalFormatting sqref="AD988">
    <cfRule type="expression" dxfId="1049" priority="1997">
      <formula>LEN(TRIM(AD988))=0</formula>
    </cfRule>
  </conditionalFormatting>
  <conditionalFormatting sqref="AE988">
    <cfRule type="expression" dxfId="1048" priority="1998">
      <formula>LEN(TRIM(AE988))=0</formula>
    </cfRule>
  </conditionalFormatting>
  <conditionalFormatting sqref="G994">
    <cfRule type="expression" dxfId="1047" priority="1999">
      <formula>LEN(TRIM(G994))=0</formula>
    </cfRule>
  </conditionalFormatting>
  <conditionalFormatting sqref="AD994">
    <cfRule type="expression" dxfId="1046" priority="2000">
      <formula>LEN(TRIM(AD994))=0</formula>
    </cfRule>
  </conditionalFormatting>
  <conditionalFormatting sqref="AE994">
    <cfRule type="expression" dxfId="1045" priority="2001">
      <formula>LEN(TRIM(AE994))=0</formula>
    </cfRule>
  </conditionalFormatting>
  <conditionalFormatting sqref="X986:X994">
    <cfRule type="expression" dxfId="1044" priority="2002">
      <formula>LEN(TRIM(X986))=0</formula>
    </cfRule>
  </conditionalFormatting>
  <conditionalFormatting sqref="X987">
    <cfRule type="expression" dxfId="1043" priority="2003">
      <formula>LEN(TRIM(X987))=0</formula>
    </cfRule>
  </conditionalFormatting>
  <conditionalFormatting sqref="X986">
    <cfRule type="expression" dxfId="1042" priority="2004">
      <formula>LEN(TRIM(X986))=0</formula>
    </cfRule>
  </conditionalFormatting>
  <conditionalFormatting sqref="G995">
    <cfRule type="expression" dxfId="1041" priority="2005">
      <formula>LEN(TRIM(G995))=0</formula>
    </cfRule>
  </conditionalFormatting>
  <conditionalFormatting sqref="AD995">
    <cfRule type="expression" dxfId="1040" priority="2006">
      <formula>LEN(TRIM(AD995))=0</formula>
    </cfRule>
  </conditionalFormatting>
  <conditionalFormatting sqref="AE995">
    <cfRule type="expression" dxfId="1039" priority="2007">
      <formula>LEN(TRIM(AE995))=0</formula>
    </cfRule>
  </conditionalFormatting>
  <conditionalFormatting sqref="G989">
    <cfRule type="expression" dxfId="1038" priority="2008">
      <formula>LEN(TRIM(G989))=0</formula>
    </cfRule>
  </conditionalFormatting>
  <conditionalFormatting sqref="X993 X991 X989">
    <cfRule type="expression" dxfId="1037" priority="2009">
      <formula>LEN(TRIM(X989))=0</formula>
    </cfRule>
  </conditionalFormatting>
  <conditionalFormatting sqref="AD989">
    <cfRule type="expression" dxfId="1036" priority="2010">
      <formula>LEN(TRIM(AD989))=0</formula>
    </cfRule>
  </conditionalFormatting>
  <conditionalFormatting sqref="AE989">
    <cfRule type="expression" dxfId="1035" priority="2011">
      <formula>LEN(TRIM(AE989))=0</formula>
    </cfRule>
  </conditionalFormatting>
  <conditionalFormatting sqref="G990">
    <cfRule type="expression" dxfId="1034" priority="2012">
      <formula>LEN(TRIM(G990))=0</formula>
    </cfRule>
  </conditionalFormatting>
  <conditionalFormatting sqref="AD990">
    <cfRule type="expression" dxfId="1033" priority="2013">
      <formula>LEN(TRIM(AD990))=0</formula>
    </cfRule>
  </conditionalFormatting>
  <conditionalFormatting sqref="AE990">
    <cfRule type="expression" dxfId="1032" priority="2014">
      <formula>LEN(TRIM(AE990))=0</formula>
    </cfRule>
  </conditionalFormatting>
  <conditionalFormatting sqref="G991">
    <cfRule type="expression" dxfId="1031" priority="2015">
      <formula>LEN(TRIM(G991))=0</formula>
    </cfRule>
  </conditionalFormatting>
  <conditionalFormatting sqref="AD991">
    <cfRule type="expression" dxfId="1030" priority="2016">
      <formula>LEN(TRIM(AD991))=0</formula>
    </cfRule>
  </conditionalFormatting>
  <conditionalFormatting sqref="AE991">
    <cfRule type="expression" dxfId="1029" priority="2017">
      <formula>LEN(TRIM(AE991))=0</formula>
    </cfRule>
  </conditionalFormatting>
  <conditionalFormatting sqref="G992">
    <cfRule type="expression" dxfId="1028" priority="2018">
      <formula>LEN(TRIM(G992))=0</formula>
    </cfRule>
  </conditionalFormatting>
  <conditionalFormatting sqref="AD992">
    <cfRule type="expression" dxfId="1027" priority="2019">
      <formula>LEN(TRIM(AD992))=0</formula>
    </cfRule>
  </conditionalFormatting>
  <conditionalFormatting sqref="AE992">
    <cfRule type="expression" dxfId="1026" priority="2020">
      <formula>LEN(TRIM(AE992))=0</formula>
    </cfRule>
  </conditionalFormatting>
  <conditionalFormatting sqref="G993:G995">
    <cfRule type="expression" dxfId="1025" priority="2021">
      <formula>LEN(TRIM(G993))=0</formula>
    </cfRule>
  </conditionalFormatting>
  <conditionalFormatting sqref="AD993:AD995">
    <cfRule type="expression" dxfId="1024" priority="2022">
      <formula>LEN(TRIM(AD993))=0</formula>
    </cfRule>
  </conditionalFormatting>
  <conditionalFormatting sqref="AE993:AE995">
    <cfRule type="expression" dxfId="1023" priority="2023">
      <formula>LEN(TRIM(AE993))=0</formula>
    </cfRule>
  </conditionalFormatting>
  <conditionalFormatting sqref="X992 X990">
    <cfRule type="expression" dxfId="1022" priority="2024">
      <formula>LEN(TRIM(X990))=0</formula>
    </cfRule>
  </conditionalFormatting>
  <conditionalFormatting sqref="X994">
    <cfRule type="expression" dxfId="1021" priority="2025">
      <formula>LEN(TRIM(X994))=0</formula>
    </cfRule>
  </conditionalFormatting>
  <conditionalFormatting sqref="X995">
    <cfRule type="expression" dxfId="1020" priority="2026">
      <formula>LEN(TRIM(X995))=0</formula>
    </cfRule>
  </conditionalFormatting>
  <conditionalFormatting sqref="X995">
    <cfRule type="expression" dxfId="1019" priority="2027">
      <formula>LEN(TRIM(X995))=0</formula>
    </cfRule>
  </conditionalFormatting>
  <conditionalFormatting sqref="K985">
    <cfRule type="expression" dxfId="1018" priority="2028">
      <formula>LEN(TRIM(K985))=0</formula>
    </cfRule>
  </conditionalFormatting>
  <conditionalFormatting sqref="N985">
    <cfRule type="expression" dxfId="1017" priority="2029">
      <formula>LEN(TRIM(N985))=0</formula>
    </cfRule>
  </conditionalFormatting>
  <conditionalFormatting sqref="M985">
    <cfRule type="expression" dxfId="1016" priority="2030">
      <formula>LEN(TRIM(M985))=0</formula>
    </cfRule>
  </conditionalFormatting>
  <conditionalFormatting sqref="I986">
    <cfRule type="expression" dxfId="1015" priority="2031">
      <formula>LEN(TRIM(I986))=0</formula>
    </cfRule>
  </conditionalFormatting>
  <conditionalFormatting sqref="I986">
    <cfRule type="expression" dxfId="1014" priority="2032">
      <formula>LEN(TRIM(I986))=0</formula>
    </cfRule>
  </conditionalFormatting>
  <conditionalFormatting sqref="I986">
    <cfRule type="expression" dxfId="1013" priority="2033">
      <formula>LEN(TRIM(I986))=0</formula>
    </cfRule>
  </conditionalFormatting>
  <conditionalFormatting sqref="I986">
    <cfRule type="expression" dxfId="1012" priority="2034">
      <formula>LEN(TRIM(I986))=0</formula>
    </cfRule>
  </conditionalFormatting>
  <conditionalFormatting sqref="L985">
    <cfRule type="expression" dxfId="1011" priority="2035">
      <formula>LEN(TRIM(L985))=0</formula>
    </cfRule>
  </conditionalFormatting>
  <conditionalFormatting sqref="O985:P985 R985:U985 W985">
    <cfRule type="expression" dxfId="1010" priority="2036">
      <formula>LEN(TRIM(O985))=0</formula>
    </cfRule>
  </conditionalFormatting>
  <conditionalFormatting sqref="W985">
    <cfRule type="expression" dxfId="1009" priority="2037">
      <formula>LEN(TRIM(W985))=0</formula>
    </cfRule>
  </conditionalFormatting>
  <conditionalFormatting sqref="I989">
    <cfRule type="expression" dxfId="1008" priority="2038">
      <formula>LEN(TRIM(I989))=0</formula>
    </cfRule>
  </conditionalFormatting>
  <conditionalFormatting sqref="I989">
    <cfRule type="expression" dxfId="1007" priority="2039">
      <formula>LEN(TRIM(I989))=0</formula>
    </cfRule>
  </conditionalFormatting>
  <conditionalFormatting sqref="L987">
    <cfRule type="expression" dxfId="1006" priority="2040">
      <formula>LEN(TRIM(L987))=0</formula>
    </cfRule>
  </conditionalFormatting>
  <conditionalFormatting sqref="O987:P987 R987:U987 W987">
    <cfRule type="expression" dxfId="1005" priority="2041">
      <formula>LEN(TRIM(O987))=0</formula>
    </cfRule>
  </conditionalFormatting>
  <conditionalFormatting sqref="I987">
    <cfRule type="expression" dxfId="1004" priority="2042">
      <formula>LEN(TRIM(I987))=0</formula>
    </cfRule>
  </conditionalFormatting>
  <conditionalFormatting sqref="I987">
    <cfRule type="expression" dxfId="1003" priority="2043">
      <formula>LEN(TRIM(I987))=0</formula>
    </cfRule>
  </conditionalFormatting>
  <conditionalFormatting sqref="I987">
    <cfRule type="expression" dxfId="1002" priority="2044">
      <formula>LEN(TRIM(I987))=0</formula>
    </cfRule>
  </conditionalFormatting>
  <conditionalFormatting sqref="I987">
    <cfRule type="expression" dxfId="1001" priority="2045">
      <formula>LEN(TRIM(I987))=0</formula>
    </cfRule>
  </conditionalFormatting>
  <conditionalFormatting sqref="I988">
    <cfRule type="expression" dxfId="1000" priority="2046">
      <formula>LEN(TRIM(I988))=0</formula>
    </cfRule>
  </conditionalFormatting>
  <conditionalFormatting sqref="I988">
    <cfRule type="expression" dxfId="999" priority="2047">
      <formula>LEN(TRIM(I988))=0</formula>
    </cfRule>
  </conditionalFormatting>
  <conditionalFormatting sqref="L986">
    <cfRule type="expression" dxfId="998" priority="2048">
      <formula>LEN(TRIM(L986))=0</formula>
    </cfRule>
  </conditionalFormatting>
  <conditionalFormatting sqref="O986:P986 R986:U986 W986">
    <cfRule type="expression" dxfId="997" priority="2049">
      <formula>LEN(TRIM(O986))=0</formula>
    </cfRule>
  </conditionalFormatting>
  <conditionalFormatting sqref="I990">
    <cfRule type="expression" dxfId="996" priority="2050">
      <formula>LEN(TRIM(I990))=0</formula>
    </cfRule>
  </conditionalFormatting>
  <conditionalFormatting sqref="I990">
    <cfRule type="expression" dxfId="995" priority="2051">
      <formula>LEN(TRIM(I990))=0</formula>
    </cfRule>
  </conditionalFormatting>
  <conditionalFormatting sqref="I990">
    <cfRule type="expression" dxfId="994" priority="2052">
      <formula>LEN(TRIM(I990))=0</formula>
    </cfRule>
  </conditionalFormatting>
  <conditionalFormatting sqref="I990">
    <cfRule type="expression" dxfId="993" priority="2053">
      <formula>LEN(TRIM(I990))=0</formula>
    </cfRule>
  </conditionalFormatting>
  <conditionalFormatting sqref="K988:L988 N988 R988:U988 W988">
    <cfRule type="expression" dxfId="992" priority="2054">
      <formula>LEN(TRIM(K988))=0</formula>
    </cfRule>
  </conditionalFormatting>
  <conditionalFormatting sqref="M988">
    <cfRule type="expression" dxfId="991" priority="2055">
      <formula>LEN(TRIM(M988))=0</formula>
    </cfRule>
  </conditionalFormatting>
  <conditionalFormatting sqref="O988">
    <cfRule type="expression" dxfId="990" priority="2056">
      <formula>LEN(TRIM(O988))=0</formula>
    </cfRule>
  </conditionalFormatting>
  <conditionalFormatting sqref="P988">
    <cfRule type="expression" dxfId="989" priority="2057">
      <formula>LEN(TRIM(P988))=0</formula>
    </cfRule>
  </conditionalFormatting>
  <conditionalFormatting sqref="W988">
    <cfRule type="expression" dxfId="988" priority="2058">
      <formula>LEN(TRIM(W988))=0</formula>
    </cfRule>
  </conditionalFormatting>
  <conditionalFormatting sqref="I993">
    <cfRule type="expression" dxfId="987" priority="2059">
      <formula>LEN(TRIM(I993))=0</formula>
    </cfRule>
  </conditionalFormatting>
  <conditionalFormatting sqref="I993">
    <cfRule type="expression" dxfId="986" priority="2060">
      <formula>LEN(TRIM(I993))=0</formula>
    </cfRule>
  </conditionalFormatting>
  <conditionalFormatting sqref="I991">
    <cfRule type="expression" dxfId="985" priority="2061">
      <formula>LEN(TRIM(I991))=0</formula>
    </cfRule>
  </conditionalFormatting>
  <conditionalFormatting sqref="I991">
    <cfRule type="expression" dxfId="984" priority="2062">
      <formula>LEN(TRIM(I991))=0</formula>
    </cfRule>
  </conditionalFormatting>
  <conditionalFormatting sqref="I991">
    <cfRule type="expression" dxfId="983" priority="2063">
      <formula>LEN(TRIM(I991))=0</formula>
    </cfRule>
  </conditionalFormatting>
  <conditionalFormatting sqref="I991">
    <cfRule type="expression" dxfId="982" priority="2064">
      <formula>LEN(TRIM(I991))=0</formula>
    </cfRule>
  </conditionalFormatting>
  <conditionalFormatting sqref="I992">
    <cfRule type="expression" dxfId="981" priority="2065">
      <formula>LEN(TRIM(I992))=0</formula>
    </cfRule>
  </conditionalFormatting>
  <conditionalFormatting sqref="I992">
    <cfRule type="expression" dxfId="980" priority="2066">
      <formula>LEN(TRIM(I992))=0</formula>
    </cfRule>
  </conditionalFormatting>
  <conditionalFormatting sqref="K989:L991 N989:N991 R989:U991 W989:W991">
    <cfRule type="expression" dxfId="979" priority="2067">
      <formula>LEN(TRIM(K989))=0</formula>
    </cfRule>
  </conditionalFormatting>
  <conditionalFormatting sqref="M989:M990">
    <cfRule type="expression" dxfId="978" priority="2068">
      <formula>LEN(TRIM(M989))=0</formula>
    </cfRule>
  </conditionalFormatting>
  <conditionalFormatting sqref="M991">
    <cfRule type="expression" dxfId="977" priority="2069">
      <formula>LEN(TRIM(M991))=0</formula>
    </cfRule>
  </conditionalFormatting>
  <conditionalFormatting sqref="O989">
    <cfRule type="expression" dxfId="976" priority="2070">
      <formula>LEN(TRIM(O989))=0</formula>
    </cfRule>
  </conditionalFormatting>
  <conditionalFormatting sqref="O990">
    <cfRule type="expression" dxfId="975" priority="2071">
      <formula>LEN(TRIM(O990))=0</formula>
    </cfRule>
  </conditionalFormatting>
  <conditionalFormatting sqref="O991">
    <cfRule type="expression" dxfId="974" priority="2072">
      <formula>LEN(TRIM(O991))=0</formula>
    </cfRule>
  </conditionalFormatting>
  <conditionalFormatting sqref="P989:P990">
    <cfRule type="expression" dxfId="973" priority="2073">
      <formula>LEN(TRIM(P989))=0</formula>
    </cfRule>
  </conditionalFormatting>
  <conditionalFormatting sqref="P991">
    <cfRule type="expression" dxfId="972" priority="2074">
      <formula>LEN(TRIM(P991))=0</formula>
    </cfRule>
  </conditionalFormatting>
  <conditionalFormatting sqref="W989:W991">
    <cfRule type="expression" dxfId="971" priority="2075">
      <formula>LEN(TRIM(W989))=0</formula>
    </cfRule>
  </conditionalFormatting>
  <conditionalFormatting sqref="I994:I995">
    <cfRule type="expression" dxfId="970" priority="2076">
      <formula>LEN(TRIM(I994))=0</formula>
    </cfRule>
  </conditionalFormatting>
  <conditionalFormatting sqref="I994:I995">
    <cfRule type="expression" dxfId="969" priority="2077">
      <formula>LEN(TRIM(I994))=0</formula>
    </cfRule>
  </conditionalFormatting>
  <conditionalFormatting sqref="O992:P992 R992:U992 W992">
    <cfRule type="expression" dxfId="968" priority="2078">
      <formula>LEN(TRIM(O992))=0</formula>
    </cfRule>
  </conditionalFormatting>
  <conditionalFormatting sqref="J985">
    <cfRule type="expression" dxfId="967" priority="2079">
      <formula>LEN(TRIM(J985))=0</formula>
    </cfRule>
  </conditionalFormatting>
  <conditionalFormatting sqref="J986">
    <cfRule type="expression" dxfId="966" priority="2080">
      <formula>LEN(TRIM(J986))=0</formula>
    </cfRule>
  </conditionalFormatting>
  <conditionalFormatting sqref="J987">
    <cfRule type="expression" dxfId="965" priority="2081">
      <formula>LEN(TRIM(J987))=0</formula>
    </cfRule>
  </conditionalFormatting>
  <conditionalFormatting sqref="J988">
    <cfRule type="expression" dxfId="964" priority="2082">
      <formula>LEN(TRIM(J988))=0</formula>
    </cfRule>
  </conditionalFormatting>
  <conditionalFormatting sqref="J994">
    <cfRule type="expression" dxfId="963" priority="2083">
      <formula>LEN(TRIM(J994))=0</formula>
    </cfRule>
  </conditionalFormatting>
  <conditionalFormatting sqref="J995">
    <cfRule type="expression" dxfId="962" priority="2084">
      <formula>LEN(TRIM(J995))=0</formula>
    </cfRule>
  </conditionalFormatting>
  <conditionalFormatting sqref="J989">
    <cfRule type="expression" dxfId="961" priority="2085">
      <formula>LEN(TRIM(J989))=0</formula>
    </cfRule>
  </conditionalFormatting>
  <conditionalFormatting sqref="J990">
    <cfRule type="expression" dxfId="960" priority="2086">
      <formula>LEN(TRIM(J990))=0</formula>
    </cfRule>
  </conditionalFormatting>
  <conditionalFormatting sqref="J991">
    <cfRule type="expression" dxfId="959" priority="2087">
      <formula>LEN(TRIM(J991))=0</formula>
    </cfRule>
  </conditionalFormatting>
  <conditionalFormatting sqref="J992">
    <cfRule type="expression" dxfId="958" priority="2088">
      <formula>LEN(TRIM(J992))=0</formula>
    </cfRule>
  </conditionalFormatting>
  <conditionalFormatting sqref="J993:J995">
    <cfRule type="expression" dxfId="957" priority="2089">
      <formula>LEN(TRIM(J993))=0</formula>
    </cfRule>
  </conditionalFormatting>
  <conditionalFormatting sqref="I985">
    <cfRule type="expression" dxfId="956" priority="2090">
      <formula>LEN(TRIM(I985))=0</formula>
    </cfRule>
  </conditionalFormatting>
  <conditionalFormatting sqref="I985">
    <cfRule type="expression" dxfId="955" priority="2091">
      <formula>LEN(TRIM(I985))=0</formula>
    </cfRule>
  </conditionalFormatting>
  <conditionalFormatting sqref="I985">
    <cfRule type="expression" dxfId="954" priority="2092">
      <formula>LEN(TRIM(I985))=0</formula>
    </cfRule>
  </conditionalFormatting>
  <conditionalFormatting sqref="I985">
    <cfRule type="expression" dxfId="953" priority="2093">
      <formula>LEN(TRIM(I985))=0</formula>
    </cfRule>
  </conditionalFormatting>
  <conditionalFormatting sqref="O994:P994 R994:U994 W994">
    <cfRule type="expression" dxfId="952" priority="2094">
      <formula>LEN(TRIM(O994))=0</formula>
    </cfRule>
  </conditionalFormatting>
  <conditionalFormatting sqref="O1009:P1009 R1009:U1009 K1008:N1011 O1011:P1011 R1011:U1011 V1008:W1011">
    <cfRule type="expression" dxfId="951" priority="2095">
      <formula>LEN(TRIM(K1008))=0</formula>
    </cfRule>
  </conditionalFormatting>
  <conditionalFormatting sqref="G1001">
    <cfRule type="expression" dxfId="950" priority="2096">
      <formula>LEN(TRIM(G1001))=0</formula>
    </cfRule>
  </conditionalFormatting>
  <conditionalFormatting sqref="AD1001">
    <cfRule type="expression" dxfId="949" priority="2097">
      <formula>LEN(TRIM(AD1001))=0</formula>
    </cfRule>
  </conditionalFormatting>
  <conditionalFormatting sqref="AE1001">
    <cfRule type="expression" dxfId="948" priority="2098">
      <formula>LEN(TRIM(AE1001))=0</formula>
    </cfRule>
  </conditionalFormatting>
  <conditionalFormatting sqref="G1002">
    <cfRule type="expression" dxfId="947" priority="2099">
      <formula>LEN(TRIM(G1002))=0</formula>
    </cfRule>
  </conditionalFormatting>
  <conditionalFormatting sqref="AD1002">
    <cfRule type="expression" dxfId="946" priority="2100">
      <formula>LEN(TRIM(AD1002))=0</formula>
    </cfRule>
  </conditionalFormatting>
  <conditionalFormatting sqref="AE1002">
    <cfRule type="expression" dxfId="945" priority="2101">
      <formula>LEN(TRIM(AE1002))=0</formula>
    </cfRule>
  </conditionalFormatting>
  <conditionalFormatting sqref="G1003">
    <cfRule type="expression" dxfId="944" priority="2102">
      <formula>LEN(TRIM(G1003))=0</formula>
    </cfRule>
  </conditionalFormatting>
  <conditionalFormatting sqref="AD1003">
    <cfRule type="expression" dxfId="943" priority="2103">
      <formula>LEN(TRIM(AD1003))=0</formula>
    </cfRule>
  </conditionalFormatting>
  <conditionalFormatting sqref="AE1003">
    <cfRule type="expression" dxfId="942" priority="2104">
      <formula>LEN(TRIM(AE1003))=0</formula>
    </cfRule>
  </conditionalFormatting>
  <conditionalFormatting sqref="G1004">
    <cfRule type="expression" dxfId="941" priority="2105">
      <formula>LEN(TRIM(G1004))=0</formula>
    </cfRule>
  </conditionalFormatting>
  <conditionalFormatting sqref="AD1004">
    <cfRule type="expression" dxfId="940" priority="2106">
      <formula>LEN(TRIM(AD1004))=0</formula>
    </cfRule>
  </conditionalFormatting>
  <conditionalFormatting sqref="AE1004">
    <cfRule type="expression" dxfId="939" priority="2107">
      <formula>LEN(TRIM(AE1004))=0</formula>
    </cfRule>
  </conditionalFormatting>
  <conditionalFormatting sqref="G1010">
    <cfRule type="expression" dxfId="938" priority="2108">
      <formula>LEN(TRIM(G1010))=0</formula>
    </cfRule>
  </conditionalFormatting>
  <conditionalFormatting sqref="AD1010">
    <cfRule type="expression" dxfId="937" priority="2109">
      <formula>LEN(TRIM(AD1010))=0</formula>
    </cfRule>
  </conditionalFormatting>
  <conditionalFormatting sqref="AE1010">
    <cfRule type="expression" dxfId="936" priority="2110">
      <formula>LEN(TRIM(AE1010))=0</formula>
    </cfRule>
  </conditionalFormatting>
  <conditionalFormatting sqref="X1002:X1010">
    <cfRule type="expression" dxfId="935" priority="2111">
      <formula>LEN(TRIM(X1002))=0</formula>
    </cfRule>
  </conditionalFormatting>
  <conditionalFormatting sqref="X1003">
    <cfRule type="expression" dxfId="934" priority="2112">
      <formula>LEN(TRIM(X1003))=0</formula>
    </cfRule>
  </conditionalFormatting>
  <conditionalFormatting sqref="X1002">
    <cfRule type="expression" dxfId="933" priority="2113">
      <formula>LEN(TRIM(X1002))=0</formula>
    </cfRule>
  </conditionalFormatting>
  <conditionalFormatting sqref="G1011">
    <cfRule type="expression" dxfId="932" priority="2114">
      <formula>LEN(TRIM(G1011))=0</formula>
    </cfRule>
  </conditionalFormatting>
  <conditionalFormatting sqref="AD1011">
    <cfRule type="expression" dxfId="931" priority="2115">
      <formula>LEN(TRIM(AD1011))=0</formula>
    </cfRule>
  </conditionalFormatting>
  <conditionalFormatting sqref="AE1011">
    <cfRule type="expression" dxfId="930" priority="2116">
      <formula>LEN(TRIM(AE1011))=0</formula>
    </cfRule>
  </conditionalFormatting>
  <conditionalFormatting sqref="G1005">
    <cfRule type="expression" dxfId="929" priority="2117">
      <formula>LEN(TRIM(G1005))=0</formula>
    </cfRule>
  </conditionalFormatting>
  <conditionalFormatting sqref="X1009 X1007 X1005">
    <cfRule type="expression" dxfId="928" priority="2118">
      <formula>LEN(TRIM(X1005))=0</formula>
    </cfRule>
  </conditionalFormatting>
  <conditionalFormatting sqref="AD1005">
    <cfRule type="expression" dxfId="927" priority="2119">
      <formula>LEN(TRIM(AD1005))=0</formula>
    </cfRule>
  </conditionalFormatting>
  <conditionalFormatting sqref="AE1005">
    <cfRule type="expression" dxfId="926" priority="2120">
      <formula>LEN(TRIM(AE1005))=0</formula>
    </cfRule>
  </conditionalFormatting>
  <conditionalFormatting sqref="G1006">
    <cfRule type="expression" dxfId="925" priority="2121">
      <formula>LEN(TRIM(G1006))=0</formula>
    </cfRule>
  </conditionalFormatting>
  <conditionalFormatting sqref="AD1006">
    <cfRule type="expression" dxfId="924" priority="2122">
      <formula>LEN(TRIM(AD1006))=0</formula>
    </cfRule>
  </conditionalFormatting>
  <conditionalFormatting sqref="AE1006">
    <cfRule type="expression" dxfId="923" priority="2123">
      <formula>LEN(TRIM(AE1006))=0</formula>
    </cfRule>
  </conditionalFormatting>
  <conditionalFormatting sqref="G1007">
    <cfRule type="expression" dxfId="922" priority="2124">
      <formula>LEN(TRIM(G1007))=0</formula>
    </cfRule>
  </conditionalFormatting>
  <conditionalFormatting sqref="AD1007">
    <cfRule type="expression" dxfId="921" priority="2125">
      <formula>LEN(TRIM(AD1007))=0</formula>
    </cfRule>
  </conditionalFormatting>
  <conditionalFormatting sqref="AE1007">
    <cfRule type="expression" dxfId="920" priority="2126">
      <formula>LEN(TRIM(AE1007))=0</formula>
    </cfRule>
  </conditionalFormatting>
  <conditionalFormatting sqref="G1008">
    <cfRule type="expression" dxfId="919" priority="2127">
      <formula>LEN(TRIM(G1008))=0</formula>
    </cfRule>
  </conditionalFormatting>
  <conditionalFormatting sqref="AD1008">
    <cfRule type="expression" dxfId="918" priority="2128">
      <formula>LEN(TRIM(AD1008))=0</formula>
    </cfRule>
  </conditionalFormatting>
  <conditionalFormatting sqref="AE1008">
    <cfRule type="expression" dxfId="917" priority="2129">
      <formula>LEN(TRIM(AE1008))=0</formula>
    </cfRule>
  </conditionalFormatting>
  <conditionalFormatting sqref="G1009:G1011">
    <cfRule type="expression" dxfId="916" priority="2130">
      <formula>LEN(TRIM(G1009))=0</formula>
    </cfRule>
  </conditionalFormatting>
  <conditionalFormatting sqref="AD1009:AD1011">
    <cfRule type="expression" dxfId="915" priority="2131">
      <formula>LEN(TRIM(AD1009))=0</formula>
    </cfRule>
  </conditionalFormatting>
  <conditionalFormatting sqref="AE1009:AE1011">
    <cfRule type="expression" dxfId="914" priority="2132">
      <formula>LEN(TRIM(AE1009))=0</formula>
    </cfRule>
  </conditionalFormatting>
  <conditionalFormatting sqref="X1008 X1006">
    <cfRule type="expression" dxfId="913" priority="2133">
      <formula>LEN(TRIM(X1006))=0</formula>
    </cfRule>
  </conditionalFormatting>
  <conditionalFormatting sqref="X1010">
    <cfRule type="expression" dxfId="912" priority="2134">
      <formula>LEN(TRIM(X1010))=0</formula>
    </cfRule>
  </conditionalFormatting>
  <conditionalFormatting sqref="X1011">
    <cfRule type="expression" dxfId="911" priority="2135">
      <formula>LEN(TRIM(X1011))=0</formula>
    </cfRule>
  </conditionalFormatting>
  <conditionalFormatting sqref="X1011">
    <cfRule type="expression" dxfId="910" priority="2136">
      <formula>LEN(TRIM(X1011))=0</formula>
    </cfRule>
  </conditionalFormatting>
  <conditionalFormatting sqref="K1001">
    <cfRule type="expression" dxfId="909" priority="2137">
      <formula>LEN(TRIM(K1001))=0</formula>
    </cfRule>
  </conditionalFormatting>
  <conditionalFormatting sqref="N1001">
    <cfRule type="expression" dxfId="908" priority="2138">
      <formula>LEN(TRIM(N1001))=0</formula>
    </cfRule>
  </conditionalFormatting>
  <conditionalFormatting sqref="M1001">
    <cfRule type="expression" dxfId="907" priority="2139">
      <formula>LEN(TRIM(M1001))=0</formula>
    </cfRule>
  </conditionalFormatting>
  <conditionalFormatting sqref="I1002">
    <cfRule type="expression" dxfId="906" priority="2140">
      <formula>LEN(TRIM(I1002))=0</formula>
    </cfRule>
  </conditionalFormatting>
  <conditionalFormatting sqref="I1002">
    <cfRule type="expression" dxfId="905" priority="2141">
      <formula>LEN(TRIM(I1002))=0</formula>
    </cfRule>
  </conditionalFormatting>
  <conditionalFormatting sqref="I1002">
    <cfRule type="expression" dxfId="904" priority="2142">
      <formula>LEN(TRIM(I1002))=0</formula>
    </cfRule>
  </conditionalFormatting>
  <conditionalFormatting sqref="I1002">
    <cfRule type="expression" dxfId="903" priority="2143">
      <formula>LEN(TRIM(I1002))=0</formula>
    </cfRule>
  </conditionalFormatting>
  <conditionalFormatting sqref="L1001">
    <cfRule type="expression" dxfId="902" priority="2144">
      <formula>LEN(TRIM(L1001))=0</formula>
    </cfRule>
  </conditionalFormatting>
  <conditionalFormatting sqref="O1001:P1001 R1001:U1001 W1001">
    <cfRule type="expression" dxfId="901" priority="2145">
      <formula>LEN(TRIM(O1001))=0</formula>
    </cfRule>
  </conditionalFormatting>
  <conditionalFormatting sqref="W1001">
    <cfRule type="expression" dxfId="900" priority="2146">
      <formula>LEN(TRIM(W1001))=0</formula>
    </cfRule>
  </conditionalFormatting>
  <conditionalFormatting sqref="I1005">
    <cfRule type="expression" dxfId="899" priority="2147">
      <formula>LEN(TRIM(I1005))=0</formula>
    </cfRule>
  </conditionalFormatting>
  <conditionalFormatting sqref="I1005">
    <cfRule type="expression" dxfId="898" priority="2148">
      <formula>LEN(TRIM(I1005))=0</formula>
    </cfRule>
  </conditionalFormatting>
  <conditionalFormatting sqref="L1003">
    <cfRule type="expression" dxfId="897" priority="2149">
      <formula>LEN(TRIM(L1003))=0</formula>
    </cfRule>
  </conditionalFormatting>
  <conditionalFormatting sqref="O1003:P1003 R1003:U1003 W1003">
    <cfRule type="expression" dxfId="896" priority="2150">
      <formula>LEN(TRIM(O1003))=0</formula>
    </cfRule>
  </conditionalFormatting>
  <conditionalFormatting sqref="I1003">
    <cfRule type="expression" dxfId="895" priority="2151">
      <formula>LEN(TRIM(I1003))=0</formula>
    </cfRule>
  </conditionalFormatting>
  <conditionalFormatting sqref="I1003">
    <cfRule type="expression" dxfId="894" priority="2152">
      <formula>LEN(TRIM(I1003))=0</formula>
    </cfRule>
  </conditionalFormatting>
  <conditionalFormatting sqref="I1003">
    <cfRule type="expression" dxfId="893" priority="2153">
      <formula>LEN(TRIM(I1003))=0</formula>
    </cfRule>
  </conditionalFormatting>
  <conditionalFormatting sqref="I1003">
    <cfRule type="expression" dxfId="892" priority="2154">
      <formula>LEN(TRIM(I1003))=0</formula>
    </cfRule>
  </conditionalFormatting>
  <conditionalFormatting sqref="I1004">
    <cfRule type="expression" dxfId="891" priority="2155">
      <formula>LEN(TRIM(I1004))=0</formula>
    </cfRule>
  </conditionalFormatting>
  <conditionalFormatting sqref="I1004">
    <cfRule type="expression" dxfId="890" priority="2156">
      <formula>LEN(TRIM(I1004))=0</formula>
    </cfRule>
  </conditionalFormatting>
  <conditionalFormatting sqref="L1002">
    <cfRule type="expression" dxfId="889" priority="2157">
      <formula>LEN(TRIM(L1002))=0</formula>
    </cfRule>
  </conditionalFormatting>
  <conditionalFormatting sqref="O1002:P1002 R1002:U1002 W1002">
    <cfRule type="expression" dxfId="888" priority="2158">
      <formula>LEN(TRIM(O1002))=0</formula>
    </cfRule>
  </conditionalFormatting>
  <conditionalFormatting sqref="I1006">
    <cfRule type="expression" dxfId="887" priority="2159">
      <formula>LEN(TRIM(I1006))=0</formula>
    </cfRule>
  </conditionalFormatting>
  <conditionalFormatting sqref="I1006">
    <cfRule type="expression" dxfId="886" priority="2160">
      <formula>LEN(TRIM(I1006))=0</formula>
    </cfRule>
  </conditionalFormatting>
  <conditionalFormatting sqref="I1006">
    <cfRule type="expression" dxfId="885" priority="2161">
      <formula>LEN(TRIM(I1006))=0</formula>
    </cfRule>
  </conditionalFormatting>
  <conditionalFormatting sqref="I1006">
    <cfRule type="expression" dxfId="884" priority="2162">
      <formula>LEN(TRIM(I1006))=0</formula>
    </cfRule>
  </conditionalFormatting>
  <conditionalFormatting sqref="K1004:L1004 N1004 R1004:U1004 W1004">
    <cfRule type="expression" dxfId="883" priority="2163">
      <formula>LEN(TRIM(K1004))=0</formula>
    </cfRule>
  </conditionalFormatting>
  <conditionalFormatting sqref="M1004">
    <cfRule type="expression" dxfId="882" priority="2164">
      <formula>LEN(TRIM(M1004))=0</formula>
    </cfRule>
  </conditionalFormatting>
  <conditionalFormatting sqref="O1004">
    <cfRule type="expression" dxfId="881" priority="2165">
      <formula>LEN(TRIM(O1004))=0</formula>
    </cfRule>
  </conditionalFormatting>
  <conditionalFormatting sqref="P1004">
    <cfRule type="expression" dxfId="880" priority="2166">
      <formula>LEN(TRIM(P1004))=0</formula>
    </cfRule>
  </conditionalFormatting>
  <conditionalFormatting sqref="W1004">
    <cfRule type="expression" dxfId="879" priority="2167">
      <formula>LEN(TRIM(W1004))=0</formula>
    </cfRule>
  </conditionalFormatting>
  <conditionalFormatting sqref="I1009">
    <cfRule type="expression" dxfId="878" priority="2168">
      <formula>LEN(TRIM(I1009))=0</formula>
    </cfRule>
  </conditionalFormatting>
  <conditionalFormatting sqref="I1009">
    <cfRule type="expression" dxfId="877" priority="2169">
      <formula>LEN(TRIM(I1009))=0</formula>
    </cfRule>
  </conditionalFormatting>
  <conditionalFormatting sqref="I1007">
    <cfRule type="expression" dxfId="876" priority="2170">
      <formula>LEN(TRIM(I1007))=0</formula>
    </cfRule>
  </conditionalFormatting>
  <conditionalFormatting sqref="I1007">
    <cfRule type="expression" dxfId="875" priority="2171">
      <formula>LEN(TRIM(I1007))=0</formula>
    </cfRule>
  </conditionalFormatting>
  <conditionalFormatting sqref="I1007">
    <cfRule type="expression" dxfId="874" priority="2172">
      <formula>LEN(TRIM(I1007))=0</formula>
    </cfRule>
  </conditionalFormatting>
  <conditionalFormatting sqref="I1007">
    <cfRule type="expression" dxfId="873" priority="2173">
      <formula>LEN(TRIM(I1007))=0</formula>
    </cfRule>
  </conditionalFormatting>
  <conditionalFormatting sqref="I1008">
    <cfRule type="expression" dxfId="872" priority="2174">
      <formula>LEN(TRIM(I1008))=0</formula>
    </cfRule>
  </conditionalFormatting>
  <conditionalFormatting sqref="I1008">
    <cfRule type="expression" dxfId="871" priority="2175">
      <formula>LEN(TRIM(I1008))=0</formula>
    </cfRule>
  </conditionalFormatting>
  <conditionalFormatting sqref="K1005:L1007 N1005:N1007 R1005:U1007 W1005:W1007">
    <cfRule type="expression" dxfId="870" priority="2176">
      <formula>LEN(TRIM(K1005))=0</formula>
    </cfRule>
  </conditionalFormatting>
  <conditionalFormatting sqref="M1005:M1006">
    <cfRule type="expression" dxfId="869" priority="2177">
      <formula>LEN(TRIM(M1005))=0</formula>
    </cfRule>
  </conditionalFormatting>
  <conditionalFormatting sqref="M1007">
    <cfRule type="expression" dxfId="868" priority="2178">
      <formula>LEN(TRIM(M1007))=0</formula>
    </cfRule>
  </conditionalFormatting>
  <conditionalFormatting sqref="O1005">
    <cfRule type="expression" dxfId="867" priority="2179">
      <formula>LEN(TRIM(O1005))=0</formula>
    </cfRule>
  </conditionalFormatting>
  <conditionalFormatting sqref="O1006">
    <cfRule type="expression" dxfId="866" priority="2180">
      <formula>LEN(TRIM(O1006))=0</formula>
    </cfRule>
  </conditionalFormatting>
  <conditionalFormatting sqref="O1007">
    <cfRule type="expression" dxfId="865" priority="2181">
      <formula>LEN(TRIM(O1007))=0</formula>
    </cfRule>
  </conditionalFormatting>
  <conditionalFormatting sqref="P1005:P1006">
    <cfRule type="expression" dxfId="864" priority="2182">
      <formula>LEN(TRIM(P1005))=0</formula>
    </cfRule>
  </conditionalFormatting>
  <conditionalFormatting sqref="P1007">
    <cfRule type="expression" dxfId="863" priority="2183">
      <formula>LEN(TRIM(P1007))=0</formula>
    </cfRule>
  </conditionalFormatting>
  <conditionalFormatting sqref="W1005:W1007">
    <cfRule type="expression" dxfId="862" priority="2184">
      <formula>LEN(TRIM(W1005))=0</formula>
    </cfRule>
  </conditionalFormatting>
  <conditionalFormatting sqref="I1010:I1011">
    <cfRule type="expression" dxfId="861" priority="2185">
      <formula>LEN(TRIM(I1010))=0</formula>
    </cfRule>
  </conditionalFormatting>
  <conditionalFormatting sqref="I1010:I1011">
    <cfRule type="expression" dxfId="860" priority="2186">
      <formula>LEN(TRIM(I1010))=0</formula>
    </cfRule>
  </conditionalFormatting>
  <conditionalFormatting sqref="O1008:P1008 R1008:U1008 W1008">
    <cfRule type="expression" dxfId="859" priority="2187">
      <formula>LEN(TRIM(O1008))=0</formula>
    </cfRule>
  </conditionalFormatting>
  <conditionalFormatting sqref="J1001">
    <cfRule type="expression" dxfId="858" priority="2188">
      <formula>LEN(TRIM(J1001))=0</formula>
    </cfRule>
  </conditionalFormatting>
  <conditionalFormatting sqref="J1002">
    <cfRule type="expression" dxfId="857" priority="2189">
      <formula>LEN(TRIM(J1002))=0</formula>
    </cfRule>
  </conditionalFormatting>
  <conditionalFormatting sqref="J1003">
    <cfRule type="expression" dxfId="856" priority="2190">
      <formula>LEN(TRIM(J1003))=0</formula>
    </cfRule>
  </conditionalFormatting>
  <conditionalFormatting sqref="J1004">
    <cfRule type="expression" dxfId="855" priority="2191">
      <formula>LEN(TRIM(J1004))=0</formula>
    </cfRule>
  </conditionalFormatting>
  <conditionalFormatting sqref="J1010">
    <cfRule type="expression" dxfId="854" priority="2192">
      <formula>LEN(TRIM(J1010))=0</formula>
    </cfRule>
  </conditionalFormatting>
  <conditionalFormatting sqref="J1011">
    <cfRule type="expression" dxfId="853" priority="2193">
      <formula>LEN(TRIM(J1011))=0</formula>
    </cfRule>
  </conditionalFormatting>
  <conditionalFormatting sqref="J1005">
    <cfRule type="expression" dxfId="852" priority="2194">
      <formula>LEN(TRIM(J1005))=0</formula>
    </cfRule>
  </conditionalFormatting>
  <conditionalFormatting sqref="J1006">
    <cfRule type="expression" dxfId="851" priority="2195">
      <formula>LEN(TRIM(J1006))=0</formula>
    </cfRule>
  </conditionalFormatting>
  <conditionalFormatting sqref="J1007">
    <cfRule type="expression" dxfId="850" priority="2196">
      <formula>LEN(TRIM(J1007))=0</formula>
    </cfRule>
  </conditionalFormatting>
  <conditionalFormatting sqref="J1008">
    <cfRule type="expression" dxfId="849" priority="2197">
      <formula>LEN(TRIM(J1008))=0</formula>
    </cfRule>
  </conditionalFormatting>
  <conditionalFormatting sqref="J1009:J1011">
    <cfRule type="expression" dxfId="848" priority="2198">
      <formula>LEN(TRIM(J1009))=0</formula>
    </cfRule>
  </conditionalFormatting>
  <conditionalFormatting sqref="I1001">
    <cfRule type="expression" dxfId="847" priority="2199">
      <formula>LEN(TRIM(I1001))=0</formula>
    </cfRule>
  </conditionalFormatting>
  <conditionalFormatting sqref="I1001">
    <cfRule type="expression" dxfId="846" priority="2200">
      <formula>LEN(TRIM(I1001))=0</formula>
    </cfRule>
  </conditionalFormatting>
  <conditionalFormatting sqref="I1001">
    <cfRule type="expression" dxfId="845" priority="2201">
      <formula>LEN(TRIM(I1001))=0</formula>
    </cfRule>
  </conditionalFormatting>
  <conditionalFormatting sqref="I1001">
    <cfRule type="expression" dxfId="844" priority="2202">
      <formula>LEN(TRIM(I1001))=0</formula>
    </cfRule>
  </conditionalFormatting>
  <conditionalFormatting sqref="O1010:P1010 R1010:U1010 W1010">
    <cfRule type="expression" dxfId="843" priority="2203">
      <formula>LEN(TRIM(O1010))=0</formula>
    </cfRule>
  </conditionalFormatting>
  <conditionalFormatting sqref="O1026:P1026 R1026:U1026 K1025:N1028 O1028:P1028 R1028:U1028 V1025:W1028">
    <cfRule type="expression" dxfId="842" priority="2204">
      <formula>LEN(TRIM(K1025))=0</formula>
    </cfRule>
  </conditionalFormatting>
  <conditionalFormatting sqref="G1018">
    <cfRule type="expression" dxfId="841" priority="2205">
      <formula>LEN(TRIM(G1018))=0</formula>
    </cfRule>
  </conditionalFormatting>
  <conditionalFormatting sqref="AD1018">
    <cfRule type="expression" dxfId="840" priority="2206">
      <formula>LEN(TRIM(AD1018))=0</formula>
    </cfRule>
  </conditionalFormatting>
  <conditionalFormatting sqref="AE1018">
    <cfRule type="expression" dxfId="839" priority="2207">
      <formula>LEN(TRIM(AE1018))=0</formula>
    </cfRule>
  </conditionalFormatting>
  <conditionalFormatting sqref="G1019">
    <cfRule type="expression" dxfId="838" priority="2208">
      <formula>LEN(TRIM(G1019))=0</formula>
    </cfRule>
  </conditionalFormatting>
  <conditionalFormatting sqref="AD1019">
    <cfRule type="expression" dxfId="837" priority="2209">
      <formula>LEN(TRIM(AD1019))=0</formula>
    </cfRule>
  </conditionalFormatting>
  <conditionalFormatting sqref="AE1019">
    <cfRule type="expression" dxfId="836" priority="2210">
      <formula>LEN(TRIM(AE1019))=0</formula>
    </cfRule>
  </conditionalFormatting>
  <conditionalFormatting sqref="G1020">
    <cfRule type="expression" dxfId="835" priority="2211">
      <formula>LEN(TRIM(G1020))=0</formula>
    </cfRule>
  </conditionalFormatting>
  <conditionalFormatting sqref="AD1020">
    <cfRule type="expression" dxfId="834" priority="2212">
      <formula>LEN(TRIM(AD1020))=0</formula>
    </cfRule>
  </conditionalFormatting>
  <conditionalFormatting sqref="AE1020">
    <cfRule type="expression" dxfId="833" priority="2213">
      <formula>LEN(TRIM(AE1020))=0</formula>
    </cfRule>
  </conditionalFormatting>
  <conditionalFormatting sqref="G1021">
    <cfRule type="expression" dxfId="832" priority="2214">
      <formula>LEN(TRIM(G1021))=0</formula>
    </cfRule>
  </conditionalFormatting>
  <conditionalFormatting sqref="AD1021">
    <cfRule type="expression" dxfId="831" priority="2215">
      <formula>LEN(TRIM(AD1021))=0</formula>
    </cfRule>
  </conditionalFormatting>
  <conditionalFormatting sqref="AE1021">
    <cfRule type="expression" dxfId="830" priority="2216">
      <formula>LEN(TRIM(AE1021))=0</formula>
    </cfRule>
  </conditionalFormatting>
  <conditionalFormatting sqref="G1027">
    <cfRule type="expression" dxfId="829" priority="2217">
      <formula>LEN(TRIM(G1027))=0</formula>
    </cfRule>
  </conditionalFormatting>
  <conditionalFormatting sqref="AD1027">
    <cfRule type="expression" dxfId="828" priority="2218">
      <formula>LEN(TRIM(AD1027))=0</formula>
    </cfRule>
  </conditionalFormatting>
  <conditionalFormatting sqref="AE1027">
    <cfRule type="expression" dxfId="827" priority="2219">
      <formula>LEN(TRIM(AE1027))=0</formula>
    </cfRule>
  </conditionalFormatting>
  <conditionalFormatting sqref="X1019:X1027">
    <cfRule type="expression" dxfId="826" priority="2220">
      <formula>LEN(TRIM(X1019))=0</formula>
    </cfRule>
  </conditionalFormatting>
  <conditionalFormatting sqref="X1020">
    <cfRule type="expression" dxfId="825" priority="2221">
      <formula>LEN(TRIM(X1020))=0</formula>
    </cfRule>
  </conditionalFormatting>
  <conditionalFormatting sqref="X1019">
    <cfRule type="expression" dxfId="824" priority="2222">
      <formula>LEN(TRIM(X1019))=0</formula>
    </cfRule>
  </conditionalFormatting>
  <conditionalFormatting sqref="G1028">
    <cfRule type="expression" dxfId="823" priority="2223">
      <formula>LEN(TRIM(G1028))=0</formula>
    </cfRule>
  </conditionalFormatting>
  <conditionalFormatting sqref="AD1028">
    <cfRule type="expression" dxfId="822" priority="2224">
      <formula>LEN(TRIM(AD1028))=0</formula>
    </cfRule>
  </conditionalFormatting>
  <conditionalFormatting sqref="AE1028">
    <cfRule type="expression" dxfId="821" priority="2225">
      <formula>LEN(TRIM(AE1028))=0</formula>
    </cfRule>
  </conditionalFormatting>
  <conditionalFormatting sqref="G1022">
    <cfRule type="expression" dxfId="820" priority="2226">
      <formula>LEN(TRIM(G1022))=0</formula>
    </cfRule>
  </conditionalFormatting>
  <conditionalFormatting sqref="X1026 X1024 X1022">
    <cfRule type="expression" dxfId="819" priority="2227">
      <formula>LEN(TRIM(X1022))=0</formula>
    </cfRule>
  </conditionalFormatting>
  <conditionalFormatting sqref="AD1022">
    <cfRule type="expression" dxfId="818" priority="2228">
      <formula>LEN(TRIM(AD1022))=0</formula>
    </cfRule>
  </conditionalFormatting>
  <conditionalFormatting sqref="AE1022">
    <cfRule type="expression" dxfId="817" priority="2229">
      <formula>LEN(TRIM(AE1022))=0</formula>
    </cfRule>
  </conditionalFormatting>
  <conditionalFormatting sqref="G1023">
    <cfRule type="expression" dxfId="816" priority="2230">
      <formula>LEN(TRIM(G1023))=0</formula>
    </cfRule>
  </conditionalFormatting>
  <conditionalFormatting sqref="AD1023">
    <cfRule type="expression" dxfId="815" priority="2231">
      <formula>LEN(TRIM(AD1023))=0</formula>
    </cfRule>
  </conditionalFormatting>
  <conditionalFormatting sqref="AE1023">
    <cfRule type="expression" dxfId="814" priority="2232">
      <formula>LEN(TRIM(AE1023))=0</formula>
    </cfRule>
  </conditionalFormatting>
  <conditionalFormatting sqref="G1024">
    <cfRule type="expression" dxfId="813" priority="2233">
      <formula>LEN(TRIM(G1024))=0</formula>
    </cfRule>
  </conditionalFormatting>
  <conditionalFormatting sqref="AD1024">
    <cfRule type="expression" dxfId="812" priority="2234">
      <formula>LEN(TRIM(AD1024))=0</formula>
    </cfRule>
  </conditionalFormatting>
  <conditionalFormatting sqref="AE1024">
    <cfRule type="expression" dxfId="811" priority="2235">
      <formula>LEN(TRIM(AE1024))=0</formula>
    </cfRule>
  </conditionalFormatting>
  <conditionalFormatting sqref="G1025">
    <cfRule type="expression" dxfId="810" priority="2236">
      <formula>LEN(TRIM(G1025))=0</formula>
    </cfRule>
  </conditionalFormatting>
  <conditionalFormatting sqref="AD1025">
    <cfRule type="expression" dxfId="809" priority="2237">
      <formula>LEN(TRIM(AD1025))=0</formula>
    </cfRule>
  </conditionalFormatting>
  <conditionalFormatting sqref="AE1025">
    <cfRule type="expression" dxfId="808" priority="2238">
      <formula>LEN(TRIM(AE1025))=0</formula>
    </cfRule>
  </conditionalFormatting>
  <conditionalFormatting sqref="G1026:G1028">
    <cfRule type="expression" dxfId="807" priority="2239">
      <formula>LEN(TRIM(G1026))=0</formula>
    </cfRule>
  </conditionalFormatting>
  <conditionalFormatting sqref="AD1026:AD1028">
    <cfRule type="expression" dxfId="806" priority="2240">
      <formula>LEN(TRIM(AD1026))=0</formula>
    </cfRule>
  </conditionalFormatting>
  <conditionalFormatting sqref="AE1026:AE1028">
    <cfRule type="expression" dxfId="805" priority="2241">
      <formula>LEN(TRIM(AE1026))=0</formula>
    </cfRule>
  </conditionalFormatting>
  <conditionalFormatting sqref="X1025 X1023">
    <cfRule type="expression" dxfId="804" priority="2242">
      <formula>LEN(TRIM(X1023))=0</formula>
    </cfRule>
  </conditionalFormatting>
  <conditionalFormatting sqref="X1027">
    <cfRule type="expression" dxfId="803" priority="2243">
      <formula>LEN(TRIM(X1027))=0</formula>
    </cfRule>
  </conditionalFormatting>
  <conditionalFormatting sqref="X1028">
    <cfRule type="expression" dxfId="802" priority="2244">
      <formula>LEN(TRIM(X1028))=0</formula>
    </cfRule>
  </conditionalFormatting>
  <conditionalFormatting sqref="X1028">
    <cfRule type="expression" dxfId="801" priority="2245">
      <formula>LEN(TRIM(X1028))=0</formula>
    </cfRule>
  </conditionalFormatting>
  <conditionalFormatting sqref="K1018">
    <cfRule type="expression" dxfId="800" priority="2246">
      <formula>LEN(TRIM(K1018))=0</formula>
    </cfRule>
  </conditionalFormatting>
  <conditionalFormatting sqref="N1018">
    <cfRule type="expression" dxfId="799" priority="2247">
      <formula>LEN(TRIM(N1018))=0</formula>
    </cfRule>
  </conditionalFormatting>
  <conditionalFormatting sqref="M1018">
    <cfRule type="expression" dxfId="798" priority="2248">
      <formula>LEN(TRIM(M1018))=0</formula>
    </cfRule>
  </conditionalFormatting>
  <conditionalFormatting sqref="I1019">
    <cfRule type="expression" dxfId="797" priority="2249">
      <formula>LEN(TRIM(I1019))=0</formula>
    </cfRule>
  </conditionalFormatting>
  <conditionalFormatting sqref="I1019">
    <cfRule type="expression" dxfId="796" priority="2250">
      <formula>LEN(TRIM(I1019))=0</formula>
    </cfRule>
  </conditionalFormatting>
  <conditionalFormatting sqref="I1019">
    <cfRule type="expression" dxfId="795" priority="2251">
      <formula>LEN(TRIM(I1019))=0</formula>
    </cfRule>
  </conditionalFormatting>
  <conditionalFormatting sqref="I1019">
    <cfRule type="expression" dxfId="794" priority="2252">
      <formula>LEN(TRIM(I1019))=0</formula>
    </cfRule>
  </conditionalFormatting>
  <conditionalFormatting sqref="L1018">
    <cfRule type="expression" dxfId="793" priority="2253">
      <formula>LEN(TRIM(L1018))=0</formula>
    </cfRule>
  </conditionalFormatting>
  <conditionalFormatting sqref="O1018:P1018 R1018:U1018 W1018">
    <cfRule type="expression" dxfId="792" priority="2254">
      <formula>LEN(TRIM(O1018))=0</formula>
    </cfRule>
  </conditionalFormatting>
  <conditionalFormatting sqref="W1018">
    <cfRule type="expression" dxfId="791" priority="2255">
      <formula>LEN(TRIM(W1018))=0</formula>
    </cfRule>
  </conditionalFormatting>
  <conditionalFormatting sqref="I1022">
    <cfRule type="expression" dxfId="790" priority="2256">
      <formula>LEN(TRIM(I1022))=0</formula>
    </cfRule>
  </conditionalFormatting>
  <conditionalFormatting sqref="I1022">
    <cfRule type="expression" dxfId="789" priority="2257">
      <formula>LEN(TRIM(I1022))=0</formula>
    </cfRule>
  </conditionalFormatting>
  <conditionalFormatting sqref="L1020">
    <cfRule type="expression" dxfId="788" priority="2258">
      <formula>LEN(TRIM(L1020))=0</formula>
    </cfRule>
  </conditionalFormatting>
  <conditionalFormatting sqref="O1020:P1020 R1020:U1020 W1020">
    <cfRule type="expression" dxfId="787" priority="2259">
      <formula>LEN(TRIM(O1020))=0</formula>
    </cfRule>
  </conditionalFormatting>
  <conditionalFormatting sqref="I1020">
    <cfRule type="expression" dxfId="786" priority="2260">
      <formula>LEN(TRIM(I1020))=0</formula>
    </cfRule>
  </conditionalFormatting>
  <conditionalFormatting sqref="I1020">
    <cfRule type="expression" dxfId="785" priority="2261">
      <formula>LEN(TRIM(I1020))=0</formula>
    </cfRule>
  </conditionalFormatting>
  <conditionalFormatting sqref="I1020">
    <cfRule type="expression" dxfId="784" priority="2262">
      <formula>LEN(TRIM(I1020))=0</formula>
    </cfRule>
  </conditionalFormatting>
  <conditionalFormatting sqref="I1020">
    <cfRule type="expression" dxfId="783" priority="2263">
      <formula>LEN(TRIM(I1020))=0</formula>
    </cfRule>
  </conditionalFormatting>
  <conditionalFormatting sqref="I1021">
    <cfRule type="expression" dxfId="782" priority="2264">
      <formula>LEN(TRIM(I1021))=0</formula>
    </cfRule>
  </conditionalFormatting>
  <conditionalFormatting sqref="I1021">
    <cfRule type="expression" dxfId="781" priority="2265">
      <formula>LEN(TRIM(I1021))=0</formula>
    </cfRule>
  </conditionalFormatting>
  <conditionalFormatting sqref="L1019">
    <cfRule type="expression" dxfId="780" priority="2266">
      <formula>LEN(TRIM(L1019))=0</formula>
    </cfRule>
  </conditionalFormatting>
  <conditionalFormatting sqref="O1019:P1019 R1019:U1019 W1019">
    <cfRule type="expression" dxfId="779" priority="2267">
      <formula>LEN(TRIM(O1019))=0</formula>
    </cfRule>
  </conditionalFormatting>
  <conditionalFormatting sqref="I1023">
    <cfRule type="expression" dxfId="778" priority="2268">
      <formula>LEN(TRIM(I1023))=0</formula>
    </cfRule>
  </conditionalFormatting>
  <conditionalFormatting sqref="I1023">
    <cfRule type="expression" dxfId="777" priority="2269">
      <formula>LEN(TRIM(I1023))=0</formula>
    </cfRule>
  </conditionalFormatting>
  <conditionalFormatting sqref="I1023">
    <cfRule type="expression" dxfId="776" priority="2270">
      <formula>LEN(TRIM(I1023))=0</formula>
    </cfRule>
  </conditionalFormatting>
  <conditionalFormatting sqref="I1023">
    <cfRule type="expression" dxfId="775" priority="2271">
      <formula>LEN(TRIM(I1023))=0</formula>
    </cfRule>
  </conditionalFormatting>
  <conditionalFormatting sqref="K1021:L1021 N1021 R1021:U1021 W1021">
    <cfRule type="expression" dxfId="774" priority="2272">
      <formula>LEN(TRIM(K1021))=0</formula>
    </cfRule>
  </conditionalFormatting>
  <conditionalFormatting sqref="M1021">
    <cfRule type="expression" dxfId="773" priority="2273">
      <formula>LEN(TRIM(M1021))=0</formula>
    </cfRule>
  </conditionalFormatting>
  <conditionalFormatting sqref="O1021">
    <cfRule type="expression" dxfId="772" priority="2274">
      <formula>LEN(TRIM(O1021))=0</formula>
    </cfRule>
  </conditionalFormatting>
  <conditionalFormatting sqref="P1021">
    <cfRule type="expression" dxfId="771" priority="2275">
      <formula>LEN(TRIM(P1021))=0</formula>
    </cfRule>
  </conditionalFormatting>
  <conditionalFormatting sqref="W1021">
    <cfRule type="expression" dxfId="770" priority="2276">
      <formula>LEN(TRIM(W1021))=0</formula>
    </cfRule>
  </conditionalFormatting>
  <conditionalFormatting sqref="I1026">
    <cfRule type="expression" dxfId="769" priority="2277">
      <formula>LEN(TRIM(I1026))=0</formula>
    </cfRule>
  </conditionalFormatting>
  <conditionalFormatting sqref="I1026">
    <cfRule type="expression" dxfId="768" priority="2278">
      <formula>LEN(TRIM(I1026))=0</formula>
    </cfRule>
  </conditionalFormatting>
  <conditionalFormatting sqref="I1024">
    <cfRule type="expression" dxfId="767" priority="2279">
      <formula>LEN(TRIM(I1024))=0</formula>
    </cfRule>
  </conditionalFormatting>
  <conditionalFormatting sqref="I1024">
    <cfRule type="expression" dxfId="766" priority="2280">
      <formula>LEN(TRIM(I1024))=0</formula>
    </cfRule>
  </conditionalFormatting>
  <conditionalFormatting sqref="I1024">
    <cfRule type="expression" dxfId="765" priority="2281">
      <formula>LEN(TRIM(I1024))=0</formula>
    </cfRule>
  </conditionalFormatting>
  <conditionalFormatting sqref="I1024">
    <cfRule type="expression" dxfId="764" priority="2282">
      <formula>LEN(TRIM(I1024))=0</formula>
    </cfRule>
  </conditionalFormatting>
  <conditionalFormatting sqref="I1025">
    <cfRule type="expression" dxfId="763" priority="2283">
      <formula>LEN(TRIM(I1025))=0</formula>
    </cfRule>
  </conditionalFormatting>
  <conditionalFormatting sqref="I1025">
    <cfRule type="expression" dxfId="762" priority="2284">
      <formula>LEN(TRIM(I1025))=0</formula>
    </cfRule>
  </conditionalFormatting>
  <conditionalFormatting sqref="K1022:L1024 N1022:N1024 R1022:U1024 W1022:W1024">
    <cfRule type="expression" dxfId="761" priority="2285">
      <formula>LEN(TRIM(K1022))=0</formula>
    </cfRule>
  </conditionalFormatting>
  <conditionalFormatting sqref="M1022:M1023">
    <cfRule type="expression" dxfId="760" priority="2286">
      <formula>LEN(TRIM(M1022))=0</formula>
    </cfRule>
  </conditionalFormatting>
  <conditionalFormatting sqref="M1024">
    <cfRule type="expression" dxfId="759" priority="2287">
      <formula>LEN(TRIM(M1024))=0</formula>
    </cfRule>
  </conditionalFormatting>
  <conditionalFormatting sqref="O1022">
    <cfRule type="expression" dxfId="758" priority="2288">
      <formula>LEN(TRIM(O1022))=0</formula>
    </cfRule>
  </conditionalFormatting>
  <conditionalFormatting sqref="O1023">
    <cfRule type="expression" dxfId="757" priority="2289">
      <formula>LEN(TRIM(O1023))=0</formula>
    </cfRule>
  </conditionalFormatting>
  <conditionalFormatting sqref="O1024">
    <cfRule type="expression" dxfId="756" priority="2290">
      <formula>LEN(TRIM(O1024))=0</formula>
    </cfRule>
  </conditionalFormatting>
  <conditionalFormatting sqref="P1022:P1023">
    <cfRule type="expression" dxfId="755" priority="2291">
      <formula>LEN(TRIM(P1022))=0</formula>
    </cfRule>
  </conditionalFormatting>
  <conditionalFormatting sqref="P1024">
    <cfRule type="expression" dxfId="754" priority="2292">
      <formula>LEN(TRIM(P1024))=0</formula>
    </cfRule>
  </conditionalFormatting>
  <conditionalFormatting sqref="W1022:W1024">
    <cfRule type="expression" dxfId="753" priority="2293">
      <formula>LEN(TRIM(W1022))=0</formula>
    </cfRule>
  </conditionalFormatting>
  <conditionalFormatting sqref="I1027:I1028">
    <cfRule type="expression" dxfId="752" priority="2294">
      <formula>LEN(TRIM(I1027))=0</formula>
    </cfRule>
  </conditionalFormatting>
  <conditionalFormatting sqref="I1027:I1028">
    <cfRule type="expression" dxfId="751" priority="2295">
      <formula>LEN(TRIM(I1027))=0</formula>
    </cfRule>
  </conditionalFormatting>
  <conditionalFormatting sqref="O1025:P1025 R1025:U1025 W1025">
    <cfRule type="expression" dxfId="750" priority="2296">
      <formula>LEN(TRIM(O1025))=0</formula>
    </cfRule>
  </conditionalFormatting>
  <conditionalFormatting sqref="J1018">
    <cfRule type="expression" dxfId="749" priority="2297">
      <formula>LEN(TRIM(J1018))=0</formula>
    </cfRule>
  </conditionalFormatting>
  <conditionalFormatting sqref="J1019">
    <cfRule type="expression" dxfId="748" priority="2298">
      <formula>LEN(TRIM(J1019))=0</formula>
    </cfRule>
  </conditionalFormatting>
  <conditionalFormatting sqref="J1020">
    <cfRule type="expression" dxfId="747" priority="2299">
      <formula>LEN(TRIM(J1020))=0</formula>
    </cfRule>
  </conditionalFormatting>
  <conditionalFormatting sqref="J1021">
    <cfRule type="expression" dxfId="746" priority="2300">
      <formula>LEN(TRIM(J1021))=0</formula>
    </cfRule>
  </conditionalFormatting>
  <conditionalFormatting sqref="J1027">
    <cfRule type="expression" dxfId="745" priority="2301">
      <formula>LEN(TRIM(J1027))=0</formula>
    </cfRule>
  </conditionalFormatting>
  <conditionalFormatting sqref="J1028">
    <cfRule type="expression" dxfId="744" priority="2302">
      <formula>LEN(TRIM(J1028))=0</formula>
    </cfRule>
  </conditionalFormatting>
  <conditionalFormatting sqref="J1022">
    <cfRule type="expression" dxfId="743" priority="2303">
      <formula>LEN(TRIM(J1022))=0</formula>
    </cfRule>
  </conditionalFormatting>
  <conditionalFormatting sqref="J1023">
    <cfRule type="expression" dxfId="742" priority="2304">
      <formula>LEN(TRIM(J1023))=0</formula>
    </cfRule>
  </conditionalFormatting>
  <conditionalFormatting sqref="J1024">
    <cfRule type="expression" dxfId="741" priority="2305">
      <formula>LEN(TRIM(J1024))=0</formula>
    </cfRule>
  </conditionalFormatting>
  <conditionalFormatting sqref="J1025">
    <cfRule type="expression" dxfId="740" priority="2306">
      <formula>LEN(TRIM(J1025))=0</formula>
    </cfRule>
  </conditionalFormatting>
  <conditionalFormatting sqref="J1026:J1028">
    <cfRule type="expression" dxfId="739" priority="2307">
      <formula>LEN(TRIM(J1026))=0</formula>
    </cfRule>
  </conditionalFormatting>
  <conditionalFormatting sqref="I1018">
    <cfRule type="expression" dxfId="738" priority="2308">
      <formula>LEN(TRIM(I1018))=0</formula>
    </cfRule>
  </conditionalFormatting>
  <conditionalFormatting sqref="I1018">
    <cfRule type="expression" dxfId="737" priority="2309">
      <formula>LEN(TRIM(I1018))=0</formula>
    </cfRule>
  </conditionalFormatting>
  <conditionalFormatting sqref="I1018">
    <cfRule type="expression" dxfId="736" priority="2310">
      <formula>LEN(TRIM(I1018))=0</formula>
    </cfRule>
  </conditionalFormatting>
  <conditionalFormatting sqref="I1018">
    <cfRule type="expression" dxfId="735" priority="2311">
      <formula>LEN(TRIM(I1018))=0</formula>
    </cfRule>
  </conditionalFormatting>
  <conditionalFormatting sqref="O1027:P1027 R1027:U1027 W1027">
    <cfRule type="expression" dxfId="734" priority="2312">
      <formula>LEN(TRIM(O1027))=0</formula>
    </cfRule>
  </conditionalFormatting>
  <conditionalFormatting sqref="O1043:P1043 R1043:U1043 K1042:N1045 O1045:P1045 R1045:U1045 V1042:W1045">
    <cfRule type="expression" dxfId="733" priority="2313">
      <formula>LEN(TRIM(K1042))=0</formula>
    </cfRule>
  </conditionalFormatting>
  <conditionalFormatting sqref="G1035">
    <cfRule type="expression" dxfId="732" priority="2314">
      <formula>LEN(TRIM(G1035))=0</formula>
    </cfRule>
  </conditionalFormatting>
  <conditionalFormatting sqref="AD1035">
    <cfRule type="expression" dxfId="731" priority="2315">
      <formula>LEN(TRIM(AD1035))=0</formula>
    </cfRule>
  </conditionalFormatting>
  <conditionalFormatting sqref="AE1035">
    <cfRule type="expression" dxfId="730" priority="2316">
      <formula>LEN(TRIM(AE1035))=0</formula>
    </cfRule>
  </conditionalFormatting>
  <conditionalFormatting sqref="G1036">
    <cfRule type="expression" dxfId="729" priority="2317">
      <formula>LEN(TRIM(G1036))=0</formula>
    </cfRule>
  </conditionalFormatting>
  <conditionalFormatting sqref="AD1036">
    <cfRule type="expression" dxfId="728" priority="2318">
      <formula>LEN(TRIM(AD1036))=0</formula>
    </cfRule>
  </conditionalFormatting>
  <conditionalFormatting sqref="AE1036">
    <cfRule type="expression" dxfId="727" priority="2319">
      <formula>LEN(TRIM(AE1036))=0</formula>
    </cfRule>
  </conditionalFormatting>
  <conditionalFormatting sqref="G1037">
    <cfRule type="expression" dxfId="726" priority="2320">
      <formula>LEN(TRIM(G1037))=0</formula>
    </cfRule>
  </conditionalFormatting>
  <conditionalFormatting sqref="AD1037">
    <cfRule type="expression" dxfId="725" priority="2321">
      <formula>LEN(TRIM(AD1037))=0</formula>
    </cfRule>
  </conditionalFormatting>
  <conditionalFormatting sqref="AE1037">
    <cfRule type="expression" dxfId="724" priority="2322">
      <formula>LEN(TRIM(AE1037))=0</formula>
    </cfRule>
  </conditionalFormatting>
  <conditionalFormatting sqref="G1038">
    <cfRule type="expression" dxfId="723" priority="2323">
      <formula>LEN(TRIM(G1038))=0</formula>
    </cfRule>
  </conditionalFormatting>
  <conditionalFormatting sqref="AD1038">
    <cfRule type="expression" dxfId="722" priority="2324">
      <formula>LEN(TRIM(AD1038))=0</formula>
    </cfRule>
  </conditionalFormatting>
  <conditionalFormatting sqref="AE1038">
    <cfRule type="expression" dxfId="721" priority="2325">
      <formula>LEN(TRIM(AE1038))=0</formula>
    </cfRule>
  </conditionalFormatting>
  <conditionalFormatting sqref="G1044">
    <cfRule type="expression" dxfId="720" priority="2326">
      <formula>LEN(TRIM(G1044))=0</formula>
    </cfRule>
  </conditionalFormatting>
  <conditionalFormatting sqref="AD1044">
    <cfRule type="expression" dxfId="719" priority="2327">
      <formula>LEN(TRIM(AD1044))=0</formula>
    </cfRule>
  </conditionalFormatting>
  <conditionalFormatting sqref="AE1044">
    <cfRule type="expression" dxfId="718" priority="2328">
      <formula>LEN(TRIM(AE1044))=0</formula>
    </cfRule>
  </conditionalFormatting>
  <conditionalFormatting sqref="X1036:X1044">
    <cfRule type="expression" dxfId="717" priority="2329">
      <formula>LEN(TRIM(X1036))=0</formula>
    </cfRule>
  </conditionalFormatting>
  <conditionalFormatting sqref="X1037">
    <cfRule type="expression" dxfId="716" priority="2330">
      <formula>LEN(TRIM(X1037))=0</formula>
    </cfRule>
  </conditionalFormatting>
  <conditionalFormatting sqref="X1036">
    <cfRule type="expression" dxfId="715" priority="2331">
      <formula>LEN(TRIM(X1036))=0</formula>
    </cfRule>
  </conditionalFormatting>
  <conditionalFormatting sqref="G1045">
    <cfRule type="expression" dxfId="714" priority="2332">
      <formula>LEN(TRIM(G1045))=0</formula>
    </cfRule>
  </conditionalFormatting>
  <conditionalFormatting sqref="AD1045">
    <cfRule type="expression" dxfId="713" priority="2333">
      <formula>LEN(TRIM(AD1045))=0</formula>
    </cfRule>
  </conditionalFormatting>
  <conditionalFormatting sqref="AE1045">
    <cfRule type="expression" dxfId="712" priority="2334">
      <formula>LEN(TRIM(AE1045))=0</formula>
    </cfRule>
  </conditionalFormatting>
  <conditionalFormatting sqref="G1039">
    <cfRule type="expression" dxfId="711" priority="2335">
      <formula>LEN(TRIM(G1039))=0</formula>
    </cfRule>
  </conditionalFormatting>
  <conditionalFormatting sqref="X1043 X1041 X1039">
    <cfRule type="expression" dxfId="710" priority="2336">
      <formula>LEN(TRIM(X1039))=0</formula>
    </cfRule>
  </conditionalFormatting>
  <conditionalFormatting sqref="AD1039">
    <cfRule type="expression" dxfId="709" priority="2337">
      <formula>LEN(TRIM(AD1039))=0</formula>
    </cfRule>
  </conditionalFormatting>
  <conditionalFormatting sqref="AE1039">
    <cfRule type="expression" dxfId="708" priority="2338">
      <formula>LEN(TRIM(AE1039))=0</formula>
    </cfRule>
  </conditionalFormatting>
  <conditionalFormatting sqref="G1040">
    <cfRule type="expression" dxfId="707" priority="2339">
      <formula>LEN(TRIM(G1040))=0</formula>
    </cfRule>
  </conditionalFormatting>
  <conditionalFormatting sqref="AD1040">
    <cfRule type="expression" dxfId="706" priority="2340">
      <formula>LEN(TRIM(AD1040))=0</formula>
    </cfRule>
  </conditionalFormatting>
  <conditionalFormatting sqref="AE1040">
    <cfRule type="expression" dxfId="705" priority="2341">
      <formula>LEN(TRIM(AE1040))=0</formula>
    </cfRule>
  </conditionalFormatting>
  <conditionalFormatting sqref="G1041">
    <cfRule type="expression" dxfId="704" priority="2342">
      <formula>LEN(TRIM(G1041))=0</formula>
    </cfRule>
  </conditionalFormatting>
  <conditionalFormatting sqref="AD1041">
    <cfRule type="expression" dxfId="703" priority="2343">
      <formula>LEN(TRIM(AD1041))=0</formula>
    </cfRule>
  </conditionalFormatting>
  <conditionalFormatting sqref="AE1041">
    <cfRule type="expression" dxfId="702" priority="2344">
      <formula>LEN(TRIM(AE1041))=0</formula>
    </cfRule>
  </conditionalFormatting>
  <conditionalFormatting sqref="G1042">
    <cfRule type="expression" dxfId="701" priority="2345">
      <formula>LEN(TRIM(G1042))=0</formula>
    </cfRule>
  </conditionalFormatting>
  <conditionalFormatting sqref="AD1042">
    <cfRule type="expression" dxfId="700" priority="2346">
      <formula>LEN(TRIM(AD1042))=0</formula>
    </cfRule>
  </conditionalFormatting>
  <conditionalFormatting sqref="AE1042">
    <cfRule type="expression" dxfId="699" priority="2347">
      <formula>LEN(TRIM(AE1042))=0</formula>
    </cfRule>
  </conditionalFormatting>
  <conditionalFormatting sqref="G1043:G1045">
    <cfRule type="expression" dxfId="698" priority="2348">
      <formula>LEN(TRIM(G1043))=0</formula>
    </cfRule>
  </conditionalFormatting>
  <conditionalFormatting sqref="AD1043:AD1045">
    <cfRule type="expression" dxfId="697" priority="2349">
      <formula>LEN(TRIM(AD1043))=0</formula>
    </cfRule>
  </conditionalFormatting>
  <conditionalFormatting sqref="AE1043:AE1045">
    <cfRule type="expression" dxfId="696" priority="2350">
      <formula>LEN(TRIM(AE1043))=0</formula>
    </cfRule>
  </conditionalFormatting>
  <conditionalFormatting sqref="X1042 X1040">
    <cfRule type="expression" dxfId="695" priority="2351">
      <formula>LEN(TRIM(X1040))=0</formula>
    </cfRule>
  </conditionalFormatting>
  <conditionalFormatting sqref="X1044">
    <cfRule type="expression" dxfId="694" priority="2352">
      <formula>LEN(TRIM(X1044))=0</formula>
    </cfRule>
  </conditionalFormatting>
  <conditionalFormatting sqref="X1045">
    <cfRule type="expression" dxfId="693" priority="2353">
      <formula>LEN(TRIM(X1045))=0</formula>
    </cfRule>
  </conditionalFormatting>
  <conditionalFormatting sqref="X1045">
    <cfRule type="expression" dxfId="692" priority="2354">
      <formula>LEN(TRIM(X1045))=0</formula>
    </cfRule>
  </conditionalFormatting>
  <conditionalFormatting sqref="K1035">
    <cfRule type="expression" dxfId="691" priority="2355">
      <formula>LEN(TRIM(K1035))=0</formula>
    </cfRule>
  </conditionalFormatting>
  <conditionalFormatting sqref="N1035">
    <cfRule type="expression" dxfId="690" priority="2356">
      <formula>LEN(TRIM(N1035))=0</formula>
    </cfRule>
  </conditionalFormatting>
  <conditionalFormatting sqref="M1035">
    <cfRule type="expression" dxfId="689" priority="2357">
      <formula>LEN(TRIM(M1035))=0</formula>
    </cfRule>
  </conditionalFormatting>
  <conditionalFormatting sqref="I1036">
    <cfRule type="expression" dxfId="688" priority="2358">
      <formula>LEN(TRIM(I1036))=0</formula>
    </cfRule>
  </conditionalFormatting>
  <conditionalFormatting sqref="I1036">
    <cfRule type="expression" dxfId="687" priority="2359">
      <formula>LEN(TRIM(I1036))=0</formula>
    </cfRule>
  </conditionalFormatting>
  <conditionalFormatting sqref="I1036">
    <cfRule type="expression" dxfId="686" priority="2360">
      <formula>LEN(TRIM(I1036))=0</formula>
    </cfRule>
  </conditionalFormatting>
  <conditionalFormatting sqref="I1036">
    <cfRule type="expression" dxfId="685" priority="2361">
      <formula>LEN(TRIM(I1036))=0</formula>
    </cfRule>
  </conditionalFormatting>
  <conditionalFormatting sqref="L1035">
    <cfRule type="expression" dxfId="684" priority="2362">
      <formula>LEN(TRIM(L1035))=0</formula>
    </cfRule>
  </conditionalFormatting>
  <conditionalFormatting sqref="O1035:P1035 R1035:U1035 W1035">
    <cfRule type="expression" dxfId="683" priority="2363">
      <formula>LEN(TRIM(O1035))=0</formula>
    </cfRule>
  </conditionalFormatting>
  <conditionalFormatting sqref="W1035">
    <cfRule type="expression" dxfId="682" priority="2364">
      <formula>LEN(TRIM(W1035))=0</formula>
    </cfRule>
  </conditionalFormatting>
  <conditionalFormatting sqref="I1039">
    <cfRule type="expression" dxfId="681" priority="2365">
      <formula>LEN(TRIM(I1039))=0</formula>
    </cfRule>
  </conditionalFormatting>
  <conditionalFormatting sqref="I1039">
    <cfRule type="expression" dxfId="680" priority="2366">
      <formula>LEN(TRIM(I1039))=0</formula>
    </cfRule>
  </conditionalFormatting>
  <conditionalFormatting sqref="L1037">
    <cfRule type="expression" dxfId="679" priority="2367">
      <formula>LEN(TRIM(L1037))=0</formula>
    </cfRule>
  </conditionalFormatting>
  <conditionalFormatting sqref="O1037:P1037 R1037:U1037 W1037">
    <cfRule type="expression" dxfId="678" priority="2368">
      <formula>LEN(TRIM(O1037))=0</formula>
    </cfRule>
  </conditionalFormatting>
  <conditionalFormatting sqref="I1037">
    <cfRule type="expression" dxfId="677" priority="2369">
      <formula>LEN(TRIM(I1037))=0</formula>
    </cfRule>
  </conditionalFormatting>
  <conditionalFormatting sqref="I1037">
    <cfRule type="expression" dxfId="676" priority="2370">
      <formula>LEN(TRIM(I1037))=0</formula>
    </cfRule>
  </conditionalFormatting>
  <conditionalFormatting sqref="I1037">
    <cfRule type="expression" dxfId="675" priority="2371">
      <formula>LEN(TRIM(I1037))=0</formula>
    </cfRule>
  </conditionalFormatting>
  <conditionalFormatting sqref="I1037">
    <cfRule type="expression" dxfId="674" priority="2372">
      <formula>LEN(TRIM(I1037))=0</formula>
    </cfRule>
  </conditionalFormatting>
  <conditionalFormatting sqref="I1038">
    <cfRule type="expression" dxfId="673" priority="2373">
      <formula>LEN(TRIM(I1038))=0</formula>
    </cfRule>
  </conditionalFormatting>
  <conditionalFormatting sqref="I1038">
    <cfRule type="expression" dxfId="672" priority="2374">
      <formula>LEN(TRIM(I1038))=0</formula>
    </cfRule>
  </conditionalFormatting>
  <conditionalFormatting sqref="L1036">
    <cfRule type="expression" dxfId="671" priority="2375">
      <formula>LEN(TRIM(L1036))=0</formula>
    </cfRule>
  </conditionalFormatting>
  <conditionalFormatting sqref="O1036:P1036 R1036:U1036 W1036">
    <cfRule type="expression" dxfId="670" priority="2376">
      <formula>LEN(TRIM(O1036))=0</formula>
    </cfRule>
  </conditionalFormatting>
  <conditionalFormatting sqref="I1040">
    <cfRule type="expression" dxfId="669" priority="2377">
      <formula>LEN(TRIM(I1040))=0</formula>
    </cfRule>
  </conditionalFormatting>
  <conditionalFormatting sqref="I1040">
    <cfRule type="expression" dxfId="668" priority="2378">
      <formula>LEN(TRIM(I1040))=0</formula>
    </cfRule>
  </conditionalFormatting>
  <conditionalFormatting sqref="I1040">
    <cfRule type="expression" dxfId="667" priority="2379">
      <formula>LEN(TRIM(I1040))=0</formula>
    </cfRule>
  </conditionalFormatting>
  <conditionalFormatting sqref="I1040">
    <cfRule type="expression" dxfId="666" priority="2380">
      <formula>LEN(TRIM(I1040))=0</formula>
    </cfRule>
  </conditionalFormatting>
  <conditionalFormatting sqref="K1038:L1038 N1038 R1038:U1038 W1038">
    <cfRule type="expression" dxfId="665" priority="2381">
      <formula>LEN(TRIM(K1038))=0</formula>
    </cfRule>
  </conditionalFormatting>
  <conditionalFormatting sqref="M1038">
    <cfRule type="expression" dxfId="664" priority="2382">
      <formula>LEN(TRIM(M1038))=0</formula>
    </cfRule>
  </conditionalFormatting>
  <conditionalFormatting sqref="O1038">
    <cfRule type="expression" dxfId="663" priority="2383">
      <formula>LEN(TRIM(O1038))=0</formula>
    </cfRule>
  </conditionalFormatting>
  <conditionalFormatting sqref="P1038">
    <cfRule type="expression" dxfId="662" priority="2384">
      <formula>LEN(TRIM(P1038))=0</formula>
    </cfRule>
  </conditionalFormatting>
  <conditionalFormatting sqref="W1038">
    <cfRule type="expression" dxfId="661" priority="2385">
      <formula>LEN(TRIM(W1038))=0</formula>
    </cfRule>
  </conditionalFormatting>
  <conditionalFormatting sqref="I1043">
    <cfRule type="expression" dxfId="660" priority="2386">
      <formula>LEN(TRIM(I1043))=0</formula>
    </cfRule>
  </conditionalFormatting>
  <conditionalFormatting sqref="I1043">
    <cfRule type="expression" dxfId="659" priority="2387">
      <formula>LEN(TRIM(I1043))=0</formula>
    </cfRule>
  </conditionalFormatting>
  <conditionalFormatting sqref="I1041">
    <cfRule type="expression" dxfId="658" priority="2388">
      <formula>LEN(TRIM(I1041))=0</formula>
    </cfRule>
  </conditionalFormatting>
  <conditionalFormatting sqref="I1041">
    <cfRule type="expression" dxfId="657" priority="2389">
      <formula>LEN(TRIM(I1041))=0</formula>
    </cfRule>
  </conditionalFormatting>
  <conditionalFormatting sqref="I1041">
    <cfRule type="expression" dxfId="656" priority="2390">
      <formula>LEN(TRIM(I1041))=0</formula>
    </cfRule>
  </conditionalFormatting>
  <conditionalFormatting sqref="I1041">
    <cfRule type="expression" dxfId="655" priority="2391">
      <formula>LEN(TRIM(I1041))=0</formula>
    </cfRule>
  </conditionalFormatting>
  <conditionalFormatting sqref="I1042">
    <cfRule type="expression" dxfId="654" priority="2392">
      <formula>LEN(TRIM(I1042))=0</formula>
    </cfRule>
  </conditionalFormatting>
  <conditionalFormatting sqref="I1042">
    <cfRule type="expression" dxfId="653" priority="2393">
      <formula>LEN(TRIM(I1042))=0</formula>
    </cfRule>
  </conditionalFormatting>
  <conditionalFormatting sqref="K1039:L1041 N1039:N1041 R1039:U1041 W1039:W1041">
    <cfRule type="expression" dxfId="652" priority="2394">
      <formula>LEN(TRIM(K1039))=0</formula>
    </cfRule>
  </conditionalFormatting>
  <conditionalFormatting sqref="M1039:M1040">
    <cfRule type="expression" dxfId="651" priority="2395">
      <formula>LEN(TRIM(M1039))=0</formula>
    </cfRule>
  </conditionalFormatting>
  <conditionalFormatting sqref="M1041">
    <cfRule type="expression" dxfId="650" priority="2396">
      <formula>LEN(TRIM(M1041))=0</formula>
    </cfRule>
  </conditionalFormatting>
  <conditionalFormatting sqref="O1039">
    <cfRule type="expression" dxfId="649" priority="2397">
      <formula>LEN(TRIM(O1039))=0</formula>
    </cfRule>
  </conditionalFormatting>
  <conditionalFormatting sqref="O1040">
    <cfRule type="expression" dxfId="648" priority="2398">
      <formula>LEN(TRIM(O1040))=0</formula>
    </cfRule>
  </conditionalFormatting>
  <conditionalFormatting sqref="O1041">
    <cfRule type="expression" dxfId="647" priority="2399">
      <formula>LEN(TRIM(O1041))=0</formula>
    </cfRule>
  </conditionalFormatting>
  <conditionalFormatting sqref="P1039:P1040">
    <cfRule type="expression" dxfId="646" priority="2400">
      <formula>LEN(TRIM(P1039))=0</formula>
    </cfRule>
  </conditionalFormatting>
  <conditionalFormatting sqref="P1041">
    <cfRule type="expression" dxfId="645" priority="2401">
      <formula>LEN(TRIM(P1041))=0</formula>
    </cfRule>
  </conditionalFormatting>
  <conditionalFormatting sqref="W1039:W1041">
    <cfRule type="expression" dxfId="644" priority="2402">
      <formula>LEN(TRIM(W1039))=0</formula>
    </cfRule>
  </conditionalFormatting>
  <conditionalFormatting sqref="I1044:I1045">
    <cfRule type="expression" dxfId="643" priority="2403">
      <formula>LEN(TRIM(I1044))=0</formula>
    </cfRule>
  </conditionalFormatting>
  <conditionalFormatting sqref="I1044:I1045">
    <cfRule type="expression" dxfId="642" priority="2404">
      <formula>LEN(TRIM(I1044))=0</formula>
    </cfRule>
  </conditionalFormatting>
  <conditionalFormatting sqref="O1042:P1042 R1042:U1042 W1042">
    <cfRule type="expression" dxfId="641" priority="2405">
      <formula>LEN(TRIM(O1042))=0</formula>
    </cfRule>
  </conditionalFormatting>
  <conditionalFormatting sqref="J1035">
    <cfRule type="expression" dxfId="640" priority="2406">
      <formula>LEN(TRIM(J1035))=0</formula>
    </cfRule>
  </conditionalFormatting>
  <conditionalFormatting sqref="J1036">
    <cfRule type="expression" dxfId="639" priority="2407">
      <formula>LEN(TRIM(J1036))=0</formula>
    </cfRule>
  </conditionalFormatting>
  <conditionalFormatting sqref="J1037">
    <cfRule type="expression" dxfId="638" priority="2408">
      <formula>LEN(TRIM(J1037))=0</formula>
    </cfRule>
  </conditionalFormatting>
  <conditionalFormatting sqref="J1038">
    <cfRule type="expression" dxfId="637" priority="2409">
      <formula>LEN(TRIM(J1038))=0</formula>
    </cfRule>
  </conditionalFormatting>
  <conditionalFormatting sqref="J1044">
    <cfRule type="expression" dxfId="636" priority="2410">
      <formula>LEN(TRIM(J1044))=0</formula>
    </cfRule>
  </conditionalFormatting>
  <conditionalFormatting sqref="J1045">
    <cfRule type="expression" dxfId="635" priority="2411">
      <formula>LEN(TRIM(J1045))=0</formula>
    </cfRule>
  </conditionalFormatting>
  <conditionalFormatting sqref="J1039">
    <cfRule type="expression" dxfId="634" priority="2412">
      <formula>LEN(TRIM(J1039))=0</formula>
    </cfRule>
  </conditionalFormatting>
  <conditionalFormatting sqref="J1040">
    <cfRule type="expression" dxfId="633" priority="2413">
      <formula>LEN(TRIM(J1040))=0</formula>
    </cfRule>
  </conditionalFormatting>
  <conditionalFormatting sqref="J1041">
    <cfRule type="expression" dxfId="632" priority="2414">
      <formula>LEN(TRIM(J1041))=0</formula>
    </cfRule>
  </conditionalFormatting>
  <conditionalFormatting sqref="J1042">
    <cfRule type="expression" dxfId="631" priority="2415">
      <formula>LEN(TRIM(J1042))=0</formula>
    </cfRule>
  </conditionalFormatting>
  <conditionalFormatting sqref="J1043:J1045">
    <cfRule type="expression" dxfId="630" priority="2416">
      <formula>LEN(TRIM(J1043))=0</formula>
    </cfRule>
  </conditionalFormatting>
  <conditionalFormatting sqref="I1035">
    <cfRule type="expression" dxfId="629" priority="2417">
      <formula>LEN(TRIM(I1035))=0</formula>
    </cfRule>
  </conditionalFormatting>
  <conditionalFormatting sqref="I1035">
    <cfRule type="expression" dxfId="628" priority="2418">
      <formula>LEN(TRIM(I1035))=0</formula>
    </cfRule>
  </conditionalFormatting>
  <conditionalFormatting sqref="I1035">
    <cfRule type="expression" dxfId="627" priority="2419">
      <formula>LEN(TRIM(I1035))=0</formula>
    </cfRule>
  </conditionalFormatting>
  <conditionalFormatting sqref="I1035">
    <cfRule type="expression" dxfId="626" priority="2420">
      <formula>LEN(TRIM(I1035))=0</formula>
    </cfRule>
  </conditionalFormatting>
  <conditionalFormatting sqref="O1044:P1044 R1044:U1044 W1044">
    <cfRule type="expression" dxfId="625" priority="2421">
      <formula>LEN(TRIM(O1044))=0</formula>
    </cfRule>
  </conditionalFormatting>
  <conditionalFormatting sqref="O1228:P1228 R1228:U1228 K1227:N1230 O1230:P1230 R1230:U1230 V1227:W1230">
    <cfRule type="expression" dxfId="624" priority="2422">
      <formula>LEN(TRIM(K1227))=0</formula>
    </cfRule>
  </conditionalFormatting>
  <conditionalFormatting sqref="G1220">
    <cfRule type="expression" dxfId="623" priority="2423">
      <formula>LEN(TRIM(G1220))=0</formula>
    </cfRule>
  </conditionalFormatting>
  <conditionalFormatting sqref="AD1220">
    <cfRule type="expression" dxfId="622" priority="2424">
      <formula>LEN(TRIM(AD1220))=0</formula>
    </cfRule>
  </conditionalFormatting>
  <conditionalFormatting sqref="AE1220">
    <cfRule type="expression" dxfId="621" priority="2425">
      <formula>LEN(TRIM(AE1220))=0</formula>
    </cfRule>
  </conditionalFormatting>
  <conditionalFormatting sqref="G1221">
    <cfRule type="expression" dxfId="620" priority="2426">
      <formula>LEN(TRIM(G1221))=0</formula>
    </cfRule>
  </conditionalFormatting>
  <conditionalFormatting sqref="AD1221">
    <cfRule type="expression" dxfId="619" priority="2427">
      <formula>LEN(TRIM(AD1221))=0</formula>
    </cfRule>
  </conditionalFormatting>
  <conditionalFormatting sqref="AE1221">
    <cfRule type="expression" dxfId="618" priority="2428">
      <formula>LEN(TRIM(AE1221))=0</formula>
    </cfRule>
  </conditionalFormatting>
  <conditionalFormatting sqref="G1222">
    <cfRule type="expression" dxfId="617" priority="2429">
      <formula>LEN(TRIM(G1222))=0</formula>
    </cfRule>
  </conditionalFormatting>
  <conditionalFormatting sqref="AD1222">
    <cfRule type="expression" dxfId="616" priority="2430">
      <formula>LEN(TRIM(AD1222))=0</formula>
    </cfRule>
  </conditionalFormatting>
  <conditionalFormatting sqref="AE1222">
    <cfRule type="expression" dxfId="615" priority="2431">
      <formula>LEN(TRIM(AE1222))=0</formula>
    </cfRule>
  </conditionalFormatting>
  <conditionalFormatting sqref="G1223">
    <cfRule type="expression" dxfId="614" priority="2432">
      <formula>LEN(TRIM(G1223))=0</formula>
    </cfRule>
  </conditionalFormatting>
  <conditionalFormatting sqref="AD1223">
    <cfRule type="expression" dxfId="613" priority="2433">
      <formula>LEN(TRIM(AD1223))=0</formula>
    </cfRule>
  </conditionalFormatting>
  <conditionalFormatting sqref="AE1223">
    <cfRule type="expression" dxfId="612" priority="2434">
      <formula>LEN(TRIM(AE1223))=0</formula>
    </cfRule>
  </conditionalFormatting>
  <conditionalFormatting sqref="G1229">
    <cfRule type="expression" dxfId="611" priority="2435">
      <formula>LEN(TRIM(G1229))=0</formula>
    </cfRule>
  </conditionalFormatting>
  <conditionalFormatting sqref="AD1229">
    <cfRule type="expression" dxfId="610" priority="2436">
      <formula>LEN(TRIM(AD1229))=0</formula>
    </cfRule>
  </conditionalFormatting>
  <conditionalFormatting sqref="AE1229">
    <cfRule type="expression" dxfId="609" priority="2437">
      <formula>LEN(TRIM(AE1229))=0</formula>
    </cfRule>
  </conditionalFormatting>
  <conditionalFormatting sqref="X1221:X1229">
    <cfRule type="expression" dxfId="608" priority="2438">
      <formula>LEN(TRIM(X1221))=0</formula>
    </cfRule>
  </conditionalFormatting>
  <conditionalFormatting sqref="X1222">
    <cfRule type="expression" dxfId="607" priority="2439">
      <formula>LEN(TRIM(X1222))=0</formula>
    </cfRule>
  </conditionalFormatting>
  <conditionalFormatting sqref="X1221">
    <cfRule type="expression" dxfId="606" priority="2440">
      <formula>LEN(TRIM(X1221))=0</formula>
    </cfRule>
  </conditionalFormatting>
  <conditionalFormatting sqref="G1230">
    <cfRule type="expression" dxfId="605" priority="2441">
      <formula>LEN(TRIM(G1230))=0</formula>
    </cfRule>
  </conditionalFormatting>
  <conditionalFormatting sqref="AD1230">
    <cfRule type="expression" dxfId="604" priority="2442">
      <formula>LEN(TRIM(AD1230))=0</formula>
    </cfRule>
  </conditionalFormatting>
  <conditionalFormatting sqref="AE1230">
    <cfRule type="expression" dxfId="603" priority="2443">
      <formula>LEN(TRIM(AE1230))=0</formula>
    </cfRule>
  </conditionalFormatting>
  <conditionalFormatting sqref="G1224">
    <cfRule type="expression" dxfId="602" priority="2444">
      <formula>LEN(TRIM(G1224))=0</formula>
    </cfRule>
  </conditionalFormatting>
  <conditionalFormatting sqref="X1228 X1226 X1224">
    <cfRule type="expression" dxfId="601" priority="2445">
      <formula>LEN(TRIM(X1224))=0</formula>
    </cfRule>
  </conditionalFormatting>
  <conditionalFormatting sqref="AD1224">
    <cfRule type="expression" dxfId="600" priority="2446">
      <formula>LEN(TRIM(AD1224))=0</formula>
    </cfRule>
  </conditionalFormatting>
  <conditionalFormatting sqref="AE1224">
    <cfRule type="expression" dxfId="599" priority="2447">
      <formula>LEN(TRIM(AE1224))=0</formula>
    </cfRule>
  </conditionalFormatting>
  <conditionalFormatting sqref="G1225">
    <cfRule type="expression" dxfId="598" priority="2448">
      <formula>LEN(TRIM(G1225))=0</formula>
    </cfRule>
  </conditionalFormatting>
  <conditionalFormatting sqref="AD1225">
    <cfRule type="expression" dxfId="597" priority="2449">
      <formula>LEN(TRIM(AD1225))=0</formula>
    </cfRule>
  </conditionalFormatting>
  <conditionalFormatting sqref="AE1225">
    <cfRule type="expression" dxfId="596" priority="2450">
      <formula>LEN(TRIM(AE1225))=0</formula>
    </cfRule>
  </conditionalFormatting>
  <conditionalFormatting sqref="G1226">
    <cfRule type="expression" dxfId="595" priority="2451">
      <formula>LEN(TRIM(G1226))=0</formula>
    </cfRule>
  </conditionalFormatting>
  <conditionalFormatting sqref="AD1226">
    <cfRule type="expression" dxfId="594" priority="2452">
      <formula>LEN(TRIM(AD1226))=0</formula>
    </cfRule>
  </conditionalFormatting>
  <conditionalFormatting sqref="AE1226">
    <cfRule type="expression" dxfId="593" priority="2453">
      <formula>LEN(TRIM(AE1226))=0</formula>
    </cfRule>
  </conditionalFormatting>
  <conditionalFormatting sqref="G1227">
    <cfRule type="expression" dxfId="592" priority="2454">
      <formula>LEN(TRIM(G1227))=0</formula>
    </cfRule>
  </conditionalFormatting>
  <conditionalFormatting sqref="AD1227">
    <cfRule type="expression" dxfId="591" priority="2455">
      <formula>LEN(TRIM(AD1227))=0</formula>
    </cfRule>
  </conditionalFormatting>
  <conditionalFormatting sqref="AE1227">
    <cfRule type="expression" dxfId="590" priority="2456">
      <formula>LEN(TRIM(AE1227))=0</formula>
    </cfRule>
  </conditionalFormatting>
  <conditionalFormatting sqref="G1228:G1230">
    <cfRule type="expression" dxfId="589" priority="2457">
      <formula>LEN(TRIM(G1228))=0</formula>
    </cfRule>
  </conditionalFormatting>
  <conditionalFormatting sqref="AD1228:AD1230">
    <cfRule type="expression" dxfId="588" priority="2458">
      <formula>LEN(TRIM(AD1228))=0</formula>
    </cfRule>
  </conditionalFormatting>
  <conditionalFormatting sqref="AE1228:AE1230">
    <cfRule type="expression" dxfId="587" priority="2459">
      <formula>LEN(TRIM(AE1228))=0</formula>
    </cfRule>
  </conditionalFormatting>
  <conditionalFormatting sqref="X1227 X1225">
    <cfRule type="expression" dxfId="586" priority="2460">
      <formula>LEN(TRIM(X1225))=0</formula>
    </cfRule>
  </conditionalFormatting>
  <conditionalFormatting sqref="X1229">
    <cfRule type="expression" dxfId="585" priority="2461">
      <formula>LEN(TRIM(X1229))=0</formula>
    </cfRule>
  </conditionalFormatting>
  <conditionalFormatting sqref="X1230">
    <cfRule type="expression" dxfId="584" priority="2462">
      <formula>LEN(TRIM(X1230))=0</formula>
    </cfRule>
  </conditionalFormatting>
  <conditionalFormatting sqref="X1230">
    <cfRule type="expression" dxfId="583" priority="2463">
      <formula>LEN(TRIM(X1230))=0</formula>
    </cfRule>
  </conditionalFormatting>
  <conditionalFormatting sqref="K1220">
    <cfRule type="expression" dxfId="582" priority="2464">
      <formula>LEN(TRIM(K1220))=0</formula>
    </cfRule>
  </conditionalFormatting>
  <conditionalFormatting sqref="N1220">
    <cfRule type="expression" dxfId="581" priority="2465">
      <formula>LEN(TRIM(N1220))=0</formula>
    </cfRule>
  </conditionalFormatting>
  <conditionalFormatting sqref="M1220">
    <cfRule type="expression" dxfId="580" priority="2466">
      <formula>LEN(TRIM(M1220))=0</formula>
    </cfRule>
  </conditionalFormatting>
  <conditionalFormatting sqref="I1221">
    <cfRule type="expression" dxfId="579" priority="2467">
      <formula>LEN(TRIM(I1221))=0</formula>
    </cfRule>
  </conditionalFormatting>
  <conditionalFormatting sqref="I1221">
    <cfRule type="expression" dxfId="578" priority="2468">
      <formula>LEN(TRIM(I1221))=0</formula>
    </cfRule>
  </conditionalFormatting>
  <conditionalFormatting sqref="I1221">
    <cfRule type="expression" dxfId="577" priority="2469">
      <formula>LEN(TRIM(I1221))=0</formula>
    </cfRule>
  </conditionalFormatting>
  <conditionalFormatting sqref="I1221">
    <cfRule type="expression" dxfId="576" priority="2470">
      <formula>LEN(TRIM(I1221))=0</formula>
    </cfRule>
  </conditionalFormatting>
  <conditionalFormatting sqref="L1220">
    <cfRule type="expression" dxfId="575" priority="2471">
      <formula>LEN(TRIM(L1220))=0</formula>
    </cfRule>
  </conditionalFormatting>
  <conditionalFormatting sqref="O1220:P1220 R1220:U1220 W1220">
    <cfRule type="expression" dxfId="574" priority="2472">
      <formula>LEN(TRIM(O1220))=0</formula>
    </cfRule>
  </conditionalFormatting>
  <conditionalFormatting sqref="W1220">
    <cfRule type="expression" dxfId="573" priority="2473">
      <formula>LEN(TRIM(W1220))=0</formula>
    </cfRule>
  </conditionalFormatting>
  <conditionalFormatting sqref="I1224">
    <cfRule type="expression" dxfId="572" priority="2474">
      <formula>LEN(TRIM(I1224))=0</formula>
    </cfRule>
  </conditionalFormatting>
  <conditionalFormatting sqref="I1224">
    <cfRule type="expression" dxfId="571" priority="2475">
      <formula>LEN(TRIM(I1224))=0</formula>
    </cfRule>
  </conditionalFormatting>
  <conditionalFormatting sqref="L1222">
    <cfRule type="expression" dxfId="570" priority="2476">
      <formula>LEN(TRIM(L1222))=0</formula>
    </cfRule>
  </conditionalFormatting>
  <conditionalFormatting sqref="O1222:P1222 R1222:U1222 W1222">
    <cfRule type="expression" dxfId="569" priority="2477">
      <formula>LEN(TRIM(O1222))=0</formula>
    </cfRule>
  </conditionalFormatting>
  <conditionalFormatting sqref="I1222">
    <cfRule type="expression" dxfId="568" priority="2478">
      <formula>LEN(TRIM(I1222))=0</formula>
    </cfRule>
  </conditionalFormatting>
  <conditionalFormatting sqref="I1222">
    <cfRule type="expression" dxfId="567" priority="2479">
      <formula>LEN(TRIM(I1222))=0</formula>
    </cfRule>
  </conditionalFormatting>
  <conditionalFormatting sqref="I1222">
    <cfRule type="expression" dxfId="566" priority="2480">
      <formula>LEN(TRIM(I1222))=0</formula>
    </cfRule>
  </conditionalFormatting>
  <conditionalFormatting sqref="I1222">
    <cfRule type="expression" dxfId="565" priority="2481">
      <formula>LEN(TRIM(I1222))=0</formula>
    </cfRule>
  </conditionalFormatting>
  <conditionalFormatting sqref="I1223">
    <cfRule type="expression" dxfId="564" priority="2482">
      <formula>LEN(TRIM(I1223))=0</formula>
    </cfRule>
  </conditionalFormatting>
  <conditionalFormatting sqref="I1223">
    <cfRule type="expression" dxfId="563" priority="2483">
      <formula>LEN(TRIM(I1223))=0</formula>
    </cfRule>
  </conditionalFormatting>
  <conditionalFormatting sqref="L1221">
    <cfRule type="expression" dxfId="562" priority="2484">
      <formula>LEN(TRIM(L1221))=0</formula>
    </cfRule>
  </conditionalFormatting>
  <conditionalFormatting sqref="O1221:P1221 R1221:U1221 W1221">
    <cfRule type="expression" dxfId="561" priority="2485">
      <formula>LEN(TRIM(O1221))=0</formula>
    </cfRule>
  </conditionalFormatting>
  <conditionalFormatting sqref="I1225">
    <cfRule type="expression" dxfId="560" priority="2486">
      <formula>LEN(TRIM(I1225))=0</formula>
    </cfRule>
  </conditionalFormatting>
  <conditionalFormatting sqref="I1225">
    <cfRule type="expression" dxfId="559" priority="2487">
      <formula>LEN(TRIM(I1225))=0</formula>
    </cfRule>
  </conditionalFormatting>
  <conditionalFormatting sqref="I1225">
    <cfRule type="expression" dxfId="558" priority="2488">
      <formula>LEN(TRIM(I1225))=0</formula>
    </cfRule>
  </conditionalFormatting>
  <conditionalFormatting sqref="I1225">
    <cfRule type="expression" dxfId="557" priority="2489">
      <formula>LEN(TRIM(I1225))=0</formula>
    </cfRule>
  </conditionalFormatting>
  <conditionalFormatting sqref="K1223:L1223 N1223 R1223:U1223 W1223">
    <cfRule type="expression" dxfId="556" priority="2490">
      <formula>LEN(TRIM(K1223))=0</formula>
    </cfRule>
  </conditionalFormatting>
  <conditionalFormatting sqref="M1223">
    <cfRule type="expression" dxfId="555" priority="2491">
      <formula>LEN(TRIM(M1223))=0</formula>
    </cfRule>
  </conditionalFormatting>
  <conditionalFormatting sqref="O1223">
    <cfRule type="expression" dxfId="554" priority="2492">
      <formula>LEN(TRIM(O1223))=0</formula>
    </cfRule>
  </conditionalFormatting>
  <conditionalFormatting sqref="P1223">
    <cfRule type="expression" dxfId="553" priority="2493">
      <formula>LEN(TRIM(P1223))=0</formula>
    </cfRule>
  </conditionalFormatting>
  <conditionalFormatting sqref="W1223">
    <cfRule type="expression" dxfId="552" priority="2494">
      <formula>LEN(TRIM(W1223))=0</formula>
    </cfRule>
  </conditionalFormatting>
  <conditionalFormatting sqref="I1228">
    <cfRule type="expression" dxfId="551" priority="2495">
      <formula>LEN(TRIM(I1228))=0</formula>
    </cfRule>
  </conditionalFormatting>
  <conditionalFormatting sqref="I1228">
    <cfRule type="expression" dxfId="550" priority="2496">
      <formula>LEN(TRIM(I1228))=0</formula>
    </cfRule>
  </conditionalFormatting>
  <conditionalFormatting sqref="I1226">
    <cfRule type="expression" dxfId="549" priority="2497">
      <formula>LEN(TRIM(I1226))=0</formula>
    </cfRule>
  </conditionalFormatting>
  <conditionalFormatting sqref="I1226">
    <cfRule type="expression" dxfId="548" priority="2498">
      <formula>LEN(TRIM(I1226))=0</formula>
    </cfRule>
  </conditionalFormatting>
  <conditionalFormatting sqref="I1226">
    <cfRule type="expression" dxfId="547" priority="2499">
      <formula>LEN(TRIM(I1226))=0</formula>
    </cfRule>
  </conditionalFormatting>
  <conditionalFormatting sqref="I1226">
    <cfRule type="expression" dxfId="546" priority="2500">
      <formula>LEN(TRIM(I1226))=0</formula>
    </cfRule>
  </conditionalFormatting>
  <conditionalFormatting sqref="I1227">
    <cfRule type="expression" dxfId="545" priority="2501">
      <formula>LEN(TRIM(I1227))=0</formula>
    </cfRule>
  </conditionalFormatting>
  <conditionalFormatting sqref="I1227">
    <cfRule type="expression" dxfId="544" priority="2502">
      <formula>LEN(TRIM(I1227))=0</formula>
    </cfRule>
  </conditionalFormatting>
  <conditionalFormatting sqref="K1224:L1226 N1224:N1226 R1224:U1226 W1224:W1226">
    <cfRule type="expression" dxfId="543" priority="2503">
      <formula>LEN(TRIM(K1224))=0</formula>
    </cfRule>
  </conditionalFormatting>
  <conditionalFormatting sqref="M1224:M1225">
    <cfRule type="expression" dxfId="542" priority="2504">
      <formula>LEN(TRIM(M1224))=0</formula>
    </cfRule>
  </conditionalFormatting>
  <conditionalFormatting sqref="M1226">
    <cfRule type="expression" dxfId="541" priority="2505">
      <formula>LEN(TRIM(M1226))=0</formula>
    </cfRule>
  </conditionalFormatting>
  <conditionalFormatting sqref="O1224">
    <cfRule type="expression" dxfId="540" priority="2506">
      <formula>LEN(TRIM(O1224))=0</formula>
    </cfRule>
  </conditionalFormatting>
  <conditionalFormatting sqref="O1225">
    <cfRule type="expression" dxfId="539" priority="2507">
      <formula>LEN(TRIM(O1225))=0</formula>
    </cfRule>
  </conditionalFormatting>
  <conditionalFormatting sqref="O1226">
    <cfRule type="expression" dxfId="538" priority="2508">
      <formula>LEN(TRIM(O1226))=0</formula>
    </cfRule>
  </conditionalFormatting>
  <conditionalFormatting sqref="P1224:P1225">
    <cfRule type="expression" dxfId="537" priority="2509">
      <formula>LEN(TRIM(P1224))=0</formula>
    </cfRule>
  </conditionalFormatting>
  <conditionalFormatting sqref="P1226">
    <cfRule type="expression" dxfId="536" priority="2510">
      <formula>LEN(TRIM(P1226))=0</formula>
    </cfRule>
  </conditionalFormatting>
  <conditionalFormatting sqref="W1224:W1226">
    <cfRule type="expression" dxfId="535" priority="2511">
      <formula>LEN(TRIM(W1224))=0</formula>
    </cfRule>
  </conditionalFormatting>
  <conditionalFormatting sqref="I1229:I1230">
    <cfRule type="expression" dxfId="534" priority="2512">
      <formula>LEN(TRIM(I1229))=0</formula>
    </cfRule>
  </conditionalFormatting>
  <conditionalFormatting sqref="I1229:I1230">
    <cfRule type="expression" dxfId="533" priority="2513">
      <formula>LEN(TRIM(I1229))=0</formula>
    </cfRule>
  </conditionalFormatting>
  <conditionalFormatting sqref="O1227:P1227 R1227:U1227 W1227">
    <cfRule type="expression" dxfId="532" priority="2514">
      <formula>LEN(TRIM(O1227))=0</formula>
    </cfRule>
  </conditionalFormatting>
  <conditionalFormatting sqref="J1220">
    <cfRule type="expression" dxfId="531" priority="2515">
      <formula>LEN(TRIM(J1220))=0</formula>
    </cfRule>
  </conditionalFormatting>
  <conditionalFormatting sqref="J1221">
    <cfRule type="expression" dxfId="530" priority="2516">
      <formula>LEN(TRIM(J1221))=0</formula>
    </cfRule>
  </conditionalFormatting>
  <conditionalFormatting sqref="J1222">
    <cfRule type="expression" dxfId="529" priority="2517">
      <formula>LEN(TRIM(J1222))=0</formula>
    </cfRule>
  </conditionalFormatting>
  <conditionalFormatting sqref="J1223">
    <cfRule type="expression" dxfId="528" priority="2518">
      <formula>LEN(TRIM(J1223))=0</formula>
    </cfRule>
  </conditionalFormatting>
  <conditionalFormatting sqref="J1229">
    <cfRule type="expression" dxfId="527" priority="2519">
      <formula>LEN(TRIM(J1229))=0</formula>
    </cfRule>
  </conditionalFormatting>
  <conditionalFormatting sqref="J1230">
    <cfRule type="expression" dxfId="526" priority="2520">
      <formula>LEN(TRIM(J1230))=0</formula>
    </cfRule>
  </conditionalFormatting>
  <conditionalFormatting sqref="J1224">
    <cfRule type="expression" dxfId="525" priority="2521">
      <formula>LEN(TRIM(J1224))=0</formula>
    </cfRule>
  </conditionalFormatting>
  <conditionalFormatting sqref="J1225">
    <cfRule type="expression" dxfId="524" priority="2522">
      <formula>LEN(TRIM(J1225))=0</formula>
    </cfRule>
  </conditionalFormatting>
  <conditionalFormatting sqref="J1226">
    <cfRule type="expression" dxfId="523" priority="2523">
      <formula>LEN(TRIM(J1226))=0</formula>
    </cfRule>
  </conditionalFormatting>
  <conditionalFormatting sqref="J1227">
    <cfRule type="expression" dxfId="522" priority="2524">
      <formula>LEN(TRIM(J1227))=0</formula>
    </cfRule>
  </conditionalFormatting>
  <conditionalFormatting sqref="J1228:J1230">
    <cfRule type="expression" dxfId="521" priority="2525">
      <formula>LEN(TRIM(J1228))=0</formula>
    </cfRule>
  </conditionalFormatting>
  <conditionalFormatting sqref="I1220">
    <cfRule type="expression" dxfId="520" priority="2526">
      <formula>LEN(TRIM(I1220))=0</formula>
    </cfRule>
  </conditionalFormatting>
  <conditionalFormatting sqref="I1220">
    <cfRule type="expression" dxfId="519" priority="2527">
      <formula>LEN(TRIM(I1220))=0</formula>
    </cfRule>
  </conditionalFormatting>
  <conditionalFormatting sqref="I1220">
    <cfRule type="expression" dxfId="518" priority="2528">
      <formula>LEN(TRIM(I1220))=0</formula>
    </cfRule>
  </conditionalFormatting>
  <conditionalFormatting sqref="I1220">
    <cfRule type="expression" dxfId="517" priority="2529">
      <formula>LEN(TRIM(I1220))=0</formula>
    </cfRule>
  </conditionalFormatting>
  <conditionalFormatting sqref="O1229:P1229 R1229:U1229 W1229">
    <cfRule type="expression" dxfId="516" priority="2530">
      <formula>LEN(TRIM(O1229))=0</formula>
    </cfRule>
  </conditionalFormatting>
  <conditionalFormatting sqref="O1257:P1257 R1257:U1257 K1256:N1259 O1259:P1259 R1259:U1259 V1256:W1259">
    <cfRule type="expression" dxfId="515" priority="2531">
      <formula>LEN(TRIM(K1256))=0</formula>
    </cfRule>
  </conditionalFormatting>
  <conditionalFormatting sqref="G1249">
    <cfRule type="expression" dxfId="514" priority="2532">
      <formula>LEN(TRIM(G1249))=0</formula>
    </cfRule>
  </conditionalFormatting>
  <conditionalFormatting sqref="AD1249">
    <cfRule type="expression" dxfId="513" priority="2533">
      <formula>LEN(TRIM(AD1249))=0</formula>
    </cfRule>
  </conditionalFormatting>
  <conditionalFormatting sqref="AE1249">
    <cfRule type="expression" dxfId="512" priority="2534">
      <formula>LEN(TRIM(AE1249))=0</formula>
    </cfRule>
  </conditionalFormatting>
  <conditionalFormatting sqref="G1250">
    <cfRule type="expression" dxfId="511" priority="2535">
      <formula>LEN(TRIM(G1250))=0</formula>
    </cfRule>
  </conditionalFormatting>
  <conditionalFormatting sqref="AD1250">
    <cfRule type="expression" dxfId="510" priority="2536">
      <formula>LEN(TRIM(AD1250))=0</formula>
    </cfRule>
  </conditionalFormatting>
  <conditionalFormatting sqref="AE1250">
    <cfRule type="expression" dxfId="509" priority="2537">
      <formula>LEN(TRIM(AE1250))=0</formula>
    </cfRule>
  </conditionalFormatting>
  <conditionalFormatting sqref="G1251">
    <cfRule type="expression" dxfId="508" priority="2538">
      <formula>LEN(TRIM(G1251))=0</formula>
    </cfRule>
  </conditionalFormatting>
  <conditionalFormatting sqref="AD1251">
    <cfRule type="expression" dxfId="507" priority="2539">
      <formula>LEN(TRIM(AD1251))=0</formula>
    </cfRule>
  </conditionalFormatting>
  <conditionalFormatting sqref="AE1251">
    <cfRule type="expression" dxfId="506" priority="2540">
      <formula>LEN(TRIM(AE1251))=0</formula>
    </cfRule>
  </conditionalFormatting>
  <conditionalFormatting sqref="G1252">
    <cfRule type="expression" dxfId="505" priority="2541">
      <formula>LEN(TRIM(G1252))=0</formula>
    </cfRule>
  </conditionalFormatting>
  <conditionalFormatting sqref="AD1252">
    <cfRule type="expression" dxfId="504" priority="2542">
      <formula>LEN(TRIM(AD1252))=0</formula>
    </cfRule>
  </conditionalFormatting>
  <conditionalFormatting sqref="AE1252">
    <cfRule type="expression" dxfId="503" priority="2543">
      <formula>LEN(TRIM(AE1252))=0</formula>
    </cfRule>
  </conditionalFormatting>
  <conditionalFormatting sqref="G1258">
    <cfRule type="expression" dxfId="502" priority="2544">
      <formula>LEN(TRIM(G1258))=0</formula>
    </cfRule>
  </conditionalFormatting>
  <conditionalFormatting sqref="AD1258">
    <cfRule type="expression" dxfId="501" priority="2545">
      <formula>LEN(TRIM(AD1258))=0</formula>
    </cfRule>
  </conditionalFormatting>
  <conditionalFormatting sqref="AE1258">
    <cfRule type="expression" dxfId="500" priority="2546">
      <formula>LEN(TRIM(AE1258))=0</formula>
    </cfRule>
  </conditionalFormatting>
  <conditionalFormatting sqref="X1250:X1258">
    <cfRule type="expression" dxfId="499" priority="2547">
      <formula>LEN(TRIM(X1250))=0</formula>
    </cfRule>
  </conditionalFormatting>
  <conditionalFormatting sqref="X1251">
    <cfRule type="expression" dxfId="498" priority="2548">
      <formula>LEN(TRIM(X1251))=0</formula>
    </cfRule>
  </conditionalFormatting>
  <conditionalFormatting sqref="X1250">
    <cfRule type="expression" dxfId="497" priority="2549">
      <formula>LEN(TRIM(X1250))=0</formula>
    </cfRule>
  </conditionalFormatting>
  <conditionalFormatting sqref="G1259">
    <cfRule type="expression" dxfId="496" priority="2550">
      <formula>LEN(TRIM(G1259))=0</formula>
    </cfRule>
  </conditionalFormatting>
  <conditionalFormatting sqref="AD1259">
    <cfRule type="expression" dxfId="495" priority="2551">
      <formula>LEN(TRIM(AD1259))=0</formula>
    </cfRule>
  </conditionalFormatting>
  <conditionalFormatting sqref="AE1259">
    <cfRule type="expression" dxfId="494" priority="2552">
      <formula>LEN(TRIM(AE1259))=0</formula>
    </cfRule>
  </conditionalFormatting>
  <conditionalFormatting sqref="G1253">
    <cfRule type="expression" dxfId="493" priority="2553">
      <formula>LEN(TRIM(G1253))=0</formula>
    </cfRule>
  </conditionalFormatting>
  <conditionalFormatting sqref="X1257 X1255 X1253">
    <cfRule type="expression" dxfId="492" priority="2554">
      <formula>LEN(TRIM(X1253))=0</formula>
    </cfRule>
  </conditionalFormatting>
  <conditionalFormatting sqref="AD1253">
    <cfRule type="expression" dxfId="491" priority="2555">
      <formula>LEN(TRIM(AD1253))=0</formula>
    </cfRule>
  </conditionalFormatting>
  <conditionalFormatting sqref="AE1253">
    <cfRule type="expression" dxfId="490" priority="2556">
      <formula>LEN(TRIM(AE1253))=0</formula>
    </cfRule>
  </conditionalFormatting>
  <conditionalFormatting sqref="G1254">
    <cfRule type="expression" dxfId="489" priority="2557">
      <formula>LEN(TRIM(G1254))=0</formula>
    </cfRule>
  </conditionalFormatting>
  <conditionalFormatting sqref="AD1254">
    <cfRule type="expression" dxfId="488" priority="2558">
      <formula>LEN(TRIM(AD1254))=0</formula>
    </cfRule>
  </conditionalFormatting>
  <conditionalFormatting sqref="AE1254">
    <cfRule type="expression" dxfId="487" priority="2559">
      <formula>LEN(TRIM(AE1254))=0</formula>
    </cfRule>
  </conditionalFormatting>
  <conditionalFormatting sqref="G1255">
    <cfRule type="expression" dxfId="486" priority="2560">
      <formula>LEN(TRIM(G1255))=0</formula>
    </cfRule>
  </conditionalFormatting>
  <conditionalFormatting sqref="AD1255">
    <cfRule type="expression" dxfId="485" priority="2561">
      <formula>LEN(TRIM(AD1255))=0</formula>
    </cfRule>
  </conditionalFormatting>
  <conditionalFormatting sqref="AE1255">
    <cfRule type="expression" dxfId="484" priority="2562">
      <formula>LEN(TRIM(AE1255))=0</formula>
    </cfRule>
  </conditionalFormatting>
  <conditionalFormatting sqref="G1256">
    <cfRule type="expression" dxfId="483" priority="2563">
      <formula>LEN(TRIM(G1256))=0</formula>
    </cfRule>
  </conditionalFormatting>
  <conditionalFormatting sqref="AD1256">
    <cfRule type="expression" dxfId="482" priority="2564">
      <formula>LEN(TRIM(AD1256))=0</formula>
    </cfRule>
  </conditionalFormatting>
  <conditionalFormatting sqref="AE1256">
    <cfRule type="expression" dxfId="481" priority="2565">
      <formula>LEN(TRIM(AE1256))=0</formula>
    </cfRule>
  </conditionalFormatting>
  <conditionalFormatting sqref="G1257:G1259">
    <cfRule type="expression" dxfId="480" priority="2566">
      <formula>LEN(TRIM(G1257))=0</formula>
    </cfRule>
  </conditionalFormatting>
  <conditionalFormatting sqref="AD1257:AD1259">
    <cfRule type="expression" dxfId="479" priority="2567">
      <formula>LEN(TRIM(AD1257))=0</formula>
    </cfRule>
  </conditionalFormatting>
  <conditionalFormatting sqref="AE1257:AE1259">
    <cfRule type="expression" dxfId="478" priority="2568">
      <formula>LEN(TRIM(AE1257))=0</formula>
    </cfRule>
  </conditionalFormatting>
  <conditionalFormatting sqref="X1256 X1254">
    <cfRule type="expression" dxfId="477" priority="2569">
      <formula>LEN(TRIM(X1254))=0</formula>
    </cfRule>
  </conditionalFormatting>
  <conditionalFormatting sqref="X1258">
    <cfRule type="expression" dxfId="476" priority="2570">
      <formula>LEN(TRIM(X1258))=0</formula>
    </cfRule>
  </conditionalFormatting>
  <conditionalFormatting sqref="X1259">
    <cfRule type="expression" dxfId="475" priority="2571">
      <formula>LEN(TRIM(X1259))=0</formula>
    </cfRule>
  </conditionalFormatting>
  <conditionalFormatting sqref="X1259">
    <cfRule type="expression" dxfId="474" priority="2572">
      <formula>LEN(TRIM(X1259))=0</formula>
    </cfRule>
  </conditionalFormatting>
  <conditionalFormatting sqref="K1249">
    <cfRule type="expression" dxfId="473" priority="2573">
      <formula>LEN(TRIM(K1249))=0</formula>
    </cfRule>
  </conditionalFormatting>
  <conditionalFormatting sqref="N1249">
    <cfRule type="expression" dxfId="472" priority="2574">
      <formula>LEN(TRIM(N1249))=0</formula>
    </cfRule>
  </conditionalFormatting>
  <conditionalFormatting sqref="M1249">
    <cfRule type="expression" dxfId="471" priority="2575">
      <formula>LEN(TRIM(M1249))=0</formula>
    </cfRule>
  </conditionalFormatting>
  <conditionalFormatting sqref="I1250">
    <cfRule type="expression" dxfId="470" priority="2576">
      <formula>LEN(TRIM(I1250))=0</formula>
    </cfRule>
  </conditionalFormatting>
  <conditionalFormatting sqref="I1250">
    <cfRule type="expression" dxfId="469" priority="2577">
      <formula>LEN(TRIM(I1250))=0</formula>
    </cfRule>
  </conditionalFormatting>
  <conditionalFormatting sqref="I1250">
    <cfRule type="expression" dxfId="468" priority="2578">
      <formula>LEN(TRIM(I1250))=0</formula>
    </cfRule>
  </conditionalFormatting>
  <conditionalFormatting sqref="I1250">
    <cfRule type="expression" dxfId="467" priority="2579">
      <formula>LEN(TRIM(I1250))=0</formula>
    </cfRule>
  </conditionalFormatting>
  <conditionalFormatting sqref="L1249">
    <cfRule type="expression" dxfId="466" priority="2580">
      <formula>LEN(TRIM(L1249))=0</formula>
    </cfRule>
  </conditionalFormatting>
  <conditionalFormatting sqref="O1249:P1249 R1249:U1249 W1249">
    <cfRule type="expression" dxfId="465" priority="2581">
      <formula>LEN(TRIM(O1249))=0</formula>
    </cfRule>
  </conditionalFormatting>
  <conditionalFormatting sqref="W1249">
    <cfRule type="expression" dxfId="464" priority="2582">
      <formula>LEN(TRIM(W1249))=0</formula>
    </cfRule>
  </conditionalFormatting>
  <conditionalFormatting sqref="I1253">
    <cfRule type="expression" dxfId="463" priority="2583">
      <formula>LEN(TRIM(I1253))=0</formula>
    </cfRule>
  </conditionalFormatting>
  <conditionalFormatting sqref="I1253">
    <cfRule type="expression" dxfId="462" priority="2584">
      <formula>LEN(TRIM(I1253))=0</formula>
    </cfRule>
  </conditionalFormatting>
  <conditionalFormatting sqref="L1251">
    <cfRule type="expression" dxfId="461" priority="2585">
      <formula>LEN(TRIM(L1251))=0</formula>
    </cfRule>
  </conditionalFormatting>
  <conditionalFormatting sqref="O1251:P1251 R1251:U1251 W1251">
    <cfRule type="expression" dxfId="460" priority="2586">
      <formula>LEN(TRIM(O1251))=0</formula>
    </cfRule>
  </conditionalFormatting>
  <conditionalFormatting sqref="I1251">
    <cfRule type="expression" dxfId="459" priority="2587">
      <formula>LEN(TRIM(I1251))=0</formula>
    </cfRule>
  </conditionalFormatting>
  <conditionalFormatting sqref="I1251">
    <cfRule type="expression" dxfId="458" priority="2588">
      <formula>LEN(TRIM(I1251))=0</formula>
    </cfRule>
  </conditionalFormatting>
  <conditionalFormatting sqref="I1251">
    <cfRule type="expression" dxfId="457" priority="2589">
      <formula>LEN(TRIM(I1251))=0</formula>
    </cfRule>
  </conditionalFormatting>
  <conditionalFormatting sqref="I1251">
    <cfRule type="expression" dxfId="456" priority="2590">
      <formula>LEN(TRIM(I1251))=0</formula>
    </cfRule>
  </conditionalFormatting>
  <conditionalFormatting sqref="I1252">
    <cfRule type="expression" dxfId="455" priority="2591">
      <formula>LEN(TRIM(I1252))=0</formula>
    </cfRule>
  </conditionalFormatting>
  <conditionalFormatting sqref="I1252">
    <cfRule type="expression" dxfId="454" priority="2592">
      <formula>LEN(TRIM(I1252))=0</formula>
    </cfRule>
  </conditionalFormatting>
  <conditionalFormatting sqref="L1250">
    <cfRule type="expression" dxfId="453" priority="2593">
      <formula>LEN(TRIM(L1250))=0</formula>
    </cfRule>
  </conditionalFormatting>
  <conditionalFormatting sqref="O1250:P1250 R1250:U1250 W1250">
    <cfRule type="expression" dxfId="452" priority="2594">
      <formula>LEN(TRIM(O1250))=0</formula>
    </cfRule>
  </conditionalFormatting>
  <conditionalFormatting sqref="I1254">
    <cfRule type="expression" dxfId="451" priority="2595">
      <formula>LEN(TRIM(I1254))=0</formula>
    </cfRule>
  </conditionalFormatting>
  <conditionalFormatting sqref="I1254">
    <cfRule type="expression" dxfId="450" priority="2596">
      <formula>LEN(TRIM(I1254))=0</formula>
    </cfRule>
  </conditionalFormatting>
  <conditionalFormatting sqref="I1254">
    <cfRule type="expression" dxfId="449" priority="2597">
      <formula>LEN(TRIM(I1254))=0</formula>
    </cfRule>
  </conditionalFormatting>
  <conditionalFormatting sqref="I1254">
    <cfRule type="expression" dxfId="448" priority="2598">
      <formula>LEN(TRIM(I1254))=0</formula>
    </cfRule>
  </conditionalFormatting>
  <conditionalFormatting sqref="K1252:L1252 N1252 R1252:U1252 W1252">
    <cfRule type="expression" dxfId="447" priority="2599">
      <formula>LEN(TRIM(K1252))=0</formula>
    </cfRule>
  </conditionalFormatting>
  <conditionalFormatting sqref="M1252">
    <cfRule type="expression" dxfId="446" priority="2600">
      <formula>LEN(TRIM(M1252))=0</formula>
    </cfRule>
  </conditionalFormatting>
  <conditionalFormatting sqref="O1252">
    <cfRule type="expression" dxfId="445" priority="2601">
      <formula>LEN(TRIM(O1252))=0</formula>
    </cfRule>
  </conditionalFormatting>
  <conditionalFormatting sqref="P1252">
    <cfRule type="expression" dxfId="444" priority="2602">
      <formula>LEN(TRIM(P1252))=0</formula>
    </cfRule>
  </conditionalFormatting>
  <conditionalFormatting sqref="W1252">
    <cfRule type="expression" dxfId="443" priority="2603">
      <formula>LEN(TRIM(W1252))=0</formula>
    </cfRule>
  </conditionalFormatting>
  <conditionalFormatting sqref="I1257">
    <cfRule type="expression" dxfId="442" priority="2604">
      <formula>LEN(TRIM(I1257))=0</formula>
    </cfRule>
  </conditionalFormatting>
  <conditionalFormatting sqref="I1257">
    <cfRule type="expression" dxfId="441" priority="2605">
      <formula>LEN(TRIM(I1257))=0</formula>
    </cfRule>
  </conditionalFormatting>
  <conditionalFormatting sqref="I1255">
    <cfRule type="expression" dxfId="440" priority="2606">
      <formula>LEN(TRIM(I1255))=0</formula>
    </cfRule>
  </conditionalFormatting>
  <conditionalFormatting sqref="I1255">
    <cfRule type="expression" dxfId="439" priority="2607">
      <formula>LEN(TRIM(I1255))=0</formula>
    </cfRule>
  </conditionalFormatting>
  <conditionalFormatting sqref="I1255">
    <cfRule type="expression" dxfId="438" priority="2608">
      <formula>LEN(TRIM(I1255))=0</formula>
    </cfRule>
  </conditionalFormatting>
  <conditionalFormatting sqref="I1255">
    <cfRule type="expression" dxfId="437" priority="2609">
      <formula>LEN(TRIM(I1255))=0</formula>
    </cfRule>
  </conditionalFormatting>
  <conditionalFormatting sqref="I1256">
    <cfRule type="expression" dxfId="436" priority="2610">
      <formula>LEN(TRIM(I1256))=0</formula>
    </cfRule>
  </conditionalFormatting>
  <conditionalFormatting sqref="I1256">
    <cfRule type="expression" dxfId="435" priority="2611">
      <formula>LEN(TRIM(I1256))=0</formula>
    </cfRule>
  </conditionalFormatting>
  <conditionalFormatting sqref="K1253:L1255 N1253:N1255 R1253:U1255 W1253:W1255">
    <cfRule type="expression" dxfId="434" priority="2612">
      <formula>LEN(TRIM(K1253))=0</formula>
    </cfRule>
  </conditionalFormatting>
  <conditionalFormatting sqref="M1253:M1254">
    <cfRule type="expression" dxfId="433" priority="2613">
      <formula>LEN(TRIM(M1253))=0</formula>
    </cfRule>
  </conditionalFormatting>
  <conditionalFormatting sqref="M1255">
    <cfRule type="expression" dxfId="432" priority="2614">
      <formula>LEN(TRIM(M1255))=0</formula>
    </cfRule>
  </conditionalFormatting>
  <conditionalFormatting sqref="O1253">
    <cfRule type="expression" dxfId="431" priority="2615">
      <formula>LEN(TRIM(O1253))=0</formula>
    </cfRule>
  </conditionalFormatting>
  <conditionalFormatting sqref="O1254">
    <cfRule type="expression" dxfId="430" priority="2616">
      <formula>LEN(TRIM(O1254))=0</formula>
    </cfRule>
  </conditionalFormatting>
  <conditionalFormatting sqref="O1255">
    <cfRule type="expression" dxfId="429" priority="2617">
      <formula>LEN(TRIM(O1255))=0</formula>
    </cfRule>
  </conditionalFormatting>
  <conditionalFormatting sqref="P1253:P1254">
    <cfRule type="expression" dxfId="428" priority="2618">
      <formula>LEN(TRIM(P1253))=0</formula>
    </cfRule>
  </conditionalFormatting>
  <conditionalFormatting sqref="P1255">
    <cfRule type="expression" dxfId="427" priority="2619">
      <formula>LEN(TRIM(P1255))=0</formula>
    </cfRule>
  </conditionalFormatting>
  <conditionalFormatting sqref="W1253:W1255">
    <cfRule type="expression" dxfId="426" priority="2620">
      <formula>LEN(TRIM(W1253))=0</formula>
    </cfRule>
  </conditionalFormatting>
  <conditionalFormatting sqref="I1258:I1259">
    <cfRule type="expression" dxfId="425" priority="2621">
      <formula>LEN(TRIM(I1258))=0</formula>
    </cfRule>
  </conditionalFormatting>
  <conditionalFormatting sqref="I1258:I1259">
    <cfRule type="expression" dxfId="424" priority="2622">
      <formula>LEN(TRIM(I1258))=0</formula>
    </cfRule>
  </conditionalFormatting>
  <conditionalFormatting sqref="O1256:P1256 R1256:U1256 W1256">
    <cfRule type="expression" dxfId="423" priority="2623">
      <formula>LEN(TRIM(O1256))=0</formula>
    </cfRule>
  </conditionalFormatting>
  <conditionalFormatting sqref="J1249">
    <cfRule type="expression" dxfId="422" priority="2624">
      <formula>LEN(TRIM(J1249))=0</formula>
    </cfRule>
  </conditionalFormatting>
  <conditionalFormatting sqref="J1250">
    <cfRule type="expression" dxfId="421" priority="2625">
      <formula>LEN(TRIM(J1250))=0</formula>
    </cfRule>
  </conditionalFormatting>
  <conditionalFormatting sqref="J1251">
    <cfRule type="expression" dxfId="420" priority="2626">
      <formula>LEN(TRIM(J1251))=0</formula>
    </cfRule>
  </conditionalFormatting>
  <conditionalFormatting sqref="J1252">
    <cfRule type="expression" dxfId="419" priority="2627">
      <formula>LEN(TRIM(J1252))=0</formula>
    </cfRule>
  </conditionalFormatting>
  <conditionalFormatting sqref="J1258">
    <cfRule type="expression" dxfId="418" priority="2628">
      <formula>LEN(TRIM(J1258))=0</formula>
    </cfRule>
  </conditionalFormatting>
  <conditionalFormatting sqref="J1259">
    <cfRule type="expression" dxfId="417" priority="2629">
      <formula>LEN(TRIM(J1259))=0</formula>
    </cfRule>
  </conditionalFormatting>
  <conditionalFormatting sqref="J1253">
    <cfRule type="expression" dxfId="416" priority="2630">
      <formula>LEN(TRIM(J1253))=0</formula>
    </cfRule>
  </conditionalFormatting>
  <conditionalFormatting sqref="J1254">
    <cfRule type="expression" dxfId="415" priority="2631">
      <formula>LEN(TRIM(J1254))=0</formula>
    </cfRule>
  </conditionalFormatting>
  <conditionalFormatting sqref="J1255">
    <cfRule type="expression" dxfId="414" priority="2632">
      <formula>LEN(TRIM(J1255))=0</formula>
    </cfRule>
  </conditionalFormatting>
  <conditionalFormatting sqref="J1256">
    <cfRule type="expression" dxfId="413" priority="2633">
      <formula>LEN(TRIM(J1256))=0</formula>
    </cfRule>
  </conditionalFormatting>
  <conditionalFormatting sqref="J1257:J1259">
    <cfRule type="expression" dxfId="412" priority="2634">
      <formula>LEN(TRIM(J1257))=0</formula>
    </cfRule>
  </conditionalFormatting>
  <conditionalFormatting sqref="I1249">
    <cfRule type="expression" dxfId="411" priority="2635">
      <formula>LEN(TRIM(I1249))=0</formula>
    </cfRule>
  </conditionalFormatting>
  <conditionalFormatting sqref="I1249">
    <cfRule type="expression" dxfId="410" priority="2636">
      <formula>LEN(TRIM(I1249))=0</formula>
    </cfRule>
  </conditionalFormatting>
  <conditionalFormatting sqref="I1249">
    <cfRule type="expression" dxfId="409" priority="2637">
      <formula>LEN(TRIM(I1249))=0</formula>
    </cfRule>
  </conditionalFormatting>
  <conditionalFormatting sqref="I1249">
    <cfRule type="expression" dxfId="408" priority="2638">
      <formula>LEN(TRIM(I1249))=0</formula>
    </cfRule>
  </conditionalFormatting>
  <conditionalFormatting sqref="O1258:P1258 R1258:U1258 W1258">
    <cfRule type="expression" dxfId="407" priority="2639">
      <formula>LEN(TRIM(O1258))=0</formula>
    </cfRule>
  </conditionalFormatting>
  <conditionalFormatting sqref="Q1117">
    <cfRule type="expression" dxfId="406" priority="2640">
      <formula>LEN(TRIM(Q1117))=0</formula>
    </cfRule>
  </conditionalFormatting>
  <conditionalFormatting sqref="Q1118:Q1120">
    <cfRule type="expression" dxfId="405" priority="2641">
      <formula>LEN(TRIM(Q1118))=0</formula>
    </cfRule>
  </conditionalFormatting>
  <conditionalFormatting sqref="Q1121">
    <cfRule type="expression" dxfId="404" priority="2642">
      <formula>LEN(TRIM(Q1121))=0</formula>
    </cfRule>
  </conditionalFormatting>
  <conditionalFormatting sqref="Q1122:Q1124">
    <cfRule type="expression" dxfId="403" priority="2643">
      <formula>LEN(TRIM(Q1122))=0</formula>
    </cfRule>
  </conditionalFormatting>
  <conditionalFormatting sqref="Q1125:Q1126">
    <cfRule type="expression" dxfId="402" priority="2644">
      <formula>LEN(TRIM(Q1125))=0</formula>
    </cfRule>
  </conditionalFormatting>
  <conditionalFormatting sqref="Q1127:Q1128">
    <cfRule type="expression" dxfId="401" priority="2645">
      <formula>LEN(TRIM(Q1127))=0</formula>
    </cfRule>
  </conditionalFormatting>
  <conditionalFormatting sqref="Q1084:Q1091">
    <cfRule type="expression" dxfId="400" priority="2646">
      <formula>LEN(TRIM(Q1084))=0</formula>
    </cfRule>
  </conditionalFormatting>
  <conditionalFormatting sqref="Q1092:Q1093">
    <cfRule type="expression" dxfId="399" priority="2647">
      <formula>LEN(TRIM(Q1092))=0</formula>
    </cfRule>
  </conditionalFormatting>
  <conditionalFormatting sqref="Q1094:Q1095">
    <cfRule type="expression" dxfId="398" priority="2648">
      <formula>LEN(TRIM(Q1094))=0</formula>
    </cfRule>
  </conditionalFormatting>
  <conditionalFormatting sqref="Q865:Q876">
    <cfRule type="expression" dxfId="397" priority="2649">
      <formula>LEN(TRIM(Q865))=0</formula>
    </cfRule>
  </conditionalFormatting>
  <conditionalFormatting sqref="Q847:Q858">
    <cfRule type="expression" dxfId="396" priority="2650">
      <formula>LEN(TRIM(Q847))=0</formula>
    </cfRule>
  </conditionalFormatting>
  <conditionalFormatting sqref="K1294:L1300 M1294:M1298 V1294:V1304 W1294:W1305 R1267:U1308 K1278:L1285 M1278:M1283 V1278:V1289 W1278:W1290 C1260:C1308 H1260:J1308 X1260:Z1308 Q1260:Q1308 AB1260:AB1308 AD1260:AE1308 K1260:L1269 M1260:M1267 V1265:V1273 W1260:W1274">
    <cfRule type="expression" dxfId="395" priority="2651">
      <formula>LEN(TRIM(C1260))=0</formula>
    </cfRule>
  </conditionalFormatting>
  <conditionalFormatting sqref="D1260:F1266">
    <cfRule type="expression" dxfId="394" priority="2652">
      <formula>LEN(TRIM(D1260))=0</formula>
    </cfRule>
  </conditionalFormatting>
  <conditionalFormatting sqref="D1278:F1282">
    <cfRule type="expression" dxfId="393" priority="2653">
      <formula>LEN(TRIM(#REF!))=0</formula>
    </cfRule>
  </conditionalFormatting>
  <conditionalFormatting sqref="D1294:F1297">
    <cfRule type="expression" dxfId="392" priority="2654">
      <formula>LEN(TRIM(#REF!))=0</formula>
    </cfRule>
  </conditionalFormatting>
  <conditionalFormatting sqref="D1267:G1277">
    <cfRule type="expression" dxfId="391" priority="2655">
      <formula>LEN(TRIM(D1267))=0</formula>
    </cfRule>
  </conditionalFormatting>
  <conditionalFormatting sqref="D1283:G1293">
    <cfRule type="expression" dxfId="390" priority="2656">
      <formula>LEN(TRIM(D1283))=0</formula>
    </cfRule>
  </conditionalFormatting>
  <conditionalFormatting sqref="D1298:G1308">
    <cfRule type="expression" dxfId="389" priority="2657">
      <formula>LEN(TRIM(D1298))=0</formula>
    </cfRule>
  </conditionalFormatting>
  <conditionalFormatting sqref="K1270:P1277 W1276">
    <cfRule type="expression" dxfId="388" priority="2658">
      <formula>LEN(TRIM(K1270))=0</formula>
    </cfRule>
  </conditionalFormatting>
  <conditionalFormatting sqref="K1286:P1293 W1292">
    <cfRule type="expression" dxfId="387" priority="2659">
      <formula>LEN(TRIM(K1286))=0</formula>
    </cfRule>
  </conditionalFormatting>
  <conditionalFormatting sqref="K1301:P1308 W1307">
    <cfRule type="expression" dxfId="386" priority="2660">
      <formula>LEN(TRIM(K1301))=0</formula>
    </cfRule>
  </conditionalFormatting>
  <conditionalFormatting sqref="M1268:N1269 M1284:N1285 M1299:N1300">
    <cfRule type="expression" dxfId="385" priority="2661">
      <formula>LEN(TRIM(M1268))=0</formula>
    </cfRule>
  </conditionalFormatting>
  <conditionalFormatting sqref="N1267">
    <cfRule type="expression" dxfId="384" priority="2662">
      <formula>LEN(TRIM(N1267))=0</formula>
    </cfRule>
  </conditionalFormatting>
  <conditionalFormatting sqref="N1283">
    <cfRule type="expression" dxfId="383" priority="2663">
      <formula>LEN(TRIM(N1283))=0</formula>
    </cfRule>
  </conditionalFormatting>
  <conditionalFormatting sqref="N1298">
    <cfRule type="expression" dxfId="382" priority="2664">
      <formula>LEN(TRIM(N1298))=0</formula>
    </cfRule>
  </conditionalFormatting>
  <conditionalFormatting sqref="O1267:P1269">
    <cfRule type="expression" dxfId="381" priority="2665">
      <formula>LEN(TRIM(O1267))=0</formula>
    </cfRule>
  </conditionalFormatting>
  <conditionalFormatting sqref="O1283:P1285">
    <cfRule type="expression" dxfId="380" priority="2666">
      <formula>LEN(TRIM(O1283))=0</formula>
    </cfRule>
  </conditionalFormatting>
  <conditionalFormatting sqref="O1298:P1300">
    <cfRule type="expression" dxfId="379" priority="2667">
      <formula>LEN(TRIM(O1298))=0</formula>
    </cfRule>
  </conditionalFormatting>
  <conditionalFormatting sqref="P1280:P1282">
    <cfRule type="expression" dxfId="378" priority="2668">
      <formula>LEN(TRIM(P1280))=0</formula>
    </cfRule>
  </conditionalFormatting>
  <conditionalFormatting sqref="P1297">
    <cfRule type="expression" dxfId="377" priority="2669">
      <formula>LEN(TRIM(P1297))=0</formula>
    </cfRule>
  </conditionalFormatting>
  <conditionalFormatting sqref="R1260:T1266">
    <cfRule type="expression" dxfId="376" priority="2670">
      <formula>LEN(TRIM(R1260))=0</formula>
    </cfRule>
  </conditionalFormatting>
  <conditionalFormatting sqref="U1265:U1266">
    <cfRule type="expression" dxfId="375" priority="2671">
      <formula>LEN(TRIM(U1265))=0</formula>
    </cfRule>
  </conditionalFormatting>
  <conditionalFormatting sqref="U1260:V1264 X1260:X1266 P1264:P1266">
    <cfRule type="expression" dxfId="374" priority="2672">
      <formula>LEN(TRIM(P1204))=0</formula>
    </cfRule>
  </conditionalFormatting>
  <conditionalFormatting sqref="V1274:W1277">
    <cfRule type="expression" dxfId="373" priority="2673">
      <formula>LEN(TRIM(V1274))=0</formula>
    </cfRule>
  </conditionalFormatting>
  <conditionalFormatting sqref="V1290:W1293">
    <cfRule type="expression" dxfId="372" priority="2674">
      <formula>LEN(TRIM(V1290))=0</formula>
    </cfRule>
  </conditionalFormatting>
  <conditionalFormatting sqref="V1305:W1308">
    <cfRule type="expression" dxfId="371" priority="2675">
      <formula>LEN(TRIM(V1305))=0</formula>
    </cfRule>
  </conditionalFormatting>
  <conditionalFormatting sqref="X1268:X1282">
    <cfRule type="expression" dxfId="370" priority="2676">
      <formula>LEN(TRIM(X1268))=0</formula>
    </cfRule>
  </conditionalFormatting>
  <conditionalFormatting sqref="X1284:X1297">
    <cfRule type="expression" dxfId="369" priority="2677">
      <formula>LEN(TRIM(X1284))=0</formula>
    </cfRule>
  </conditionalFormatting>
  <conditionalFormatting sqref="X1299:X1308">
    <cfRule type="expression" dxfId="368" priority="2678">
      <formula>LEN(TRIM(X1299))=0</formula>
    </cfRule>
  </conditionalFormatting>
  <conditionalFormatting sqref="C703:C825">
    <cfRule type="expression" dxfId="367" priority="2679">
      <formula>LEN(TRIM(C703))=0</formula>
    </cfRule>
  </conditionalFormatting>
  <conditionalFormatting sqref="C310:C351">
    <cfRule type="expression" dxfId="366" priority="2680">
      <formula>LEN(TRIM(C310))=0</formula>
    </cfRule>
  </conditionalFormatting>
  <conditionalFormatting sqref="C183:C197">
    <cfRule type="expression" dxfId="365" priority="2681">
      <formula>LEN(TRIM(C183))=0</formula>
    </cfRule>
  </conditionalFormatting>
  <conditionalFormatting sqref="C92:C102">
    <cfRule type="expression" dxfId="364" priority="2682">
      <formula>LEN(TRIM(C92))=0</formula>
    </cfRule>
  </conditionalFormatting>
  <conditionalFormatting sqref="C103:C114">
    <cfRule type="expression" dxfId="363" priority="2683">
      <formula>LEN(TRIM(C103))=0</formula>
    </cfRule>
  </conditionalFormatting>
  <conditionalFormatting sqref="C115:C129">
    <cfRule type="expression" dxfId="362" priority="2684">
      <formula>LEN(TRIM(C115))=0</formula>
    </cfRule>
  </conditionalFormatting>
  <conditionalFormatting sqref="C352:C468">
    <cfRule type="expression" dxfId="361" priority="2685">
      <formula>LEN(TRIM(C352))=0</formula>
    </cfRule>
  </conditionalFormatting>
  <conditionalFormatting sqref="C469:C585">
    <cfRule type="expression" dxfId="360" priority="2686">
      <formula>LEN(TRIM(C469))=0</formula>
    </cfRule>
  </conditionalFormatting>
  <conditionalFormatting sqref="C586:C702">
    <cfRule type="expression" dxfId="359" priority="2687">
      <formula>LEN(TRIM(C586))=0</formula>
    </cfRule>
  </conditionalFormatting>
  <conditionalFormatting sqref="C859:C876">
    <cfRule type="expression" dxfId="358" priority="2688">
      <formula>LEN(TRIM(C859))=0</formula>
    </cfRule>
  </conditionalFormatting>
  <conditionalFormatting sqref="C892:C903">
    <cfRule type="expression" dxfId="357" priority="2689">
      <formula>LEN(TRIM(C892))=0</formula>
    </cfRule>
  </conditionalFormatting>
  <conditionalFormatting sqref="C904:C919">
    <cfRule type="expression" dxfId="356" priority="2690">
      <formula>LEN(TRIM(C904))=0</formula>
    </cfRule>
  </conditionalFormatting>
  <conditionalFormatting sqref="C920:C934">
    <cfRule type="expression" dxfId="355" priority="2691">
      <formula>LEN(TRIM(C920))=0</formula>
    </cfRule>
  </conditionalFormatting>
  <conditionalFormatting sqref="C935:C947">
    <cfRule type="expression" dxfId="354" priority="2692">
      <formula>LEN(TRIM(C935))=0</formula>
    </cfRule>
  </conditionalFormatting>
  <conditionalFormatting sqref="C948:C962">
    <cfRule type="expression" dxfId="353" priority="2693">
      <formula>LEN(TRIM(C948))=0</formula>
    </cfRule>
  </conditionalFormatting>
  <conditionalFormatting sqref="C963:C977">
    <cfRule type="expression" dxfId="352" priority="2694">
      <formula>LEN(TRIM(C963))=0</formula>
    </cfRule>
  </conditionalFormatting>
  <conditionalFormatting sqref="C1029:C1045">
    <cfRule type="expression" dxfId="351" priority="2695">
      <formula>LEN(TRIM(C1029))=0</formula>
    </cfRule>
  </conditionalFormatting>
  <conditionalFormatting sqref="C1046:C1062">
    <cfRule type="expression" dxfId="350" priority="2696">
      <formula>LEN(TRIM(C1046))=0</formula>
    </cfRule>
  </conditionalFormatting>
  <conditionalFormatting sqref="C1111:C1147">
    <cfRule type="expression" dxfId="349" priority="2697">
      <formula>LEN(TRIM(C1111))=0</formula>
    </cfRule>
  </conditionalFormatting>
  <conditionalFormatting sqref="C1148:C1180">
    <cfRule type="expression" dxfId="348" priority="2698">
      <formula>LEN(TRIM(C1148))=0</formula>
    </cfRule>
  </conditionalFormatting>
  <conditionalFormatting sqref="C1181:C1203">
    <cfRule type="expression" dxfId="347" priority="2699">
      <formula>LEN(TRIM(C1181))=0</formula>
    </cfRule>
  </conditionalFormatting>
  <conditionalFormatting sqref="C877:C891">
    <cfRule type="expression" dxfId="346" priority="2700">
      <formula>LEN(TRIM(C877))=0</formula>
    </cfRule>
  </conditionalFormatting>
  <conditionalFormatting sqref="C841:C858">
    <cfRule type="expression" dxfId="345" priority="2701">
      <formula>LEN(TRIM(C841))=0</formula>
    </cfRule>
  </conditionalFormatting>
  <conditionalFormatting sqref="C826:C840">
    <cfRule type="expression" dxfId="344" priority="2702">
      <formula>LEN(TRIM(C826))=0</formula>
    </cfRule>
  </conditionalFormatting>
  <conditionalFormatting sqref="O287:O302">
    <cfRule type="expression" dxfId="343" priority="2703">
      <formula>LEN(TRIM(O287))=0</formula>
    </cfRule>
  </conditionalFormatting>
  <conditionalFormatting sqref="M388:M392">
    <cfRule type="expression" dxfId="342" priority="2704">
      <formula>LEN(TRIM(M388))=0</formula>
    </cfRule>
  </conditionalFormatting>
  <conditionalFormatting sqref="O388:O392">
    <cfRule type="expression" dxfId="341" priority="2705">
      <formula>LEN(TRIM(O388))=0</formula>
    </cfRule>
  </conditionalFormatting>
  <conditionalFormatting sqref="O405:O409">
    <cfRule type="expression" dxfId="340" priority="2706">
      <formula>LEN(TRIM(O405))=0</formula>
    </cfRule>
  </conditionalFormatting>
  <conditionalFormatting sqref="M405:M409">
    <cfRule type="expression" dxfId="339" priority="2707">
      <formula>LEN(TRIM(M405))=0</formula>
    </cfRule>
  </conditionalFormatting>
  <conditionalFormatting sqref="M422:M423">
    <cfRule type="expression" dxfId="338" priority="2708">
      <formula>LEN(TRIM(M422))=0</formula>
    </cfRule>
  </conditionalFormatting>
  <conditionalFormatting sqref="O422:O423">
    <cfRule type="expression" dxfId="337" priority="2709">
      <formula>LEN(TRIM(O422))=0</formula>
    </cfRule>
  </conditionalFormatting>
  <conditionalFormatting sqref="M436:M439">
    <cfRule type="expression" dxfId="336" priority="2710">
      <formula>LEN(TRIM(M436))=0</formula>
    </cfRule>
  </conditionalFormatting>
  <conditionalFormatting sqref="O436:O439">
    <cfRule type="expression" dxfId="335" priority="2711">
      <formula>LEN(TRIM(O436))=0</formula>
    </cfRule>
  </conditionalFormatting>
  <conditionalFormatting sqref="O452">
    <cfRule type="expression" dxfId="334" priority="2712">
      <formula>LEN(TRIM(O452))=0</formula>
    </cfRule>
  </conditionalFormatting>
  <conditionalFormatting sqref="O453:O456">
    <cfRule type="expression" dxfId="333" priority="2713">
      <formula>LEN(TRIM(O453))=0</formula>
    </cfRule>
  </conditionalFormatting>
  <conditionalFormatting sqref="M452">
    <cfRule type="expression" dxfId="332" priority="2714">
      <formula>LEN(TRIM(M452))=0</formula>
    </cfRule>
  </conditionalFormatting>
  <conditionalFormatting sqref="M453:M456">
    <cfRule type="expression" dxfId="331" priority="2715">
      <formula>LEN(TRIM(M453))=0</formula>
    </cfRule>
  </conditionalFormatting>
  <conditionalFormatting sqref="M469">
    <cfRule type="expression" dxfId="330" priority="2716">
      <formula>LEN(TRIM(M469))=0</formula>
    </cfRule>
  </conditionalFormatting>
  <conditionalFormatting sqref="M470">
    <cfRule type="expression" dxfId="329" priority="2717">
      <formula>LEN(TRIM(M470))=0</formula>
    </cfRule>
  </conditionalFormatting>
  <conditionalFormatting sqref="M471">
    <cfRule type="expression" dxfId="328" priority="2718">
      <formula>LEN(TRIM(M471))=0</formula>
    </cfRule>
  </conditionalFormatting>
  <conditionalFormatting sqref="M472:M475">
    <cfRule type="expression" dxfId="327" priority="2719">
      <formula>LEN(TRIM(M472))=0</formula>
    </cfRule>
  </conditionalFormatting>
  <conditionalFormatting sqref="M488">
    <cfRule type="expression" dxfId="326" priority="2720">
      <formula>LEN(TRIM(M488))=0</formula>
    </cfRule>
  </conditionalFormatting>
  <conditionalFormatting sqref="M489">
    <cfRule type="expression" dxfId="325" priority="2721">
      <formula>LEN(TRIM(M489))=0</formula>
    </cfRule>
  </conditionalFormatting>
  <conditionalFormatting sqref="M490">
    <cfRule type="expression" dxfId="324" priority="2722">
      <formula>LEN(TRIM(M490))=0</formula>
    </cfRule>
  </conditionalFormatting>
  <conditionalFormatting sqref="M491:M492">
    <cfRule type="expression" dxfId="323" priority="2723">
      <formula>LEN(TRIM(M491))=0</formula>
    </cfRule>
  </conditionalFormatting>
  <conditionalFormatting sqref="O505:O506">
    <cfRule type="expression" dxfId="322" priority="2724">
      <formula>LEN(TRIM(O505))=0</formula>
    </cfRule>
  </conditionalFormatting>
  <conditionalFormatting sqref="M505:M506">
    <cfRule type="expression" dxfId="321" priority="2725">
      <formula>LEN(TRIM(M505))=0</formula>
    </cfRule>
  </conditionalFormatting>
  <conditionalFormatting sqref="O519:O520">
    <cfRule type="expression" dxfId="320" priority="2726">
      <formula>LEN(TRIM(O519))=0</formula>
    </cfRule>
  </conditionalFormatting>
  <conditionalFormatting sqref="M519:M520">
    <cfRule type="expression" dxfId="319" priority="2727">
      <formula>LEN(TRIM(M519))=0</formula>
    </cfRule>
  </conditionalFormatting>
  <conditionalFormatting sqref="O533:O537">
    <cfRule type="expression" dxfId="318" priority="2728">
      <formula>LEN(TRIM(O533))=0</formula>
    </cfRule>
  </conditionalFormatting>
  <conditionalFormatting sqref="M533:M537">
    <cfRule type="expression" dxfId="317" priority="2729">
      <formula>LEN(TRIM(M533))=0</formula>
    </cfRule>
  </conditionalFormatting>
  <conditionalFormatting sqref="M550:M556">
    <cfRule type="expression" dxfId="316" priority="2730">
      <formula>LEN(TRIM(M550))=0</formula>
    </cfRule>
  </conditionalFormatting>
  <conditionalFormatting sqref="O550:O551">
    <cfRule type="expression" dxfId="315" priority="2731">
      <formula>LEN(TRIM(O550))=0</formula>
    </cfRule>
  </conditionalFormatting>
  <conditionalFormatting sqref="O552:O556">
    <cfRule type="expression" dxfId="314" priority="2732">
      <formula>LEN(TRIM(O552))=0</formula>
    </cfRule>
  </conditionalFormatting>
  <conditionalFormatting sqref="O569:O573">
    <cfRule type="expression" dxfId="313" priority="2733">
      <formula>LEN(TRIM(O569))=0</formula>
    </cfRule>
  </conditionalFormatting>
  <conditionalFormatting sqref="M569:M573">
    <cfRule type="expression" dxfId="312" priority="2734">
      <formula>LEN(TRIM(M569))=0</formula>
    </cfRule>
  </conditionalFormatting>
  <conditionalFormatting sqref="M586:M588">
    <cfRule type="expression" dxfId="311" priority="2735">
      <formula>LEN(TRIM(M586))=0</formula>
    </cfRule>
  </conditionalFormatting>
  <conditionalFormatting sqref="M618:M620">
    <cfRule type="expression" dxfId="310" priority="2736">
      <formula>LEN(TRIM(M618))=0</formula>
    </cfRule>
  </conditionalFormatting>
  <conditionalFormatting sqref="M621:M623">
    <cfRule type="expression" dxfId="309" priority="2737">
      <formula>LEN(TRIM(M621))=0</formula>
    </cfRule>
  </conditionalFormatting>
  <conditionalFormatting sqref="O636:O637">
    <cfRule type="expression" dxfId="308" priority="2738">
      <formula>LEN(TRIM(O636))=0</formula>
    </cfRule>
  </conditionalFormatting>
  <conditionalFormatting sqref="O638:O643">
    <cfRule type="expression" dxfId="307" priority="2739">
      <formula>LEN(TRIM(O638))=0</formula>
    </cfRule>
  </conditionalFormatting>
  <conditionalFormatting sqref="M636:M637">
    <cfRule type="expression" dxfId="306" priority="2740">
      <formula>LEN(TRIM(M636))=0</formula>
    </cfRule>
  </conditionalFormatting>
  <conditionalFormatting sqref="M638:M640">
    <cfRule type="expression" dxfId="305" priority="2741">
      <formula>LEN(TRIM(M638))=0</formula>
    </cfRule>
  </conditionalFormatting>
  <conditionalFormatting sqref="M641:M643">
    <cfRule type="expression" dxfId="304" priority="2742">
      <formula>LEN(TRIM(M641))=0</formula>
    </cfRule>
  </conditionalFormatting>
  <conditionalFormatting sqref="M656:M658">
    <cfRule type="expression" dxfId="303" priority="2743">
      <formula>LEN(TRIM(M656))=0</formula>
    </cfRule>
  </conditionalFormatting>
  <conditionalFormatting sqref="O656:O658">
    <cfRule type="expression" dxfId="302" priority="2744">
      <formula>LEN(TRIM(O656))=0</formula>
    </cfRule>
  </conditionalFormatting>
  <conditionalFormatting sqref="O671:O673">
    <cfRule type="expression" dxfId="301" priority="2745">
      <formula>LEN(TRIM(O671))=0</formula>
    </cfRule>
  </conditionalFormatting>
  <conditionalFormatting sqref="M671:M673">
    <cfRule type="expression" dxfId="300" priority="2746">
      <formula>LEN(TRIM(M671))=0</formula>
    </cfRule>
  </conditionalFormatting>
  <conditionalFormatting sqref="M686:M687">
    <cfRule type="expression" dxfId="299" priority="2747">
      <formula>LEN(TRIM(M686))=0</formula>
    </cfRule>
  </conditionalFormatting>
  <conditionalFormatting sqref="M688:M690">
    <cfRule type="expression" dxfId="298" priority="2748">
      <formula>LEN(TRIM(M688))=0</formula>
    </cfRule>
  </conditionalFormatting>
  <conditionalFormatting sqref="O686:O687">
    <cfRule type="expression" dxfId="297" priority="2749">
      <formula>LEN(TRIM(O686))=0</formula>
    </cfRule>
  </conditionalFormatting>
  <conditionalFormatting sqref="O688:O690">
    <cfRule type="expression" dxfId="296" priority="2750">
      <formula>LEN(TRIM(O688))=0</formula>
    </cfRule>
  </conditionalFormatting>
  <conditionalFormatting sqref="M703:M712">
    <cfRule type="expression" dxfId="295" priority="2751">
      <formula>LEN(TRIM(M703))=0</formula>
    </cfRule>
  </conditionalFormatting>
  <conditionalFormatting sqref="M725:M729">
    <cfRule type="expression" dxfId="294" priority="2752">
      <formula>LEN(TRIM(M725))=0</formula>
    </cfRule>
  </conditionalFormatting>
  <conditionalFormatting sqref="M742:M744">
    <cfRule type="expression" dxfId="293" priority="2753">
      <formula>LEN(TRIM(M742))=0</formula>
    </cfRule>
  </conditionalFormatting>
  <conditionalFormatting sqref="M757:M763">
    <cfRule type="expression" dxfId="292" priority="2754">
      <formula>LEN(TRIM(M757))=0</formula>
    </cfRule>
  </conditionalFormatting>
  <conditionalFormatting sqref="M776:M778">
    <cfRule type="expression" dxfId="291" priority="2755">
      <formula>LEN(TRIM(M776))=0</formula>
    </cfRule>
  </conditionalFormatting>
  <conditionalFormatting sqref="M791:M795">
    <cfRule type="expression" dxfId="290" priority="2756">
      <formula>LEN(TRIM(M791))=0</formula>
    </cfRule>
  </conditionalFormatting>
  <conditionalFormatting sqref="M808:M813">
    <cfRule type="expression" dxfId="289" priority="2757">
      <formula>LEN(TRIM(M808))=0</formula>
    </cfRule>
  </conditionalFormatting>
  <conditionalFormatting sqref="K1670 K1704:K1707 E1476:F1819 K1691 K1711 K1503 K1560 K1588 K1628 K1730:K1749 C1476:C1642 K1815 C1645:C1787">
    <cfRule type="expression" dxfId="288" priority="2758">
      <formula>LEN(TRIM(C1438))=0</formula>
    </cfRule>
  </conditionalFormatting>
  <conditionalFormatting sqref="X1476:X1642 X1712:X1819">
    <cfRule type="expression" dxfId="287" priority="2759">
      <formula>LEN(TRIM(#REF!))=0</formula>
    </cfRule>
  </conditionalFormatting>
  <conditionalFormatting sqref="AD1476:AE1642 AD1712:AE1819 U1730:U1749">
    <cfRule type="expression" dxfId="286" priority="2760">
      <formula>LEN(TRIM(U122))=0</formula>
    </cfRule>
  </conditionalFormatting>
  <conditionalFormatting sqref="X1643:X1711">
    <cfRule type="expression" dxfId="285" priority="2761">
      <formula>LEN(TRIM(#REF!))=0</formula>
    </cfRule>
  </conditionalFormatting>
  <conditionalFormatting sqref="K1644 K1646 K1648 K1650 K1652 K1654:K1655 K1657 K1659 K1661 K1663:K1664 K1666 K1668 K1672 K1675 K1677 K1679 K1681 K1709:K1711 K1684 K1686 K1688 K1690 K1692 K1694 K1696 K1698 K1700:K1701">
    <cfRule type="expression" dxfId="284" priority="2762">
      <formula>LEN(TRIM(K1644))=0</formula>
    </cfRule>
  </conditionalFormatting>
  <conditionalFormatting sqref="K1643 K1645 K1647 K1649 K1651 K1653 K1656 K1658 K1660 K1662 K1665 K1667 K1669 K1671 K1673:K1674 K1676 K1678 K1680 K1682:K1683 K1685 K1687 K1689 K1693 K1695 K1697 K1699 K1701:K1702 K1707:K1711">
    <cfRule type="expression" dxfId="283" priority="2763">
      <formula>LEN(TRIM(K1643))=0</formula>
    </cfRule>
  </conditionalFormatting>
  <conditionalFormatting sqref="K1703:K1707">
    <cfRule type="expression" dxfId="282" priority="2764">
      <formula>LEN(TRIM(K1703))=0</formula>
    </cfRule>
  </conditionalFormatting>
  <conditionalFormatting sqref="L1701">
    <cfRule type="expression" dxfId="281" priority="2765">
      <formula>LEN(TRIM(L1701))=0</formula>
    </cfRule>
  </conditionalFormatting>
  <conditionalFormatting sqref="L1702:L1703">
    <cfRule type="expression" dxfId="280" priority="2766">
      <formula>LEN(TRIM(L1702))=0</formula>
    </cfRule>
  </conditionalFormatting>
  <conditionalFormatting sqref="L1704:L1705">
    <cfRule type="expression" dxfId="279" priority="2767">
      <formula>LEN(TRIM(L1704))=0</formula>
    </cfRule>
  </conditionalFormatting>
  <conditionalFormatting sqref="M1704:M1705">
    <cfRule type="expression" dxfId="278" priority="2768">
      <formula>LEN(TRIM(M1704))=0</formula>
    </cfRule>
  </conditionalFormatting>
  <conditionalFormatting sqref="Q1704:Q1705">
    <cfRule type="expression" dxfId="277" priority="2769">
      <formula>LEN(TRIM(Q1704))=0</formula>
    </cfRule>
  </conditionalFormatting>
  <conditionalFormatting sqref="N1704:N1711">
    <cfRule type="expression" dxfId="276" priority="2770">
      <formula>LEN(TRIM(N1704))=0</formula>
    </cfRule>
  </conditionalFormatting>
  <conditionalFormatting sqref="R1704:U1704">
    <cfRule type="expression" dxfId="275" priority="2771">
      <formula>LEN(TRIM(R1704))=0</formula>
    </cfRule>
  </conditionalFormatting>
  <conditionalFormatting sqref="O1704">
    <cfRule type="expression" dxfId="274" priority="2772">
      <formula>LEN(TRIM(O1704))=0</formula>
    </cfRule>
  </conditionalFormatting>
  <conditionalFormatting sqref="P1704">
    <cfRule type="expression" dxfId="273" priority="2773">
      <formula>LEN(TRIM(P1704))=0</formula>
    </cfRule>
  </conditionalFormatting>
  <conditionalFormatting sqref="R1705:U1705 U1706:U1723">
    <cfRule type="expression" dxfId="272" priority="2774">
      <formula>LEN(TRIM(R1705))=0</formula>
    </cfRule>
  </conditionalFormatting>
  <conditionalFormatting sqref="O1705">
    <cfRule type="expression" dxfId="271" priority="2775">
      <formula>LEN(TRIM(O1705))=0</formula>
    </cfRule>
  </conditionalFormatting>
  <conditionalFormatting sqref="P1705">
    <cfRule type="expression" dxfId="270" priority="2776">
      <formula>LEN(TRIM(P1705))=0</formula>
    </cfRule>
  </conditionalFormatting>
  <conditionalFormatting sqref="W1704">
    <cfRule type="expression" dxfId="269" priority="2777">
      <formula>LEN(TRIM(W1704))=0</formula>
    </cfRule>
  </conditionalFormatting>
  <conditionalFormatting sqref="W1705">
    <cfRule type="expression" dxfId="268" priority="2778">
      <formula>LEN(TRIM(W1705))=0</formula>
    </cfRule>
  </conditionalFormatting>
  <conditionalFormatting sqref="W1704:W1705">
    <cfRule type="expression" dxfId="267" priority="2779">
      <formula>LEN(TRIM(W1704))=0</formula>
    </cfRule>
  </conditionalFormatting>
  <conditionalFormatting sqref="AD1643:AD1711">
    <cfRule type="expression" dxfId="266" priority="2780">
      <formula>LEN(TRIM(AD1643))=0</formula>
    </cfRule>
  </conditionalFormatting>
  <conditionalFormatting sqref="AE1643:AE1711">
    <cfRule type="expression" dxfId="265" priority="2781">
      <formula>LEN(TRIM(AE1643))=0</formula>
    </cfRule>
  </conditionalFormatting>
  <conditionalFormatting sqref="K1506:K1507 K1818:K1819">
    <cfRule type="expression" dxfId="264" priority="2782">
      <formula>LEN(TRIM(K1506))=0</formula>
    </cfRule>
  </conditionalFormatting>
  <conditionalFormatting sqref="K1477 K1479 K1481 K1483 K1485 K1487:K1488 K1490 K1492 K1494 K1496:K1497 K1499 K1501 K1789 K1791 K1793 K1795 K1797 K1799:K1800 K1802 K1804 K1806 K1808:K1809 K1811 K1813">
    <cfRule type="expression" dxfId="263" priority="2783">
      <formula>LEN(TRIM(K1477))=0</formula>
    </cfRule>
  </conditionalFormatting>
  <conditionalFormatting sqref="K1476 K1478 K1480 K1482 K1484 K1486 K1489 K1491 K1493 K1495 K1498 K1500 K1502:K1504 K1788 K1790 K1792 K1794 K1796 K1798 K1801 K1803 K1805 K1807 K1810 K1812 K1814:K1816">
    <cfRule type="expression" dxfId="262" priority="2784">
      <formula>LEN(TRIM(K1476))=0</formula>
    </cfRule>
  </conditionalFormatting>
  <conditionalFormatting sqref="K1505:K1507 K1817:K1819">
    <cfRule type="expression" dxfId="261" priority="2785">
      <formula>LEN(TRIM(K1505))=0</formula>
    </cfRule>
  </conditionalFormatting>
  <conditionalFormatting sqref="L1503 L1815">
    <cfRule type="expression" dxfId="260" priority="2786">
      <formula>LEN(TRIM(L1503))=0</formula>
    </cfRule>
  </conditionalFormatting>
  <conditionalFormatting sqref="L1504:L1505 L1816:L1817">
    <cfRule type="expression" dxfId="259" priority="2787">
      <formula>LEN(TRIM(L1504))=0</formula>
    </cfRule>
  </conditionalFormatting>
  <conditionalFormatting sqref="L1506:L1507 L1818:L1819">
    <cfRule type="expression" dxfId="258" priority="2788">
      <formula>LEN(TRIM(L1506))=0</formula>
    </cfRule>
  </conditionalFormatting>
  <conditionalFormatting sqref="M1506:M1507 M1818:M1819">
    <cfRule type="expression" dxfId="257" priority="2789">
      <formula>LEN(TRIM(M1506))=0</formula>
    </cfRule>
  </conditionalFormatting>
  <conditionalFormatting sqref="Q1506:Q1507 Q1818:Q1819">
    <cfRule type="expression" dxfId="256" priority="2790">
      <formula>LEN(TRIM(Q1506))=0</formula>
    </cfRule>
  </conditionalFormatting>
  <conditionalFormatting sqref="N1506:N1507 N1818:N1819">
    <cfRule type="expression" dxfId="255" priority="2791">
      <formula>LEN(TRIM(N1506))=0</formula>
    </cfRule>
  </conditionalFormatting>
  <conditionalFormatting sqref="R1506:U1506 R1818:U1818">
    <cfRule type="expression" dxfId="254" priority="2792">
      <formula>LEN(TRIM(R1506))=0</formula>
    </cfRule>
  </conditionalFormatting>
  <conditionalFormatting sqref="O1506 O1818">
    <cfRule type="expression" dxfId="253" priority="2793">
      <formula>LEN(TRIM(O1506))=0</formula>
    </cfRule>
  </conditionalFormatting>
  <conditionalFormatting sqref="P1506 P1818">
    <cfRule type="expression" dxfId="252" priority="2794">
      <formula>LEN(TRIM(P1506))=0</formula>
    </cfRule>
  </conditionalFormatting>
  <conditionalFormatting sqref="R1507:U1507 R1819:U1819">
    <cfRule type="expression" dxfId="251" priority="2795">
      <formula>LEN(TRIM(R1507))=0</formula>
    </cfRule>
  </conditionalFormatting>
  <conditionalFormatting sqref="O1507 O1819">
    <cfRule type="expression" dxfId="250" priority="2796">
      <formula>LEN(TRIM(O1507))=0</formula>
    </cfRule>
  </conditionalFormatting>
  <conditionalFormatting sqref="P1507 P1819">
    <cfRule type="expression" dxfId="249" priority="2797">
      <formula>LEN(TRIM(P1507))=0</formula>
    </cfRule>
  </conditionalFormatting>
  <conditionalFormatting sqref="W1506 W1818">
    <cfRule type="expression" dxfId="248" priority="2798">
      <formula>LEN(TRIM(W1506))=0</formula>
    </cfRule>
  </conditionalFormatting>
  <conditionalFormatting sqref="W1507 W1819">
    <cfRule type="expression" dxfId="247" priority="2799">
      <formula>LEN(TRIM(W1507))=0</formula>
    </cfRule>
  </conditionalFormatting>
  <conditionalFormatting sqref="W1506:W1507 W1818:W1819">
    <cfRule type="expression" dxfId="246" priority="2800">
      <formula>LEN(TRIM(W1506))=0</formula>
    </cfRule>
  </conditionalFormatting>
  <conditionalFormatting sqref="K1508 K1542:K1543 K1529">
    <cfRule type="expression" dxfId="245" priority="2801">
      <formula>LEN(TRIM(K1508))=0</formula>
    </cfRule>
  </conditionalFormatting>
  <conditionalFormatting sqref="K1510 K1513 K1515 K1517 K1519 K1522 K1524 K1526 K1528 K1530 K1532 K1534 K1536 K1538:K1539">
    <cfRule type="expression" dxfId="244" priority="2802">
      <formula>LEN(TRIM(K1510))=0</formula>
    </cfRule>
  </conditionalFormatting>
  <conditionalFormatting sqref="K1509 K1511:K1512 K1514 K1516 K1518 K1520:K1521 K1523 K1525 K1527 K1531 K1533 K1535 K1537 K1539:K1540">
    <cfRule type="expression" dxfId="243" priority="2803">
      <formula>LEN(TRIM(K1509))=0</formula>
    </cfRule>
  </conditionalFormatting>
  <conditionalFormatting sqref="K1541:K1543">
    <cfRule type="expression" dxfId="242" priority="2804">
      <formula>LEN(TRIM(K1541))=0</formula>
    </cfRule>
  </conditionalFormatting>
  <conditionalFormatting sqref="L1539">
    <cfRule type="expression" dxfId="241" priority="2805">
      <formula>LEN(TRIM(L1539))=0</formula>
    </cfRule>
  </conditionalFormatting>
  <conditionalFormatting sqref="L1540:L1541">
    <cfRule type="expression" dxfId="240" priority="2806">
      <formula>LEN(TRIM(L1540))=0</formula>
    </cfRule>
  </conditionalFormatting>
  <conditionalFormatting sqref="L1542:L1543">
    <cfRule type="expression" dxfId="239" priority="2807">
      <formula>LEN(TRIM(L1542))=0</formula>
    </cfRule>
  </conditionalFormatting>
  <conditionalFormatting sqref="M1542:M1543">
    <cfRule type="expression" dxfId="238" priority="2808">
      <formula>LEN(TRIM(M1542))=0</formula>
    </cfRule>
  </conditionalFormatting>
  <conditionalFormatting sqref="Q1542:Q1543">
    <cfRule type="expression" dxfId="237" priority="2809">
      <formula>LEN(TRIM(Q1542))=0</formula>
    </cfRule>
  </conditionalFormatting>
  <conditionalFormatting sqref="R1542:U1542">
    <cfRule type="expression" dxfId="236" priority="2810">
      <formula>LEN(TRIM(R1542))=0</formula>
    </cfRule>
  </conditionalFormatting>
  <conditionalFormatting sqref="O1542">
    <cfRule type="expression" dxfId="235" priority="2811">
      <formula>LEN(TRIM(O1542))=0</formula>
    </cfRule>
  </conditionalFormatting>
  <conditionalFormatting sqref="P1542">
    <cfRule type="expression" dxfId="234" priority="2812">
      <formula>LEN(TRIM(P1542))=0</formula>
    </cfRule>
  </conditionalFormatting>
  <conditionalFormatting sqref="R1543:U1543">
    <cfRule type="expression" dxfId="233" priority="2813">
      <formula>LEN(TRIM(R1543))=0</formula>
    </cfRule>
  </conditionalFormatting>
  <conditionalFormatting sqref="O1543">
    <cfRule type="expression" dxfId="232" priority="2814">
      <formula>LEN(TRIM(O1543))=0</formula>
    </cfRule>
  </conditionalFormatting>
  <conditionalFormatting sqref="P1543">
    <cfRule type="expression" dxfId="231" priority="2815">
      <formula>LEN(TRIM(P1543))=0</formula>
    </cfRule>
  </conditionalFormatting>
  <conditionalFormatting sqref="W1542">
    <cfRule type="expression" dxfId="230" priority="2816">
      <formula>LEN(TRIM(W1542))=0</formula>
    </cfRule>
  </conditionalFormatting>
  <conditionalFormatting sqref="W1543">
    <cfRule type="expression" dxfId="229" priority="2817">
      <formula>LEN(TRIM(W1543))=0</formula>
    </cfRule>
  </conditionalFormatting>
  <conditionalFormatting sqref="W1542:W1543">
    <cfRule type="expression" dxfId="228" priority="2818">
      <formula>LEN(TRIM(W1542))=0</formula>
    </cfRule>
  </conditionalFormatting>
  <conditionalFormatting sqref="K1552 K1563:K1564">
    <cfRule type="expression" dxfId="227" priority="2819">
      <formula>LEN(TRIM(K1552))=0</formula>
    </cfRule>
  </conditionalFormatting>
  <conditionalFormatting sqref="K1545 K1547 K1549 K1551 K1554 K1557 K1559">
    <cfRule type="expression" dxfId="226" priority="2820">
      <formula>LEN(TRIM(K1545))=0</formula>
    </cfRule>
  </conditionalFormatting>
  <conditionalFormatting sqref="K1544 K1546 K1548 K1550 K1553 K1555:K1556 K1558 K1560:K1561">
    <cfRule type="expression" dxfId="225" priority="2821">
      <formula>LEN(TRIM(K1544))=0</formula>
    </cfRule>
  </conditionalFormatting>
  <conditionalFormatting sqref="K1562:K1564">
    <cfRule type="expression" dxfId="224" priority="2822">
      <formula>LEN(TRIM(K1562))=0</formula>
    </cfRule>
  </conditionalFormatting>
  <conditionalFormatting sqref="L1560">
    <cfRule type="expression" dxfId="223" priority="2823">
      <formula>LEN(TRIM(L1560))=0</formula>
    </cfRule>
  </conditionalFormatting>
  <conditionalFormatting sqref="L1561:L1562">
    <cfRule type="expression" dxfId="222" priority="2824">
      <formula>LEN(TRIM(L1561))=0</formula>
    </cfRule>
  </conditionalFormatting>
  <conditionalFormatting sqref="L1563:L1564">
    <cfRule type="expression" dxfId="221" priority="2825">
      <formula>LEN(TRIM(L1563))=0</formula>
    </cfRule>
  </conditionalFormatting>
  <conditionalFormatting sqref="M1563:M1564">
    <cfRule type="expression" dxfId="220" priority="2826">
      <formula>LEN(TRIM(M1563))=0</formula>
    </cfRule>
  </conditionalFormatting>
  <conditionalFormatting sqref="Q1563:Q1564">
    <cfRule type="expression" dxfId="219" priority="2827">
      <formula>LEN(TRIM(Q1563))=0</formula>
    </cfRule>
  </conditionalFormatting>
  <conditionalFormatting sqref="N1563:N1564">
    <cfRule type="expression" dxfId="218" priority="2828">
      <formula>LEN(TRIM(N1563))=0</formula>
    </cfRule>
  </conditionalFormatting>
  <conditionalFormatting sqref="R1563:U1563">
    <cfRule type="expression" dxfId="217" priority="2829">
      <formula>LEN(TRIM(R1563))=0</formula>
    </cfRule>
  </conditionalFormatting>
  <conditionalFormatting sqref="O1563">
    <cfRule type="expression" dxfId="216" priority="2830">
      <formula>LEN(TRIM(O1563))=0</formula>
    </cfRule>
  </conditionalFormatting>
  <conditionalFormatting sqref="P1563">
    <cfRule type="expression" dxfId="215" priority="2831">
      <formula>LEN(TRIM(P1563))=0</formula>
    </cfRule>
  </conditionalFormatting>
  <conditionalFormatting sqref="R1564:U1564">
    <cfRule type="expression" dxfId="214" priority="2832">
      <formula>LEN(TRIM(R1564))=0</formula>
    </cfRule>
  </conditionalFormatting>
  <conditionalFormatting sqref="O1564">
    <cfRule type="expression" dxfId="213" priority="2833">
      <formula>LEN(TRIM(O1564))=0</formula>
    </cfRule>
  </conditionalFormatting>
  <conditionalFormatting sqref="P1564">
    <cfRule type="expression" dxfId="212" priority="2834">
      <formula>LEN(TRIM(P1564))=0</formula>
    </cfRule>
  </conditionalFormatting>
  <conditionalFormatting sqref="W1563">
    <cfRule type="expression" dxfId="211" priority="2835">
      <formula>LEN(TRIM(W1563))=0</formula>
    </cfRule>
  </conditionalFormatting>
  <conditionalFormatting sqref="W1564">
    <cfRule type="expression" dxfId="210" priority="2836">
      <formula>LEN(TRIM(W1564))=0</formula>
    </cfRule>
  </conditionalFormatting>
  <conditionalFormatting sqref="W1563:W1564">
    <cfRule type="expression" dxfId="209" priority="2837">
      <formula>LEN(TRIM(W1563))=0</formula>
    </cfRule>
  </conditionalFormatting>
  <conditionalFormatting sqref="K1571 K1591:K1592">
    <cfRule type="expression" dxfId="208" priority="2838">
      <formula>LEN(TRIM(K1571))=0</formula>
    </cfRule>
  </conditionalFormatting>
  <conditionalFormatting sqref="K1566 K1568:K1569 K1573 K1576 K1578 K1580 K1582 K1585 K1587">
    <cfRule type="expression" dxfId="207" priority="2839">
      <formula>LEN(TRIM(K1566))=0</formula>
    </cfRule>
  </conditionalFormatting>
  <conditionalFormatting sqref="K1565 K1567 K1570 K1572 K1574:K1575 K1577 K1579 K1581 K1583:K1584 K1586 K1588:K1589">
    <cfRule type="expression" dxfId="206" priority="2840">
      <formula>LEN(TRIM(K1565))=0</formula>
    </cfRule>
  </conditionalFormatting>
  <conditionalFormatting sqref="K1590:K1592">
    <cfRule type="expression" dxfId="205" priority="2841">
      <formula>LEN(TRIM(K1590))=0</formula>
    </cfRule>
  </conditionalFormatting>
  <conditionalFormatting sqref="L1588">
    <cfRule type="expression" dxfId="204" priority="2842">
      <formula>LEN(TRIM(L1588))=0</formula>
    </cfRule>
  </conditionalFormatting>
  <conditionalFormatting sqref="L1589:L1590">
    <cfRule type="expression" dxfId="203" priority="2843">
      <formula>LEN(TRIM(L1589))=0</formula>
    </cfRule>
  </conditionalFormatting>
  <conditionalFormatting sqref="L1591:L1592">
    <cfRule type="expression" dxfId="202" priority="2844">
      <formula>LEN(TRIM(L1591))=0</formula>
    </cfRule>
  </conditionalFormatting>
  <conditionalFormatting sqref="M1591:M1592">
    <cfRule type="expression" dxfId="201" priority="2845">
      <formula>LEN(TRIM(M1591))=0</formula>
    </cfRule>
  </conditionalFormatting>
  <conditionalFormatting sqref="Q1591:Q1592">
    <cfRule type="expression" dxfId="200" priority="2846">
      <formula>LEN(TRIM(Q1591))=0</formula>
    </cfRule>
  </conditionalFormatting>
  <conditionalFormatting sqref="N1591:N1592">
    <cfRule type="expression" dxfId="199" priority="2847">
      <formula>LEN(TRIM(N1591))=0</formula>
    </cfRule>
  </conditionalFormatting>
  <conditionalFormatting sqref="R1591:U1591">
    <cfRule type="expression" dxfId="198" priority="2848">
      <formula>LEN(TRIM(R1591))=0</formula>
    </cfRule>
  </conditionalFormatting>
  <conditionalFormatting sqref="O1591">
    <cfRule type="expression" dxfId="197" priority="2849">
      <formula>LEN(TRIM(O1591))=0</formula>
    </cfRule>
  </conditionalFormatting>
  <conditionalFormatting sqref="P1591">
    <cfRule type="expression" dxfId="196" priority="2850">
      <formula>LEN(TRIM(P1591))=0</formula>
    </cfRule>
  </conditionalFormatting>
  <conditionalFormatting sqref="R1592:U1592">
    <cfRule type="expression" dxfId="195" priority="2851">
      <formula>LEN(TRIM(R1592))=0</formula>
    </cfRule>
  </conditionalFormatting>
  <conditionalFormatting sqref="O1592">
    <cfRule type="expression" dxfId="194" priority="2852">
      <formula>LEN(TRIM(O1592))=0</formula>
    </cfRule>
  </conditionalFormatting>
  <conditionalFormatting sqref="P1592">
    <cfRule type="expression" dxfId="193" priority="2853">
      <formula>LEN(TRIM(P1592))=0</formula>
    </cfRule>
  </conditionalFormatting>
  <conditionalFormatting sqref="W1591">
    <cfRule type="expression" dxfId="192" priority="2854">
      <formula>LEN(TRIM(W1591))=0</formula>
    </cfRule>
  </conditionalFormatting>
  <conditionalFormatting sqref="W1592">
    <cfRule type="expression" dxfId="191" priority="2855">
      <formula>LEN(TRIM(W1592))=0</formula>
    </cfRule>
  </conditionalFormatting>
  <conditionalFormatting sqref="W1591:W1592">
    <cfRule type="expression" dxfId="190" priority="2856">
      <formula>LEN(TRIM(W1591))=0</formula>
    </cfRule>
  </conditionalFormatting>
  <conditionalFormatting sqref="K1615:K1616 K1602">
    <cfRule type="expression" dxfId="189" priority="2857">
      <formula>LEN(TRIM(K1602))=0</formula>
    </cfRule>
  </conditionalFormatting>
  <conditionalFormatting sqref="K1593 K1595 K1597 K1599 K1601 K1603 K1605 K1607 K1609 K1611:K1612">
    <cfRule type="expression" dxfId="188" priority="2858">
      <formula>LEN(TRIM(K1593))=0</formula>
    </cfRule>
  </conditionalFormatting>
  <conditionalFormatting sqref="K1594 K1596 K1598 K1600 K1604 K1606 K1608 K1610 K1612:K1613">
    <cfRule type="expression" dxfId="187" priority="2859">
      <formula>LEN(TRIM(K1594))=0</formula>
    </cfRule>
  </conditionalFormatting>
  <conditionalFormatting sqref="K1614:K1616">
    <cfRule type="expression" dxfId="186" priority="2860">
      <formula>LEN(TRIM(K1614))=0</formula>
    </cfRule>
  </conditionalFormatting>
  <conditionalFormatting sqref="L1612">
    <cfRule type="expression" dxfId="185" priority="2861">
      <formula>LEN(TRIM(L1612))=0</formula>
    </cfRule>
  </conditionalFormatting>
  <conditionalFormatting sqref="L1613:L1614">
    <cfRule type="expression" dxfId="184" priority="2862">
      <formula>LEN(TRIM(L1613))=0</formula>
    </cfRule>
  </conditionalFormatting>
  <conditionalFormatting sqref="L1615:L1616">
    <cfRule type="expression" dxfId="183" priority="2863">
      <formula>LEN(TRIM(L1615))=0</formula>
    </cfRule>
  </conditionalFormatting>
  <conditionalFormatting sqref="M1615:M1616">
    <cfRule type="expression" dxfId="182" priority="2864">
      <formula>LEN(TRIM(M1615))=0</formula>
    </cfRule>
  </conditionalFormatting>
  <conditionalFormatting sqref="Q1615:Q1616">
    <cfRule type="expression" dxfId="181" priority="2865">
      <formula>LEN(TRIM(Q1615))=0</formula>
    </cfRule>
  </conditionalFormatting>
  <conditionalFormatting sqref="N1615:N1616">
    <cfRule type="expression" dxfId="180" priority="2866">
      <formula>LEN(TRIM(N1615))=0</formula>
    </cfRule>
  </conditionalFormatting>
  <conditionalFormatting sqref="R1615:U1615">
    <cfRule type="expression" dxfId="179" priority="2867">
      <formula>LEN(TRIM(R1615))=0</formula>
    </cfRule>
  </conditionalFormatting>
  <conditionalFormatting sqref="O1615">
    <cfRule type="expression" dxfId="178" priority="2868">
      <formula>LEN(TRIM(O1615))=0</formula>
    </cfRule>
  </conditionalFormatting>
  <conditionalFormatting sqref="P1615">
    <cfRule type="expression" dxfId="177" priority="2869">
      <formula>LEN(TRIM(P1615))=0</formula>
    </cfRule>
  </conditionalFormatting>
  <conditionalFormatting sqref="R1616:U1616">
    <cfRule type="expression" dxfId="176" priority="2870">
      <formula>LEN(TRIM(R1616))=0</formula>
    </cfRule>
  </conditionalFormatting>
  <conditionalFormatting sqref="O1616">
    <cfRule type="expression" dxfId="175" priority="2871">
      <formula>LEN(TRIM(O1616))=0</formula>
    </cfRule>
  </conditionalFormatting>
  <conditionalFormatting sqref="P1616">
    <cfRule type="expression" dxfId="174" priority="2872">
      <formula>LEN(TRIM(P1616))=0</formula>
    </cfRule>
  </conditionalFormatting>
  <conditionalFormatting sqref="W1615">
    <cfRule type="expression" dxfId="173" priority="2873">
      <formula>LEN(TRIM(W1615))=0</formula>
    </cfRule>
  </conditionalFormatting>
  <conditionalFormatting sqref="W1616">
    <cfRule type="expression" dxfId="172" priority="2874">
      <formula>LEN(TRIM(W1616))=0</formula>
    </cfRule>
  </conditionalFormatting>
  <conditionalFormatting sqref="W1615:W1616">
    <cfRule type="expression" dxfId="171" priority="2875">
      <formula>LEN(TRIM(W1615))=0</formula>
    </cfRule>
  </conditionalFormatting>
  <conditionalFormatting sqref="K1631:K1632">
    <cfRule type="expression" dxfId="170" priority="2876">
      <formula>LEN(TRIM(K1631))=0</formula>
    </cfRule>
  </conditionalFormatting>
  <conditionalFormatting sqref="K1618:K1619 K1621 K1624 K1626">
    <cfRule type="expression" dxfId="169" priority="2877">
      <formula>LEN(TRIM(K1618))=0</formula>
    </cfRule>
  </conditionalFormatting>
  <conditionalFormatting sqref="K1617 K1620 K1622:K1623 K1625 K1627:K1629">
    <cfRule type="expression" dxfId="168" priority="2878">
      <formula>LEN(TRIM(K1617))=0</formula>
    </cfRule>
  </conditionalFormatting>
  <conditionalFormatting sqref="K1630:K1632">
    <cfRule type="expression" dxfId="167" priority="2879">
      <formula>LEN(TRIM(K1630))=0</formula>
    </cfRule>
  </conditionalFormatting>
  <conditionalFormatting sqref="L1628">
    <cfRule type="expression" dxfId="166" priority="2880">
      <formula>LEN(TRIM(L1628))=0</formula>
    </cfRule>
  </conditionalFormatting>
  <conditionalFormatting sqref="L1629:L1630">
    <cfRule type="expression" dxfId="165" priority="2881">
      <formula>LEN(TRIM(L1629))=0</formula>
    </cfRule>
  </conditionalFormatting>
  <conditionalFormatting sqref="L1631:L1632">
    <cfRule type="expression" dxfId="164" priority="2882">
      <formula>LEN(TRIM(L1631))=0</formula>
    </cfRule>
  </conditionalFormatting>
  <conditionalFormatting sqref="M1631:M1632">
    <cfRule type="expression" dxfId="163" priority="2883">
      <formula>LEN(TRIM(M1631))=0</formula>
    </cfRule>
  </conditionalFormatting>
  <conditionalFormatting sqref="Q1631:Q1632">
    <cfRule type="expression" dxfId="162" priority="2884">
      <formula>LEN(TRIM(Q1631))=0</formula>
    </cfRule>
  </conditionalFormatting>
  <conditionalFormatting sqref="N1631:N1632">
    <cfRule type="expression" dxfId="161" priority="2885">
      <formula>LEN(TRIM(N1631))=0</formula>
    </cfRule>
  </conditionalFormatting>
  <conditionalFormatting sqref="R1631:U1631">
    <cfRule type="expression" dxfId="160" priority="2886">
      <formula>LEN(TRIM(R1631))=0</formula>
    </cfRule>
  </conditionalFormatting>
  <conditionalFormatting sqref="O1631">
    <cfRule type="expression" dxfId="159" priority="2887">
      <formula>LEN(TRIM(O1631))=0</formula>
    </cfRule>
  </conditionalFormatting>
  <conditionalFormatting sqref="P1631">
    <cfRule type="expression" dxfId="158" priority="2888">
      <formula>LEN(TRIM(P1631))=0</formula>
    </cfRule>
  </conditionalFormatting>
  <conditionalFormatting sqref="R1632:U1632">
    <cfRule type="expression" dxfId="157" priority="2889">
      <formula>LEN(TRIM(R1632))=0</formula>
    </cfRule>
  </conditionalFormatting>
  <conditionalFormatting sqref="O1632">
    <cfRule type="expression" dxfId="156" priority="2890">
      <formula>LEN(TRIM(O1632))=0</formula>
    </cfRule>
  </conditionalFormatting>
  <conditionalFormatting sqref="P1632">
    <cfRule type="expression" dxfId="155" priority="2891">
      <formula>LEN(TRIM(P1632))=0</formula>
    </cfRule>
  </conditionalFormatting>
  <conditionalFormatting sqref="W1631">
    <cfRule type="expression" dxfId="154" priority="2892">
      <formula>LEN(TRIM(W1631))=0</formula>
    </cfRule>
  </conditionalFormatting>
  <conditionalFormatting sqref="W1632">
    <cfRule type="expression" dxfId="153" priority="2893">
      <formula>LEN(TRIM(W1632))=0</formula>
    </cfRule>
  </conditionalFormatting>
  <conditionalFormatting sqref="W1631:W1632">
    <cfRule type="expression" dxfId="152" priority="2894">
      <formula>LEN(TRIM(W1631))=0</formula>
    </cfRule>
  </conditionalFormatting>
  <conditionalFormatting sqref="K1641:K1642">
    <cfRule type="expression" dxfId="151" priority="2895">
      <formula>LEN(TRIM(K1641))=0</formula>
    </cfRule>
  </conditionalFormatting>
  <conditionalFormatting sqref="K1633 K1635 K1637:K1638">
    <cfRule type="expression" dxfId="150" priority="2896">
      <formula>LEN(TRIM(K1633))=0</formula>
    </cfRule>
  </conditionalFormatting>
  <conditionalFormatting sqref="K1634 K1636 K1638:K1639">
    <cfRule type="expression" dxfId="149" priority="2897">
      <formula>LEN(TRIM(K1634))=0</formula>
    </cfRule>
  </conditionalFormatting>
  <conditionalFormatting sqref="K1640:K1642">
    <cfRule type="expression" dxfId="148" priority="2898">
      <formula>LEN(TRIM(K1640))=0</formula>
    </cfRule>
  </conditionalFormatting>
  <conditionalFormatting sqref="L1638">
    <cfRule type="expression" dxfId="147" priority="2899">
      <formula>LEN(TRIM(L1638))=0</formula>
    </cfRule>
  </conditionalFormatting>
  <conditionalFormatting sqref="L1639:L1640">
    <cfRule type="expression" dxfId="146" priority="2900">
      <formula>LEN(TRIM(L1639))=0</formula>
    </cfRule>
  </conditionalFormatting>
  <conditionalFormatting sqref="L1641:L1642">
    <cfRule type="expression" dxfId="145" priority="2901">
      <formula>LEN(TRIM(L1641))=0</formula>
    </cfRule>
  </conditionalFormatting>
  <conditionalFormatting sqref="M1641:M1642">
    <cfRule type="expression" dxfId="144" priority="2902">
      <formula>LEN(TRIM(M1641))=0</formula>
    </cfRule>
  </conditionalFormatting>
  <conditionalFormatting sqref="Q1641:Q1642">
    <cfRule type="expression" dxfId="143" priority="2903">
      <formula>LEN(TRIM(Q1641))=0</formula>
    </cfRule>
  </conditionalFormatting>
  <conditionalFormatting sqref="N1641:N1642">
    <cfRule type="expression" dxfId="142" priority="2904">
      <formula>LEN(TRIM(N1641))=0</formula>
    </cfRule>
  </conditionalFormatting>
  <conditionalFormatting sqref="R1641:U1641">
    <cfRule type="expression" dxfId="141" priority="2905">
      <formula>LEN(TRIM(R1641))=0</formula>
    </cfRule>
  </conditionalFormatting>
  <conditionalFormatting sqref="O1641">
    <cfRule type="expression" dxfId="140" priority="2906">
      <formula>LEN(TRIM(O1641))=0</formula>
    </cfRule>
  </conditionalFormatting>
  <conditionalFormatting sqref="P1641">
    <cfRule type="expression" dxfId="139" priority="2907">
      <formula>LEN(TRIM(P1641))=0</formula>
    </cfRule>
  </conditionalFormatting>
  <conditionalFormatting sqref="R1642:U1642">
    <cfRule type="expression" dxfId="138" priority="2908">
      <formula>LEN(TRIM(R1642))=0</formula>
    </cfRule>
  </conditionalFormatting>
  <conditionalFormatting sqref="O1642">
    <cfRule type="expression" dxfId="137" priority="2909">
      <formula>LEN(TRIM(O1642))=0</formula>
    </cfRule>
  </conditionalFormatting>
  <conditionalFormatting sqref="P1642">
    <cfRule type="expression" dxfId="136" priority="2910">
      <formula>LEN(TRIM(P1642))=0</formula>
    </cfRule>
  </conditionalFormatting>
  <conditionalFormatting sqref="W1641">
    <cfRule type="expression" dxfId="135" priority="2911">
      <formula>LEN(TRIM(W1641))=0</formula>
    </cfRule>
  </conditionalFormatting>
  <conditionalFormatting sqref="W1642">
    <cfRule type="expression" dxfId="134" priority="2912">
      <formula>LEN(TRIM(W1642))=0</formula>
    </cfRule>
  </conditionalFormatting>
  <conditionalFormatting sqref="W1641:W1642">
    <cfRule type="expression" dxfId="133" priority="2913">
      <formula>LEN(TRIM(W1641))=0</formula>
    </cfRule>
  </conditionalFormatting>
  <conditionalFormatting sqref="K1712:K1723">
    <cfRule type="expression" dxfId="132" priority="2914">
      <formula>LEN(TRIM(K1712))=0</formula>
    </cfRule>
  </conditionalFormatting>
  <conditionalFormatting sqref="K1712:K1723">
    <cfRule type="expression" dxfId="131" priority="2915">
      <formula>LEN(TRIM(K1712))=0</formula>
    </cfRule>
  </conditionalFormatting>
  <conditionalFormatting sqref="K1712:K1723">
    <cfRule type="expression" dxfId="130" priority="2916">
      <formula>LEN(TRIM(K1712))=0</formula>
    </cfRule>
  </conditionalFormatting>
  <conditionalFormatting sqref="K1724">
    <cfRule type="expression" dxfId="129" priority="2917">
      <formula>LEN(TRIM(K1724))=0</formula>
    </cfRule>
  </conditionalFormatting>
  <conditionalFormatting sqref="K1724:K1725">
    <cfRule type="expression" dxfId="128" priority="2918">
      <formula>LEN(TRIM(K1724))=0</formula>
    </cfRule>
  </conditionalFormatting>
  <conditionalFormatting sqref="K1726">
    <cfRule type="expression" dxfId="127" priority="2919">
      <formula>LEN(TRIM(K1726))=0</formula>
    </cfRule>
  </conditionalFormatting>
  <conditionalFormatting sqref="L1724">
    <cfRule type="expression" dxfId="126" priority="2920">
      <formula>LEN(TRIM(L1724))=0</formula>
    </cfRule>
  </conditionalFormatting>
  <conditionalFormatting sqref="L1725:L1726">
    <cfRule type="expression" dxfId="125" priority="2921">
      <formula>LEN(TRIM(L1725))=0</formula>
    </cfRule>
  </conditionalFormatting>
  <conditionalFormatting sqref="K1727">
    <cfRule type="expression" dxfId="124" priority="2922">
      <formula>LEN(TRIM(K1727))=0</formula>
    </cfRule>
  </conditionalFormatting>
  <conditionalFormatting sqref="K1727">
    <cfRule type="expression" dxfId="123" priority="2923">
      <formula>LEN(TRIM(K1727))=0</formula>
    </cfRule>
  </conditionalFormatting>
  <conditionalFormatting sqref="L1727">
    <cfRule type="expression" dxfId="122" priority="2924">
      <formula>LEN(TRIM(L1727))=0</formula>
    </cfRule>
  </conditionalFormatting>
  <conditionalFormatting sqref="M1727">
    <cfRule type="expression" dxfId="121" priority="2925">
      <formula>LEN(TRIM(M1727))=0</formula>
    </cfRule>
  </conditionalFormatting>
  <conditionalFormatting sqref="Q1727">
    <cfRule type="expression" dxfId="120" priority="2926">
      <formula>LEN(TRIM(Q1727))=0</formula>
    </cfRule>
  </conditionalFormatting>
  <conditionalFormatting sqref="N1727">
    <cfRule type="expression" dxfId="119" priority="2927">
      <formula>LEN(TRIM(N1727))=0</formula>
    </cfRule>
  </conditionalFormatting>
  <conditionalFormatting sqref="R1727:U1727">
    <cfRule type="expression" dxfId="118" priority="2928">
      <formula>LEN(TRIM(R1727))=0</formula>
    </cfRule>
  </conditionalFormatting>
  <conditionalFormatting sqref="O1727">
    <cfRule type="expression" dxfId="117" priority="2929">
      <formula>LEN(TRIM(O1727))=0</formula>
    </cfRule>
  </conditionalFormatting>
  <conditionalFormatting sqref="P1727">
    <cfRule type="expression" dxfId="116" priority="2930">
      <formula>LEN(TRIM(P1727))=0</formula>
    </cfRule>
  </conditionalFormatting>
  <conditionalFormatting sqref="W1727">
    <cfRule type="expression" dxfId="115" priority="2931">
      <formula>LEN(TRIM(W1727))=0</formula>
    </cfRule>
  </conditionalFormatting>
  <conditionalFormatting sqref="W1727">
    <cfRule type="expression" dxfId="114" priority="2932">
      <formula>LEN(TRIM(W1727))=0</formula>
    </cfRule>
  </conditionalFormatting>
  <conditionalFormatting sqref="K1728:K1729">
    <cfRule type="expression" dxfId="113" priority="2933">
      <formula>LEN(TRIM(K1728))=0</formula>
    </cfRule>
  </conditionalFormatting>
  <conditionalFormatting sqref="K1728:K1729">
    <cfRule type="expression" dxfId="112" priority="2934">
      <formula>LEN(TRIM(K1728))=0</formula>
    </cfRule>
  </conditionalFormatting>
  <conditionalFormatting sqref="L1728:L1729">
    <cfRule type="expression" dxfId="111" priority="2935">
      <formula>LEN(TRIM(L1728))=0</formula>
    </cfRule>
  </conditionalFormatting>
  <conditionalFormatting sqref="M1728:M1729">
    <cfRule type="expression" dxfId="110" priority="2936">
      <formula>LEN(TRIM(M1728))=0</formula>
    </cfRule>
  </conditionalFormatting>
  <conditionalFormatting sqref="Q1728:Q1729">
    <cfRule type="expression" dxfId="109" priority="2937">
      <formula>LEN(TRIM(Q1728))=0</formula>
    </cfRule>
  </conditionalFormatting>
  <conditionalFormatting sqref="N1728:N1729">
    <cfRule type="expression" dxfId="108" priority="2938">
      <formula>LEN(TRIM(N1728))=0</formula>
    </cfRule>
  </conditionalFormatting>
  <conditionalFormatting sqref="R1728:U1728">
    <cfRule type="expression" dxfId="107" priority="2939">
      <formula>LEN(TRIM(R1728))=0</formula>
    </cfRule>
  </conditionalFormatting>
  <conditionalFormatting sqref="O1728">
    <cfRule type="expression" dxfId="106" priority="2940">
      <formula>LEN(TRIM(O1728))=0</formula>
    </cfRule>
  </conditionalFormatting>
  <conditionalFormatting sqref="P1728">
    <cfRule type="expression" dxfId="105" priority="2941">
      <formula>LEN(TRIM(P1728))=0</formula>
    </cfRule>
  </conditionalFormatting>
  <conditionalFormatting sqref="R1729:U1729">
    <cfRule type="expression" dxfId="104" priority="2942">
      <formula>LEN(TRIM(R1729))=0</formula>
    </cfRule>
  </conditionalFormatting>
  <conditionalFormatting sqref="O1729">
    <cfRule type="expression" dxfId="103" priority="2943">
      <formula>LEN(TRIM(O1729))=0</formula>
    </cfRule>
  </conditionalFormatting>
  <conditionalFormatting sqref="P1729">
    <cfRule type="expression" dxfId="102" priority="2944">
      <formula>LEN(TRIM(P1729))=0</formula>
    </cfRule>
  </conditionalFormatting>
  <conditionalFormatting sqref="W1728">
    <cfRule type="expression" dxfId="101" priority="2945">
      <formula>LEN(TRIM(W1728))=0</formula>
    </cfRule>
  </conditionalFormatting>
  <conditionalFormatting sqref="W1729">
    <cfRule type="expression" dxfId="100" priority="2946">
      <formula>LEN(TRIM(W1729))=0</formula>
    </cfRule>
  </conditionalFormatting>
  <conditionalFormatting sqref="W1728:W1729">
    <cfRule type="expression" dxfId="99" priority="2947">
      <formula>LEN(TRIM(W1728))=0</formula>
    </cfRule>
  </conditionalFormatting>
  <conditionalFormatting sqref="K1750">
    <cfRule type="expression" dxfId="98" priority="2948">
      <formula>LEN(TRIM(K1750))=0</formula>
    </cfRule>
  </conditionalFormatting>
  <conditionalFormatting sqref="K1750:K1751">
    <cfRule type="expression" dxfId="97" priority="2949">
      <formula>LEN(TRIM(K1750))=0</formula>
    </cfRule>
  </conditionalFormatting>
  <conditionalFormatting sqref="K1752">
    <cfRule type="expression" dxfId="96" priority="2950">
      <formula>LEN(TRIM(K1752))=0</formula>
    </cfRule>
  </conditionalFormatting>
  <conditionalFormatting sqref="L1750">
    <cfRule type="expression" dxfId="95" priority="2951">
      <formula>LEN(TRIM(L1750))=0</formula>
    </cfRule>
  </conditionalFormatting>
  <conditionalFormatting sqref="L1751:L1752">
    <cfRule type="expression" dxfId="94" priority="2952">
      <formula>LEN(TRIM(L1751))=0</formula>
    </cfRule>
  </conditionalFormatting>
  <conditionalFormatting sqref="K1753">
    <cfRule type="expression" dxfId="93" priority="2953">
      <formula>LEN(TRIM(K1753))=0</formula>
    </cfRule>
  </conditionalFormatting>
  <conditionalFormatting sqref="K1753">
    <cfRule type="expression" dxfId="92" priority="2954">
      <formula>LEN(TRIM(K1753))=0</formula>
    </cfRule>
  </conditionalFormatting>
  <conditionalFormatting sqref="L1753">
    <cfRule type="expression" dxfId="91" priority="2955">
      <formula>LEN(TRIM(L1753))=0</formula>
    </cfRule>
  </conditionalFormatting>
  <conditionalFormatting sqref="M1753">
    <cfRule type="expression" dxfId="90" priority="2956">
      <formula>LEN(TRIM(M1753))=0</formula>
    </cfRule>
  </conditionalFormatting>
  <conditionalFormatting sqref="Q1753">
    <cfRule type="expression" dxfId="89" priority="2957">
      <formula>LEN(TRIM(Q1753))=0</formula>
    </cfRule>
  </conditionalFormatting>
  <conditionalFormatting sqref="N1753">
    <cfRule type="expression" dxfId="88" priority="2958">
      <formula>LEN(TRIM(N1753))=0</formula>
    </cfRule>
  </conditionalFormatting>
  <conditionalFormatting sqref="R1753:U1753">
    <cfRule type="expression" dxfId="87" priority="2959">
      <formula>LEN(TRIM(R1753))=0</formula>
    </cfRule>
  </conditionalFormatting>
  <conditionalFormatting sqref="O1753:P1753">
    <cfRule type="expression" dxfId="86" priority="2960">
      <formula>LEN(TRIM(O1753))=0</formula>
    </cfRule>
  </conditionalFormatting>
  <conditionalFormatting sqref="W1753">
    <cfRule type="expression" dxfId="85" priority="2961">
      <formula>LEN(TRIM(W1753))=0</formula>
    </cfRule>
  </conditionalFormatting>
  <conditionalFormatting sqref="W1753">
    <cfRule type="expression" dxfId="84" priority="2962">
      <formula>LEN(TRIM(W1753))=0</formula>
    </cfRule>
  </conditionalFormatting>
  <conditionalFormatting sqref="K1754:K1755">
    <cfRule type="expression" dxfId="83" priority="2963">
      <formula>LEN(TRIM(K1754))=0</formula>
    </cfRule>
  </conditionalFormatting>
  <conditionalFormatting sqref="K1754:K1755">
    <cfRule type="expression" dxfId="82" priority="2964">
      <formula>LEN(TRIM(K1754))=0</formula>
    </cfRule>
  </conditionalFormatting>
  <conditionalFormatting sqref="L1754:L1755">
    <cfRule type="expression" dxfId="81" priority="2965">
      <formula>LEN(TRIM(L1754))=0</formula>
    </cfRule>
  </conditionalFormatting>
  <conditionalFormatting sqref="M1754:M1755">
    <cfRule type="expression" dxfId="80" priority="2966">
      <formula>LEN(TRIM(M1754))=0</formula>
    </cfRule>
  </conditionalFormatting>
  <conditionalFormatting sqref="Q1754:Q1755">
    <cfRule type="expression" dxfId="79" priority="2967">
      <formula>LEN(TRIM(Q1754))=0</formula>
    </cfRule>
  </conditionalFormatting>
  <conditionalFormatting sqref="N1754:N1755">
    <cfRule type="expression" dxfId="78" priority="2968">
      <formula>LEN(TRIM(N1754))=0</formula>
    </cfRule>
  </conditionalFormatting>
  <conditionalFormatting sqref="R1754:U1754">
    <cfRule type="expression" dxfId="77" priority="2969">
      <formula>LEN(TRIM(R1754))=0</formula>
    </cfRule>
  </conditionalFormatting>
  <conditionalFormatting sqref="O1754:P1754">
    <cfRule type="expression" dxfId="76" priority="2970">
      <formula>LEN(TRIM(O1754))=0</formula>
    </cfRule>
  </conditionalFormatting>
  <conditionalFormatting sqref="R1755:U1755">
    <cfRule type="expression" dxfId="75" priority="2971">
      <formula>LEN(TRIM(R1755))=0</formula>
    </cfRule>
  </conditionalFormatting>
  <conditionalFormatting sqref="O1755:P1755">
    <cfRule type="expression" dxfId="74" priority="2972">
      <formula>LEN(TRIM(O1755))=0</formula>
    </cfRule>
  </conditionalFormatting>
  <conditionalFormatting sqref="W1754">
    <cfRule type="expression" dxfId="73" priority="2973">
      <formula>LEN(TRIM(W1754))=0</formula>
    </cfRule>
  </conditionalFormatting>
  <conditionalFormatting sqref="W1755">
    <cfRule type="expression" dxfId="72" priority="2974">
      <formula>LEN(TRIM(W1755))=0</formula>
    </cfRule>
  </conditionalFormatting>
  <conditionalFormatting sqref="W1754:W1755">
    <cfRule type="expression" dxfId="71" priority="2975">
      <formula>LEN(TRIM(W1754))=0</formula>
    </cfRule>
  </conditionalFormatting>
  <conditionalFormatting sqref="K1756:K1765">
    <cfRule type="expression" dxfId="70" priority="2976">
      <formula>LEN(TRIM(K1756))=0</formula>
    </cfRule>
  </conditionalFormatting>
  <conditionalFormatting sqref="U1756:U1765">
    <cfRule type="expression" dxfId="69" priority="2977">
      <formula>LEN(TRIM(U1756))=0</formula>
    </cfRule>
  </conditionalFormatting>
  <conditionalFormatting sqref="K1766">
    <cfRule type="expression" dxfId="68" priority="2978">
      <formula>LEN(TRIM(K1766))=0</formula>
    </cfRule>
  </conditionalFormatting>
  <conditionalFormatting sqref="K1766:K1767">
    <cfRule type="expression" dxfId="67" priority="2979">
      <formula>LEN(TRIM(K1766))=0</formula>
    </cfRule>
  </conditionalFormatting>
  <conditionalFormatting sqref="K1768">
    <cfRule type="expression" dxfId="66" priority="2980">
      <formula>LEN(TRIM(K1768))=0</formula>
    </cfRule>
  </conditionalFormatting>
  <conditionalFormatting sqref="L1766">
    <cfRule type="expression" dxfId="65" priority="2981">
      <formula>LEN(TRIM(L1766))=0</formula>
    </cfRule>
  </conditionalFormatting>
  <conditionalFormatting sqref="L1767:L1768">
    <cfRule type="expression" dxfId="64" priority="2982">
      <formula>LEN(TRIM(L1767))=0</formula>
    </cfRule>
  </conditionalFormatting>
  <conditionalFormatting sqref="K1769">
    <cfRule type="expression" dxfId="63" priority="2983">
      <formula>LEN(TRIM(K1769))=0</formula>
    </cfRule>
  </conditionalFormatting>
  <conditionalFormatting sqref="K1769">
    <cfRule type="expression" dxfId="62" priority="2984">
      <formula>LEN(TRIM(K1769))=0</formula>
    </cfRule>
  </conditionalFormatting>
  <conditionalFormatting sqref="L1769">
    <cfRule type="expression" dxfId="61" priority="2985">
      <formula>LEN(TRIM(L1769))=0</formula>
    </cfRule>
  </conditionalFormatting>
  <conditionalFormatting sqref="M1769">
    <cfRule type="expression" dxfId="60" priority="2986">
      <formula>LEN(TRIM(M1769))=0</formula>
    </cfRule>
  </conditionalFormatting>
  <conditionalFormatting sqref="Q1769">
    <cfRule type="expression" dxfId="59" priority="2987">
      <formula>LEN(TRIM(Q1769))=0</formula>
    </cfRule>
  </conditionalFormatting>
  <conditionalFormatting sqref="N1769">
    <cfRule type="expression" dxfId="58" priority="2988">
      <formula>LEN(TRIM(N1769))=0</formula>
    </cfRule>
  </conditionalFormatting>
  <conditionalFormatting sqref="R1769:U1769">
    <cfRule type="expression" dxfId="57" priority="2989">
      <formula>LEN(TRIM(R1769))=0</formula>
    </cfRule>
  </conditionalFormatting>
  <conditionalFormatting sqref="O1769">
    <cfRule type="expression" dxfId="56" priority="2990">
      <formula>LEN(TRIM(O1769))=0</formula>
    </cfRule>
  </conditionalFormatting>
  <conditionalFormatting sqref="P1769">
    <cfRule type="expression" dxfId="55" priority="2991">
      <formula>LEN(TRIM(P1769))=0</formula>
    </cfRule>
  </conditionalFormatting>
  <conditionalFormatting sqref="W1769">
    <cfRule type="expression" dxfId="54" priority="2992">
      <formula>LEN(TRIM(W1769))=0</formula>
    </cfRule>
  </conditionalFormatting>
  <conditionalFormatting sqref="W1769">
    <cfRule type="expression" dxfId="53" priority="2993">
      <formula>LEN(TRIM(W1769))=0</formula>
    </cfRule>
  </conditionalFormatting>
  <conditionalFormatting sqref="K1770:K1771">
    <cfRule type="expression" dxfId="52" priority="2994">
      <formula>LEN(TRIM(K1770))=0</formula>
    </cfRule>
  </conditionalFormatting>
  <conditionalFormatting sqref="K1770:K1771">
    <cfRule type="expression" dxfId="51" priority="2995">
      <formula>LEN(TRIM(K1770))=0</formula>
    </cfRule>
  </conditionalFormatting>
  <conditionalFormatting sqref="L1770:L1771">
    <cfRule type="expression" dxfId="50" priority="2996">
      <formula>LEN(TRIM(L1770))=0</formula>
    </cfRule>
  </conditionalFormatting>
  <conditionalFormatting sqref="M1770:M1771">
    <cfRule type="expression" dxfId="49" priority="2997">
      <formula>LEN(TRIM(M1770))=0</formula>
    </cfRule>
  </conditionalFormatting>
  <conditionalFormatting sqref="Q1770:Q1771">
    <cfRule type="expression" dxfId="48" priority="2998">
      <formula>LEN(TRIM(Q1770))=0</formula>
    </cfRule>
  </conditionalFormatting>
  <conditionalFormatting sqref="N1770:N1771">
    <cfRule type="expression" dxfId="47" priority="2999">
      <formula>LEN(TRIM(N1770))=0</formula>
    </cfRule>
  </conditionalFormatting>
  <conditionalFormatting sqref="R1770:U1770">
    <cfRule type="expression" dxfId="46" priority="3000">
      <formula>LEN(TRIM(R1770))=0</formula>
    </cfRule>
  </conditionalFormatting>
  <conditionalFormatting sqref="O1770">
    <cfRule type="expression" dxfId="45" priority="3001">
      <formula>LEN(TRIM(O1770))=0</formula>
    </cfRule>
  </conditionalFormatting>
  <conditionalFormatting sqref="P1770">
    <cfRule type="expression" dxfId="44" priority="3002">
      <formula>LEN(TRIM(P1770))=0</formula>
    </cfRule>
  </conditionalFormatting>
  <conditionalFormatting sqref="R1771:U1771">
    <cfRule type="expression" dxfId="43" priority="3003">
      <formula>LEN(TRIM(R1771))=0</formula>
    </cfRule>
  </conditionalFormatting>
  <conditionalFormatting sqref="O1771">
    <cfRule type="expression" dxfId="42" priority="3004">
      <formula>LEN(TRIM(O1771))=0</formula>
    </cfRule>
  </conditionalFormatting>
  <conditionalFormatting sqref="P1771">
    <cfRule type="expression" dxfId="41" priority="3005">
      <formula>LEN(TRIM(P1771))=0</formula>
    </cfRule>
  </conditionalFormatting>
  <conditionalFormatting sqref="W1770">
    <cfRule type="expression" dxfId="40" priority="3006">
      <formula>LEN(TRIM(W1770))=0</formula>
    </cfRule>
  </conditionalFormatting>
  <conditionalFormatting sqref="W1771">
    <cfRule type="expression" dxfId="39" priority="3007">
      <formula>LEN(TRIM(W1771))=0</formula>
    </cfRule>
  </conditionalFormatting>
  <conditionalFormatting sqref="W1770:W1771">
    <cfRule type="expression" dxfId="38" priority="3008">
      <formula>LEN(TRIM(W1770))=0</formula>
    </cfRule>
  </conditionalFormatting>
  <conditionalFormatting sqref="K1772:K1781">
    <cfRule type="expression" dxfId="37" priority="3009">
      <formula>LEN(TRIM(K1772))=0</formula>
    </cfRule>
  </conditionalFormatting>
  <conditionalFormatting sqref="U1772:U1781">
    <cfRule type="expression" dxfId="36" priority="3010">
      <formula>LEN(TRIM(U1772))=0</formula>
    </cfRule>
  </conditionalFormatting>
  <conditionalFormatting sqref="K1782">
    <cfRule type="expression" dxfId="35" priority="3011">
      <formula>LEN(TRIM(K1782))=0</formula>
    </cfRule>
  </conditionalFormatting>
  <conditionalFormatting sqref="K1782:K1783">
    <cfRule type="expression" dxfId="34" priority="3012">
      <formula>LEN(TRIM(K1782))=0</formula>
    </cfRule>
  </conditionalFormatting>
  <conditionalFormatting sqref="K1784">
    <cfRule type="expression" dxfId="33" priority="3013">
      <formula>LEN(TRIM(K1784))=0</formula>
    </cfRule>
  </conditionalFormatting>
  <conditionalFormatting sqref="L1782">
    <cfRule type="expression" dxfId="32" priority="3014">
      <formula>LEN(TRIM(L1782))=0</formula>
    </cfRule>
  </conditionalFormatting>
  <conditionalFormatting sqref="L1783:L1784">
    <cfRule type="expression" dxfId="31" priority="3015">
      <formula>LEN(TRIM(L1783))=0</formula>
    </cfRule>
  </conditionalFormatting>
  <conditionalFormatting sqref="K1785">
    <cfRule type="expression" dxfId="30" priority="3016">
      <formula>LEN(TRIM(K1785))=0</formula>
    </cfRule>
  </conditionalFormatting>
  <conditionalFormatting sqref="K1785">
    <cfRule type="expression" dxfId="29" priority="3017">
      <formula>LEN(TRIM(K1785))=0</formula>
    </cfRule>
  </conditionalFormatting>
  <conditionalFormatting sqref="L1785">
    <cfRule type="expression" dxfId="28" priority="3018">
      <formula>LEN(TRIM(L1785))=0</formula>
    </cfRule>
  </conditionalFormatting>
  <conditionalFormatting sqref="M1785">
    <cfRule type="expression" dxfId="27" priority="3019">
      <formula>LEN(TRIM(M1785))=0</formula>
    </cfRule>
  </conditionalFormatting>
  <conditionalFormatting sqref="Q1785">
    <cfRule type="expression" dxfId="26" priority="3020">
      <formula>LEN(TRIM(Q1785))=0</formula>
    </cfRule>
  </conditionalFormatting>
  <conditionalFormatting sqref="N1785">
    <cfRule type="expression" dxfId="25" priority="3021">
      <formula>LEN(TRIM(N1785))=0</formula>
    </cfRule>
  </conditionalFormatting>
  <conditionalFormatting sqref="R1785:U1785">
    <cfRule type="expression" dxfId="24" priority="3022">
      <formula>LEN(TRIM(R1785))=0</formula>
    </cfRule>
  </conditionalFormatting>
  <conditionalFormatting sqref="O1785">
    <cfRule type="expression" dxfId="23" priority="3023">
      <formula>LEN(TRIM(O1785))=0</formula>
    </cfRule>
  </conditionalFormatting>
  <conditionalFormatting sqref="P1785">
    <cfRule type="expression" dxfId="22" priority="3024">
      <formula>LEN(TRIM(P1785))=0</formula>
    </cfRule>
  </conditionalFormatting>
  <conditionalFormatting sqref="W1785">
    <cfRule type="expression" dxfId="21" priority="3025">
      <formula>LEN(TRIM(W1785))=0</formula>
    </cfRule>
  </conditionalFormatting>
  <conditionalFormatting sqref="W1785">
    <cfRule type="expression" dxfId="20" priority="3026">
      <formula>LEN(TRIM(W1785))=0</formula>
    </cfRule>
  </conditionalFormatting>
  <conditionalFormatting sqref="K1786:K1787">
    <cfRule type="expression" dxfId="19" priority="3027">
      <formula>LEN(TRIM(K1786))=0</formula>
    </cfRule>
  </conditionalFormatting>
  <conditionalFormatting sqref="K1786:K1787">
    <cfRule type="expression" dxfId="18" priority="3028">
      <formula>LEN(TRIM(K1786))=0</formula>
    </cfRule>
  </conditionalFormatting>
  <conditionalFormatting sqref="L1786:L1787">
    <cfRule type="expression" dxfId="17" priority="3029">
      <formula>LEN(TRIM(L1786))=0</formula>
    </cfRule>
  </conditionalFormatting>
  <conditionalFormatting sqref="M1786:M1787">
    <cfRule type="expression" dxfId="16" priority="3030">
      <formula>LEN(TRIM(M1786))=0</formula>
    </cfRule>
  </conditionalFormatting>
  <conditionalFormatting sqref="Q1786:Q1787">
    <cfRule type="expression" dxfId="15" priority="3031">
      <formula>LEN(TRIM(Q1786))=0</formula>
    </cfRule>
  </conditionalFormatting>
  <conditionalFormatting sqref="N1786:N1787">
    <cfRule type="expression" dxfId="14" priority="3032">
      <formula>LEN(TRIM(N1786))=0</formula>
    </cfRule>
  </conditionalFormatting>
  <conditionalFormatting sqref="R1786:U1786">
    <cfRule type="expression" dxfId="13" priority="3033">
      <formula>LEN(TRIM(R1786))=0</formula>
    </cfRule>
  </conditionalFormatting>
  <conditionalFormatting sqref="O1786">
    <cfRule type="expression" dxfId="12" priority="3034">
      <formula>LEN(TRIM(O1786))=0</formula>
    </cfRule>
  </conditionalFormatting>
  <conditionalFormatting sqref="P1786">
    <cfRule type="expression" dxfId="11" priority="3035">
      <formula>LEN(TRIM(P1786))=0</formula>
    </cfRule>
  </conditionalFormatting>
  <conditionalFormatting sqref="R1787:U1787">
    <cfRule type="expression" dxfId="10" priority="3036">
      <formula>LEN(TRIM(R1787))=0</formula>
    </cfRule>
  </conditionalFormatting>
  <conditionalFormatting sqref="O1787">
    <cfRule type="expression" dxfId="9" priority="3037">
      <formula>LEN(TRIM(O1787))=0</formula>
    </cfRule>
  </conditionalFormatting>
  <conditionalFormatting sqref="W1786">
    <cfRule type="expression" dxfId="8" priority="3038">
      <formula>LEN(TRIM(W1786))=0</formula>
    </cfRule>
  </conditionalFormatting>
  <conditionalFormatting sqref="W1787">
    <cfRule type="expression" dxfId="7" priority="3039">
      <formula>LEN(TRIM(W1787))=0</formula>
    </cfRule>
  </conditionalFormatting>
  <conditionalFormatting sqref="W1786:W1787">
    <cfRule type="expression" dxfId="6" priority="3040">
      <formula>LEN(TRIM(W1786))=0</formula>
    </cfRule>
  </conditionalFormatting>
  <conditionalFormatting sqref="N1542">
    <cfRule type="expression" dxfId="5" priority="3041">
      <formula>LEN(TRIM(N1542))=0</formula>
    </cfRule>
  </conditionalFormatting>
  <conditionalFormatting sqref="N1543">
    <cfRule type="expression" dxfId="4" priority="3042">
      <formula>LEN(TRIM(N1543))=0</formula>
    </cfRule>
  </conditionalFormatting>
  <dataValidations count="2">
    <dataValidation type="whole" operator="greaterThan" allowBlank="1" showInputMessage="1" showErrorMessage="1" sqref="U2:U358 X183:X197 W189:W197 Y310:Y326 W324:W358 X327:X338 Y339:Y342 X343:X351 J352:J358 J371:J375 U371:U375 W371:W375 J388 U388:U392 W388:W392 J390 J392 X392 U405:U409 W405:W409 J407:J408 J422:J423 U422:U423 W422:W423 J436:J439 U436:U439 W436:W439 J452:J456 U452:U456 W452:W456 U469:U475 W469:W475 J473:J474 J488:J492 U488:U492 W488:W492 X492 J505:J506 U505:U506 W505:W506 J519:J520 U519:U520 W519:W520 J533 U533:U537 W533:W537 J537 U550:U556 W550:W556 J551:J552 J554:J555 J569:J573 U569:U573 W569:W573 J586:J588 U586:U588 W586:W588 J601:J605 U601:U605 W601:W605 J618 U618:U623 W618:W623 J623 J636:J643 U636:U643 W636:W643 J656:J658 U656:U658 W656:W658 J671:J673 U671:U673 W671:W673 J686:J687 U686:U690 W686:W690 X687 J689:J690 J703 U703:U712 W703:X712 J706:J710 J712 J725:J726 U725:U729 W725:X729 J728 J742 U742:U744 W742:X744 J757:J758 U757:U763 W757:X763 J762:J763 J776 U776:U778 W776:X778 J778 J791:J795 U791:U795 W791:X795 J808 U808:U813 W808:X813 J810:J813 U826:U1308 W826:X876 X877:X1308 W882:W891 W894:W903 W910:W919 W926:W934 W939:W947 W954:W962 W969:W977 W985:W995 W1001:W1011 W1018:W1028 W1035:W1045 W1052:W1095 W1101:W1128 W1139:W1147 W1160:W1168 W1171:W1180 W1193:W1203 W1220:W1230 W1249:W1259 W1267:W1277 W1283:W1293 W1298:W1308 U1506:U1507 W1506:W1507 U1542:U1543 W1542:W1543 U1563:U1564 W1563:W1564 U1591:U1592 W1591:W1592 U1615:U1616 W1615:W1616 U1631:U1632 W1631:W1632 U1641:U1642 W1641:W1642 U1704:U1705 W1704:W1705 U1727:U1729 W1727:W1729 U1753:U1755 W1753:W1755 U1769:U1771 W1769:W1771 U1785:U1787 W1785:W1787 U1818:U1819 W1818:W1819" xr:uid="{00000000-0002-0000-0000-000000000000}">
      <formula1>-1</formula1>
      <formula2>0</formula2>
    </dataValidation>
    <dataValidation type="textLength" operator="equal" allowBlank="1" showInputMessage="1" showErrorMessage="1" sqref="F53:F61 F68:F76 F83:F91" xr:uid="{00000000-0002-0000-0000-000001000000}">
      <formula1>12</formula1>
      <formula2>0</formula2>
    </dataValidation>
  </dataValidations>
  <pageMargins left="0.7" right="0.7" top="0.75" bottom="0.75" header="0.511811023622047" footer="0.511811023622047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'legal entries'!$C$5:$C$16</xm:f>
          </x14:formula1>
          <x14:formula2>
            <xm:f>0</xm:f>
          </x14:formula2>
          <xm:sqref>W2:W188 W198:W242 W255:W323</xm:sqref>
        </x14:dataValidation>
        <x14:dataValidation type="list" allowBlank="1" showInputMessage="1" showErrorMessage="1" xr:uid="{00000000-0002-0000-0000-000003000000}">
          <x14:formula1>
            <xm:f>'legal entries'!$E$5:$E$6</xm:f>
          </x14:formula1>
          <x14:formula2>
            <xm:f>0</xm:f>
          </x14:formula2>
          <xm:sqref>X1:Y1 X2:X182 Y183:Y188 X198:X326 X339:X342</xm:sqref>
        </x14:dataValidation>
        <x14:dataValidation allowBlank="1" showInputMessage="1" showErrorMessage="1" xr:uid="{00000000-0002-0000-0000-000004000000}">
          <x14:formula1>
            <xm:f>'legal entries'!$D$5:$D$9</xm:f>
          </x14:formula1>
          <x14:formula2>
            <xm:f>0</xm:f>
          </x14:formula2>
          <xm:sqref>Q1:Q1505 Q1508:Q1541 Q1544:Q1562 Q1565:Q1590 Q1593:Q1614 Q1617:Q1630 Q1633:Q1640 Q1643:Q1817 Q1820:Q2223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zoomScale="75" zoomScaleNormal="75" workbookViewId="0">
      <selection activeCell="B14" sqref="B14"/>
    </sheetView>
  </sheetViews>
  <sheetFormatPr defaultColWidth="12.7109375" defaultRowHeight="15" x14ac:dyDescent="0.25"/>
  <cols>
    <col min="1" max="1" width="18.85546875" customWidth="1"/>
    <col min="3" max="3" width="17.140625" customWidth="1"/>
    <col min="4" max="4" width="12.85546875" customWidth="1"/>
  </cols>
  <sheetData>
    <row r="1" spans="1:5" x14ac:dyDescent="0.25">
      <c r="A1" t="s">
        <v>2149</v>
      </c>
      <c r="B1" t="s">
        <v>2150</v>
      </c>
      <c r="C1" t="s">
        <v>2151</v>
      </c>
      <c r="D1" t="s">
        <v>2152</v>
      </c>
      <c r="E1" s="2" t="s">
        <v>23</v>
      </c>
    </row>
    <row r="2" spans="1:5" x14ac:dyDescent="0.25">
      <c r="A2" t="s">
        <v>2153</v>
      </c>
      <c r="B2" t="s">
        <v>2154</v>
      </c>
      <c r="C2" t="s">
        <v>2155</v>
      </c>
      <c r="D2" t="s">
        <v>2156</v>
      </c>
      <c r="E2" t="s">
        <v>2157</v>
      </c>
    </row>
    <row r="3" spans="1:5" x14ac:dyDescent="0.25">
      <c r="A3" t="s">
        <v>2158</v>
      </c>
      <c r="B3" t="s">
        <v>2159</v>
      </c>
    </row>
    <row r="4" spans="1:5" x14ac:dyDescent="0.25">
      <c r="A4" t="s">
        <v>2160</v>
      </c>
    </row>
    <row r="5" spans="1:5" ht="15.75" x14ac:dyDescent="0.25">
      <c r="A5" t="s">
        <v>2161</v>
      </c>
      <c r="B5" t="s">
        <v>245</v>
      </c>
      <c r="C5" s="5" t="s">
        <v>46</v>
      </c>
      <c r="D5" t="s">
        <v>43</v>
      </c>
      <c r="E5">
        <v>5500</v>
      </c>
    </row>
    <row r="6" spans="1:5" ht="15.75" x14ac:dyDescent="0.25">
      <c r="A6" t="s">
        <v>2162</v>
      </c>
      <c r="B6" t="s">
        <v>40</v>
      </c>
      <c r="C6" s="5" t="s">
        <v>1213</v>
      </c>
      <c r="D6" t="s">
        <v>71</v>
      </c>
      <c r="E6" t="s">
        <v>152</v>
      </c>
    </row>
    <row r="7" spans="1:5" ht="15.75" x14ac:dyDescent="0.25">
      <c r="A7" t="s">
        <v>2163</v>
      </c>
      <c r="B7" t="s">
        <v>391</v>
      </c>
      <c r="C7" s="5" t="s">
        <v>192</v>
      </c>
      <c r="D7" t="s">
        <v>80</v>
      </c>
    </row>
    <row r="8" spans="1:5" x14ac:dyDescent="0.25">
      <c r="A8" t="s">
        <v>2164</v>
      </c>
      <c r="B8" s="2" t="s">
        <v>64</v>
      </c>
      <c r="C8" s="2" t="s">
        <v>392</v>
      </c>
      <c r="D8" t="s">
        <v>68</v>
      </c>
    </row>
    <row r="9" spans="1:5" x14ac:dyDescent="0.25">
      <c r="B9" s="2" t="s">
        <v>77</v>
      </c>
      <c r="C9" s="2" t="s">
        <v>2165</v>
      </c>
      <c r="D9" t="s">
        <v>45</v>
      </c>
    </row>
    <row r="10" spans="1:5" x14ac:dyDescent="0.25">
      <c r="B10" s="2" t="s">
        <v>69</v>
      </c>
      <c r="C10" t="s">
        <v>1405</v>
      </c>
    </row>
    <row r="11" spans="1:5" x14ac:dyDescent="0.25">
      <c r="B11" s="2" t="s">
        <v>463</v>
      </c>
    </row>
    <row r="12" spans="1:5" x14ac:dyDescent="0.25">
      <c r="B12" s="2" t="s">
        <v>403</v>
      </c>
      <c r="C12" t="s">
        <v>297</v>
      </c>
    </row>
    <row r="13" spans="1:5" x14ac:dyDescent="0.25">
      <c r="B13" s="2" t="s">
        <v>324</v>
      </c>
    </row>
    <row r="14" spans="1:5" x14ac:dyDescent="0.25">
      <c r="C14" s="2" t="s">
        <v>82</v>
      </c>
    </row>
    <row r="15" spans="1:5" x14ac:dyDescent="0.25">
      <c r="C15" s="2" t="s">
        <v>73</v>
      </c>
    </row>
    <row r="16" spans="1:5" ht="15.75" x14ac:dyDescent="0.25">
      <c r="C16" s="5" t="s">
        <v>45</v>
      </c>
    </row>
  </sheetData>
  <conditionalFormatting sqref="B8:B13">
    <cfRule type="expression" dxfId="3" priority="2">
      <formula>LEN(TRIM(B8))=0</formula>
    </cfRule>
  </conditionalFormatting>
  <conditionalFormatting sqref="C5:C9">
    <cfRule type="expression" dxfId="2" priority="3">
      <formula>LEN(TRIM(C5))=0</formula>
    </cfRule>
  </conditionalFormatting>
  <conditionalFormatting sqref="C14:C16">
    <cfRule type="expression" dxfId="1" priority="4">
      <formula>LEN(TRIM(C14))=0</formula>
    </cfRule>
  </conditionalFormatting>
  <conditionalFormatting sqref="E1">
    <cfRule type="expression" dxfId="0" priority="5">
      <formula>LEN(TRIM(E1))=0</formula>
    </cfRule>
  </conditionalFormatting>
  <dataValidations count="1">
    <dataValidation type="list" allowBlank="1" showInputMessage="1" showErrorMessage="1" sqref="B8:B10" xr:uid="{00000000-0002-0000-0100-000000000000}">
      <formula1>$B$5:$B$8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legal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L.Y. (CPM)</dc:creator>
  <dc:description/>
  <cp:lastModifiedBy>Wang, L.Y. (CPM)</cp:lastModifiedBy>
  <cp:revision>42</cp:revision>
  <dcterms:created xsi:type="dcterms:W3CDTF">2015-06-05T18:17:20Z</dcterms:created>
  <dcterms:modified xsi:type="dcterms:W3CDTF">2024-10-23T08:45:32Z</dcterms:modified>
  <dc:language>en-US</dc:language>
</cp:coreProperties>
</file>