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PS-Client\Downloads\"/>
    </mc:Choice>
  </mc:AlternateContent>
  <bookViews>
    <workbookView xWindow="0" yWindow="0" windowWidth="10140" windowHeight="8565" activeTab="2"/>
  </bookViews>
  <sheets>
    <sheet name="Monitoring progres BS (SUTAS)" sheetId="7" r:id="rId1"/>
    <sheet name="Moncah Nas" sheetId="3" r:id="rId2"/>
    <sheet name="Moncah prov" sheetId="2" r:id="rId3"/>
    <sheet name="Moncah kab" sheetId="1" r:id="rId4"/>
    <sheet name="Monitoring Jml Tan" sheetId="8" r:id="rId5"/>
    <sheet name="Monitoring harga_untung" sheetId="4" r:id="rId6"/>
    <sheet name="Detek Outlier" sheetId="5" r:id="rId7"/>
  </sheets>
  <calcPr calcId="152511"/>
</workbook>
</file>

<file path=xl/calcChain.xml><?xml version="1.0" encoding="utf-8"?>
<calcChain xmlns="http://schemas.openxmlformats.org/spreadsheetml/2006/main">
  <c r="B5" i="8" l="1"/>
  <c r="C5" i="8" s="1"/>
  <c r="D5" i="8" s="1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AH5" i="8" s="1"/>
  <c r="AI5" i="8" s="1"/>
  <c r="AJ5" i="8" s="1"/>
  <c r="AK5" i="8" s="1"/>
  <c r="AL5" i="8" s="1"/>
  <c r="AM5" i="8" s="1"/>
  <c r="AN5" i="8" s="1"/>
  <c r="AO5" i="8" s="1"/>
  <c r="AP5" i="8" s="1"/>
  <c r="AQ5" i="8" s="1"/>
  <c r="AR5" i="8" s="1"/>
  <c r="AS5" i="8" s="1"/>
</calcChain>
</file>

<file path=xl/sharedStrings.xml><?xml version="1.0" encoding="utf-8"?>
<sst xmlns="http://schemas.openxmlformats.org/spreadsheetml/2006/main" count="358" uniqueCount="181">
  <si>
    <t>Provinsi</t>
  </si>
  <si>
    <t>Kabupaten</t>
  </si>
  <si>
    <t>Kecamatan</t>
  </si>
  <si>
    <t>Desa</t>
  </si>
  <si>
    <t>Blok Sensus</t>
  </si>
  <si>
    <t>PCS</t>
  </si>
  <si>
    <t>PMS</t>
  </si>
  <si>
    <t>Realisasi</t>
  </si>
  <si>
    <t xml:space="preserve">Target </t>
  </si>
  <si>
    <t>Pencacahan Rumah Tangga</t>
  </si>
  <si>
    <t>%Realisasi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</si>
  <si>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</si>
  <si>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</si>
  <si>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</si>
  <si>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</si>
  <si>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</si>
  <si>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</si>
  <si>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</si>
  <si>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</si>
  <si>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</si>
  <si>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</si>
  <si>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Monitoring Pencacahan Tingkat Kabupaten</t>
  </si>
  <si>
    <t>Monitoring Pencacahan Tingkat Provinsi</t>
  </si>
  <si>
    <t>Pemeriksaan Dokumen</t>
  </si>
  <si>
    <t>(11)</t>
  </si>
  <si>
    <t>(12)</t>
  </si>
  <si>
    <t>(13)</t>
  </si>
  <si>
    <t>Monitoring Pencacahan Tingkat Nasional</t>
  </si>
  <si>
    <t>Median</t>
  </si>
  <si>
    <t>Mean</t>
  </si>
  <si>
    <t>Harga petani</t>
  </si>
  <si>
    <t>Keuntungan/Kerugian</t>
  </si>
  <si>
    <t>Mean/Median</t>
  </si>
  <si>
    <t>difference</t>
  </si>
  <si>
    <t>Min</t>
  </si>
  <si>
    <t>Max</t>
  </si>
  <si>
    <t>Berhasil Cacah</t>
  </si>
  <si>
    <t>Non Respon</t>
  </si>
  <si>
    <t>Respon Rate</t>
  </si>
  <si>
    <t>(14)</t>
  </si>
  <si>
    <t>Sesuai alokasi sampel Rumah Tangga</t>
  </si>
  <si>
    <t>kol(9)/kol(8)</t>
  </si>
  <si>
    <t>Jumlah kuesioner yang sudah diperiksa PMS</t>
  </si>
  <si>
    <t>kol(13)/kol(12)</t>
  </si>
  <si>
    <t>Alokasi BS Sampel</t>
  </si>
  <si>
    <t>BS yang sudah dilakukan pencacahan</t>
  </si>
  <si>
    <t>Kol(6)/Kol(5)</t>
  </si>
  <si>
    <t>Kol(4)/Kol(5)</t>
  </si>
  <si>
    <t>kol(11)/kol(10)</t>
  </si>
  <si>
    <t>kol(6)/kol(5) pada setiap kabupaten</t>
  </si>
  <si>
    <t>kol(11)/kol(12) pada setiap kabupaten</t>
  </si>
  <si>
    <t>Level Provinsi dan Kabupaten</t>
  </si>
  <si>
    <t>BS</t>
  </si>
  <si>
    <t>No. Urut Ruta Sampel</t>
  </si>
  <si>
    <t>Nama Kepala Ruta Sampel</t>
  </si>
  <si>
    <t>Xi</t>
  </si>
  <si>
    <t>Yi</t>
  </si>
  <si>
    <t>Keterangan</t>
  </si>
  <si>
    <t>|Xi-MX|/(MADK) &gt; 2.5</t>
  </si>
  <si>
    <t>|Yi-MY|/(MADH) &gt; 2.5</t>
  </si>
  <si>
    <t>Xi: keuntungan/Kerugian petani sampel dalam 1 Kabupaten</t>
  </si>
  <si>
    <t>MX: Median dari keuntungan/Kerugian petani sampel dalam 1 Kabupaten</t>
  </si>
  <si>
    <t>MADK: Median dari |Xi-MX| dalam 1 Kabupaten</t>
  </si>
  <si>
    <t>Yi: harga petani petani sampel dalam 1 Kabupaten</t>
  </si>
  <si>
    <t>MY: Median dari harga petani sampel dalam 1 Kabupaten</t>
  </si>
  <si>
    <t>MADK: Median dari |Xi-MY| dalam 1 Kabupaten</t>
  </si>
  <si>
    <t>Bukan Ruta Hortikultura Terpilih</t>
  </si>
  <si>
    <t>(15)</t>
  </si>
  <si>
    <t xml:space="preserve">Level Kabupaten </t>
  </si>
  <si>
    <t>Khusus untuk tanaman hortikultura yang berproduksi</t>
  </si>
  <si>
    <t>Alpukat</t>
  </si>
  <si>
    <t>Apel</t>
  </si>
  <si>
    <t>Bawang Daun</t>
  </si>
  <si>
    <t>Bawang Merah</t>
  </si>
  <si>
    <t>Bawang Putih</t>
  </si>
  <si>
    <t>Bayam</t>
  </si>
  <si>
    <t>Belimbing</t>
  </si>
  <si>
    <t>Buah Naga</t>
  </si>
  <si>
    <t>Buncis</t>
  </si>
  <si>
    <t>Cabai Besar</t>
  </si>
  <si>
    <t>Cabai Rawit</t>
  </si>
  <si>
    <t>Duku/Langsat</t>
  </si>
  <si>
    <t>Durian</t>
  </si>
  <si>
    <t xml:space="preserve">Jahe </t>
  </si>
  <si>
    <t>Jamur Merang/Tiram</t>
  </si>
  <si>
    <t>Jeruk Siam/Keprok</t>
  </si>
  <si>
    <t>Kacang Panjang</t>
  </si>
  <si>
    <t>Kangkung</t>
  </si>
  <si>
    <t>Kentang</t>
  </si>
  <si>
    <t>Ketimun</t>
  </si>
  <si>
    <t>Krisan</t>
  </si>
  <si>
    <t>Kubis</t>
  </si>
  <si>
    <t>Labu Siam</t>
  </si>
  <si>
    <t>Mangga</t>
  </si>
  <si>
    <t>Manggis</t>
  </si>
  <si>
    <t>Melinjo</t>
  </si>
  <si>
    <t>Nangka</t>
  </si>
  <si>
    <t>Nanas</t>
  </si>
  <si>
    <t>Pepaya</t>
  </si>
  <si>
    <t>Petai</t>
  </si>
  <si>
    <t>Petsai/Sawi</t>
  </si>
  <si>
    <t>Pisang</t>
  </si>
  <si>
    <t>Rambutan</t>
  </si>
  <si>
    <t>Salak</t>
  </si>
  <si>
    <t>Sawo</t>
  </si>
  <si>
    <t>Semangka</t>
  </si>
  <si>
    <t>Terung</t>
  </si>
  <si>
    <t>Tomat</t>
  </si>
  <si>
    <t>Wortel</t>
  </si>
  <si>
    <t>Jumlah Sampel Tercacah</t>
  </si>
  <si>
    <t>Monitoring Blok Sensus</t>
  </si>
  <si>
    <t>Jumlah BS Selesai Lapangan</t>
  </si>
  <si>
    <t>Jumlah BS Diterima TU Kabupaten</t>
  </si>
  <si>
    <r>
      <t xml:space="preserve">Jumlah BS Selesai </t>
    </r>
    <r>
      <rPr>
        <i/>
        <sz val="11"/>
        <color theme="1"/>
        <rFont val="Calibri"/>
        <family val="2"/>
        <scheme val="minor"/>
      </rPr>
      <t>Editing Coding</t>
    </r>
  </si>
  <si>
    <t>Jumlah BS Diterima TU Provinsi</t>
  </si>
  <si>
    <t>Jumlah BS Selesai Entri</t>
  </si>
  <si>
    <t>Monitoring Pencacahan Menurut Provinsi</t>
  </si>
  <si>
    <t>Jumlah kuesioner R201 berkode 1</t>
  </si>
  <si>
    <t>Jumlah kuesioner R201 berkode 4</t>
  </si>
  <si>
    <t>Jumlah kuesioner R201 berkode  2,3,5</t>
  </si>
  <si>
    <t>R101</t>
  </si>
  <si>
    <t>Jumlah kuesioner yang R002 berisi 2101</t>
  </si>
  <si>
    <t>Jumlah kuesioner yang R002  berisi 2103</t>
  </si>
  <si>
    <t>Jumlah kuesioner yang R002 berisi 2403</t>
  </si>
  <si>
    <t>Jumlah kuesioner yang R002 berisi  2404</t>
  </si>
  <si>
    <t>Jumlah kuesioner yang R002 berisi 2406</t>
  </si>
  <si>
    <t>Jumlah kuesioner yang R002 berisi 2407</t>
  </si>
  <si>
    <t>Jumlah kuesioner yang R002 berisi 2168</t>
  </si>
  <si>
    <t>Jumlah kuesioner yang R002 berisi 2108</t>
  </si>
  <si>
    <t>Jumlah kuesioner yang R002 berisi 2409</t>
  </si>
  <si>
    <t>Jumlah kuesioner yang R002 berisi 2440</t>
  </si>
  <si>
    <t>Jumlah kuesioner yang R002 berisi 2413</t>
  </si>
  <si>
    <t>Jumlah kuesioner yang R002 berisi 2169</t>
  </si>
  <si>
    <t>Jumlah kuesioner yang R002 berisi 2170</t>
  </si>
  <si>
    <t>Jumlah kuesioner yang R002 berisi 2631</t>
  </si>
  <si>
    <t>Jumlah kuesioner yang R002 berisi 2441</t>
  </si>
  <si>
    <t>Jumlah kuesioner yang R002 berisi 2171</t>
  </si>
  <si>
    <t>Jumlah kuesioner yang R002 berisi 2419</t>
  </si>
  <si>
    <t>Jumlah kuesioner yang R002 berisi 2421</t>
  </si>
  <si>
    <t>Jumlah kuesioner yang R002 berisi 2442</t>
  </si>
  <si>
    <t>Jumlah kuesioner yang R002 berisi 2428</t>
  </si>
  <si>
    <t>Jumlah kuesioner yang R002 berisi 2819</t>
  </si>
  <si>
    <t>Jumlah kuesioner yang R002 berisi 2425</t>
  </si>
  <si>
    <t>Jumlah kuesioner yang R002 berisi 2426</t>
  </si>
  <si>
    <t>Jumlah kuesioner yang R002 berisi 2172</t>
  </si>
  <si>
    <t>Jumlah kuesioner yang R002 berisi 2140</t>
  </si>
  <si>
    <t>Jumlah kuesioner yang R002 berisi 2304</t>
  </si>
  <si>
    <t>Jumlah kuesioner yang R002 berisi 2145</t>
  </si>
  <si>
    <t>Jumlah kuesioner yang R002 berisi 2173</t>
  </si>
  <si>
    <t>Jumlah kuesioner yang R002 berisi 2174</t>
  </si>
  <si>
    <t>Jumlah kuesioner yang R002 berisi 2305</t>
  </si>
  <si>
    <t>Jumlah kuesioner yang R002 berisi 2443</t>
  </si>
  <si>
    <t>Jumlah kuesioner yang R002 berisi 2175</t>
  </si>
  <si>
    <t>Jumlah kuesioner yang R002 berisi 2176</t>
  </si>
  <si>
    <t>Jumlah kuesioner yang R002 berisi 2177</t>
  </si>
  <si>
    <t>Jumlah kuesioner yang R002 berisi 2164</t>
  </si>
  <si>
    <t>Jumlah kuesioner yang R002 berisi 2206</t>
  </si>
  <si>
    <t>Jumlah kuesioner yang R002 berisi 2437</t>
  </si>
  <si>
    <t>Jumlah kuesioner yang R002 berisi 2438</t>
  </si>
  <si>
    <t>Jumlah kuesioner yang R002 berisi 2439</t>
  </si>
  <si>
    <t>R102</t>
  </si>
  <si>
    <t>R103</t>
  </si>
  <si>
    <t>R104</t>
  </si>
  <si>
    <t>R106</t>
  </si>
  <si>
    <t>R112</t>
  </si>
  <si>
    <t>R113</t>
  </si>
  <si>
    <t>0R1102</t>
  </si>
  <si>
    <t>1R1102</t>
  </si>
  <si>
    <t>Nilai Minimum dari R803.E pada setiap kabupaten</t>
  </si>
  <si>
    <t>Nilai Maksimum dari R803.E pada setiap kabupaten</t>
  </si>
  <si>
    <t>Nilai Median dari R803.E pada setiap kabupaten</t>
  </si>
  <si>
    <t>Nilai Rata-rata dari R803.E pada setiap kabupaten</t>
  </si>
  <si>
    <t>Nilai Minimum dari R803.C pada setiap kabupaten</t>
  </si>
  <si>
    <t>Nilai Maksimum dari R803.C pada setiap kabupaten</t>
  </si>
  <si>
    <t>Nilai Median dari R803.C pada setiap kabupaten</t>
  </si>
  <si>
    <t>Nilai Rata-rata dari R803.C pada setiap kabupaten</t>
  </si>
  <si>
    <t>Keuntungan/Kerugian R803C</t>
  </si>
  <si>
    <t>Deteksi Outlier keuntungan/kerugian R803C</t>
  </si>
  <si>
    <t>Harga Petani R803E</t>
  </si>
  <si>
    <t>Deteksi Outlier harga petani  R803E</t>
  </si>
  <si>
    <t>Σ R803.D/              Σ R803.B pada setiap kabupaten x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</si>
</sst>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\(0\)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0" xfId="1"/>
    <xf numFmtId="0" fontId="1" fillId="0" borderId="0" xfId="1" applyAlignment="1">
      <alignment horizontal="center" vertical="center"/>
    </xf>
    <xf numFmtId="0" fontId="1" fillId="0" borderId="1" xfId="1" applyBorder="1" applyAlignment="1">
      <alignment horizontal="center" vertical="center" wrapText="1"/>
    </xf>
    <xf numFmtId="0" fontId="1" fillId="0" borderId="1" xfId="1" applyBorder="1" applyAlignment="1">
      <alignment horizontal="center" vertical="center"/>
    </xf>
    <xf numFmtId="164" fontId="1" fillId="0" borderId="0" xfId="1" applyNumberFormat="1"/>
    <xf numFmtId="164" fontId="2" fillId="0" borderId="1" xfId="1" applyNumberFormat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1" xfId="1" applyFill="1" applyBorder="1" applyAlignment="1">
      <alignment horizontal="center" vertical="center" wrapText="1"/>
    </xf>
    <xf numFmtId="0" fontId="1" fillId="0" borderId="0" xfId="1" applyAlignment="1">
      <alignment wrapText="1"/>
    </xf>
    <xf numFmtId="0" fontId="1" fillId="0" borderId="8" xfId="1" applyFill="1" applyBorder="1" applyAlignment="1">
      <alignment horizontal="center" vertical="center"/>
    </xf>
    <xf numFmtId="0" fontId="1" fillId="0" borderId="4" xfId="1" applyFill="1" applyBorder="1" applyAlignment="1">
      <alignment horizontal="center" vertical="center"/>
    </xf>
    <xf numFmtId="0" fontId="1" fillId="0" borderId="5" xfId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workbookViewId="0">
      <selection activeCell="F11" sqref="F11"/>
    </sheetView>
  </sheetViews>
  <sheetFormatPr defaultRowHeight="15" x14ac:dyDescent="0.25"/>
  <cols>
    <col min="1" max="1" width="2.28515625" customWidth="1"/>
    <col min="2" max="18" width="11.7109375" customWidth="1"/>
  </cols>
  <sheetData>
    <row r="1" spans="2:18" x14ac:dyDescent="0.25">
      <c r="B1" t="s">
        <v>110</v>
      </c>
    </row>
    <row r="3" spans="2:18" x14ac:dyDescent="0.25">
      <c r="B3" s="6" t="s">
        <v>0</v>
      </c>
      <c r="C3" s="6" t="s">
        <v>1</v>
      </c>
      <c r="D3" s="6" t="s">
        <v>111</v>
      </c>
      <c r="E3" s="6"/>
      <c r="F3" s="6"/>
      <c r="G3" s="6" t="s">
        <v>112</v>
      </c>
      <c r="H3" s="6"/>
      <c r="I3" s="6"/>
      <c r="J3" s="6" t="s">
        <v>113</v>
      </c>
      <c r="K3" s="6"/>
      <c r="L3" s="6"/>
      <c r="M3" s="6" t="s">
        <v>114</v>
      </c>
      <c r="N3" s="6"/>
      <c r="O3" s="6"/>
      <c r="P3" s="6" t="s">
        <v>115</v>
      </c>
      <c r="Q3" s="6"/>
      <c r="R3" s="6"/>
    </row>
    <row r="4" spans="2:18" x14ac:dyDescent="0.25">
      <c r="B4" s="6"/>
      <c r="C4" s="6"/>
      <c r="D4" s="5" t="s">
        <v>8</v>
      </c>
      <c r="E4" s="5" t="s">
        <v>7</v>
      </c>
      <c r="F4" s="5" t="s">
        <v>10</v>
      </c>
      <c r="G4" s="5" t="s">
        <v>8</v>
      </c>
      <c r="H4" s="5" t="s">
        <v>7</v>
      </c>
      <c r="I4" s="5" t="s">
        <v>10</v>
      </c>
      <c r="J4" s="5" t="s">
        <v>8</v>
      </c>
      <c r="K4" s="5" t="s">
        <v>7</v>
      </c>
      <c r="L4" s="5" t="s">
        <v>10</v>
      </c>
      <c r="M4" s="5" t="s">
        <v>8</v>
      </c>
      <c r="N4" s="5" t="s">
        <v>7</v>
      </c>
      <c r="O4" s="5" t="s">
        <v>10</v>
      </c>
      <c r="P4" s="5" t="s">
        <v>8</v>
      </c>
      <c r="Q4" s="5" t="s">
        <v>7</v>
      </c>
      <c r="R4" s="5" t="s">
        <v>10</v>
      </c>
    </row>
    <row r="5" spans="2:18" ht="9" customHeight="1" x14ac:dyDescent="0.25">
      <c r="B5" s="3" t="s">
        <v>11</v>
      </c>
      <c r="C5" s="3" t="s">
        <v>12</v>
      </c>
      <c r="D5" s="3" t="s">
        <v>26</v>
      </c>
      <c r="E5" s="3" t="s">
        <v>39</v>
      </c>
      <c r="F5" s="3" t="s">
        <v>39</v>
      </c>
      <c r="G5" s="3" t="s">
        <v>26</v>
      </c>
      <c r="H5" s="3" t="s">
        <v>39</v>
      </c>
      <c r="I5" s="3" t="s">
        <v>39</v>
      </c>
      <c r="J5" s="3" t="s">
        <v>26</v>
      </c>
      <c r="K5" s="3" t="s">
        <v>39</v>
      </c>
      <c r="L5" s="3" t="s">
        <v>39</v>
      </c>
      <c r="M5" s="3" t="s">
        <v>26</v>
      </c>
      <c r="N5" s="3" t="s">
        <v>39</v>
      </c>
      <c r="O5" s="3" t="s">
        <v>39</v>
      </c>
      <c r="P5" s="3" t="s">
        <v>26</v>
      </c>
      <c r="Q5" s="3" t="s">
        <v>39</v>
      </c>
      <c r="R5" s="3" t="s">
        <v>39</v>
      </c>
    </row>
    <row r="6" spans="2:18" s="1" customFormat="1" ht="63" customHeight="1" x14ac:dyDescent="0.25">
      <c r="B6" s="5"/>
      <c r="C6" s="5"/>
      <c r="D6" s="4"/>
      <c r="E6" s="4"/>
      <c r="F6" s="5"/>
      <c r="G6" s="4"/>
      <c r="H6" s="4"/>
      <c r="I6" s="5"/>
      <c r="J6" s="4"/>
      <c r="K6" s="4"/>
      <c r="L6" s="5"/>
      <c r="M6" s="4"/>
      <c r="N6" s="4"/>
      <c r="O6" s="5"/>
      <c r="P6" s="4"/>
      <c r="Q6" s="4"/>
      <c r="R6" s="5"/>
    </row>
  </sheetData>
  <mergeCells count="7">
    <mergeCell ref="P3:R3"/>
    <mergeCell ref="D3:F3"/>
    <mergeCell ref="G3:I3"/>
    <mergeCell ref="J3:L3"/>
    <mergeCell ref="M3:O3"/>
    <mergeCell ref="B3:B4"/>
    <mergeCell ref="C3:C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H17" sqref="H17"/>
    </sheetView>
  </sheetViews>
  <sheetFormatPr defaultRowHeight="15" x14ac:dyDescent="0.25"/>
  <cols>
    <col min="1" max="13" width="12.28515625" customWidth="1"/>
  </cols>
  <sheetData>
    <row r="1" spans="1:13" x14ac:dyDescent="0.25">
      <c r="A1" t="s">
        <v>27</v>
      </c>
    </row>
    <row r="3" spans="1:13" x14ac:dyDescent="0.25">
      <c r="A3" s="6" t="s">
        <v>0</v>
      </c>
      <c r="B3" s="6" t="s">
        <v>1</v>
      </c>
      <c r="C3" s="6" t="s">
        <v>4</v>
      </c>
      <c r="D3" s="6"/>
      <c r="E3" s="6"/>
      <c r="F3" s="6" t="s">
        <v>9</v>
      </c>
      <c r="G3" s="6"/>
      <c r="H3" s="6"/>
      <c r="I3" s="6"/>
      <c r="J3" s="6"/>
      <c r="K3" s="6" t="s">
        <v>23</v>
      </c>
      <c r="L3" s="6"/>
      <c r="M3" s="6"/>
    </row>
    <row r="4" spans="1:13" s="28" customFormat="1" ht="45" x14ac:dyDescent="0.25">
      <c r="A4" s="6"/>
      <c r="B4" s="6"/>
      <c r="C4" s="4" t="s">
        <v>8</v>
      </c>
      <c r="D4" s="4" t="s">
        <v>7</v>
      </c>
      <c r="E4" s="4" t="s">
        <v>10</v>
      </c>
      <c r="F4" s="4" t="s">
        <v>8</v>
      </c>
      <c r="G4" s="4" t="s">
        <v>36</v>
      </c>
      <c r="H4" s="4" t="s">
        <v>66</v>
      </c>
      <c r="I4" s="4" t="s">
        <v>37</v>
      </c>
      <c r="J4" s="4" t="s">
        <v>38</v>
      </c>
      <c r="K4" s="4" t="s">
        <v>8</v>
      </c>
      <c r="L4" s="4" t="s">
        <v>7</v>
      </c>
      <c r="M4" s="4" t="s">
        <v>10</v>
      </c>
    </row>
    <row r="5" spans="1:13" ht="10.5" customHeight="1" x14ac:dyDescent="0.25">
      <c r="A5" s="3" t="s">
        <v>11</v>
      </c>
      <c r="B5" s="3" t="s">
        <v>12</v>
      </c>
      <c r="C5" s="3" t="s">
        <v>13</v>
      </c>
      <c r="D5" s="3" t="s">
        <v>14</v>
      </c>
      <c r="E5" s="3" t="s">
        <v>15</v>
      </c>
      <c r="F5" s="3" t="s">
        <v>16</v>
      </c>
      <c r="G5" s="3" t="s">
        <v>17</v>
      </c>
      <c r="H5" s="3" t="s">
        <v>20</v>
      </c>
      <c r="I5" s="3" t="s">
        <v>24</v>
      </c>
      <c r="J5" s="3" t="s">
        <v>25</v>
      </c>
      <c r="K5" s="3" t="s">
        <v>26</v>
      </c>
      <c r="L5" s="3" t="s">
        <v>39</v>
      </c>
      <c r="M5" s="3" t="s">
        <v>67</v>
      </c>
    </row>
    <row r="6" spans="1:13" s="28" customFormat="1" ht="92.25" customHeight="1" x14ac:dyDescent="0.25">
      <c r="A6" s="4" t="s">
        <v>120</v>
      </c>
      <c r="B6" s="4" t="s">
        <v>160</v>
      </c>
      <c r="C6" s="4" t="s">
        <v>44</v>
      </c>
      <c r="D6" s="4" t="s">
        <v>45</v>
      </c>
      <c r="E6" s="4" t="s">
        <v>47</v>
      </c>
      <c r="F6" s="4" t="s">
        <v>40</v>
      </c>
      <c r="G6" s="4" t="s">
        <v>117</v>
      </c>
      <c r="H6" s="4" t="s">
        <v>118</v>
      </c>
      <c r="I6" s="4" t="s">
        <v>119</v>
      </c>
      <c r="J6" s="4" t="s">
        <v>41</v>
      </c>
      <c r="K6" s="4" t="s">
        <v>40</v>
      </c>
      <c r="L6" s="4" t="s">
        <v>42</v>
      </c>
      <c r="M6" s="4" t="s">
        <v>48</v>
      </c>
    </row>
  </sheetData>
  <mergeCells count="5">
    <mergeCell ref="K3:M3"/>
    <mergeCell ref="C3:E3"/>
    <mergeCell ref="F3:J3"/>
    <mergeCell ref="A3:A4"/>
    <mergeCell ref="B3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tabSelected="1" workbookViewId="0">
      <selection activeCell="D13" sqref="D13"/>
    </sheetView>
  </sheetViews>
  <sheetFormatPr defaultRowHeight="15" x14ac:dyDescent="0.25"/>
  <cols>
    <col min="1" max="15" width="13" customWidth="1"/>
  </cols>
  <sheetData>
    <row r="1" spans="1:15" x14ac:dyDescent="0.25">
      <c r="A1" t="s">
        <v>22</v>
      </c>
    </row>
    <row r="3" spans="1:15" x14ac:dyDescent="0.25">
      <c r="A3" s="6" t="s">
        <v>0</v>
      </c>
      <c r="B3" s="6" t="s">
        <v>1</v>
      </c>
      <c r="C3" s="7" t="s">
        <v>2</v>
      </c>
      <c r="D3" s="7" t="s">
        <v>3</v>
      </c>
      <c r="E3" s="6" t="s">
        <v>4</v>
      </c>
      <c r="F3" s="6"/>
      <c r="G3" s="6"/>
      <c r="H3" s="6" t="s">
        <v>9</v>
      </c>
      <c r="I3" s="6"/>
      <c r="J3" s="6"/>
      <c r="K3" s="6"/>
      <c r="L3" s="6"/>
      <c r="M3" s="6" t="s">
        <v>23</v>
      </c>
      <c r="N3" s="6"/>
      <c r="O3" s="6"/>
    </row>
    <row r="4" spans="1:15" s="28" customFormat="1" ht="45" x14ac:dyDescent="0.25">
      <c r="A4" s="6"/>
      <c r="B4" s="6"/>
      <c r="C4" s="8"/>
      <c r="D4" s="8"/>
      <c r="E4" s="4" t="s">
        <v>8</v>
      </c>
      <c r="F4" s="4" t="s">
        <v>7</v>
      </c>
      <c r="G4" s="4" t="s">
        <v>10</v>
      </c>
      <c r="H4" s="4" t="s">
        <v>8</v>
      </c>
      <c r="I4" s="4" t="s">
        <v>36</v>
      </c>
      <c r="J4" s="4" t="s">
        <v>66</v>
      </c>
      <c r="K4" s="4" t="s">
        <v>37</v>
      </c>
      <c r="L4" s="4" t="s">
        <v>38</v>
      </c>
      <c r="M4" s="4" t="s">
        <v>8</v>
      </c>
      <c r="N4" s="4" t="s">
        <v>7</v>
      </c>
      <c r="O4" s="4" t="s">
        <v>10</v>
      </c>
    </row>
    <row r="5" spans="1:15" ht="12.75" customHeight="1" x14ac:dyDescent="0.25">
      <c r="A5" s="3" t="s">
        <v>11</v>
      </c>
      <c r="B5" s="3" t="s">
        <v>12</v>
      </c>
      <c r="C5" s="3" t="s">
        <v>13</v>
      </c>
      <c r="D5" s="3" t="s">
        <v>14</v>
      </c>
      <c r="E5" s="3" t="s">
        <v>15</v>
      </c>
      <c r="F5" s="3" t="s">
        <v>16</v>
      </c>
      <c r="G5" s="3" t="s">
        <v>17</v>
      </c>
      <c r="H5" s="3" t="s">
        <v>18</v>
      </c>
      <c r="I5" s="3" t="s">
        <v>19</v>
      </c>
      <c r="J5" s="3" t="s">
        <v>20</v>
      </c>
      <c r="K5" s="3" t="s">
        <v>24</v>
      </c>
      <c r="L5" s="3" t="s">
        <v>25</v>
      </c>
      <c r="M5" s="3" t="s">
        <v>26</v>
      </c>
      <c r="N5" s="3" t="s">
        <v>39</v>
      </c>
      <c r="O5" s="3" t="s">
        <v>67</v>
      </c>
    </row>
    <row r="6" spans="1:15" s="1" customFormat="1" ht="86.25" customHeight="1" x14ac:dyDescent="0.25">
      <c r="A6" s="2" t="s">
        <v>120</v>
      </c>
      <c r="B6" s="2" t="s">
        <v>160</v>
      </c>
      <c r="C6" s="2" t="s">
        <v>161</v>
      </c>
      <c r="D6" s="2" t="s">
        <v>162</v>
      </c>
      <c r="E6" s="4" t="s">
        <v>44</v>
      </c>
      <c r="F6" s="4" t="s">
        <v>45</v>
      </c>
      <c r="G6" s="2" t="s">
        <v>46</v>
      </c>
      <c r="H6" s="4" t="s">
        <v>40</v>
      </c>
      <c r="I6" s="4" t="s">
        <v>117</v>
      </c>
      <c r="J6" s="4" t="s">
        <v>118</v>
      </c>
      <c r="K6" s="4" t="s">
        <v>119</v>
      </c>
      <c r="L6" s="2" t="s">
        <v>41</v>
      </c>
      <c r="M6" s="4" t="s">
        <v>40</v>
      </c>
      <c r="N6" s="4" t="s">
        <v>42</v>
      </c>
      <c r="O6" s="2" t="s">
        <v>43</v>
      </c>
    </row>
  </sheetData>
  <mergeCells count="7">
    <mergeCell ref="E3:G3"/>
    <mergeCell ref="H3:L3"/>
    <mergeCell ref="M3:O3"/>
    <mergeCell ref="A3:A4"/>
    <mergeCell ref="B3:B4"/>
    <mergeCell ref="C3:C4"/>
    <mergeCell ref="D3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J10" sqref="J10"/>
    </sheetView>
  </sheetViews>
  <sheetFormatPr defaultRowHeight="15" x14ac:dyDescent="0.25"/>
  <cols>
    <col min="1" max="15" width="12.28515625" customWidth="1"/>
  </cols>
  <sheetData>
    <row r="1" spans="1:15" x14ac:dyDescent="0.25">
      <c r="A1" t="s">
        <v>21</v>
      </c>
    </row>
    <row r="3" spans="1:15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9</v>
      </c>
      <c r="I3" s="6"/>
      <c r="J3" s="6"/>
      <c r="K3" s="6"/>
      <c r="L3" s="6"/>
      <c r="M3" s="6" t="s">
        <v>23</v>
      </c>
      <c r="N3" s="6"/>
      <c r="O3" s="6"/>
    </row>
    <row r="4" spans="1:15" s="28" customFormat="1" ht="45" x14ac:dyDescent="0.25">
      <c r="A4" s="6"/>
      <c r="B4" s="6"/>
      <c r="C4" s="6"/>
      <c r="D4" s="6"/>
      <c r="E4" s="6"/>
      <c r="F4" s="6"/>
      <c r="G4" s="6"/>
      <c r="H4" s="4" t="s">
        <v>8</v>
      </c>
      <c r="I4" s="4" t="s">
        <v>36</v>
      </c>
      <c r="J4" s="4" t="s">
        <v>66</v>
      </c>
      <c r="K4" s="4" t="s">
        <v>37</v>
      </c>
      <c r="L4" s="4" t="s">
        <v>38</v>
      </c>
      <c r="M4" s="4" t="s">
        <v>8</v>
      </c>
      <c r="N4" s="4" t="s">
        <v>7</v>
      </c>
      <c r="O4" s="4" t="s">
        <v>10</v>
      </c>
    </row>
    <row r="5" spans="1:15" ht="9" customHeight="1" x14ac:dyDescent="0.25">
      <c r="A5" s="3" t="s">
        <v>11</v>
      </c>
      <c r="B5" s="3" t="s">
        <v>12</v>
      </c>
      <c r="C5" s="3" t="s">
        <v>13</v>
      </c>
      <c r="D5" s="3" t="s">
        <v>14</v>
      </c>
      <c r="E5" s="3" t="s">
        <v>15</v>
      </c>
      <c r="F5" s="3" t="s">
        <v>16</v>
      </c>
      <c r="G5" s="3" t="s">
        <v>17</v>
      </c>
      <c r="H5" s="3" t="s">
        <v>18</v>
      </c>
      <c r="I5" s="3" t="s">
        <v>19</v>
      </c>
      <c r="J5" s="3" t="s">
        <v>20</v>
      </c>
      <c r="K5" s="3" t="s">
        <v>24</v>
      </c>
      <c r="L5" s="3" t="s">
        <v>25</v>
      </c>
      <c r="M5" s="3" t="s">
        <v>26</v>
      </c>
      <c r="N5" s="3" t="s">
        <v>39</v>
      </c>
      <c r="O5" s="3" t="s">
        <v>39</v>
      </c>
    </row>
    <row r="6" spans="1:15" s="29" customFormat="1" ht="75" x14ac:dyDescent="0.25">
      <c r="A6" s="4" t="s">
        <v>120</v>
      </c>
      <c r="B6" s="4" t="s">
        <v>160</v>
      </c>
      <c r="C6" s="4" t="s">
        <v>161</v>
      </c>
      <c r="D6" s="4" t="s">
        <v>162</v>
      </c>
      <c r="E6" s="4" t="s">
        <v>163</v>
      </c>
      <c r="F6" s="4" t="s">
        <v>166</v>
      </c>
      <c r="G6" s="4" t="s">
        <v>167</v>
      </c>
      <c r="H6" s="4" t="s">
        <v>40</v>
      </c>
      <c r="I6" s="4" t="s">
        <v>117</v>
      </c>
      <c r="J6" s="4" t="s">
        <v>118</v>
      </c>
      <c r="K6" s="4" t="s">
        <v>119</v>
      </c>
      <c r="L6" s="4" t="s">
        <v>41</v>
      </c>
      <c r="M6" s="4" t="s">
        <v>40</v>
      </c>
      <c r="N6" s="4" t="s">
        <v>42</v>
      </c>
      <c r="O6" s="4" t="s">
        <v>43</v>
      </c>
    </row>
  </sheetData>
  <mergeCells count="9">
    <mergeCell ref="M3:O3"/>
    <mergeCell ref="A3:A4"/>
    <mergeCell ref="B3:B4"/>
    <mergeCell ref="C3:C4"/>
    <mergeCell ref="D3:D4"/>
    <mergeCell ref="E3:E4"/>
    <mergeCell ref="F3:F4"/>
    <mergeCell ref="G3:G4"/>
    <mergeCell ref="H3:L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"/>
  <sheetViews>
    <sheetView zoomScale="110" zoomScaleNormal="110" workbookViewId="0">
      <selection activeCell="I6" sqref="I6"/>
    </sheetView>
  </sheetViews>
  <sheetFormatPr defaultRowHeight="15" x14ac:dyDescent="0.25"/>
  <cols>
    <col min="1" max="1" width="9.140625" style="15"/>
    <col min="2" max="2" width="14.85546875" style="15" customWidth="1"/>
    <col min="3" max="4" width="17.7109375" style="15" customWidth="1"/>
    <col min="5" max="45" width="13" style="15" customWidth="1"/>
    <col min="46" max="16384" width="9.140625" style="15"/>
  </cols>
  <sheetData>
    <row r="1" spans="1:45" x14ac:dyDescent="0.25">
      <c r="A1" s="15" t="s">
        <v>116</v>
      </c>
    </row>
    <row r="3" spans="1:45" x14ac:dyDescent="0.25">
      <c r="A3" s="21" t="s">
        <v>0</v>
      </c>
      <c r="B3" s="21" t="s">
        <v>9</v>
      </c>
      <c r="C3" s="21"/>
      <c r="D3" s="21"/>
      <c r="E3" s="21"/>
      <c r="F3" s="21"/>
      <c r="G3" s="24" t="s">
        <v>109</v>
      </c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6"/>
    </row>
    <row r="4" spans="1:45" s="23" customFormat="1" ht="45" x14ac:dyDescent="0.25">
      <c r="A4" s="21"/>
      <c r="B4" s="17" t="s">
        <v>8</v>
      </c>
      <c r="C4" s="17" t="s">
        <v>36</v>
      </c>
      <c r="D4" s="17" t="s">
        <v>66</v>
      </c>
      <c r="E4" s="17" t="s">
        <v>37</v>
      </c>
      <c r="F4" s="27" t="s">
        <v>38</v>
      </c>
      <c r="G4" s="22" t="s">
        <v>70</v>
      </c>
      <c r="H4" s="22" t="s">
        <v>71</v>
      </c>
      <c r="I4" s="22" t="s">
        <v>72</v>
      </c>
      <c r="J4" s="22" t="s">
        <v>73</v>
      </c>
      <c r="K4" s="22" t="s">
        <v>74</v>
      </c>
      <c r="L4" s="22" t="s">
        <v>75</v>
      </c>
      <c r="M4" s="22" t="s">
        <v>76</v>
      </c>
      <c r="N4" s="22" t="s">
        <v>77</v>
      </c>
      <c r="O4" s="22" t="s">
        <v>78</v>
      </c>
      <c r="P4" s="22" t="s">
        <v>79</v>
      </c>
      <c r="Q4" s="22" t="s">
        <v>80</v>
      </c>
      <c r="R4" s="22" t="s">
        <v>81</v>
      </c>
      <c r="S4" s="22" t="s">
        <v>82</v>
      </c>
      <c r="T4" s="22" t="s">
        <v>83</v>
      </c>
      <c r="U4" s="22" t="s">
        <v>84</v>
      </c>
      <c r="V4" s="22" t="s">
        <v>85</v>
      </c>
      <c r="W4" s="22" t="s">
        <v>86</v>
      </c>
      <c r="X4" s="22" t="s">
        <v>87</v>
      </c>
      <c r="Y4" s="22" t="s">
        <v>88</v>
      </c>
      <c r="Z4" s="22" t="s">
        <v>89</v>
      </c>
      <c r="AA4" s="22" t="s">
        <v>90</v>
      </c>
      <c r="AB4" s="22" t="s">
        <v>91</v>
      </c>
      <c r="AC4" s="22" t="s">
        <v>92</v>
      </c>
      <c r="AD4" s="22" t="s">
        <v>93</v>
      </c>
      <c r="AE4" s="22" t="s">
        <v>94</v>
      </c>
      <c r="AF4" s="22" t="s">
        <v>95</v>
      </c>
      <c r="AG4" s="22" t="s">
        <v>96</v>
      </c>
      <c r="AH4" s="22" t="s">
        <v>97</v>
      </c>
      <c r="AI4" s="22" t="s">
        <v>98</v>
      </c>
      <c r="AJ4" s="22" t="s">
        <v>99</v>
      </c>
      <c r="AK4" s="22" t="s">
        <v>100</v>
      </c>
      <c r="AL4" s="22" t="s">
        <v>101</v>
      </c>
      <c r="AM4" s="22" t="s">
        <v>102</v>
      </c>
      <c r="AN4" s="22" t="s">
        <v>103</v>
      </c>
      <c r="AO4" s="22" t="s">
        <v>104</v>
      </c>
      <c r="AP4" s="22" t="s">
        <v>105</v>
      </c>
      <c r="AQ4" s="22" t="s">
        <v>106</v>
      </c>
      <c r="AR4" s="22" t="s">
        <v>107</v>
      </c>
      <c r="AS4" s="22" t="s">
        <v>108</v>
      </c>
    </row>
    <row r="5" spans="1:45" s="19" customFormat="1" x14ac:dyDescent="0.25">
      <c r="A5" s="20" t="s">
        <v>11</v>
      </c>
      <c r="B5" s="20">
        <f>A5-1</f>
        <v>-2</v>
      </c>
      <c r="C5" s="20">
        <f>B5-1</f>
        <v>-3</v>
      </c>
      <c r="D5" s="20">
        <f>C5-1</f>
        <v>-4</v>
      </c>
      <c r="E5" s="20">
        <f>D5-1</f>
        <v>-5</v>
      </c>
      <c r="F5" s="20">
        <f>E5-1</f>
        <v>-6</v>
      </c>
      <c r="G5" s="20">
        <f>F5-1</f>
        <v>-7</v>
      </c>
      <c r="H5" s="20">
        <f>G5-1</f>
        <v>-8</v>
      </c>
      <c r="I5" s="20">
        <f>H5-1</f>
        <v>-9</v>
      </c>
      <c r="J5" s="20">
        <f>I5-1</f>
        <v>-10</v>
      </c>
      <c r="K5" s="20">
        <f>J5-1</f>
        <v>-11</v>
      </c>
      <c r="L5" s="20">
        <f>K5-1</f>
        <v>-12</v>
      </c>
      <c r="M5" s="20">
        <f>L5-1</f>
        <v>-13</v>
      </c>
      <c r="N5" s="20">
        <f>M5-1</f>
        <v>-14</v>
      </c>
      <c r="O5" s="20">
        <f>N5-1</f>
        <v>-15</v>
      </c>
      <c r="P5" s="20">
        <f>O5-1</f>
        <v>-16</v>
      </c>
      <c r="Q5" s="20">
        <f>P5-1</f>
        <v>-17</v>
      </c>
      <c r="R5" s="20">
        <f>Q5-1</f>
        <v>-18</v>
      </c>
      <c r="S5" s="20">
        <f>R5-1</f>
        <v>-19</v>
      </c>
      <c r="T5" s="20">
        <f>S5-1</f>
        <v>-20</v>
      </c>
      <c r="U5" s="20">
        <f>T5-1</f>
        <v>-21</v>
      </c>
      <c r="V5" s="20">
        <f>U5-1</f>
        <v>-22</v>
      </c>
      <c r="W5" s="20">
        <f>V5-1</f>
        <v>-23</v>
      </c>
      <c r="X5" s="20">
        <f>W5-1</f>
        <v>-24</v>
      </c>
      <c r="Y5" s="20">
        <f>X5-1</f>
        <v>-25</v>
      </c>
      <c r="Z5" s="20">
        <f>Y5-1</f>
        <v>-26</v>
      </c>
      <c r="AA5" s="20">
        <f>Z5-1</f>
        <v>-27</v>
      </c>
      <c r="AB5" s="20">
        <f>AA5-1</f>
        <v>-28</v>
      </c>
      <c r="AC5" s="20">
        <f>AB5-1</f>
        <v>-29</v>
      </c>
      <c r="AD5" s="20">
        <f>AC5-1</f>
        <v>-30</v>
      </c>
      <c r="AE5" s="20">
        <f>AD5-1</f>
        <v>-31</v>
      </c>
      <c r="AF5" s="20">
        <f>AE5-1</f>
        <v>-32</v>
      </c>
      <c r="AG5" s="20">
        <f>AF5-1</f>
        <v>-33</v>
      </c>
      <c r="AH5" s="20">
        <f>AG5-1</f>
        <v>-34</v>
      </c>
      <c r="AI5" s="20">
        <f>AH5-1</f>
        <v>-35</v>
      </c>
      <c r="AJ5" s="20">
        <f>AI5-1</f>
        <v>-36</v>
      </c>
      <c r="AK5" s="20">
        <f>AJ5-1</f>
        <v>-37</v>
      </c>
      <c r="AL5" s="20">
        <f>AK5-1</f>
        <v>-38</v>
      </c>
      <c r="AM5" s="20">
        <f>AL5-1</f>
        <v>-39</v>
      </c>
      <c r="AN5" s="20">
        <f>AM5-1</f>
        <v>-40</v>
      </c>
      <c r="AO5" s="20">
        <f>AN5-1</f>
        <v>-41</v>
      </c>
      <c r="AP5" s="20">
        <f>AO5-1</f>
        <v>-42</v>
      </c>
      <c r="AQ5" s="20">
        <f>AP5-1</f>
        <v>-43</v>
      </c>
      <c r="AR5" s="20">
        <f>AQ5-1</f>
        <v>-44</v>
      </c>
      <c r="AS5" s="20">
        <f>AR5-1</f>
        <v>-45</v>
      </c>
    </row>
    <row r="6" spans="1:45" s="16" customFormat="1" ht="60" x14ac:dyDescent="0.25">
      <c r="A6" s="18" t="s">
        <v>120</v>
      </c>
      <c r="B6" s="17" t="s">
        <v>40</v>
      </c>
      <c r="C6" s="17" t="s">
        <v>117</v>
      </c>
      <c r="D6" s="17" t="s">
        <v>118</v>
      </c>
      <c r="E6" s="17" t="s">
        <v>119</v>
      </c>
      <c r="F6" s="18" t="s">
        <v>41</v>
      </c>
      <c r="G6" s="17" t="s">
        <v>121</v>
      </c>
      <c r="H6" s="17" t="s">
        <v>122</v>
      </c>
      <c r="I6" s="17" t="s">
        <v>123</v>
      </c>
      <c r="J6" s="17" t="s">
        <v>124</v>
      </c>
      <c r="K6" s="17" t="s">
        <v>125</v>
      </c>
      <c r="L6" s="17" t="s">
        <v>126</v>
      </c>
      <c r="M6" s="17" t="s">
        <v>127</v>
      </c>
      <c r="N6" s="17" t="s">
        <v>128</v>
      </c>
      <c r="O6" s="17" t="s">
        <v>129</v>
      </c>
      <c r="P6" s="17" t="s">
        <v>130</v>
      </c>
      <c r="Q6" s="17" t="s">
        <v>131</v>
      </c>
      <c r="R6" s="17" t="s">
        <v>132</v>
      </c>
      <c r="S6" s="17" t="s">
        <v>133</v>
      </c>
      <c r="T6" s="17" t="s">
        <v>134</v>
      </c>
      <c r="U6" s="17" t="s">
        <v>135</v>
      </c>
      <c r="V6" s="17" t="s">
        <v>136</v>
      </c>
      <c r="W6" s="17" t="s">
        <v>137</v>
      </c>
      <c r="X6" s="17" t="s">
        <v>138</v>
      </c>
      <c r="Y6" s="17" t="s">
        <v>139</v>
      </c>
      <c r="Z6" s="17" t="s">
        <v>140</v>
      </c>
      <c r="AA6" s="17" t="s">
        <v>141</v>
      </c>
      <c r="AB6" s="17" t="s">
        <v>142</v>
      </c>
      <c r="AC6" s="17" t="s">
        <v>143</v>
      </c>
      <c r="AD6" s="17" t="s">
        <v>144</v>
      </c>
      <c r="AE6" s="17" t="s">
        <v>145</v>
      </c>
      <c r="AF6" s="17" t="s">
        <v>146</v>
      </c>
      <c r="AG6" s="17" t="s">
        <v>147</v>
      </c>
      <c r="AH6" s="17" t="s">
        <v>148</v>
      </c>
      <c r="AI6" s="17" t="s">
        <v>149</v>
      </c>
      <c r="AJ6" s="17" t="s">
        <v>150</v>
      </c>
      <c r="AK6" s="17" t="s">
        <v>151</v>
      </c>
      <c r="AL6" s="17" t="s">
        <v>152</v>
      </c>
      <c r="AM6" s="17" t="s">
        <v>153</v>
      </c>
      <c r="AN6" s="17" t="s">
        <v>154</v>
      </c>
      <c r="AO6" s="17" t="s">
        <v>155</v>
      </c>
      <c r="AP6" s="17" t="s">
        <v>156</v>
      </c>
      <c r="AQ6" s="17" t="s">
        <v>157</v>
      </c>
      <c r="AR6" s="17" t="s">
        <v>158</v>
      </c>
      <c r="AS6" s="17" t="s">
        <v>159</v>
      </c>
    </row>
  </sheetData>
  <mergeCells count="3">
    <mergeCell ref="A3:A4"/>
    <mergeCell ref="B3:F3"/>
    <mergeCell ref="G3:AS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I13" sqref="I13"/>
    </sheetView>
  </sheetViews>
  <sheetFormatPr defaultRowHeight="15" x14ac:dyDescent="0.25"/>
  <cols>
    <col min="1" max="13" width="15.42578125" customWidth="1"/>
    <col min="14" max="14" width="21.5703125" customWidth="1"/>
  </cols>
  <sheetData>
    <row r="1" spans="1:13" x14ac:dyDescent="0.25">
      <c r="A1" t="s">
        <v>51</v>
      </c>
    </row>
    <row r="2" spans="1:13" x14ac:dyDescent="0.25">
      <c r="A2" s="6" t="s">
        <v>0</v>
      </c>
      <c r="B2" s="6" t="s">
        <v>1</v>
      </c>
      <c r="C2" s="6" t="s">
        <v>30</v>
      </c>
      <c r="D2" s="6"/>
      <c r="E2" s="6"/>
      <c r="F2" s="6"/>
      <c r="G2" s="6"/>
      <c r="H2" s="9" t="s">
        <v>31</v>
      </c>
      <c r="I2" s="9"/>
      <c r="J2" s="9"/>
      <c r="K2" s="9"/>
      <c r="L2" s="9"/>
      <c r="M2" s="10"/>
    </row>
    <row r="3" spans="1:13" ht="30" x14ac:dyDescent="0.25">
      <c r="A3" s="6"/>
      <c r="B3" s="6"/>
      <c r="C3" s="2" t="s">
        <v>34</v>
      </c>
      <c r="D3" s="2" t="s">
        <v>35</v>
      </c>
      <c r="E3" s="2" t="s">
        <v>28</v>
      </c>
      <c r="F3" s="2" t="s">
        <v>29</v>
      </c>
      <c r="G3" s="4" t="s">
        <v>32</v>
      </c>
      <c r="H3" s="2" t="s">
        <v>34</v>
      </c>
      <c r="I3" s="2" t="s">
        <v>35</v>
      </c>
      <c r="J3" s="2" t="s">
        <v>28</v>
      </c>
      <c r="K3" s="2" t="s">
        <v>29</v>
      </c>
      <c r="L3" s="4" t="s">
        <v>32</v>
      </c>
      <c r="M3" s="2" t="s">
        <v>33</v>
      </c>
    </row>
    <row r="4" spans="1:13" ht="9.75" customHeight="1" x14ac:dyDescent="0.25">
      <c r="A4" s="3" t="s">
        <v>11</v>
      </c>
      <c r="B4" s="3" t="s">
        <v>12</v>
      </c>
      <c r="C4" s="3" t="s">
        <v>13</v>
      </c>
      <c r="D4" s="3" t="s">
        <v>14</v>
      </c>
      <c r="E4" s="3" t="s">
        <v>15</v>
      </c>
      <c r="F4" s="3" t="s">
        <v>16</v>
      </c>
      <c r="G4" s="3" t="s">
        <v>17</v>
      </c>
      <c r="H4" s="3" t="s">
        <v>18</v>
      </c>
      <c r="I4" s="3" t="s">
        <v>19</v>
      </c>
      <c r="J4" s="3" t="s">
        <v>20</v>
      </c>
      <c r="K4" s="3" t="s">
        <v>24</v>
      </c>
      <c r="L4" s="3" t="s">
        <v>25</v>
      </c>
      <c r="M4" s="3" t="s">
        <v>26</v>
      </c>
    </row>
    <row r="5" spans="1:13" s="30" customFormat="1" ht="80.25" customHeight="1" x14ac:dyDescent="0.25">
      <c r="A5" s="5" t="s">
        <v>120</v>
      </c>
      <c r="B5" s="5" t="s">
        <v>160</v>
      </c>
      <c r="C5" s="4" t="s">
        <v>168</v>
      </c>
      <c r="D5" s="4" t="s">
        <v>169</v>
      </c>
      <c r="E5" s="4" t="s">
        <v>170</v>
      </c>
      <c r="F5" s="4" t="s">
        <v>171</v>
      </c>
      <c r="G5" s="4" t="s">
        <v>49</v>
      </c>
      <c r="H5" s="4" t="s">
        <v>172</v>
      </c>
      <c r="I5" s="4" t="s">
        <v>173</v>
      </c>
      <c r="J5" s="4" t="s">
        <v>174</v>
      </c>
      <c r="K5" s="4" t="s">
        <v>175</v>
      </c>
      <c r="L5" s="4" t="s">
        <v>50</v>
      </c>
      <c r="M5" s="31" t="s">
        <v>180</v>
      </c>
    </row>
  </sheetData>
  <mergeCells count="4">
    <mergeCell ref="C2:G2"/>
    <mergeCell ref="H2:M2"/>
    <mergeCell ref="A2:A3"/>
    <mergeCell ref="B2:B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89" workbookViewId="0">
      <selection activeCell="G14" sqref="G14"/>
    </sheetView>
  </sheetViews>
  <sheetFormatPr defaultRowHeight="15" x14ac:dyDescent="0.25"/>
  <cols>
    <col min="1" max="6" width="10.42578125" customWidth="1"/>
    <col min="7" max="11" width="20" customWidth="1"/>
  </cols>
  <sheetData>
    <row r="1" spans="1:11" x14ac:dyDescent="0.25">
      <c r="A1" t="s">
        <v>68</v>
      </c>
    </row>
    <row r="2" spans="1:11" ht="15" customHeight="1" x14ac:dyDescent="0.25">
      <c r="A2" s="6" t="s">
        <v>0</v>
      </c>
      <c r="B2" s="6" t="s">
        <v>1</v>
      </c>
      <c r="C2" s="7" t="s">
        <v>1</v>
      </c>
      <c r="D2" s="7" t="s">
        <v>3</v>
      </c>
      <c r="E2" s="7" t="s">
        <v>52</v>
      </c>
      <c r="F2" s="13" t="s">
        <v>53</v>
      </c>
      <c r="G2" s="13" t="s">
        <v>54</v>
      </c>
      <c r="H2" s="11" t="s">
        <v>176</v>
      </c>
      <c r="I2" s="13" t="s">
        <v>177</v>
      </c>
      <c r="J2" s="13" t="s">
        <v>178</v>
      </c>
      <c r="K2" s="13" t="s">
        <v>179</v>
      </c>
    </row>
    <row r="3" spans="1:11" ht="33.75" customHeight="1" x14ac:dyDescent="0.25">
      <c r="A3" s="6"/>
      <c r="B3" s="6"/>
      <c r="C3" s="8"/>
      <c r="D3" s="8"/>
      <c r="E3" s="8"/>
      <c r="F3" s="14"/>
      <c r="G3" s="14"/>
      <c r="H3" s="12"/>
      <c r="I3" s="14"/>
      <c r="J3" s="14"/>
      <c r="K3" s="14"/>
    </row>
    <row r="4" spans="1:11" ht="9.75" customHeight="1" x14ac:dyDescent="0.25">
      <c r="A4" s="3" t="s">
        <v>11</v>
      </c>
      <c r="B4" s="3" t="s">
        <v>12</v>
      </c>
      <c r="C4" s="3" t="s">
        <v>13</v>
      </c>
      <c r="D4" s="3" t="s">
        <v>14</v>
      </c>
      <c r="E4" s="3" t="s">
        <v>15</v>
      </c>
      <c r="F4" s="3" t="s">
        <v>16</v>
      </c>
      <c r="G4" s="3" t="s">
        <v>17</v>
      </c>
      <c r="H4" s="3" t="s">
        <v>18</v>
      </c>
      <c r="I4" s="3" t="s">
        <v>19</v>
      </c>
      <c r="J4" s="3" t="s">
        <v>20</v>
      </c>
      <c r="K4" s="3" t="s">
        <v>24</v>
      </c>
    </row>
    <row r="5" spans="1:11" ht="80.25" customHeight="1" x14ac:dyDescent="0.25">
      <c r="A5" s="2" t="s">
        <v>120</v>
      </c>
      <c r="B5" s="2" t="s">
        <v>160</v>
      </c>
      <c r="C5" s="2" t="s">
        <v>161</v>
      </c>
      <c r="D5" s="2" t="s">
        <v>162</v>
      </c>
      <c r="E5" s="2" t="s">
        <v>163</v>
      </c>
      <c r="F5" s="2" t="s">
        <v>164</v>
      </c>
      <c r="G5" s="2" t="s">
        <v>165</v>
      </c>
      <c r="H5" s="2" t="s">
        <v>55</v>
      </c>
      <c r="I5" s="2" t="s">
        <v>58</v>
      </c>
      <c r="J5" s="2" t="s">
        <v>56</v>
      </c>
      <c r="K5" s="2" t="s">
        <v>59</v>
      </c>
    </row>
    <row r="7" spans="1:11" x14ac:dyDescent="0.25">
      <c r="A7" t="s">
        <v>57</v>
      </c>
    </row>
    <row r="8" spans="1:11" x14ac:dyDescent="0.25">
      <c r="A8" t="s">
        <v>69</v>
      </c>
    </row>
    <row r="9" spans="1:11" x14ac:dyDescent="0.25">
      <c r="A9" t="s">
        <v>60</v>
      </c>
    </row>
    <row r="10" spans="1:11" x14ac:dyDescent="0.25">
      <c r="A10" t="s">
        <v>61</v>
      </c>
    </row>
    <row r="11" spans="1:11" x14ac:dyDescent="0.25">
      <c r="A11" t="s">
        <v>62</v>
      </c>
    </row>
    <row r="12" spans="1:11" x14ac:dyDescent="0.25">
      <c r="A12" t="s">
        <v>63</v>
      </c>
    </row>
    <row r="13" spans="1:11" x14ac:dyDescent="0.25">
      <c r="A13" t="s">
        <v>64</v>
      </c>
    </row>
    <row r="14" spans="1:11" x14ac:dyDescent="0.25">
      <c r="A14" t="s">
        <v>65</v>
      </c>
    </row>
  </sheetData>
  <mergeCells count="11">
    <mergeCell ref="H2:H3"/>
    <mergeCell ref="I2:I3"/>
    <mergeCell ref="J2:J3"/>
    <mergeCell ref="K2:K3"/>
    <mergeCell ref="A2:A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Monitoring progres BS (SUTAS)</vt:lpstr>
      <vt:lpstr>Moncah Nas</vt:lpstr>
      <vt:lpstr>Moncah prov</vt:lpstr>
      <vt:lpstr>Moncah kab</vt:lpstr>
      <vt:lpstr>Monitoring Jml Tan</vt:lpstr>
      <vt:lpstr>Monitoring harga_untung</vt:lpstr>
      <vt:lpstr>Detek Outlier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2018-02-15T00:34:03Z</dcterms:created>
  <dcterms:modified xsi:type="dcterms:W3CDTF">2018-03-13T04:47:54Z</dcterms:modified>
</cp:coreProperties>
</file>