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firstSheet="9" activeTab="20"/>
  </bookViews>
  <sheets>
    <sheet name="05.02" sheetId="1" r:id="rId1"/>
    <sheet name="06.02" sheetId="2" r:id="rId2"/>
    <sheet name="07.02" sheetId="3" r:id="rId3"/>
    <sheet name="10.02" sheetId="4" r:id="rId4"/>
    <sheet name="11.02" sheetId="5" r:id="rId5"/>
    <sheet name="12.01" sheetId="6" r:id="rId6"/>
    <sheet name="13.02" sheetId="7" r:id="rId7"/>
    <sheet name="17.02" sheetId="8" r:id="rId8"/>
    <sheet name="18.02" sheetId="9" r:id="rId9"/>
    <sheet name="19.02" sheetId="10" r:id="rId10"/>
    <sheet name="20.02" sheetId="11" r:id="rId11"/>
    <sheet name="24.02" sheetId="12" r:id="rId12"/>
    <sheet name="25.02" sheetId="13" r:id="rId13"/>
    <sheet name="27.02" sheetId="14" r:id="rId14"/>
    <sheet name="28.02" sheetId="15" r:id="rId15"/>
    <sheet name="03.03" sheetId="16" r:id="rId16"/>
    <sheet name="04.03" sheetId="17" r:id="rId17"/>
    <sheet name="06.03" sheetId="18" r:id="rId18"/>
    <sheet name="07.03" sheetId="19" r:id="rId19"/>
    <sheet name="11.03" sheetId="20" r:id="rId20"/>
    <sheet name="24.03" sheetId="21" r:id="rId21"/>
  </sheets>
  <definedNames>
    <definedName name="_xlnm._FilterDatabase" localSheetId="15" hidden="1">'03.03'!$A$1:$P$16</definedName>
    <definedName name="_xlnm._FilterDatabase" localSheetId="16" hidden="1">'04.03'!$A$1:$P$12</definedName>
    <definedName name="_xlnm._FilterDatabase" localSheetId="17" hidden="1">'06.03'!$A$1:$R$584</definedName>
    <definedName name="_xlnm._FilterDatabase" localSheetId="18" hidden="1">'07.03'!$A$1:$P$114</definedName>
    <definedName name="_xlnm._FilterDatabase" localSheetId="4" hidden="1">'11.02'!$A$31:$N$57</definedName>
    <definedName name="_xlnm._FilterDatabase" localSheetId="19" hidden="1">'11.03'!$A$1:$P$58</definedName>
    <definedName name="_xlnm._FilterDatabase" localSheetId="7" hidden="1">'17.02'!$A$1:$P$125</definedName>
    <definedName name="_xlnm._FilterDatabase" localSheetId="9" hidden="1">'19.02'!$A$1:$P$76</definedName>
    <definedName name="_xlnm._FilterDatabase" localSheetId="12" hidden="1">'25.02'!$A$22:$P$92</definedName>
  </definedNames>
  <calcPr calcId="114210"/>
</workbook>
</file>

<file path=xl/calcChain.xml><?xml version="1.0" encoding="utf-8"?>
<calcChain xmlns="http://schemas.openxmlformats.org/spreadsheetml/2006/main">
  <c r="H92" i="2" l="1"/>
  <c r="H91" i="2"/>
  <c r="H89" i="2"/>
  <c r="H88" i="2"/>
  <c r="H87" i="2"/>
  <c r="H86" i="2"/>
  <c r="H85" i="2"/>
  <c r="H82" i="2"/>
  <c r="H76" i="2"/>
  <c r="H67" i="2"/>
  <c r="H62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G26" i="2"/>
  <c r="H26" i="2"/>
  <c r="H22" i="2"/>
  <c r="H14" i="2"/>
  <c r="H13" i="2"/>
  <c r="H12" i="2"/>
  <c r="H11" i="2"/>
  <c r="H10" i="2"/>
  <c r="H9" i="2"/>
  <c r="G8" i="2"/>
  <c r="H8" i="2"/>
  <c r="H7" i="2"/>
  <c r="G6" i="2"/>
  <c r="H6" i="2"/>
  <c r="G5" i="2"/>
  <c r="H5" i="2"/>
  <c r="G3" i="2"/>
  <c r="H3" i="2"/>
</calcChain>
</file>

<file path=xl/comments1.xml><?xml version="1.0" encoding="utf-8"?>
<comments xmlns="http://schemas.openxmlformats.org/spreadsheetml/2006/main">
  <authors>
    <author>Pär Ekdahl</author>
  </authors>
  <commentList>
    <comment ref="M2" authorId="0">
      <text>
        <r>
          <rPr>
            <b/>
            <sz val="9"/>
            <color indexed="81"/>
            <rFont val="Tahoma"/>
            <family val="2"/>
            <charset val="238"/>
          </rPr>
          <t>Pär Ekdahl: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<sst xmlns="http://schemas.openxmlformats.org/spreadsheetml/2006/main" count="11962" uniqueCount="1507">
  <si>
    <t xml:space="preserve">Cover dark blue               </t>
  </si>
  <si>
    <t xml:space="preserve">Lid, dark blue                </t>
  </si>
  <si>
    <t xml:space="preserve">Calf support, vacuum shaped   </t>
  </si>
  <si>
    <t xml:space="preserve">Back support, vacuum shaped   </t>
  </si>
  <si>
    <t xml:space="preserve">Plastic foot support, vacuum  </t>
  </si>
  <si>
    <t xml:space="preserve">Seat, vacuum shaped           </t>
  </si>
  <si>
    <t>make do 110=&gt;150;change to Supplier</t>
  </si>
  <si>
    <t>make do 110=&gt;017;change to Supplier</t>
  </si>
  <si>
    <t>017;change to Supplier</t>
  </si>
  <si>
    <t>Malibu, century</t>
  </si>
  <si>
    <t>make do 110=&gt;010,change to Supplier</t>
  </si>
  <si>
    <t>century</t>
  </si>
  <si>
    <t>Century</t>
  </si>
  <si>
    <t>010;change to Supplier</t>
  </si>
  <si>
    <t>make do 110=&gt;010;change to Supplier</t>
  </si>
  <si>
    <t>shower cabinet</t>
  </si>
  <si>
    <t>BCA panel</t>
  </si>
  <si>
    <t>BPA</t>
  </si>
  <si>
    <t>comilaizer</t>
  </si>
  <si>
    <t>?/Matylda</t>
  </si>
  <si>
    <t>Combiliezer</t>
  </si>
  <si>
    <t>change to supplier (150/017)</t>
  </si>
  <si>
    <t>canada ?</t>
  </si>
  <si>
    <t xml:space="preserve">Carlsson &amp; Möller                   </t>
  </si>
  <si>
    <t xml:space="preserve">Extension cover               </t>
  </si>
  <si>
    <t xml:space="preserve">Washer, 38/8,5x5              </t>
  </si>
  <si>
    <t xml:space="preserve">Pump piston                   </t>
  </si>
  <si>
    <t>Sliding ring,(made of 3-20725)</t>
  </si>
  <si>
    <t xml:space="preserve">Ejector                       </t>
  </si>
  <si>
    <t xml:space="preserve">Stop                          </t>
  </si>
  <si>
    <t xml:space="preserve">Mounting plate                </t>
  </si>
  <si>
    <t xml:space="preserve">Oil plug                      </t>
  </si>
  <si>
    <t xml:space="preserve">Washer, 38/8,5x4              </t>
  </si>
  <si>
    <t xml:space="preserve">Bushing, arm                  </t>
  </si>
  <si>
    <t xml:space="preserve">Friction brake                </t>
  </si>
  <si>
    <t xml:space="preserve">Spacer battery rail           </t>
  </si>
  <si>
    <t xml:space="preserve">Knob                          </t>
  </si>
  <si>
    <t xml:space="preserve">Spacer washer                 </t>
  </si>
  <si>
    <t xml:space="preserve">Bushing housing               </t>
  </si>
  <si>
    <t xml:space="preserve">Cut-off roll                  </t>
  </si>
  <si>
    <t xml:space="preserve">Spacer without groove         </t>
  </si>
  <si>
    <t xml:space="preserve">Bush microswitch              </t>
  </si>
  <si>
    <t>CD00887</t>
  </si>
  <si>
    <t xml:space="preserve">Bushing socket                </t>
  </si>
  <si>
    <t>CD01097</t>
  </si>
  <si>
    <t xml:space="preserve">Rope guide lift yoke          </t>
  </si>
  <si>
    <t>CD01102</t>
  </si>
  <si>
    <t xml:space="preserve">Washer, arm support           </t>
  </si>
  <si>
    <t xml:space="preserve">Martin Munkebo A/S                  </t>
  </si>
  <si>
    <t>6318063-1</t>
  </si>
  <si>
    <t>8143286-031</t>
  </si>
  <si>
    <t>8143292-031</t>
  </si>
  <si>
    <t>8159374-031</t>
  </si>
  <si>
    <t>8159377-031</t>
  </si>
  <si>
    <t>8250255-034</t>
  </si>
  <si>
    <t>8250494-01</t>
  </si>
  <si>
    <t>8250880-01</t>
  </si>
  <si>
    <t>8250884-01</t>
  </si>
  <si>
    <t>8256526-01</t>
  </si>
  <si>
    <t>8456474-013</t>
  </si>
  <si>
    <t>POZNAN + CW-VEPLAS</t>
  </si>
  <si>
    <t>8560730-035</t>
  </si>
  <si>
    <t>8561125-035</t>
  </si>
  <si>
    <t>8662752-03</t>
  </si>
  <si>
    <t>8662753-03</t>
  </si>
  <si>
    <t>8662911-03</t>
  </si>
  <si>
    <t>8662914-03</t>
  </si>
  <si>
    <t>8662915-03</t>
  </si>
  <si>
    <t>8662917-036</t>
  </si>
  <si>
    <t>8662918-036</t>
  </si>
  <si>
    <t>8664360-034</t>
  </si>
  <si>
    <t xml:space="preserve">Nordic Plastics Group AB (Molybon)  </t>
  </si>
  <si>
    <t>500000-04</t>
  </si>
  <si>
    <t>8258255-036</t>
  </si>
  <si>
    <t>8259051-036</t>
  </si>
  <si>
    <t>8259052-036</t>
  </si>
  <si>
    <t>8259053-036</t>
  </si>
  <si>
    <t>8358134-036</t>
  </si>
  <si>
    <t>8359050-036</t>
  </si>
  <si>
    <t xml:space="preserve">Tojos Plast AB                      </t>
  </si>
  <si>
    <t xml:space="preserve">Oil tray                      </t>
  </si>
  <si>
    <t xml:space="preserve">Protection cover              </t>
  </si>
  <si>
    <t xml:space="preserve">Drainage cord                 </t>
  </si>
  <si>
    <t xml:space="preserve">Buffer                        </t>
  </si>
  <si>
    <t>8320163-013</t>
  </si>
  <si>
    <t xml:space="preserve">Pump handle, dark blue        </t>
  </si>
  <si>
    <t>8320236-03</t>
  </si>
  <si>
    <t>8320335-013</t>
  </si>
  <si>
    <t>Lower glide bearing, dark blue</t>
  </si>
  <si>
    <t>8322524-014</t>
  </si>
  <si>
    <t xml:space="preserve">Drainage plug light blue      </t>
  </si>
  <si>
    <t>8337059-03</t>
  </si>
  <si>
    <t>8338947-032</t>
  </si>
  <si>
    <t>8420164-013</t>
  </si>
  <si>
    <t xml:space="preserve">Plug, dark blue               </t>
  </si>
  <si>
    <t>8421105-013</t>
  </si>
  <si>
    <t xml:space="preserve">Washer dark blue              </t>
  </si>
  <si>
    <t>CD00967</t>
  </si>
  <si>
    <t xml:space="preserve">Bolt                          </t>
  </si>
  <si>
    <t>CD01263</t>
  </si>
  <si>
    <t xml:space="preserve">Release knob with string      </t>
  </si>
  <si>
    <t>PC0805</t>
  </si>
  <si>
    <t>8320236-013</t>
  </si>
  <si>
    <t xml:space="preserve">Handle, dark blue             </t>
  </si>
  <si>
    <t>8320247-08</t>
  </si>
  <si>
    <t xml:space="preserve">Lowering knob, orange         </t>
  </si>
  <si>
    <t>8320333-013</t>
  </si>
  <si>
    <t xml:space="preserve">Upper bearing, dark blue      </t>
  </si>
  <si>
    <t>8420234-013</t>
  </si>
  <si>
    <t xml:space="preserve">Bushing, dark blue            </t>
  </si>
  <si>
    <t>8421078-03</t>
  </si>
  <si>
    <t xml:space="preserve">Plug grey                     </t>
  </si>
  <si>
    <t>8421078-032</t>
  </si>
  <si>
    <t xml:space="preserve">Plug, dark grey               </t>
  </si>
  <si>
    <t xml:space="preserve">Plastic bushing KGLM-10       </t>
  </si>
  <si>
    <t xml:space="preserve">Bushing, Iglidur XSM-1416-12  </t>
  </si>
  <si>
    <t xml:space="preserve">Bushing, Iglidur GSM-1012-15  </t>
  </si>
  <si>
    <t>Bushing  IGUS Iglidur GSM-1011</t>
  </si>
  <si>
    <t>Bushing IGUS Iglidur GSM-1011-</t>
  </si>
  <si>
    <t xml:space="preserve">Flange bushing GFM-0809-08    </t>
  </si>
  <si>
    <t xml:space="preserve">Slide bushing 7x8x12          </t>
  </si>
  <si>
    <t>KTX82421-00</t>
  </si>
  <si>
    <t xml:space="preserve">Bushing, GFM2023-11           </t>
  </si>
  <si>
    <t>KTX82422-00</t>
  </si>
  <si>
    <t xml:space="preserve">Jib pivot bearing             </t>
  </si>
  <si>
    <t>KTX82431-00</t>
  </si>
  <si>
    <t xml:space="preserve">Bushing, brkt gfm-3539-058    </t>
  </si>
  <si>
    <t xml:space="preserve">Colly Components AB                 </t>
  </si>
  <si>
    <t xml:space="preserve">Mastec Components AB                </t>
  </si>
  <si>
    <t xml:space="preserve">Fork                          </t>
  </si>
  <si>
    <t xml:space="preserve">Carrier shaft                 </t>
  </si>
  <si>
    <t>Make do 110=&gt;150,change to supplier</t>
  </si>
  <si>
    <t>150,change to supplier</t>
  </si>
  <si>
    <t xml:space="preserve">IPAB Teknik                         </t>
  </si>
  <si>
    <t xml:space="preserve">Micro switch, V-163-1C5       </t>
  </si>
  <si>
    <t>Make do 110=&gt;017,change to supplier</t>
  </si>
  <si>
    <t>parker</t>
  </si>
  <si>
    <t>017,change to supplier sub</t>
  </si>
  <si>
    <t xml:space="preserve">Screw                         </t>
  </si>
  <si>
    <t>Make do 110=&gt;010,change to supplier</t>
  </si>
  <si>
    <t>Malibu,SUB.</t>
  </si>
  <si>
    <t xml:space="preserve">Tension pin                   </t>
  </si>
  <si>
    <t xml:space="preserve">Drainage hose 1m              </t>
  </si>
  <si>
    <t>100828-1500</t>
  </si>
  <si>
    <t>100828-2000</t>
  </si>
  <si>
    <t>100828-3000</t>
  </si>
  <si>
    <t>6306143B</t>
  </si>
  <si>
    <t>017,change to supplier</t>
  </si>
  <si>
    <t>6907300-H</t>
  </si>
  <si>
    <t>8221503-013</t>
  </si>
  <si>
    <t>010,change to supplier, SUB.</t>
  </si>
  <si>
    <t>SUB</t>
  </si>
  <si>
    <t>8238814-03</t>
  </si>
  <si>
    <t>8338734-03</t>
  </si>
  <si>
    <t>8342982-013</t>
  </si>
  <si>
    <t>8359446-20</t>
  </si>
  <si>
    <t>8359447-20</t>
  </si>
  <si>
    <t xml:space="preserve">Jib spacer, moulding right    </t>
  </si>
  <si>
    <t>8359737-20</t>
  </si>
  <si>
    <t>Cover JIB, left with power dps</t>
  </si>
  <si>
    <t>8359930-20</t>
  </si>
  <si>
    <t xml:space="preserve">Jib spacer moulding left      </t>
  </si>
  <si>
    <t>150,change to supplier, SUB.</t>
  </si>
  <si>
    <t>8359931-20</t>
  </si>
  <si>
    <t xml:space="preserve">Jib spacer moulding right     </t>
  </si>
  <si>
    <t>8422062-013</t>
  </si>
  <si>
    <t xml:space="preserve">Gland bushing, dark blue      </t>
  </si>
  <si>
    <t>8438796-03</t>
  </si>
  <si>
    <t>8461534-013</t>
  </si>
  <si>
    <t>8547008-20</t>
  </si>
  <si>
    <t>KMX00580.0</t>
  </si>
  <si>
    <t>PP0862</t>
  </si>
  <si>
    <t>S6270101-675</t>
  </si>
  <si>
    <t xml:space="preserve">Storel AB                           </t>
  </si>
  <si>
    <t>6370313B</t>
  </si>
  <si>
    <t>PC0488</t>
  </si>
  <si>
    <t xml:space="preserve">End plug, EMT20               </t>
  </si>
  <si>
    <t xml:space="preserve">Cable gland, Perfect 12x1,5   </t>
  </si>
  <si>
    <t xml:space="preserve">Spinova AB (Torsås)                 </t>
  </si>
  <si>
    <t xml:space="preserve">Spring od=11 L=25             </t>
  </si>
  <si>
    <t xml:space="preserve">Spring                        </t>
  </si>
  <si>
    <t xml:space="preserve">Pressure spring               </t>
  </si>
  <si>
    <t xml:space="preserve">Torsion spring                </t>
  </si>
  <si>
    <t xml:space="preserve">Essentra Components                 </t>
  </si>
  <si>
    <t xml:space="preserve">PCB holder 1/2                </t>
  </si>
  <si>
    <t>See BIB*</t>
  </si>
  <si>
    <t>400?</t>
  </si>
  <si>
    <t>Make do 110=&gt;150 and 110=&gt;017,change to supplier</t>
  </si>
  <si>
    <t>make do 110=&gt;150,change to supplier</t>
  </si>
  <si>
    <t>make do 110=&gt;017,change to supplier</t>
  </si>
  <si>
    <t>BPA?</t>
  </si>
  <si>
    <t>make do 110=&gt;010,change to supplier</t>
  </si>
  <si>
    <t>BATH</t>
  </si>
  <si>
    <t xml:space="preserve">010, change to supplier </t>
  </si>
  <si>
    <t xml:space="preserve">150, change to supplier </t>
  </si>
  <si>
    <t>do 110=&gt;010,change to suplier</t>
  </si>
  <si>
    <t>do 110=&gt;150, change to supplier</t>
  </si>
  <si>
    <t>freedom century</t>
  </si>
  <si>
    <t>Conserto</t>
  </si>
  <si>
    <t>do 110=&gt;017, change to supplier</t>
  </si>
  <si>
    <t xml:space="preserve">Admotion AB                         </t>
  </si>
  <si>
    <t xml:space="preserve">Actuator, Con35               </t>
  </si>
  <si>
    <t xml:space="preserve">Actuator, stretcher NST       </t>
  </si>
  <si>
    <t xml:space="preserve">Actuator, back rest NST       </t>
  </si>
  <si>
    <t>Trelleborg Industrial Products Swede</t>
  </si>
  <si>
    <t xml:space="preserve">Pedalrubber                   </t>
  </si>
  <si>
    <t xml:space="preserve">Elpress                             </t>
  </si>
  <si>
    <t xml:space="preserve">Rubber bush, Dk 14/22/27-3    </t>
  </si>
  <si>
    <t>Make do 110=&gt;150 change to supplier</t>
  </si>
  <si>
    <t>Make do 110=&gt;150 and  change to supplier</t>
  </si>
  <si>
    <t>Make do 110=&gt;017 and  change to supplier</t>
  </si>
  <si>
    <t>combilaizer</t>
  </si>
  <si>
    <t>150?</t>
  </si>
  <si>
    <t>010?</t>
  </si>
  <si>
    <t xml:space="preserve">Tools Sverige AB                    </t>
  </si>
  <si>
    <t>6130306B</t>
  </si>
  <si>
    <t>6190520B</t>
  </si>
  <si>
    <t>6190536B</t>
  </si>
  <si>
    <t>6200162B</t>
  </si>
  <si>
    <t>6200163B</t>
  </si>
  <si>
    <t>6210222B</t>
  </si>
  <si>
    <t>6303135B</t>
  </si>
  <si>
    <t>6303136B</t>
  </si>
  <si>
    <t>6306142B</t>
  </si>
  <si>
    <t>AX05700.0</t>
  </si>
  <si>
    <t>EX42500.0</t>
  </si>
  <si>
    <t>EX44080.0</t>
  </si>
  <si>
    <t>JX68800.0</t>
  </si>
  <si>
    <t>KMX00420.0</t>
  </si>
  <si>
    <t>KMX00430.0</t>
  </si>
  <si>
    <t>KMX01080.0</t>
  </si>
  <si>
    <t>KPX02180.0</t>
  </si>
  <si>
    <t>KPX11520.0</t>
  </si>
  <si>
    <t>44000?</t>
  </si>
  <si>
    <t>strange qty in stock</t>
  </si>
  <si>
    <t>make do to 110, and change to suppler</t>
  </si>
  <si>
    <t>change to supplier</t>
  </si>
  <si>
    <t>Cobilizer</t>
  </si>
  <si>
    <t>CW/poz</t>
  </si>
  <si>
    <t>do 110=&gt;010 and change to supplier</t>
  </si>
  <si>
    <t>see 6307067-04</t>
  </si>
  <si>
    <t>KPX20100.20</t>
  </si>
  <si>
    <t>KPX20430.0</t>
  </si>
  <si>
    <t>KPX67210.0</t>
  </si>
  <si>
    <t>KPX67540.0</t>
  </si>
  <si>
    <t>KPX67640.0</t>
  </si>
  <si>
    <t>KTX05210.0</t>
  </si>
  <si>
    <t>KTX82703-00</t>
  </si>
  <si>
    <t>KTX82746-00</t>
  </si>
  <si>
    <t>KTX82756-20</t>
  </si>
  <si>
    <t>KTX82759-00</t>
  </si>
  <si>
    <t>KTX82760-00</t>
  </si>
  <si>
    <t>PB0245</t>
  </si>
  <si>
    <t>PC0461</t>
  </si>
  <si>
    <t>PC0680</t>
  </si>
  <si>
    <t>PC0952</t>
  </si>
  <si>
    <t>PF0001</t>
  </si>
  <si>
    <t>PF0108</t>
  </si>
  <si>
    <t>PF0130</t>
  </si>
  <si>
    <t>PF0142</t>
  </si>
  <si>
    <t>PF0143</t>
  </si>
  <si>
    <t>PF0149</t>
  </si>
  <si>
    <t>PF0194</t>
  </si>
  <si>
    <t>PF0288</t>
  </si>
  <si>
    <t>PF0306</t>
  </si>
  <si>
    <t>PF0317</t>
  </si>
  <si>
    <t>PF0337</t>
  </si>
  <si>
    <t>PF0339</t>
  </si>
  <si>
    <t>PF0508</t>
  </si>
  <si>
    <t>PF0771</t>
  </si>
  <si>
    <t>PF0797</t>
  </si>
  <si>
    <t>PF0806</t>
  </si>
  <si>
    <t>PF1323</t>
  </si>
  <si>
    <t>PP0845</t>
  </si>
  <si>
    <t>PV0231</t>
  </si>
  <si>
    <t>PV0233</t>
  </si>
  <si>
    <t>PV0236</t>
  </si>
  <si>
    <t>PV0240</t>
  </si>
  <si>
    <t>S6319521</t>
  </si>
  <si>
    <t>S6319522</t>
  </si>
  <si>
    <t>A4 - M6S ISO 4017 M5 x 10 – 80</t>
  </si>
  <si>
    <t>A4 - M6S ISO 4014 M5 x 50 – 80</t>
  </si>
  <si>
    <t>A4 - M6S ISO 4017 M6 x 12 – 80</t>
  </si>
  <si>
    <t>A4 - M6S ISO 4017 M6 x 16 – 80</t>
  </si>
  <si>
    <t>A4 - M6S ISO 4017 M6 x 20 – 80</t>
  </si>
  <si>
    <t>A4 - M6S ISO 4017 M6 x 25 – 80</t>
  </si>
  <si>
    <t>A4 - M6S ISO 4014 M6 x 30 – 80</t>
  </si>
  <si>
    <t>A4 - M6S ISO 4014 M6 x 40 – 80</t>
  </si>
  <si>
    <t>A4 - M6S ISO 4014 M6 x 45 – 80</t>
  </si>
  <si>
    <t>A4 - M6S ISO 4017 M8 x 16 - 80</t>
  </si>
  <si>
    <t>A4 - M6S ISO 4017 M8 x 20 - 80</t>
  </si>
  <si>
    <t>A4 - M6S ISO 4017 M8 x 25 - 80</t>
  </si>
  <si>
    <t>A4 - M6S ISO 4017 M8 x 30 - 80</t>
  </si>
  <si>
    <t xml:space="preserve">DACRO M6S ISO 4014 M8 x 140 – </t>
  </si>
  <si>
    <t>Dacro M6S ISO 4017 M8x40 -10.9</t>
  </si>
  <si>
    <t>A4 M6S ISO 4014 M10 x 100 – 80</t>
  </si>
  <si>
    <t xml:space="preserve">A4 M6S ISO 4017 M12 x 25 – 80 </t>
  </si>
  <si>
    <t>8159975-24</t>
  </si>
  <si>
    <t>Painted ?</t>
  </si>
  <si>
    <t>CW/veplast</t>
  </si>
  <si>
    <t>8258227-031</t>
  </si>
  <si>
    <t>8260671-014</t>
  </si>
  <si>
    <t>8260860-031</t>
  </si>
  <si>
    <t>8260865-031</t>
  </si>
  <si>
    <t>8261063-031</t>
  </si>
  <si>
    <t>8261064-031</t>
  </si>
  <si>
    <t>8360899-031</t>
  </si>
  <si>
    <t>8360957-031</t>
  </si>
  <si>
    <t>8361024-014</t>
  </si>
  <si>
    <t>8457497-031</t>
  </si>
  <si>
    <t>8662095-031</t>
  </si>
  <si>
    <t>8662096-031</t>
  </si>
  <si>
    <t>8662097-031</t>
  </si>
  <si>
    <t>8662250-24</t>
  </si>
  <si>
    <t>8662255-24</t>
  </si>
  <si>
    <t>8662761-036</t>
  </si>
  <si>
    <t>8662768-036</t>
  </si>
  <si>
    <t>8662804-036</t>
  </si>
  <si>
    <t>8662809-036</t>
  </si>
  <si>
    <t>KMX82163-31</t>
  </si>
  <si>
    <t>KMX82281-31</t>
  </si>
  <si>
    <t>KMX82329-31</t>
  </si>
  <si>
    <t>KMX82350-31</t>
  </si>
  <si>
    <t>KMX82375-31</t>
  </si>
  <si>
    <t>KMX82385-31</t>
  </si>
  <si>
    <t>KTX82265-24</t>
  </si>
  <si>
    <t>KTX82438-24</t>
  </si>
  <si>
    <t>KTX82480-24</t>
  </si>
  <si>
    <t>KTX82554-24</t>
  </si>
  <si>
    <t>A4 - M6S ISO 4017 M12 x 30 –80</t>
  </si>
  <si>
    <t xml:space="preserve">A4 M6S ISO 4014 M12 x 80 – 80 </t>
  </si>
  <si>
    <t xml:space="preserve">A4 MCS ISO 1207 M3x10-80      </t>
  </si>
  <si>
    <t xml:space="preserve">A4 MCS ISO 1207 M3x18-80      </t>
  </si>
  <si>
    <t>A4 MC6S ISO 4762 M3x10-88 BUM-</t>
  </si>
  <si>
    <t xml:space="preserve">A4 MC6S ISO 4762 M4 x 12 – 70 </t>
  </si>
  <si>
    <t>A4 MC6S ISO 4762 M4 x 40 –70 W</t>
  </si>
  <si>
    <t xml:space="preserve">A4 MC6S ISO 4762 M5x16-80     </t>
  </si>
  <si>
    <t xml:space="preserve">A4 MC6S ISO 4762 M6x16-80     </t>
  </si>
  <si>
    <t xml:space="preserve">A4 MC6S ISO 4762 M6x30-80     </t>
  </si>
  <si>
    <t xml:space="preserve">A4 MC6S ISO 4762 M8 x 10 - 80 </t>
  </si>
  <si>
    <t xml:space="preserve">A4 MC6S ISO 4762 M8 x 16 - 80 </t>
  </si>
  <si>
    <t>A4 MC6S ISO 4762 M8x22 BUMAX88</t>
  </si>
  <si>
    <t xml:space="preserve">A4 MC6S ISO 4762 M8 x 35 – 80 </t>
  </si>
  <si>
    <t xml:space="preserve">A4 MC6S ISO 4762 M8 x 40 - 80 </t>
  </si>
  <si>
    <t>A4 MC6S ISO 4762 M10x30–80 (W)</t>
  </si>
  <si>
    <t>A4 MC6S ISO 4762 M10 x 90 – 80</t>
  </si>
  <si>
    <t>A4 MC6S ISO 4762 M12 x 20 – 80</t>
  </si>
  <si>
    <t xml:space="preserve">A4 – MFS ISO 2009 M4 x 8 – 80 </t>
  </si>
  <si>
    <t xml:space="preserve">A4 MF6S ISO 10642 M5x12–BUMAX </t>
  </si>
  <si>
    <t xml:space="preserve">A4 MF6S ISO 10642 M5x16–BUMAX </t>
  </si>
  <si>
    <t xml:space="preserve">A4 MF6S ISO 10642 M6x16–BUMAX </t>
  </si>
  <si>
    <t xml:space="preserve">A4 MF6S ISO 10642 M6x20–BUMAX </t>
  </si>
  <si>
    <t>A4 MF6S ISO 10642 M8 x 16 – 80</t>
  </si>
  <si>
    <t xml:space="preserve">A4 MF6S ISO 10642 M8x20–BUMAX </t>
  </si>
  <si>
    <t xml:space="preserve">A4 MF6S ISO 10642 M8x25–BUMAX </t>
  </si>
  <si>
    <t xml:space="preserve">A4 MF6S ISO 10642 M8x30–BUMAX </t>
  </si>
  <si>
    <t xml:space="preserve">FZB MF6S ISO 10642 M10x75–8.8 </t>
  </si>
  <si>
    <t>Deltatone MF6S ISO10642 M10x90</t>
  </si>
  <si>
    <t xml:space="preserve">MSG LKCS M6 x 12–4.8          </t>
  </si>
  <si>
    <t xml:space="preserve">MSG TKFS DIN 95 10x2          </t>
  </si>
  <si>
    <t>A4 MSK6SS ISO 4029 M8 x 16-21H</t>
  </si>
  <si>
    <t>A4 MC6S ISO 4762 M10 x 22 –100</t>
  </si>
  <si>
    <t>A4 - MRX ISO 7045 M4 x 10 - 80</t>
  </si>
  <si>
    <t>A4 – MRX ISO 7045 M3 x 10 – 80</t>
  </si>
  <si>
    <t>A4 MRX ISO 7045 M4 x 16 -80 -Z</t>
  </si>
  <si>
    <t>A4 – K6S ISO 7380 M6 x 12 - 70</t>
  </si>
  <si>
    <t xml:space="preserve">A4 – MFX ISO 7046 M3x16–80–Z  </t>
  </si>
  <si>
    <t>A2 – K6S ISO 7380 M5 x 10 - 70</t>
  </si>
  <si>
    <t xml:space="preserve">A4 RX PT K3.73x10             </t>
  </si>
  <si>
    <t>A2  RXS ISO 7049  ST5.5 x 80 -</t>
  </si>
  <si>
    <t xml:space="preserve">A2  RXS ISO 7049 ST5.5 x 45   </t>
  </si>
  <si>
    <t xml:space="preserve">A4 - RTS ISO 14585 ST5.5 x 25 </t>
  </si>
  <si>
    <t xml:space="preserve">A4 – MRT-TT ISO 14583 M6 x 12 </t>
  </si>
  <si>
    <t xml:space="preserve">A4 – MRT-TT ISO 14583 M6 x 40 </t>
  </si>
  <si>
    <t xml:space="preserve">A4 – MRT-TT ISO 14583 M6 x 16 </t>
  </si>
  <si>
    <t xml:space="preserve">A2- MKFLT- M5 x 10-70         </t>
  </si>
  <si>
    <t>A4 – K6S ISO 7380 M6 x 16 - 80</t>
  </si>
  <si>
    <t>A4 – MRX ISO 7045 M3 x 16 – 80</t>
  </si>
  <si>
    <t>A2 – K6S ISO 7380 M8 x 30 - 70</t>
  </si>
  <si>
    <t>A2 - MFX ISO 7046 M5 x 25-70-Z</t>
  </si>
  <si>
    <t>A4 – K6S ISO 7380 M5 x 16 - 80</t>
  </si>
  <si>
    <t xml:space="preserve">A4 MFT ISO 14581 M5x20-80 (W) </t>
  </si>
  <si>
    <t>A4 MF6S ISO 10642 M10x40-BUMAX</t>
  </si>
  <si>
    <t xml:space="preserve">A4 – MRT-TT ISO 14583 M6 x 25 </t>
  </si>
  <si>
    <t>A2 - MRX ISO 7045 M3 x 20 - 80</t>
  </si>
  <si>
    <t>FZB RXS ISO 7049 ST 3.5x13-8.8</t>
  </si>
  <si>
    <t xml:space="preserve">FZB MLC6S DIN 7984 M8x6-8.8   </t>
  </si>
  <si>
    <t xml:space="preserve">MS6SS 4 X 8 SOCKET-HEAD SCREW </t>
  </si>
  <si>
    <t xml:space="preserve">A4 RX PT 4-20x10              </t>
  </si>
  <si>
    <t xml:space="preserve">A4 RX PT 4-20x16              </t>
  </si>
  <si>
    <t xml:space="preserve">Fe/Zn-Ni-PT WN1451 K50x16     </t>
  </si>
  <si>
    <t xml:space="preserve">A4 – MFX ISO 7046 M3x6–80-Z   </t>
  </si>
  <si>
    <t>A4 MC6S ISO 4762 M12 x 30 – 80</t>
  </si>
  <si>
    <t>Screw WN 5452 60x60 zinc plat-</t>
  </si>
  <si>
    <t>Screw WN 5452 60x30 zinc plat-</t>
  </si>
  <si>
    <t xml:space="preserve">A2 TX PT K40x16               </t>
  </si>
  <si>
    <t xml:space="preserve">A4 TBRSB - SS 1466 10,5x28x6- </t>
  </si>
  <si>
    <t xml:space="preserve">A4 – RBS ISO 7093 5.3x15x1.2  </t>
  </si>
  <si>
    <t xml:space="preserve">A4 BRB ISO 7089 3.2 x 6 x 0.5 </t>
  </si>
  <si>
    <t xml:space="preserve">FZB-NB 10x25x1,5              </t>
  </si>
  <si>
    <t xml:space="preserve">A4 – RBS ISO 7093 13 x 37 x 3 </t>
  </si>
  <si>
    <t xml:space="preserve">A4 – RBS ISO 7093 3.2x9x0.8   </t>
  </si>
  <si>
    <t xml:space="preserve">Spring washer FBB 10,2x16x2,5 </t>
  </si>
  <si>
    <t xml:space="preserve">A2 DIN988 12x18x0,2           </t>
  </si>
  <si>
    <t xml:space="preserve">A4 M6M ISO 4032 M3 – 80       </t>
  </si>
  <si>
    <t xml:space="preserve">A4 M6M ISO 4032 M4 – 80       </t>
  </si>
  <si>
    <t xml:space="preserve">A4 M6M ISO 4032 M6 – 80       </t>
  </si>
  <si>
    <t xml:space="preserve">A4 M6M ISO 4032 M8 – 80       </t>
  </si>
  <si>
    <t xml:space="preserve">A4 – MHM DIN 1587 M4 - 80     </t>
  </si>
  <si>
    <t xml:space="preserve">A4 – MHM DIN 1587 M8 - 80     </t>
  </si>
  <si>
    <t xml:space="preserve">A4 – MHM DIN 1587 M10 - 80    </t>
  </si>
  <si>
    <t xml:space="preserve">A4 - LOCKING NUT DIN 985 M3   </t>
  </si>
  <si>
    <t xml:space="preserve">A4 - LOCKING NUT DIN 985 M5   </t>
  </si>
  <si>
    <t xml:space="preserve">FZB ML6M ISO 4035 M5 - 05     </t>
  </si>
  <si>
    <t xml:space="preserve">FZB - LOCKING NUT DIN 985 M12 </t>
  </si>
  <si>
    <t xml:space="preserve">A4- Locking nut ISO 7040 M12- </t>
  </si>
  <si>
    <t xml:space="preserve">A2 FRP ISO 8752 3x20          </t>
  </si>
  <si>
    <t xml:space="preserve">St FRP ISO 8752 3x36          </t>
  </si>
  <si>
    <t xml:space="preserve">A1 CPR ISO 2338 3 x 18 - M6   </t>
  </si>
  <si>
    <t xml:space="preserve">A1 CPR ISO 2338 3 x 30 - M6   </t>
  </si>
  <si>
    <t xml:space="preserve">A1 CPR ISO 2338 4 x 50 – M6   </t>
  </si>
  <si>
    <t xml:space="preserve">A1 CPR ISO 2338 5 x 60 – M6   </t>
  </si>
  <si>
    <t xml:space="preserve">St ISO 8734 6 x 35 M6         </t>
  </si>
  <si>
    <t xml:space="preserve">A1 CPR ISO 2338 6 x 72 – M6   </t>
  </si>
  <si>
    <t xml:space="preserve">Washer, KB-M14                </t>
  </si>
  <si>
    <t xml:space="preserve">O-ring 70NBR 5,1 x 1,6        </t>
  </si>
  <si>
    <t xml:space="preserve">O-ring 70NBR 11,1 x 1,6       </t>
  </si>
  <si>
    <t xml:space="preserve">O-ring 70NBR 14,1 x 1,6       </t>
  </si>
  <si>
    <t xml:space="preserve">O-ring 70NBR 15,1 x 1,6       </t>
  </si>
  <si>
    <t xml:space="preserve">O-ring 70NBR 22,2 x 3         </t>
  </si>
  <si>
    <t xml:space="preserve">O-ring 70NBR 26,2 x 3         </t>
  </si>
  <si>
    <t xml:space="preserve">O-ring 70NBR 29,2 x 3         </t>
  </si>
  <si>
    <t xml:space="preserve">O-ring 70NBR 39,2 x 3         </t>
  </si>
  <si>
    <t xml:space="preserve">O-ring 70NBR 49,5 x 3         </t>
  </si>
  <si>
    <t xml:space="preserve">O-ring 70NBR 89,5 x 3         </t>
  </si>
  <si>
    <t xml:space="preserve">Montex AB                           </t>
  </si>
  <si>
    <t>8442130B</t>
  </si>
  <si>
    <t>8544782-120</t>
  </si>
  <si>
    <t>8544782-230</t>
  </si>
  <si>
    <t>8547102-120</t>
  </si>
  <si>
    <t>8547102-230</t>
  </si>
  <si>
    <t>8550716-120</t>
  </si>
  <si>
    <t>8550716-230</t>
  </si>
  <si>
    <t>KPA0100</t>
  </si>
  <si>
    <t>KPA0200</t>
  </si>
  <si>
    <t>NDA0100-03</t>
  </si>
  <si>
    <t>PB0220</t>
  </si>
  <si>
    <t>PB0221</t>
  </si>
  <si>
    <t>PB0420</t>
  </si>
  <si>
    <t>S6370623</t>
  </si>
  <si>
    <t>S6370628</t>
  </si>
  <si>
    <t>CW Plast</t>
  </si>
  <si>
    <t>make do 110=&gt;150 and/or 017, and change to suppler</t>
  </si>
  <si>
    <t>make do 110=&gt;150 and 150/017 change to suppler</t>
  </si>
  <si>
    <t>you need to take over po se whs110 and call pär E</t>
  </si>
  <si>
    <t>Warning</t>
  </si>
  <si>
    <t>QTY ?</t>
  </si>
  <si>
    <t>COMLILIZER</t>
  </si>
  <si>
    <t xml:space="preserve">O-ring 80FKM 5,1 x 1,6        </t>
  </si>
  <si>
    <t xml:space="preserve">O-ring 80FKM 10,1 x 1,6       </t>
  </si>
  <si>
    <t xml:space="preserve">O-ring 80FKM 11,1 x 1,6       </t>
  </si>
  <si>
    <t xml:space="preserve">O-ring 80FKM 18,1 x 1,6       </t>
  </si>
  <si>
    <t xml:space="preserve">O-ring 70NBR 5,3 x 2,4        </t>
  </si>
  <si>
    <t xml:space="preserve">O-ring 80FKM 7,3 x 2,4        </t>
  </si>
  <si>
    <t xml:space="preserve">O-ring 70NBR 11,3 x 2,4       </t>
  </si>
  <si>
    <t xml:space="preserve">O-ring 80FKM 19,2 x 3         </t>
  </si>
  <si>
    <t xml:space="preserve">O-ring 80FKM 34,2 x 3         </t>
  </si>
  <si>
    <t xml:space="preserve">O-ring 80FKM 39,2 x 3         </t>
  </si>
  <si>
    <t xml:space="preserve">O-ring 70NBR 29,6 x 2,4       </t>
  </si>
  <si>
    <t>O-ring EPDM281-Sh70 22,3 x 2,4</t>
  </si>
  <si>
    <t xml:space="preserve">O-ring 70NBR 35,1 x 1,6       </t>
  </si>
  <si>
    <t xml:space="preserve">O-ring EPDM-70Sh 19,2 x 5,7   </t>
  </si>
  <si>
    <t xml:space="preserve">O-ring EPDM-70Sh 99,5 x 3     </t>
  </si>
  <si>
    <t xml:space="preserve">O-ring EPDM-70Sh 43 x 3       </t>
  </si>
  <si>
    <t xml:space="preserve">O-ring EPDM-70Sh 24,99x3,53   </t>
  </si>
  <si>
    <t xml:space="preserve">Scraper                       </t>
  </si>
  <si>
    <t xml:space="preserve">Transport screw               </t>
  </si>
  <si>
    <t xml:space="preserve">Buffer pad, black             </t>
  </si>
  <si>
    <t xml:space="preserve">Blind shutter 3/8"            </t>
  </si>
  <si>
    <t xml:space="preserve">Cable tie 292 x 3,5mm         </t>
  </si>
  <si>
    <t xml:space="preserve">Cable tie 7,6x762mm TY-529M   </t>
  </si>
  <si>
    <t xml:space="preserve">Bushing D15/22x16             </t>
  </si>
  <si>
    <t xml:space="preserve">Cable tie, l=390mm black      </t>
  </si>
  <si>
    <t xml:space="preserve">Cable tie with edge clamp     </t>
  </si>
  <si>
    <t xml:space="preserve">Spacer, t=2,5  015060         </t>
  </si>
  <si>
    <t xml:space="preserve">Spacer, Skiffy 100  2130      </t>
  </si>
  <si>
    <t xml:space="preserve">Spacer, Skiffy 05-6-15-20     </t>
  </si>
  <si>
    <t>Damper M6x20 D25 Type S Stain-</t>
  </si>
  <si>
    <t xml:space="preserve">Foot, UKB35 black             </t>
  </si>
  <si>
    <t xml:space="preserve">Pressure spring conical       </t>
  </si>
  <si>
    <t xml:space="preserve">Flange bearing, 12/18x20-24x3 </t>
  </si>
  <si>
    <t xml:space="preserve">Slide bushing 12x14x10        </t>
  </si>
  <si>
    <t xml:space="preserve">Slide bushing 35x39x47 D=16   </t>
  </si>
  <si>
    <t xml:space="preserve">Slide bushing 10x14x20 D=10   </t>
  </si>
  <si>
    <t xml:space="preserve">Handle                        </t>
  </si>
  <si>
    <t xml:space="preserve">Handle grey, Elesa MR 80P M10 </t>
  </si>
  <si>
    <t xml:space="preserve">Ball RB 6                     </t>
  </si>
  <si>
    <t xml:space="preserve">Ball RB 8                     </t>
  </si>
  <si>
    <t xml:space="preserve">Piston seal, 45x55x10         </t>
  </si>
  <si>
    <t xml:space="preserve">Ball bearing SKF 6202-2RS1    </t>
  </si>
  <si>
    <t xml:space="preserve">Carabiner black 50/6, nylon   </t>
  </si>
  <si>
    <t xml:space="preserve">Glue Loctite 495 20 gram      </t>
  </si>
  <si>
    <t xml:space="preserve">List, AZ 435 Grey+HMP3 87X5X7 </t>
  </si>
  <si>
    <t>Lock washer Starlock w capsule</t>
  </si>
  <si>
    <t xml:space="preserve">Nut, M-8L                     </t>
  </si>
  <si>
    <t xml:space="preserve">Rivet 3,2x8,1                 </t>
  </si>
  <si>
    <t xml:space="preserve">Allen key, KW 5               </t>
  </si>
  <si>
    <t xml:space="preserve">Allen key, KW 8               </t>
  </si>
  <si>
    <t xml:space="preserve">Plug yellow, Thorsman TP1     </t>
  </si>
  <si>
    <t xml:space="preserve">Cap, HPI-MICRO                </t>
  </si>
  <si>
    <t xml:space="preserve">Plug Skiffy 006 2102 grey     </t>
  </si>
  <si>
    <t xml:space="preserve">Ring Skiffy 006 2101          </t>
  </si>
  <si>
    <t xml:space="preserve">Plug Skiffy 085 0320 620 03   </t>
  </si>
  <si>
    <t xml:space="preserve">A1 CP ISO 2338 5 x 28 – H8    </t>
  </si>
  <si>
    <t xml:space="preserve">S-bracket, fkr msg 41mm       </t>
  </si>
  <si>
    <t xml:space="preserve">Circlip, SGH-90               </t>
  </si>
  <si>
    <t xml:space="preserve">A2 SGA DIN 471 20             </t>
  </si>
  <si>
    <t xml:space="preserve">Circlip, SGH 35 SS            </t>
  </si>
  <si>
    <t xml:space="preserve">Circlip, SS  RS8              </t>
  </si>
  <si>
    <t xml:space="preserve">Circlip,  RS6                 </t>
  </si>
  <si>
    <t xml:space="preserve">Cutting ring, D-8L            </t>
  </si>
  <si>
    <t xml:space="preserve">Distance piece, MSCBS-4       </t>
  </si>
  <si>
    <t xml:space="preserve">Hose clamp 9.6-11.3 mm        </t>
  </si>
  <si>
    <t xml:space="preserve">Hose clamp, Oetiker 084,5-706 </t>
  </si>
  <si>
    <t xml:space="preserve">Circlip SGH 24 ss A2          </t>
  </si>
  <si>
    <t xml:space="preserve">Hose clamp 32-52mm,W=8mm, SS  </t>
  </si>
  <si>
    <t>Double adh. tape 5952F, w=25mm</t>
  </si>
  <si>
    <t xml:space="preserve">U-seal, 50x60x10              </t>
  </si>
  <si>
    <t xml:space="preserve">End plug IKP 2018S            </t>
  </si>
  <si>
    <t xml:space="preserve">Cable tie 140 X 3 mm          </t>
  </si>
  <si>
    <t xml:space="preserve">Battery 9 V                   </t>
  </si>
  <si>
    <t xml:space="preserve">Rubber inlet, 15 mm           </t>
  </si>
  <si>
    <t xml:space="preserve">Tredo sealing, 1/4"           </t>
  </si>
  <si>
    <t xml:space="preserve">Tredo sealing 5/8 UNC         </t>
  </si>
  <si>
    <t xml:space="preserve">Cleaning cloth                </t>
  </si>
  <si>
    <t xml:space="preserve">Shell Gadus S3 A1300C         </t>
  </si>
  <si>
    <t xml:space="preserve">Loctite, 577, 50ml            </t>
  </si>
  <si>
    <t xml:space="preserve">Glue Loctite 243, 5ml         </t>
  </si>
  <si>
    <t>Double adh. tape 5925F, w=19mm</t>
  </si>
  <si>
    <t xml:space="preserve">Seal                          </t>
  </si>
  <si>
    <t xml:space="preserve">Set screw                     </t>
  </si>
  <si>
    <t xml:space="preserve">Friction disc                 </t>
  </si>
  <si>
    <t xml:space="preserve">Screw kit                     </t>
  </si>
  <si>
    <t xml:space="preserve">M10 ST/ST WASHER (FORM C)     </t>
  </si>
  <si>
    <t xml:space="preserve">150,change to supplier </t>
  </si>
  <si>
    <t xml:space="preserve">Safety fastener               </t>
  </si>
  <si>
    <t xml:space="preserve">PLUG ARJO                     </t>
  </si>
  <si>
    <t xml:space="preserve">HAND GRIP DIA INT. 20MM       </t>
  </si>
  <si>
    <t xml:space="preserve">E CLIP D1500-0070             </t>
  </si>
  <si>
    <t xml:space="preserve">Glacier bush, modidfied       </t>
  </si>
  <si>
    <t xml:space="preserve">FRICTION WASHER (NYLON)       </t>
  </si>
  <si>
    <t xml:space="preserve">END PLUG TRIXIE LIFT SPREADER </t>
  </si>
  <si>
    <t xml:space="preserve">Grub screw, M8 x 6 socket set </t>
  </si>
  <si>
    <t xml:space="preserve">Spirol pin, 2x10              </t>
  </si>
  <si>
    <t xml:space="preserve">M8 hex cap                    </t>
  </si>
  <si>
    <t xml:space="preserve">Jib clevis bearing            </t>
  </si>
  <si>
    <t xml:space="preserve">Actuator bearing              </t>
  </si>
  <si>
    <t>6190590-013</t>
  </si>
  <si>
    <t>GX20460.0</t>
  </si>
  <si>
    <t>MX01450.0</t>
  </si>
  <si>
    <t xml:space="preserve">Sveaplast Försäljnings AB           </t>
  </si>
  <si>
    <t>8020174-013</t>
  </si>
  <si>
    <t>8120389-013</t>
  </si>
  <si>
    <t>8120415-013</t>
  </si>
  <si>
    <t>8132065-013</t>
  </si>
  <si>
    <t>8220248-013</t>
  </si>
  <si>
    <t>8235928-013</t>
  </si>
  <si>
    <t>8235928-03</t>
  </si>
  <si>
    <t>8255786-0353</t>
  </si>
  <si>
    <t>8256532-034</t>
  </si>
  <si>
    <t>8258570-04</t>
  </si>
  <si>
    <t>8259088-03</t>
  </si>
  <si>
    <t>8260462-013</t>
  </si>
  <si>
    <t>8321060-01</t>
  </si>
  <si>
    <t>8321086-013</t>
  </si>
  <si>
    <t>8355787-035</t>
  </si>
  <si>
    <t>8356821-035</t>
  </si>
  <si>
    <t>8357452-031</t>
  </si>
  <si>
    <t>8360379-03</t>
  </si>
  <si>
    <t>8460956-031</t>
  </si>
  <si>
    <t>8461085-013</t>
  </si>
  <si>
    <t>KMX82103-20</t>
  </si>
  <si>
    <t>KMX82104-20</t>
  </si>
  <si>
    <t>KTX82418-24</t>
  </si>
  <si>
    <t>KTX82419-24</t>
  </si>
  <si>
    <t>KTX82474-20</t>
  </si>
  <si>
    <t>KTX82491-26</t>
  </si>
  <si>
    <t>MX01460.20</t>
  </si>
  <si>
    <t xml:space="preserve">Arvid Nilsson Sverige AB            </t>
  </si>
  <si>
    <t>6151258B</t>
  </si>
  <si>
    <t>6190402B</t>
  </si>
  <si>
    <t>6190523B</t>
  </si>
  <si>
    <t>6190537B</t>
  </si>
  <si>
    <t>6200099B</t>
  </si>
  <si>
    <t>6200159B</t>
  </si>
  <si>
    <t>6210195B</t>
  </si>
  <si>
    <t xml:space="preserve">Ewes Stålfjäder AB                  </t>
  </si>
  <si>
    <t>CW-SP</t>
  </si>
  <si>
    <t>Wanda/Matylda</t>
  </si>
  <si>
    <t>150 and 017 ,change to suppler</t>
  </si>
  <si>
    <t>make Do 110=&gt;010, change to supplier</t>
  </si>
  <si>
    <t>make do 110=&gt;150 and change to suppler</t>
  </si>
  <si>
    <t>Parker and BCA</t>
  </si>
  <si>
    <t>matylda</t>
  </si>
  <si>
    <t>make do 110=&gt;150,150 and 017 ,change to suppler</t>
  </si>
  <si>
    <t>Ania/Matylda</t>
  </si>
  <si>
    <t>Poznan/CW</t>
  </si>
  <si>
    <t>150,change to suppler</t>
  </si>
  <si>
    <t>make do 110=&gt;010 and change to suppler</t>
  </si>
  <si>
    <t>make do 110=&gt;017 and change to suppler</t>
  </si>
  <si>
    <t>do 110=&gt;017 and change to supplier</t>
  </si>
  <si>
    <t>017,change to suppler</t>
  </si>
  <si>
    <t>017 and 150, change to supplier</t>
  </si>
  <si>
    <t>150 and 017, change to supplier</t>
  </si>
  <si>
    <t>150 , change to supplier</t>
  </si>
  <si>
    <t>combiliezer</t>
  </si>
  <si>
    <t>make do 110=&gt;150,010 and change to suppler</t>
  </si>
  <si>
    <t>017 AND 150 , change to supplier</t>
  </si>
  <si>
    <t>SYS2000</t>
  </si>
  <si>
    <t>150 AND 017 , change to supplier</t>
  </si>
  <si>
    <t>150 and 017 change to suppler</t>
  </si>
  <si>
    <t xml:space="preserve">KB Components Årevall AB            </t>
  </si>
  <si>
    <t xml:space="preserve">Bushing                       </t>
  </si>
  <si>
    <t>8662754-03</t>
  </si>
  <si>
    <t xml:space="preserve">Overlay holder, grey          </t>
  </si>
  <si>
    <t>8662775-03</t>
  </si>
  <si>
    <t xml:space="preserve">Electrical box upper cover    </t>
  </si>
  <si>
    <t>8662776-03</t>
  </si>
  <si>
    <t xml:space="preserve">Electrical box lower cover    </t>
  </si>
  <si>
    <t>8662777-03</t>
  </si>
  <si>
    <t xml:space="preserve">Strain reliefer, grey         </t>
  </si>
  <si>
    <t>8662996-036</t>
  </si>
  <si>
    <t xml:space="preserve">Side support - bearing bottom </t>
  </si>
  <si>
    <t>8662997-036</t>
  </si>
  <si>
    <t xml:space="preserve">Side support - bearing top    </t>
  </si>
  <si>
    <t>KTX82701-20</t>
  </si>
  <si>
    <t xml:space="preserve">Pin cover                     </t>
  </si>
  <si>
    <t>ESLOV stock + PO</t>
  </si>
  <si>
    <t>DO to create by Poznan</t>
  </si>
  <si>
    <t xml:space="preserve">SKF Sverige  AB                     </t>
  </si>
  <si>
    <t xml:space="preserve">Handset, Carendo              </t>
  </si>
  <si>
    <t>(SS)</t>
  </si>
  <si>
    <t>LT</t>
  </si>
  <si>
    <t>MOQ</t>
  </si>
  <si>
    <t>CW</t>
  </si>
  <si>
    <t>RESPONSIBLE</t>
  </si>
  <si>
    <t>POZNAN</t>
  </si>
  <si>
    <t xml:space="preserve">Atlas Industrial Print AB           </t>
  </si>
  <si>
    <t xml:space="preserve">Emergency stop w. print       </t>
  </si>
  <si>
    <t>Seal front cover</t>
  </si>
  <si>
    <t>Silicone seal emergency stop</t>
  </si>
  <si>
    <t xml:space="preserve">Ljungby Komposit AB                 </t>
  </si>
  <si>
    <t xml:space="preserve">Stretcher, white              </t>
  </si>
  <si>
    <t xml:space="preserve">Stretcher, short              </t>
  </si>
  <si>
    <t xml:space="preserve">Plåtspecialisten AB                 </t>
  </si>
  <si>
    <t>Comments</t>
  </si>
  <si>
    <t xml:space="preserve">Outer plate carriage          </t>
  </si>
  <si>
    <t>see whs 150, 11</t>
  </si>
  <si>
    <t xml:space="preserve">Bracket for battery Carendo   </t>
  </si>
  <si>
    <t>unpainted</t>
  </si>
  <si>
    <t>8350891-031</t>
  </si>
  <si>
    <t>painted</t>
  </si>
  <si>
    <t xml:space="preserve">Bellow plate                  </t>
  </si>
  <si>
    <t>150=&gt;CW S8551451</t>
  </si>
  <si>
    <t xml:space="preserve">Cover bracket                 </t>
  </si>
  <si>
    <t>make po to supplier</t>
  </si>
  <si>
    <t xml:space="preserve">Arm                           </t>
  </si>
  <si>
    <t xml:space="preserve">Fixation plate                </t>
  </si>
  <si>
    <t xml:space="preserve">Spacer                        </t>
  </si>
  <si>
    <t xml:space="preserve">Washer                        </t>
  </si>
  <si>
    <t xml:space="preserve">Microswitch bracket           </t>
  </si>
  <si>
    <t>check</t>
  </si>
  <si>
    <t xml:space="preserve">Lock plate                    </t>
  </si>
  <si>
    <t xml:space="preserve">Protection plate              </t>
  </si>
  <si>
    <t xml:space="preserve">Drainage hose bracket         </t>
  </si>
  <si>
    <t>8663468-036</t>
  </si>
  <si>
    <t xml:space="preserve">Pin microswitch               </t>
  </si>
  <si>
    <t xml:space="preserve">OEM Automatic AB                    </t>
  </si>
  <si>
    <t xml:space="preserve">Hose, PVC 3/6 2311-08         </t>
  </si>
  <si>
    <t>open</t>
  </si>
  <si>
    <t>can't close veplas use it also</t>
  </si>
  <si>
    <t>8546933-013</t>
  </si>
  <si>
    <t>shall be made in POZ</t>
  </si>
  <si>
    <t xml:space="preserve">Bellows, 6444-4               </t>
  </si>
  <si>
    <t xml:space="preserve">Ansell Protective Solutions         </t>
  </si>
  <si>
    <t>100880-01</t>
  </si>
  <si>
    <t>Wedge pillow, blue</t>
  </si>
  <si>
    <t>102156-01</t>
  </si>
  <si>
    <t>Seat cushion, blue</t>
  </si>
  <si>
    <t>8110085-04</t>
  </si>
  <si>
    <t>Support belt</t>
  </si>
  <si>
    <t>100837-04</t>
  </si>
  <si>
    <t>shall be made in ?</t>
  </si>
  <si>
    <t>8121733-034</t>
  </si>
  <si>
    <t xml:space="preserve">Walking support,grey          </t>
  </si>
  <si>
    <t>8131421-014</t>
  </si>
  <si>
    <t xml:space="preserve">Shower mattress, light blue   </t>
  </si>
  <si>
    <t>150=&gt;010 and check po to supplier</t>
  </si>
  <si>
    <t>8131422-014</t>
  </si>
  <si>
    <t>8131422-03</t>
  </si>
  <si>
    <t>Shower mattress, grey</t>
  </si>
  <si>
    <t>8131431-014</t>
  </si>
  <si>
    <t>8231381-013</t>
  </si>
  <si>
    <t>Mattress, dark blue</t>
  </si>
  <si>
    <t>8231408-013</t>
  </si>
  <si>
    <t xml:space="preserve">Mattress, dark blue           </t>
  </si>
  <si>
    <t>8231551-013</t>
  </si>
  <si>
    <t xml:space="preserve">Pillow, dark blue             </t>
  </si>
  <si>
    <t>8236352-013</t>
  </si>
  <si>
    <t>Pillow with strap, dark blue</t>
  </si>
  <si>
    <t>8238771-03</t>
  </si>
  <si>
    <t>Mattress, grey</t>
  </si>
  <si>
    <t>make po to supplier ?</t>
  </si>
  <si>
    <t>8243350-013</t>
  </si>
  <si>
    <t xml:space="preserve">Pillow  with strap, dark blue </t>
  </si>
  <si>
    <t>8251401-031</t>
  </si>
  <si>
    <t>nea0001-01</t>
  </si>
  <si>
    <t>8331407-013</t>
  </si>
  <si>
    <t>8331457-03</t>
  </si>
  <si>
    <t xml:space="preserve">Pillow, grey with suction plug           </t>
  </si>
  <si>
    <t>cant close</t>
  </si>
  <si>
    <t>used in ESLÖV production</t>
  </si>
  <si>
    <t>8350897-031</t>
  </si>
  <si>
    <t xml:space="preserve">Neck pillow,  Carendo/Carino  </t>
  </si>
  <si>
    <t>used in veplas</t>
  </si>
  <si>
    <t>8662039-03</t>
  </si>
  <si>
    <t xml:space="preserve">Safety strap Miranti          </t>
  </si>
  <si>
    <t>?</t>
  </si>
  <si>
    <t>dont understand</t>
  </si>
  <si>
    <t>8662099-03</t>
  </si>
  <si>
    <t>Safety belt Malibu</t>
  </si>
  <si>
    <t>8662100-03</t>
  </si>
  <si>
    <t xml:space="preserve">Safety belt Alenti            </t>
  </si>
  <si>
    <t>8662102-03</t>
  </si>
  <si>
    <t xml:space="preserve">Safety belt Calypso, Combi    </t>
  </si>
  <si>
    <t>S8662102-03</t>
  </si>
  <si>
    <t>shall be made in POZ ?</t>
  </si>
  <si>
    <t>8662104-03</t>
  </si>
  <si>
    <t xml:space="preserve">Safety belt Carendo, Prelude  </t>
  </si>
  <si>
    <t>8662105-03</t>
  </si>
  <si>
    <t xml:space="preserve">Safety belt Walker, back      </t>
  </si>
  <si>
    <t>GCA0010-031</t>
  </si>
  <si>
    <t>8662611-03</t>
  </si>
  <si>
    <t xml:space="preserve">Safety belt Carino            </t>
  </si>
  <si>
    <t>s8662611-03</t>
  </si>
  <si>
    <t>8663449-017</t>
  </si>
  <si>
    <t xml:space="preserve">Mattress flat welded, blue    </t>
  </si>
  <si>
    <t>8663465-017</t>
  </si>
  <si>
    <t xml:space="preserve">Pillow complete, blue         </t>
  </si>
  <si>
    <t>8664556-03</t>
  </si>
  <si>
    <t>CEA1400-01</t>
  </si>
  <si>
    <t>8664559-03</t>
  </si>
  <si>
    <t xml:space="preserve">Saftety belt Mal/Sov Miranti  </t>
  </si>
  <si>
    <t>KMX00120.0</t>
  </si>
  <si>
    <t>Hanging Strap</t>
  </si>
  <si>
    <t>KMX00131.0</t>
  </si>
  <si>
    <t>Cross strap</t>
  </si>
  <si>
    <t>KMX82002-26</t>
  </si>
  <si>
    <t>Lift band assembly</t>
  </si>
  <si>
    <t>check 8547019</t>
  </si>
  <si>
    <t>8359294-031</t>
  </si>
  <si>
    <t>Seat cushion Carendo</t>
  </si>
  <si>
    <t>check NEA0005</t>
  </si>
  <si>
    <t>NEA0005</t>
  </si>
  <si>
    <t xml:space="preserve">Diatron AB                          </t>
  </si>
  <si>
    <t xml:space="preserve">PCB,  BOSCH-relay             </t>
  </si>
  <si>
    <t xml:space="preserve">AB Bandindustri                     </t>
  </si>
  <si>
    <t xml:space="preserve">Lift belt complete            </t>
  </si>
  <si>
    <t xml:space="preserve">DJ Stork Drives AB                  </t>
  </si>
  <si>
    <t xml:space="preserve">Motor Carino                  </t>
  </si>
  <si>
    <t>make po to supplier, 60day delivery time</t>
  </si>
  <si>
    <t xml:space="preserve">Sinclair &amp; Rush Ltd.                </t>
  </si>
  <si>
    <t xml:space="preserve">Handle, grey L=100mm          </t>
  </si>
  <si>
    <t>check s8560948-013</t>
  </si>
  <si>
    <t>S8560948-013</t>
  </si>
  <si>
    <t xml:space="preserve">Handle, grey l=70mm           </t>
  </si>
  <si>
    <t xml:space="preserve">Drive handle, grey l=350mm    </t>
  </si>
  <si>
    <t xml:space="preserve">Elfa Distrelec AB                   </t>
  </si>
  <si>
    <t xml:space="preserve">Ferrit block, SFC-4BK         </t>
  </si>
  <si>
    <t>check po to supplier</t>
  </si>
  <si>
    <t xml:space="preserve">Cable Clamp, 4.7mm            </t>
  </si>
  <si>
    <t>End sleeve Vogt 440306.47,1mm2</t>
  </si>
  <si>
    <t>KMX82687-00</t>
  </si>
  <si>
    <t xml:space="preserve">Heatshrink                    </t>
  </si>
  <si>
    <t>SKMA82165-31,SKMA82205-31</t>
  </si>
  <si>
    <t>check 8561894</t>
  </si>
  <si>
    <t>used in ESLÖV,veplas</t>
  </si>
  <si>
    <t>used in veplas, see 8256273</t>
  </si>
  <si>
    <t>can CW make 8540674-01 ?</t>
  </si>
  <si>
    <t>8540674-01</t>
  </si>
  <si>
    <t>ITEM 
[general format]</t>
  </si>
  <si>
    <t>ITEM NAME</t>
  </si>
  <si>
    <t xml:space="preserve">LK Armatur AB                       </t>
  </si>
  <si>
    <t xml:space="preserve">Hydraulic pipe                </t>
  </si>
  <si>
    <t>supplier</t>
  </si>
  <si>
    <t>Buyer</t>
  </si>
  <si>
    <t>CW-Veplas</t>
  </si>
  <si>
    <t>PP0826</t>
  </si>
  <si>
    <t>PP0992</t>
  </si>
  <si>
    <t>Matylda</t>
  </si>
  <si>
    <t xml:space="preserve">Dectron AB                          </t>
  </si>
  <si>
    <t>CW-Spare Parts</t>
  </si>
  <si>
    <t xml:space="preserve">PCB, Alenti    Ver 1.00       </t>
  </si>
  <si>
    <t xml:space="preserve">PCB Maxi Twin Compact         </t>
  </si>
  <si>
    <t>Wanda</t>
  </si>
  <si>
    <t>replaced with 8663772</t>
  </si>
  <si>
    <t>closed whs110</t>
  </si>
  <si>
    <t>all reserved</t>
  </si>
  <si>
    <t>150=&gt;010 8547004 ?</t>
  </si>
  <si>
    <t>150=&gt;010 8547003?</t>
  </si>
  <si>
    <t>AMC have taken stock</t>
  </si>
  <si>
    <t>????</t>
  </si>
  <si>
    <t>8142721-013</t>
  </si>
  <si>
    <t>8143271-013</t>
  </si>
  <si>
    <t>8143458-013</t>
  </si>
  <si>
    <t>8156483-013</t>
  </si>
  <si>
    <t>8158042-013</t>
  </si>
  <si>
    <t>8158043-013</t>
  </si>
  <si>
    <t>8159452-013</t>
  </si>
  <si>
    <t>8260653-013</t>
  </si>
  <si>
    <t>8261046-013</t>
  </si>
  <si>
    <t>8261049-013</t>
  </si>
  <si>
    <t>8361079-083</t>
  </si>
  <si>
    <t>8662151-033</t>
  </si>
  <si>
    <t>8662152-033</t>
  </si>
  <si>
    <t>8662582-033</t>
  </si>
  <si>
    <t>8662583-033</t>
  </si>
  <si>
    <t xml:space="preserve">Vollsjö Industri AB                 </t>
  </si>
  <si>
    <t>8662215-031</t>
  </si>
  <si>
    <t xml:space="preserve">8260465-031 </t>
  </si>
  <si>
    <t xml:space="preserve">Tarmetec OU                         </t>
  </si>
  <si>
    <t>KMX82163-00</t>
  </si>
  <si>
    <t>KMX82281-00</t>
  </si>
  <si>
    <t>KMX82329-00</t>
  </si>
  <si>
    <t>KMX82350-00</t>
  </si>
  <si>
    <t>KMX82375-00</t>
  </si>
  <si>
    <t>KMX82385-00</t>
  </si>
  <si>
    <t>KTX82265-00</t>
  </si>
  <si>
    <t>KTX82438-00</t>
  </si>
  <si>
    <t>KTX82480-00</t>
  </si>
  <si>
    <t>KTX82554-00</t>
  </si>
  <si>
    <t>???</t>
  </si>
  <si>
    <t>used in eslöve and 017 (8560885)and 010, 010 shall get it from 017 ?</t>
  </si>
  <si>
    <t>do to110 and change to supplier</t>
  </si>
  <si>
    <t>to 017 and check supplie</t>
  </si>
  <si>
    <t>017 and s8460193 (017=&gt;010) and change to supplier</t>
  </si>
  <si>
    <t>to 017or 010,check s8534416,s8534417 and change to supplier</t>
  </si>
  <si>
    <t>017 cetury, and change to supplier</t>
  </si>
  <si>
    <t>017,century and Malibu and change to supplier</t>
  </si>
  <si>
    <t>017,Malibu and change to supplier</t>
  </si>
  <si>
    <t>010,change to supplier</t>
  </si>
  <si>
    <t>still in use in Eslöv later (017), change to supplier</t>
  </si>
  <si>
    <t>supplier NO new Po is made in Whs 110.</t>
  </si>
  <si>
    <t>NO new Po is made in Whs 110</t>
  </si>
  <si>
    <t>017 and 010,change to supplier</t>
  </si>
  <si>
    <t>010,change to supplier varning see 8546767 from 017?</t>
  </si>
  <si>
    <t>010,change to supplier, se 8541260 and 8551666</t>
  </si>
  <si>
    <t>check supplier and 150=&gt;010</t>
  </si>
  <si>
    <t xml:space="preserve">TOPFLIGHT AB                        </t>
  </si>
  <si>
    <t xml:space="preserve">Product label, serial number  </t>
  </si>
  <si>
    <t xml:space="preserve">Arjo-label                    </t>
  </si>
  <si>
    <t xml:space="preserve">Label driving button          </t>
  </si>
  <si>
    <t xml:space="preserve">Label bayonet housing         </t>
  </si>
  <si>
    <t xml:space="preserve">Label, Alenti                 </t>
  </si>
  <si>
    <t xml:space="preserve">Label, Miranti                </t>
  </si>
  <si>
    <t xml:space="preserve">Label,scale cover             </t>
  </si>
  <si>
    <t xml:space="preserve">Warning label round blue      </t>
  </si>
  <si>
    <t>LABEL ARJOHUNTLEIGH (S)46x20.5</t>
  </si>
  <si>
    <t>LABEL ARJOHUNTLEIGH (L)62X27.5</t>
  </si>
  <si>
    <t xml:space="preserve">Do not immerse label          </t>
  </si>
  <si>
    <t xml:space="preserve">Swl hanger label              </t>
  </si>
  <si>
    <t xml:space="preserve">Charge battery sticker        </t>
  </si>
  <si>
    <t xml:space="preserve">Warning symbole round, blue   </t>
  </si>
  <si>
    <t xml:space="preserve">Carino badge                  </t>
  </si>
  <si>
    <t xml:space="preserve">Emergency lowering label      </t>
  </si>
  <si>
    <t xml:space="preserve">SWL Hanger label 182kg        </t>
  </si>
  <si>
    <t xml:space="preserve">SWL label - loop large        </t>
  </si>
  <si>
    <t xml:space="preserve">Tape                          </t>
  </si>
  <si>
    <t xml:space="preserve">Carmina Product Name Sticker  </t>
  </si>
  <si>
    <t xml:space="preserve">Label Concerto                </t>
  </si>
  <si>
    <t xml:space="preserve">Label Basic                   </t>
  </si>
  <si>
    <t xml:space="preserve">Label Carendo                 </t>
  </si>
  <si>
    <t xml:space="preserve">Label Calypso el              </t>
  </si>
  <si>
    <t xml:space="preserve">Label Bolero el               </t>
  </si>
  <si>
    <t xml:space="preserve">Label Walker el               </t>
  </si>
  <si>
    <t xml:space="preserve">Carevo product name label     </t>
  </si>
  <si>
    <t xml:space="preserve">Alenti Product Name Label     </t>
  </si>
  <si>
    <t xml:space="preserve">Miranti Product Name Label    </t>
  </si>
  <si>
    <t xml:space="preserve">Label Calypso hydraulic       </t>
  </si>
  <si>
    <t xml:space="preserve">Label Bolero hydraulic        </t>
  </si>
  <si>
    <t xml:space="preserve">Label Walker hydraulic        </t>
  </si>
  <si>
    <t xml:space="preserve">Label Maxi Twin               </t>
  </si>
  <si>
    <t xml:space="preserve">Label Maxi Twin Compact       </t>
  </si>
  <si>
    <t>KPX11430.20</t>
  </si>
  <si>
    <t xml:space="preserve">CAP - FRONT CASTOR            </t>
  </si>
  <si>
    <t>KRX05070.0</t>
  </si>
  <si>
    <t xml:space="preserve">LABEL EMERGENCY DOWN          </t>
  </si>
  <si>
    <t>LBX05550.0</t>
  </si>
  <si>
    <t xml:space="preserve">WET ENVIROMENT LABEL          </t>
  </si>
  <si>
    <t>Rysiek</t>
  </si>
  <si>
    <t xml:space="preserve">Grene Sverige AB                    </t>
  </si>
  <si>
    <t xml:space="preserve">Hydraulic units               </t>
  </si>
  <si>
    <t>Ania</t>
  </si>
  <si>
    <t xml:space="preserve">NMC Cellfoam AB                     </t>
  </si>
  <si>
    <t xml:space="preserve">Seat cushion Carendo          </t>
  </si>
  <si>
    <t xml:space="preserve">Plastiflex ( Suzhou) Ltd            </t>
  </si>
  <si>
    <t>8664187-03</t>
  </si>
  <si>
    <t xml:space="preserve">Drainage complete L1000       </t>
  </si>
  <si>
    <t xml:space="preserve">Univar BV                           </t>
  </si>
  <si>
    <t xml:space="preserve">Oil Shell Tellus S2V 32       </t>
  </si>
  <si>
    <t xml:space="preserve">Oil Shell Tellus S2M 68       </t>
  </si>
  <si>
    <t xml:space="preserve">SES Combustion AB                   </t>
  </si>
  <si>
    <t xml:space="preserve">Microswitch, BS-TBS320        </t>
  </si>
  <si>
    <t>8256820-036</t>
  </si>
  <si>
    <t xml:space="preserve">Actuator cover grey           </t>
  </si>
  <si>
    <t>8662725-036</t>
  </si>
  <si>
    <t xml:space="preserve">Bellows, grey                 </t>
  </si>
  <si>
    <t xml:space="preserve">CIMEA                               </t>
  </si>
  <si>
    <t>Poznan</t>
  </si>
  <si>
    <t xml:space="preserve"> = closed in Whs110</t>
  </si>
  <si>
    <t>8546863-013</t>
  </si>
  <si>
    <t>150=&gt;010</t>
  </si>
  <si>
    <t xml:space="preserve">8547082    </t>
  </si>
  <si>
    <t>8543377-031</t>
  </si>
  <si>
    <t>8543242-031</t>
  </si>
  <si>
    <t>NO</t>
  </si>
  <si>
    <t>new Po is made in Whs 110</t>
  </si>
  <si>
    <t>used in 150 and 017 (malibu)</t>
  </si>
  <si>
    <t>used in eslöv and 017,150</t>
  </si>
  <si>
    <t>110=&gt;150, spare parts made in 150=&gt;010</t>
  </si>
  <si>
    <t>No</t>
  </si>
  <si>
    <t>110=&gt;150, make do</t>
  </si>
  <si>
    <t>S8250839-032</t>
  </si>
  <si>
    <t>150 make PO ?</t>
  </si>
  <si>
    <t>8560667-031</t>
  </si>
  <si>
    <t>Un printed one,M3 print, Eslöv stil  use</t>
  </si>
  <si>
    <t>110=&gt;150, make do AND po WE NEED TO YALK</t>
  </si>
  <si>
    <t>NEA0004</t>
  </si>
  <si>
    <t>8564162-1000</t>
  </si>
  <si>
    <t>ok</t>
  </si>
  <si>
    <t xml:space="preserve">LEBO Production AB                  </t>
  </si>
  <si>
    <t xml:space="preserve">Silicone hose, 3,2x2,0        </t>
  </si>
  <si>
    <t xml:space="preserve">O-ring                        </t>
  </si>
  <si>
    <t xml:space="preserve">Lundgrens Sverige AB                </t>
  </si>
  <si>
    <t xml:space="preserve">Hose, Transparent 6x1,5       </t>
  </si>
  <si>
    <t xml:space="preserve">Compressed air hose           </t>
  </si>
  <si>
    <t xml:space="preserve">Hose PVC 12x16mm              </t>
  </si>
  <si>
    <t xml:space="preserve">Silicone rubber hose 2x1,0x4  </t>
  </si>
  <si>
    <t xml:space="preserve">Silicone rubber hose, 2,5x1,5 </t>
  </si>
  <si>
    <t xml:space="preserve">Hose clamp 14.3-16.8 mm       </t>
  </si>
  <si>
    <t xml:space="preserve">Rubber for washer             </t>
  </si>
  <si>
    <t xml:space="preserve">Sipla Nordic AB                     </t>
  </si>
  <si>
    <t>8457004-03</t>
  </si>
  <si>
    <t>CW-VEPLAS</t>
  </si>
  <si>
    <t xml:space="preserve">Cable cover                   </t>
  </si>
  <si>
    <t xml:space="preserve">Teknikprodukter i Bankeryd AB       </t>
  </si>
  <si>
    <t>Deep groove ball bearing 12/24</t>
  </si>
  <si>
    <t xml:space="preserve">KG Knutsson AB                      </t>
  </si>
  <si>
    <t xml:space="preserve">Motor, Valeo 404.682          </t>
  </si>
  <si>
    <t xml:space="preserve">AB Furhoffs Rostfria                </t>
  </si>
  <si>
    <t xml:space="preserve">Front                         </t>
  </si>
  <si>
    <t xml:space="preserve">Cover plate right             </t>
  </si>
  <si>
    <t xml:space="preserve">Cover plate left              </t>
  </si>
  <si>
    <t xml:space="preserve">Motor bracket                 </t>
  </si>
  <si>
    <t>150 change to supplier and check 150=&gt;010 (S6270359)</t>
  </si>
  <si>
    <t>150 change to supplier</t>
  </si>
  <si>
    <t>CW need to change</t>
  </si>
  <si>
    <t>d</t>
  </si>
  <si>
    <t xml:space="preserve"> </t>
  </si>
  <si>
    <t>stil in use in Eslöv, Multiclean</t>
  </si>
  <si>
    <t xml:space="preserve">stil in use in Eslöv, Parker </t>
  </si>
  <si>
    <t>017=&gt;010</t>
  </si>
  <si>
    <t>017 change to supplier is to Freedom,8556249</t>
  </si>
  <si>
    <t>DO to create by 017</t>
  </si>
  <si>
    <t>017 change to supplier is to Freedom,8556249,8546870</t>
  </si>
  <si>
    <t>017 change to supplier</t>
  </si>
  <si>
    <t>Combilizer, new trolly, 150?</t>
  </si>
  <si>
    <t>017 and 150 change to supplier, some po's you must take over from us in Eslöv. 017=&gt;010 s8553051 and  s8553052.</t>
  </si>
  <si>
    <t>stil in use in Eslöv, BCA panels (017)</t>
  </si>
  <si>
    <t>8237016-031</t>
  </si>
  <si>
    <t>unpainted, conserto</t>
  </si>
  <si>
    <t>Painted, conserto</t>
  </si>
  <si>
    <t>Wanda Stiler</t>
  </si>
  <si>
    <t>Arjo eslöv</t>
  </si>
  <si>
    <t>110=&gt;010</t>
  </si>
  <si>
    <t>8344690-04</t>
  </si>
  <si>
    <t>150=&gt;010, s8538834-04 and s8538837-04, painted</t>
  </si>
  <si>
    <t>unpainted, ?</t>
  </si>
  <si>
    <t>Poznan ?</t>
  </si>
  <si>
    <t>CW-VEPLAS ?</t>
  </si>
  <si>
    <t>8350754-031</t>
  </si>
  <si>
    <t>wanda</t>
  </si>
  <si>
    <t>unpainted, Mirant, Alenti</t>
  </si>
  <si>
    <t>Painted,, Mirant, Alenti</t>
  </si>
  <si>
    <t>system 2000,Ferro</t>
  </si>
  <si>
    <t>110=&gt;017, freedom</t>
  </si>
  <si>
    <t>110=&gt;150, change to supplier</t>
  </si>
  <si>
    <t>Matylda/Wanda</t>
  </si>
  <si>
    <t>stil in use in Eslöv,(017)</t>
  </si>
  <si>
    <t>110=&gt;017, freedom, century, change to supplier</t>
  </si>
  <si>
    <t>110=&gt;017, Malibu, change to supplier,8560485</t>
  </si>
  <si>
    <t>??</t>
  </si>
  <si>
    <t xml:space="preserve">Lens                          </t>
  </si>
  <si>
    <t>NCA1000-EU</t>
  </si>
  <si>
    <t xml:space="preserve">Battery charger, 12V          </t>
  </si>
  <si>
    <t>NCA2000-GB</t>
  </si>
  <si>
    <t xml:space="preserve">Charger, 12V UK(special plug) </t>
  </si>
  <si>
    <t>NCA3000-CH</t>
  </si>
  <si>
    <t>NCA4000-US</t>
  </si>
  <si>
    <t>NCA6000-AU</t>
  </si>
  <si>
    <t xml:space="preserve">Battery charger 12V           </t>
  </si>
  <si>
    <t>NDA1200-EU</t>
  </si>
  <si>
    <t xml:space="preserve">Charger - EU                  </t>
  </si>
  <si>
    <t>NDA2200-GB</t>
  </si>
  <si>
    <t xml:space="preserve">Charger Alenti/Marisa         </t>
  </si>
  <si>
    <t>NDA4200-US</t>
  </si>
  <si>
    <t xml:space="preserve">Battery charger               </t>
  </si>
  <si>
    <t>NDA6200-AU</t>
  </si>
  <si>
    <t>NEA1000-EU</t>
  </si>
  <si>
    <t>Batterycharger for NEA0100-083</t>
  </si>
  <si>
    <t>NEA2000-GB</t>
  </si>
  <si>
    <t>NEA4000-US</t>
  </si>
  <si>
    <t>NEA6000-AU</t>
  </si>
  <si>
    <t>NEA8000-AU</t>
  </si>
  <si>
    <t>NEA8000-WW</t>
  </si>
  <si>
    <t>MASCOT AS</t>
  </si>
  <si>
    <t>150 change to supplier,check150=&gt;010 part 8543242-031,8543377-031,8547082</t>
  </si>
  <si>
    <t>150=&gt;010 or change to supplier</t>
  </si>
  <si>
    <t>150 change to supplier ?</t>
  </si>
  <si>
    <t>Shanghai Shanben Membrane Switch Co.</t>
  </si>
  <si>
    <t xml:space="preserve">NST Overlay ASS Left Panel    </t>
  </si>
  <si>
    <t xml:space="preserve">NST Overlay ASS Right Panel   </t>
  </si>
  <si>
    <t xml:space="preserve">NST Overlay ASS Simple Panel  </t>
  </si>
  <si>
    <t xml:space="preserve">SAPA Profiler AB                    </t>
  </si>
  <si>
    <t>8355099-041</t>
  </si>
  <si>
    <t>8355796-041</t>
  </si>
  <si>
    <t>8356363B</t>
  </si>
  <si>
    <t>8356493-041</t>
  </si>
  <si>
    <t>8455249-041</t>
  </si>
  <si>
    <t xml:space="preserve">Total Power Electronics Inc.        </t>
  </si>
  <si>
    <t xml:space="preserve">Dsub-bracket, KKX11370.0      </t>
  </si>
  <si>
    <t xml:space="preserve">Cover, right                  </t>
  </si>
  <si>
    <t xml:space="preserve">Cover, left                   </t>
  </si>
  <si>
    <t xml:space="preserve">Worm gear                     </t>
  </si>
  <si>
    <t xml:space="preserve">Gear box housing right        </t>
  </si>
  <si>
    <t xml:space="preserve">Gear box housing left         </t>
  </si>
  <si>
    <t xml:space="preserve">Inner profile                 </t>
  </si>
  <si>
    <t xml:space="preserve">Outer profile                 </t>
  </si>
  <si>
    <t xml:space="preserve">150 change to supplier,make do to 110 </t>
  </si>
  <si>
    <t>MAKE DO 110=&gt;010 AND 010,150change to supplier</t>
  </si>
  <si>
    <t>MAKE DO 110=&gt;010 AND 010 change to supplier</t>
  </si>
  <si>
    <t xml:space="preserve"> 010 change to supplier</t>
  </si>
  <si>
    <t>CW-veplas</t>
  </si>
  <si>
    <t>MAKE DO 110=&gt;017 ,change to supplier</t>
  </si>
  <si>
    <t>MAKE DO 110=&gt;010 ,change to supplier</t>
  </si>
  <si>
    <t>150 change to supplier,make do to 110,150=&gt;10(8562989)</t>
  </si>
  <si>
    <t>8242695-031</t>
  </si>
  <si>
    <t>Eslöv</t>
  </si>
  <si>
    <t xml:space="preserve">017 change to supplier,make do to 110 </t>
  </si>
  <si>
    <t xml:space="preserve">017 change to supplier,make do to 110and check s8560120 </t>
  </si>
  <si>
    <t>8360747-036</t>
  </si>
  <si>
    <t>eslöv</t>
  </si>
  <si>
    <t>017 change to supplier,make do to 110,check s8560120</t>
  </si>
  <si>
    <t>ok.</t>
  </si>
  <si>
    <t xml:space="preserve">LINAK Scandinavia AB                </t>
  </si>
  <si>
    <t xml:space="preserve">Actuator, Linak LA34 ,34310K+ </t>
  </si>
  <si>
    <t xml:space="preserve">Lift actuator, Linak 340      </t>
  </si>
  <si>
    <t>KMX82333-00</t>
  </si>
  <si>
    <t xml:space="preserve">Actuator                      </t>
  </si>
  <si>
    <t>KTX82665-00</t>
  </si>
  <si>
    <t xml:space="preserve">Actuator, (LA28)              </t>
  </si>
  <si>
    <t>Marlena</t>
  </si>
  <si>
    <t>KMX82154-00</t>
  </si>
  <si>
    <t xml:space="preserve">TENTE AB                            </t>
  </si>
  <si>
    <t>Castor,Tente 5077PJP100 P30-12</t>
  </si>
  <si>
    <t xml:space="preserve">Wheel Carino                  </t>
  </si>
  <si>
    <t xml:space="preserve">Castor, 2477PJP100P30         </t>
  </si>
  <si>
    <t xml:space="preserve">Castor, inc straight steer    </t>
  </si>
  <si>
    <t xml:space="preserve">Castor Tente Linea D100       </t>
  </si>
  <si>
    <t>Swivel castor Tente Linea D125</t>
  </si>
  <si>
    <t>Swivel Castor Tente Linea D125</t>
  </si>
  <si>
    <t xml:space="preserve">Castor                        </t>
  </si>
  <si>
    <t xml:space="preserve">Castor Tente 5945 UAP P30-10  </t>
  </si>
  <si>
    <t>CD01019</t>
  </si>
  <si>
    <t xml:space="preserve">Wheel Tente 7477              </t>
  </si>
  <si>
    <t>Agata</t>
  </si>
  <si>
    <t xml:space="preserve">Tollo Linear AB                     </t>
  </si>
  <si>
    <t xml:space="preserve">Geared DC motor               </t>
  </si>
  <si>
    <t xml:space="preserve">Winch unit, 24V               </t>
  </si>
  <si>
    <t xml:space="preserve">Actuator, Warner 1514         </t>
  </si>
  <si>
    <t xml:space="preserve">Brake                         </t>
  </si>
  <si>
    <t xml:space="preserve">Brake shoe, Doc. DX50303      </t>
  </si>
  <si>
    <t xml:space="preserve">Yellow cross and o-ring       </t>
  </si>
  <si>
    <t xml:space="preserve">Brake tube                    </t>
  </si>
  <si>
    <t xml:space="preserve">Hoisting gear                 </t>
  </si>
  <si>
    <t>150=&gt;010(SKTX82665-00)</t>
  </si>
  <si>
    <t>its to cobilzer</t>
  </si>
  <si>
    <t>150=&gt;010 (8546732)</t>
  </si>
  <si>
    <t>010 change to supplier</t>
  </si>
  <si>
    <t>150 change to supplier,make do to 110,</t>
  </si>
  <si>
    <t>150=&gt;010 (8547076)</t>
  </si>
  <si>
    <t>150=&gt;010 (8546848, S8551413-013)</t>
  </si>
  <si>
    <t>150=&gt;010 (8546849)</t>
  </si>
  <si>
    <t>150=&gt;010(847089)</t>
  </si>
  <si>
    <t>150=&gt;010(8564210)</t>
  </si>
  <si>
    <t>010 change to supplier,???? =&gt; 010 (SKMA82165-31 And SKMA82205-31)</t>
  </si>
  <si>
    <t>make do to 110 and change  017 to supplier, part to Malibu</t>
  </si>
  <si>
    <t>150=&gt;010(8546908)</t>
  </si>
  <si>
    <t>150 change to supplier,make do to 110</t>
  </si>
  <si>
    <t>Matylda / Agata</t>
  </si>
  <si>
    <t>CW/Poznan</t>
  </si>
  <si>
    <t>150 change to supplier,make do to 110, CHECK 8545913</t>
  </si>
  <si>
    <t>150=&gt;010 AND 150=&gt;010(8545913)</t>
  </si>
  <si>
    <t>Do to create by  010</t>
  </si>
  <si>
    <t>150=010(8546946)</t>
  </si>
  <si>
    <t>D000000467</t>
  </si>
  <si>
    <t xml:space="preserve">Mega Teknik AB                      </t>
  </si>
  <si>
    <t>8355919B</t>
  </si>
  <si>
    <t>8355921B</t>
  </si>
  <si>
    <t>8356141B</t>
  </si>
  <si>
    <t>8356646B</t>
  </si>
  <si>
    <t>KMX82226-00</t>
  </si>
  <si>
    <t>KMX82245-00</t>
  </si>
  <si>
    <t>S6311425</t>
  </si>
  <si>
    <t>S6361046</t>
  </si>
  <si>
    <t xml:space="preserve">Led-clips, 5mm                </t>
  </si>
  <si>
    <t>Connector 3M 37303-A165-00E-MB</t>
  </si>
  <si>
    <t>Connector 3M 37103-A165-00E-MB</t>
  </si>
  <si>
    <t xml:space="preserve">Pole hook, 12V                </t>
  </si>
  <si>
    <t xml:space="preserve">Motor harness                 </t>
  </si>
  <si>
    <t xml:space="preserve">Microswitches                 </t>
  </si>
  <si>
    <t xml:space="preserve">Cable motor, right            </t>
  </si>
  <si>
    <t xml:space="preserve">Cable motor, left             </t>
  </si>
  <si>
    <t xml:space="preserve">Powered DPS, Loom 3           </t>
  </si>
  <si>
    <t xml:space="preserve">Powered DPS, Loom 2           </t>
  </si>
  <si>
    <t xml:space="preserve">Powered DPS, Loom 1           </t>
  </si>
  <si>
    <t xml:space="preserve">Bridge connector              </t>
  </si>
  <si>
    <t xml:space="preserve">Battery wire                  </t>
  </si>
  <si>
    <t xml:space="preserve">Harness, handset              </t>
  </si>
  <si>
    <t xml:space="preserve">Cable microswitch             </t>
  </si>
  <si>
    <t xml:space="preserve">Socket wire assy              </t>
  </si>
  <si>
    <t xml:space="preserve">Connector, Emergency stop     </t>
  </si>
  <si>
    <t xml:space="preserve">Microswitch harness           </t>
  </si>
  <si>
    <t xml:space="preserve">Handset harness               </t>
  </si>
  <si>
    <t xml:space="preserve">Cable, solenoid valve         </t>
  </si>
  <si>
    <t xml:space="preserve">Battery cable                 </t>
  </si>
  <si>
    <t xml:space="preserve">Cable, winch                  </t>
  </si>
  <si>
    <t xml:space="preserve">Cable hoist                   </t>
  </si>
  <si>
    <t xml:space="preserve">Cable                         </t>
  </si>
  <si>
    <t xml:space="preserve">Cabling, handset              </t>
  </si>
  <si>
    <t xml:space="preserve">Cabling, chassis              </t>
  </si>
  <si>
    <t xml:space="preserve">Wire distributor              </t>
  </si>
  <si>
    <t xml:space="preserve">Cabling, emergency stop       </t>
  </si>
  <si>
    <t xml:space="preserve">Cabling, lowering harness     </t>
  </si>
  <si>
    <t xml:space="preserve">Cable battery box             </t>
  </si>
  <si>
    <t xml:space="preserve">Pressure switch cable         </t>
  </si>
  <si>
    <t xml:space="preserve">Cable assy. Micro Switch      </t>
  </si>
  <si>
    <t xml:space="preserve">DIGI-KEY CORPORATION INC.           </t>
  </si>
  <si>
    <t>Magog</t>
  </si>
  <si>
    <t>017=&gt;010,8256273</t>
  </si>
  <si>
    <t>017=&gt;010,8546870</t>
  </si>
  <si>
    <t>make do 110=&gt;017, change to supplier</t>
  </si>
  <si>
    <t>017=&gt;010,  change to supplier</t>
  </si>
  <si>
    <t>Still in use</t>
  </si>
  <si>
    <t>017=&gt;010,s8560120</t>
  </si>
  <si>
    <t>150=&gt;010 , s8538838-03</t>
  </si>
  <si>
    <t xml:space="preserve"> 017 change to supplier</t>
  </si>
  <si>
    <t>150=&gt;010 , 8546910</t>
  </si>
  <si>
    <t>make do 110=&gt;010, change to supplier</t>
  </si>
  <si>
    <t>see Malibu,8561894 we need to talk</t>
  </si>
  <si>
    <t>make do 110=&gt;150 ?, change to supplier</t>
  </si>
  <si>
    <t>010,chage to supplier</t>
  </si>
  <si>
    <t>see Freedom</t>
  </si>
  <si>
    <t>make do 110=&gt;150, change to supplier</t>
  </si>
  <si>
    <t>017=&gt;010,S8556734-100,S8556734-120,S8556734-230</t>
  </si>
  <si>
    <t>no</t>
  </si>
  <si>
    <t>017=&gt;010 8546943</t>
  </si>
  <si>
    <t>017=&gt;010,s8361565-120, s8361565-230</t>
  </si>
  <si>
    <t>Malibu 8562148</t>
  </si>
  <si>
    <t>Parker</t>
  </si>
  <si>
    <t>150=&gt;010,8547035</t>
  </si>
  <si>
    <t xml:space="preserve"> 017 change to supplier, subcontracting</t>
  </si>
  <si>
    <t>150, change to supplier</t>
  </si>
  <si>
    <t>Malibu 8561894</t>
  </si>
  <si>
    <t>Malibu</t>
  </si>
  <si>
    <t>Malibu,8559960, 8559962</t>
  </si>
  <si>
    <t>017=&gt;010, 8547086</t>
  </si>
  <si>
    <t>sys2000</t>
  </si>
  <si>
    <t>Malibu and Ferro</t>
  </si>
  <si>
    <t>Freedom</t>
  </si>
  <si>
    <t>017, change to supplier</t>
  </si>
  <si>
    <t>se 8562436,8562464</t>
  </si>
  <si>
    <t>010, change to supplier</t>
  </si>
  <si>
    <t>combilizer</t>
  </si>
  <si>
    <t>Freedom 017=&gt;010</t>
  </si>
  <si>
    <t>AMCA ????</t>
  </si>
  <si>
    <t>150, change to supplier,chemical item</t>
  </si>
  <si>
    <t xml:space="preserve">Bernol Produkter                    </t>
  </si>
  <si>
    <t>LRB 300 Vaseline spray</t>
  </si>
  <si>
    <t xml:space="preserve">FASCIA GRAPHICS LTD                 </t>
  </si>
  <si>
    <t>KMX82060-00</t>
  </si>
  <si>
    <t xml:space="preserve">PP INJECTION MOULDINGS LT           </t>
  </si>
  <si>
    <t>KPX02050.0</t>
  </si>
  <si>
    <t>KPX10340-20</t>
  </si>
  <si>
    <t>KPX10350-20</t>
  </si>
  <si>
    <t>KTX00290.0</t>
  </si>
  <si>
    <t xml:space="preserve">Spacer, KKX11400.0            </t>
  </si>
  <si>
    <t xml:space="preserve">BUSH                          </t>
  </si>
  <si>
    <t xml:space="preserve">LC Plastic AB                       </t>
  </si>
  <si>
    <t xml:space="preserve">BB Electronics A/S                  </t>
  </si>
  <si>
    <t>KMX82117-00</t>
  </si>
  <si>
    <t>150=&gt;010 or 010 buy from suplier</t>
  </si>
  <si>
    <t>kollas</t>
  </si>
  <si>
    <t>Make do 110=&gt;010 and change to supplier</t>
  </si>
  <si>
    <t>? =&gt;010;8547019</t>
  </si>
  <si>
    <t>still in use</t>
  </si>
  <si>
    <t>017 =&gt; 010</t>
  </si>
  <si>
    <t>make do 110=&gt;150 and change to supplier</t>
  </si>
  <si>
    <t>make do 110=&gt;010 and change to supplier</t>
  </si>
  <si>
    <t>017 or 010 make s6370461</t>
  </si>
  <si>
    <t>Replaced with 8664078</t>
  </si>
  <si>
    <t>replaced with 8664075</t>
  </si>
  <si>
    <t>replaced with 8663777</t>
  </si>
  <si>
    <t>make do 110=&gt;017 and change to supplier</t>
  </si>
  <si>
    <t>Veplas</t>
  </si>
  <si>
    <t>Miranti</t>
  </si>
  <si>
    <t>Alenti</t>
  </si>
  <si>
    <t>Maxi twin</t>
  </si>
  <si>
    <t>Carino</t>
  </si>
  <si>
    <t>Maxi twin C.</t>
  </si>
  <si>
    <t>Freedom, 017=&gt;010, S6370347</t>
  </si>
  <si>
    <t xml:space="preserve">Ezze AB                             </t>
  </si>
  <si>
    <t>PP0873</t>
  </si>
  <si>
    <t>PY7058</t>
  </si>
  <si>
    <t xml:space="preserve">Pump housing                  </t>
  </si>
  <si>
    <t xml:space="preserve">Bayonet socket                </t>
  </si>
  <si>
    <t xml:space="preserve">Lifting piston                </t>
  </si>
  <si>
    <t xml:space="preserve">Ring                          </t>
  </si>
  <si>
    <t xml:space="preserve">Washer, 22/8,2x2              </t>
  </si>
  <si>
    <t xml:space="preserve">Lock plug                     </t>
  </si>
  <si>
    <t xml:space="preserve">Valve housing                 </t>
  </si>
  <si>
    <t>017 change to supplier, must be checked after prod. In eslöv</t>
  </si>
  <si>
    <t>Parker &amp; sys2000</t>
  </si>
  <si>
    <t>Parker, shower Panel</t>
  </si>
  <si>
    <t>sys2000, spare part 8531681</t>
  </si>
  <si>
    <t>check 8532725 ho make it ?</t>
  </si>
  <si>
    <t>make do 110=&gt;010 and change to supplier ?</t>
  </si>
  <si>
    <t>SYS2000 and parker</t>
  </si>
  <si>
    <t>017 ,change to suppler</t>
  </si>
  <si>
    <t>150 ,change to suppler</t>
  </si>
  <si>
    <t>change to suppler</t>
  </si>
  <si>
    <t>make do 110=&gt; 017 ,change to suppler</t>
  </si>
  <si>
    <t>make do 110=&gt; 150 ,change to suppler</t>
  </si>
  <si>
    <t xml:space="preserve"> 150 ,change to supplier</t>
  </si>
  <si>
    <t>make do 110=&gt; 010 ,change to suppler</t>
  </si>
  <si>
    <t xml:space="preserve"> 017 ,change to supplier</t>
  </si>
  <si>
    <t>make do 110=&gt; 150 and 017 ,change to suppler</t>
  </si>
  <si>
    <t xml:space="preserve"> 010 ,change to supplier</t>
  </si>
  <si>
    <t>Poznan/veplas</t>
  </si>
  <si>
    <t>make do 110=&gt; 150 ,(017 and 150) change to suppler</t>
  </si>
  <si>
    <t xml:space="preserve"> 150 and 017 ,change to supplier</t>
  </si>
  <si>
    <t>combilizier</t>
  </si>
  <si>
    <t>combilazer</t>
  </si>
  <si>
    <t>combilazer and Bath</t>
  </si>
  <si>
    <t>Wanda/matylda</t>
  </si>
  <si>
    <t>Poznan/VEPLAS</t>
  </si>
  <si>
    <t>017 ,change to supplier</t>
  </si>
  <si>
    <t>DO 110=&gt;? ,change to supplier</t>
  </si>
  <si>
    <t>make do 110=&gt; 150  change to suppler</t>
  </si>
  <si>
    <t>Wanda/MATYLDA</t>
  </si>
  <si>
    <t>MAKE DO150 and 017 ,change to supplier</t>
  </si>
  <si>
    <t>MAKE DO AND 150change to supplier</t>
  </si>
  <si>
    <t>010 ,change to supplier</t>
  </si>
  <si>
    <t>make do 110=&gt;150 and change to supplier ?</t>
  </si>
  <si>
    <t>8343312-031</t>
  </si>
  <si>
    <t>8350358-031</t>
  </si>
  <si>
    <t>ESLÖV</t>
  </si>
  <si>
    <t>unpainted,150</t>
  </si>
  <si>
    <t>Painted ,150</t>
  </si>
  <si>
    <t xml:space="preserve">Painted,150 </t>
  </si>
  <si>
    <t>used in BIB200?-01</t>
  </si>
  <si>
    <t>used in CEB8*-01</t>
  </si>
  <si>
    <t>8350359-031</t>
  </si>
  <si>
    <t>Sys2000</t>
  </si>
  <si>
    <t>fits to BPA* and spp0843, Ps1540</t>
  </si>
  <si>
    <t>150 and change to supplier ?</t>
  </si>
  <si>
    <t>Malibu,8562437</t>
  </si>
  <si>
    <t>cdb6* AND GCB4*</t>
  </si>
  <si>
    <t>S8438916,s8440774</t>
  </si>
  <si>
    <t>CEA1000-03</t>
  </si>
  <si>
    <t>Is used by Veplas when they make century tub's</t>
  </si>
  <si>
    <t>S8536181</t>
  </si>
  <si>
    <t>8558285 and 8546484</t>
  </si>
  <si>
    <t>010 and change to supplier</t>
  </si>
  <si>
    <t>BPA*</t>
  </si>
  <si>
    <t>150 and change to supplier</t>
  </si>
  <si>
    <t xml:space="preserve">Primo Sverige AB                    </t>
  </si>
  <si>
    <t>8431416-031</t>
  </si>
  <si>
    <t>8432063-031</t>
  </si>
  <si>
    <t>8441105-031</t>
  </si>
  <si>
    <t xml:space="preserve">Protective cover, 1230 mm     </t>
  </si>
  <si>
    <t xml:space="preserve">Protective cover, 790 mm      </t>
  </si>
  <si>
    <t xml:space="preserve">Protection list grey          </t>
  </si>
  <si>
    <t>8441744-031</t>
  </si>
  <si>
    <t>8460143-031</t>
  </si>
  <si>
    <t xml:space="preserve">Rim grey                      </t>
  </si>
  <si>
    <t xml:space="preserve">Stito AB                            </t>
  </si>
  <si>
    <t>CD00203</t>
  </si>
  <si>
    <t>CD01000</t>
  </si>
  <si>
    <t>CD01103</t>
  </si>
  <si>
    <t>HX33500.0</t>
  </si>
  <si>
    <t>KPX11400.0</t>
  </si>
  <si>
    <t>KPX67200.0</t>
  </si>
  <si>
    <t>KTX82477-00</t>
  </si>
  <si>
    <t>110=&gt;017</t>
  </si>
  <si>
    <t>make do 110=&gt;017,change to suplier</t>
  </si>
  <si>
    <t>still used</t>
  </si>
  <si>
    <t>freedom</t>
  </si>
  <si>
    <t>make do 110=&gt;150,change to suplier</t>
  </si>
  <si>
    <t>check S8533570-031</t>
  </si>
  <si>
    <t>150,change to suplier</t>
  </si>
  <si>
    <t>check S8533572-031,S8523559-031</t>
  </si>
  <si>
    <t>check s8560948-013,s8560949-013</t>
  </si>
  <si>
    <t>check s8531812-031,100806-03</t>
  </si>
  <si>
    <t>make do 110=&gt;017,change to suplier AND 150 change to suplier</t>
  </si>
  <si>
    <t>make do 110=&gt;010,change to suplier</t>
  </si>
  <si>
    <t>se 8546990</t>
  </si>
  <si>
    <t xml:space="preserve">Schneider Electric AB               </t>
  </si>
  <si>
    <t xml:space="preserve">Push button, ZB5 AS44 red     </t>
  </si>
  <si>
    <t xml:space="preserve">Push button, ZB5 AA3 green    </t>
  </si>
  <si>
    <t xml:space="preserve">Molex Knutsen Danmark A/S           </t>
  </si>
  <si>
    <t xml:space="preserve">Cable actuator/brake          </t>
  </si>
  <si>
    <t xml:space="preserve">Cable, Miranti                </t>
  </si>
  <si>
    <t xml:space="preserve">Handset connector with LED    </t>
  </si>
  <si>
    <t xml:space="preserve">Leg loom 2                    </t>
  </si>
  <si>
    <t xml:space="preserve">Cable actuator                </t>
  </si>
  <si>
    <t xml:space="preserve">Cabling, battery              </t>
  </si>
  <si>
    <t xml:space="preserve">Socket                        </t>
  </si>
  <si>
    <t xml:space="preserve">Cable LED-harness             </t>
  </si>
  <si>
    <t xml:space="preserve">NST cable assy right          </t>
  </si>
  <si>
    <t xml:space="preserve">NST Board to Board cable assy </t>
  </si>
  <si>
    <t xml:space="preserve">NST cable assy left           </t>
  </si>
  <si>
    <t xml:space="preserve">NST cable assy central        </t>
  </si>
  <si>
    <t xml:space="preserve">Cable assy simple central     </t>
  </si>
  <si>
    <t xml:space="preserve">Cable assy simple l&amp;r         </t>
  </si>
  <si>
    <t xml:space="preserve">Mekoprint A/S                       </t>
  </si>
  <si>
    <t xml:space="preserve">Membrane plate                </t>
  </si>
  <si>
    <t xml:space="preserve">Farnell Components AB               </t>
  </si>
  <si>
    <t>6307051B</t>
  </si>
  <si>
    <t>6370211B</t>
  </si>
  <si>
    <t>6370598B</t>
  </si>
  <si>
    <t>6370651B</t>
  </si>
  <si>
    <t xml:space="preserve">Lens for 5mm LED              </t>
  </si>
  <si>
    <t xml:space="preserve">VEPLAS velenjska plastika, d.d.     </t>
  </si>
  <si>
    <t>6907300-015</t>
  </si>
  <si>
    <t>6907300-04</t>
  </si>
  <si>
    <t>8135895-04</t>
  </si>
  <si>
    <t>8156505-04</t>
  </si>
  <si>
    <t>8159054-041</t>
  </si>
  <si>
    <t>8259055-041</t>
  </si>
  <si>
    <t>8259874-041</t>
  </si>
  <si>
    <t>8360308-01354</t>
  </si>
  <si>
    <t>8360308-03452</t>
  </si>
  <si>
    <t>8361571-016</t>
  </si>
  <si>
    <t>8361571-04</t>
  </si>
  <si>
    <t>8361571-061</t>
  </si>
  <si>
    <t>8361571-065</t>
  </si>
  <si>
    <t>8361571-071</t>
  </si>
  <si>
    <t>8361571-0X</t>
  </si>
  <si>
    <t>8451307-034</t>
  </si>
  <si>
    <t>8533764-04</t>
  </si>
  <si>
    <t>8550950-04</t>
  </si>
  <si>
    <t>8559072-03</t>
  </si>
  <si>
    <t>8559073-03</t>
  </si>
  <si>
    <t>8559090-04</t>
  </si>
  <si>
    <t>8559150-03</t>
  </si>
  <si>
    <t>8559151-03</t>
  </si>
  <si>
    <t>8559152-03</t>
  </si>
  <si>
    <t>8561168-01</t>
  </si>
  <si>
    <t>8561169-01</t>
  </si>
  <si>
    <t>8561175-01</t>
  </si>
  <si>
    <t>8564491-03</t>
  </si>
  <si>
    <t>8662403-04</t>
  </si>
  <si>
    <t>8662408-016</t>
  </si>
  <si>
    <t>8662408-04BL</t>
  </si>
  <si>
    <t>8662408-04GR</t>
  </si>
  <si>
    <t>8662408-061</t>
  </si>
  <si>
    <t>8662408-065</t>
  </si>
  <si>
    <t>8662408-0X</t>
  </si>
  <si>
    <t>8662409-04BL</t>
  </si>
  <si>
    <t>8662410-04BL</t>
  </si>
  <si>
    <t>8662410-04GR</t>
  </si>
  <si>
    <t>8662410-071</t>
  </si>
  <si>
    <t>8662410-0X</t>
  </si>
  <si>
    <t>8662411-04BL</t>
  </si>
  <si>
    <t>8662411-04GR</t>
  </si>
  <si>
    <t>8662411-071</t>
  </si>
  <si>
    <t>AAA1611-01</t>
  </si>
  <si>
    <t>AAA1612-01</t>
  </si>
  <si>
    <t>AAA1613-01</t>
  </si>
  <si>
    <t>AAA1911-01</t>
  </si>
  <si>
    <t>AAA1911-A</t>
  </si>
  <si>
    <t>AAA1911-D</t>
  </si>
  <si>
    <t>AAA1912-01</t>
  </si>
  <si>
    <t>AAA1912-A</t>
  </si>
  <si>
    <t>AAA1913-01</t>
  </si>
  <si>
    <t>ADA1711-01</t>
  </si>
  <si>
    <t>ADA1712-01</t>
  </si>
  <si>
    <t>ADA1713-01</t>
  </si>
  <si>
    <t>AFA1000-04</t>
  </si>
  <si>
    <t>AFA1100-04</t>
  </si>
  <si>
    <t>AFA4100-04</t>
  </si>
  <si>
    <t>AFA4120-04</t>
  </si>
  <si>
    <t>ARA1611-01</t>
  </si>
  <si>
    <t>ARA1612-01</t>
  </si>
  <si>
    <t>ARA1613-01</t>
  </si>
  <si>
    <t>ARA1911-01</t>
  </si>
  <si>
    <t>ARA1911-C</t>
  </si>
  <si>
    <t>ARA1911-D</t>
  </si>
  <si>
    <t>ARA1912-01</t>
  </si>
  <si>
    <t>ARA1912-A</t>
  </si>
  <si>
    <t>ARA1912-D</t>
  </si>
  <si>
    <t>ARA1913-01</t>
  </si>
  <si>
    <t>ARA1913-A</t>
  </si>
  <si>
    <t>ARA2161-01</t>
  </si>
  <si>
    <t>ARA2162-01</t>
  </si>
  <si>
    <t>ARA2163-01</t>
  </si>
  <si>
    <t>ARX1911-01</t>
  </si>
  <si>
    <t xml:space="preserve">Seat spade, grey              </t>
  </si>
  <si>
    <t>Make do 110=&gt;150;change to Supplier</t>
  </si>
  <si>
    <t>150;change to Supplier</t>
  </si>
  <si>
    <t>Combilaizer</t>
  </si>
  <si>
    <t>S&amp;W</t>
  </si>
  <si>
    <t>change to Supplier</t>
  </si>
  <si>
    <t>8142681-031</t>
  </si>
  <si>
    <t>8143269-013</t>
  </si>
  <si>
    <t>8242696-013</t>
  </si>
  <si>
    <t>8359345-031</t>
  </si>
  <si>
    <t>8360306-031</t>
  </si>
  <si>
    <t>8360821-014</t>
  </si>
  <si>
    <t>8360822-014</t>
  </si>
  <si>
    <t>8361233-036</t>
  </si>
  <si>
    <t>8361234-036</t>
  </si>
  <si>
    <t>8443113-013</t>
  </si>
  <si>
    <t>8662756-036</t>
  </si>
  <si>
    <t>8662936-09</t>
  </si>
  <si>
    <t>8662977-083</t>
  </si>
  <si>
    <t>8662980-036</t>
  </si>
  <si>
    <t>CDA1500-07</t>
  </si>
  <si>
    <t xml:space="preserve">Talent Plastics  Gislaved AB        </t>
  </si>
  <si>
    <t xml:space="preserve">Guide piece                   </t>
  </si>
  <si>
    <t xml:space="preserve">Guide roll                    </t>
  </si>
  <si>
    <t xml:space="preserve">Support roll                  </t>
  </si>
  <si>
    <t xml:space="preserve">Electrical cover, grey        </t>
  </si>
  <si>
    <t xml:space="preserve">Winch cover                   </t>
  </si>
  <si>
    <t xml:space="preserve">Cover, blue                   </t>
  </si>
  <si>
    <t xml:space="preserve">Electrical cover              </t>
  </si>
  <si>
    <t xml:space="preserve">Electrical cover assembly     </t>
  </si>
  <si>
    <t xml:space="preserve">Cover back with sealing light </t>
  </si>
  <si>
    <t>Cover front with sealing light</t>
  </si>
  <si>
    <t xml:space="preserve">Spring Housing, Left Half     </t>
  </si>
  <si>
    <t xml:space="preserve">Spring Housing, Right Half    </t>
  </si>
  <si>
    <t xml:space="preserve">Pillar cover, blue            </t>
  </si>
  <si>
    <t xml:space="preserve">Drainage plug, grey           </t>
  </si>
  <si>
    <t xml:space="preserve">Upper bearing, black          </t>
  </si>
  <si>
    <t xml:space="preserve">Cover side support            </t>
  </si>
  <si>
    <t xml:space="preserve">Flexible hip part, grey       </t>
  </si>
  <si>
    <t xml:space="preserve">Bedpan                        </t>
  </si>
  <si>
    <t xml:space="preserve">Sematron AB                         </t>
  </si>
  <si>
    <t>8123945-013</t>
  </si>
  <si>
    <t>8133049-013</t>
  </si>
  <si>
    <t>8143351-013</t>
  </si>
  <si>
    <t>8145887-013</t>
  </si>
  <si>
    <t>8151687-041</t>
  </si>
  <si>
    <t>8152950-03</t>
  </si>
  <si>
    <t>8152950-034</t>
  </si>
  <si>
    <t>8154647-04</t>
  </si>
  <si>
    <t>8161891-013</t>
  </si>
  <si>
    <t>8209544-04</t>
  </si>
  <si>
    <t>8224236-013</t>
  </si>
  <si>
    <t>8244111-03</t>
  </si>
  <si>
    <t>8256938-013</t>
  </si>
  <si>
    <t>8259063-034</t>
  </si>
  <si>
    <t>8260123-034</t>
  </si>
  <si>
    <t>8260123-041</t>
  </si>
  <si>
    <t>8260124-034</t>
  </si>
  <si>
    <t>8260124-041</t>
  </si>
  <si>
    <t>8260125-034</t>
  </si>
  <si>
    <t>8260125-041</t>
  </si>
  <si>
    <t>8260750-036</t>
  </si>
  <si>
    <t>8343181-03</t>
  </si>
  <si>
    <t>8360121-034</t>
  </si>
  <si>
    <t>8360121-041</t>
  </si>
  <si>
    <t>8360122-034</t>
  </si>
  <si>
    <t>8360122-041</t>
  </si>
  <si>
    <t>8539418-04</t>
  </si>
  <si>
    <t>8542017-04</t>
  </si>
  <si>
    <t>8542018-04</t>
  </si>
  <si>
    <t>8542107-04</t>
  </si>
  <si>
    <t>CD00659-013</t>
  </si>
  <si>
    <t>CD00710-013</t>
  </si>
  <si>
    <t>CD00905-013</t>
  </si>
  <si>
    <t>CD00973-013</t>
  </si>
  <si>
    <t>PC0812</t>
  </si>
  <si>
    <t>PC0813</t>
  </si>
  <si>
    <t xml:space="preserve">Channel                       </t>
  </si>
  <si>
    <t xml:space="preserve">Cover, dark blue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</si>
</sst>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</font>
    <font>
      <sz val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0"/>
      <name val="Calibri"/>
      <family val="2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indexed="10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indexed="1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indexed="10"/>
      <name val="Calibri"/>
      <family val="2"/>
    </font>
    <font>
      <sz val="10"/>
      <color indexed="8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1" fillId="0" borderId="0"/>
    <xf numFmtId="0" fontId="30" fillId="0" borderId="0"/>
    <xf numFmtId="0" fontId="32" fillId="0" borderId="0"/>
  </cellStyleXfs>
  <cellXfs count="218">
    <xf numFmtId="0" fontId="0" fillId="0" borderId="0" xfId="0"/>
    <xf numFmtId="0" fontId="0" fillId="0" borderId="1" xfId="0" applyBorder="1"/>
    <xf numFmtId="0" fontId="1" fillId="0" borderId="1" xfId="3" applyFont="1" applyBorder="1" applyAlignment="1">
      <alignment horizontal="left"/>
    </xf>
    <xf numFmtId="0" fontId="1" fillId="0" borderId="1" xfId="3" applyFont="1" applyBorder="1"/>
    <xf numFmtId="0" fontId="0" fillId="2" borderId="1" xfId="0" applyFill="1" applyBorder="1"/>
    <xf numFmtId="0" fontId="0" fillId="0" borderId="0" xfId="0" applyBorder="1"/>
    <xf numFmtId="0" fontId="2" fillId="3" borderId="1" xfId="3" quotePrefix="1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31" fillId="0" borderId="1" xfId="1" applyBorder="1"/>
    <xf numFmtId="0" fontId="31" fillId="2" borderId="1" xfId="1" applyFill="1" applyBorder="1"/>
    <xf numFmtId="0" fontId="31" fillId="0" borderId="1" xfId="1" applyBorder="1" applyAlignment="1">
      <alignment horizontal="left"/>
    </xf>
    <xf numFmtId="0" fontId="0" fillId="0" borderId="1" xfId="0" applyFill="1" applyBorder="1"/>
    <xf numFmtId="0" fontId="3" fillId="3" borderId="1" xfId="3" quotePrefix="1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4" fillId="0" borderId="2" xfId="3" applyFont="1" applyBorder="1" applyAlignment="1">
      <alignment horizontal="left"/>
    </xf>
    <xf numFmtId="0" fontId="4" fillId="0" borderId="2" xfId="3" applyFont="1" applyBorder="1"/>
    <xf numFmtId="0" fontId="0" fillId="0" borderId="2" xfId="0" applyBorder="1"/>
    <xf numFmtId="0" fontId="4" fillId="0" borderId="4" xfId="3" applyFont="1" applyBorder="1" applyAlignment="1">
      <alignment horizontal="left"/>
    </xf>
    <xf numFmtId="0" fontId="4" fillId="0" borderId="5" xfId="3" applyFont="1" applyBorder="1"/>
    <xf numFmtId="0" fontId="0" fillId="0" borderId="5" xfId="0" applyBorder="1"/>
    <xf numFmtId="0" fontId="5" fillId="0" borderId="6" xfId="3" applyFont="1" applyBorder="1" applyAlignment="1">
      <alignment horizontal="left"/>
    </xf>
    <xf numFmtId="0" fontId="5" fillId="0" borderId="7" xfId="3" applyFont="1" applyBorder="1" applyAlignment="1">
      <alignment horizontal="left"/>
    </xf>
    <xf numFmtId="0" fontId="5" fillId="0" borderId="8" xfId="3" applyFont="1" applyBorder="1"/>
    <xf numFmtId="0" fontId="6" fillId="0" borderId="8" xfId="0" applyFont="1" applyBorder="1"/>
    <xf numFmtId="0" fontId="5" fillId="0" borderId="9" xfId="3" applyFont="1" applyBorder="1" applyAlignment="1">
      <alignment horizontal="left"/>
    </xf>
    <xf numFmtId="0" fontId="4" fillId="0" borderId="10" xfId="3" applyFont="1" applyBorder="1" applyAlignment="1">
      <alignment horizontal="left"/>
    </xf>
    <xf numFmtId="0" fontId="4" fillId="0" borderId="10" xfId="3" applyFont="1" applyBorder="1"/>
    <xf numFmtId="0" fontId="0" fillId="0" borderId="10" xfId="0" applyBorder="1"/>
    <xf numFmtId="0" fontId="4" fillId="0" borderId="1" xfId="3" applyFont="1" applyBorder="1" applyAlignment="1">
      <alignment horizontal="left"/>
    </xf>
    <xf numFmtId="0" fontId="4" fillId="0" borderId="1" xfId="3" applyFont="1" applyBorder="1"/>
    <xf numFmtId="0" fontId="0" fillId="0" borderId="8" xfId="0" applyBorder="1"/>
    <xf numFmtId="0" fontId="7" fillId="0" borderId="1" xfId="0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3" fillId="3" borderId="2" xfId="3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1" xfId="0" applyBorder="1"/>
    <xf numFmtId="0" fontId="4" fillId="0" borderId="3" xfId="3" applyFont="1" applyFill="1" applyBorder="1"/>
    <xf numFmtId="0" fontId="0" fillId="0" borderId="12" xfId="0" applyBorder="1"/>
    <xf numFmtId="0" fontId="4" fillId="0" borderId="1" xfId="3" applyFont="1" applyFill="1" applyBorder="1"/>
    <xf numFmtId="0" fontId="8" fillId="0" borderId="1" xfId="0" applyFont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4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2" fillId="3" borderId="2" xfId="3" quotePrefix="1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/>
    </xf>
    <xf numFmtId="0" fontId="1" fillId="5" borderId="1" xfId="3" applyFont="1" applyFill="1" applyBorder="1" applyAlignment="1">
      <alignment horizontal="right"/>
    </xf>
    <xf numFmtId="0" fontId="6" fillId="0" borderId="1" xfId="0" applyFont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6" borderId="1" xfId="0" applyFill="1" applyBorder="1"/>
    <xf numFmtId="0" fontId="0" fillId="6" borderId="0" xfId="0" applyFill="1"/>
    <xf numFmtId="0" fontId="9" fillId="0" borderId="1" xfId="0" applyFont="1" applyBorder="1"/>
    <xf numFmtId="0" fontId="5" fillId="3" borderId="3" xfId="3" applyFont="1" applyFill="1" applyBorder="1" applyAlignment="1">
      <alignment horizontal="center" vertical="center" wrapText="1"/>
    </xf>
    <xf numFmtId="0" fontId="6" fillId="0" borderId="3" xfId="0" applyFont="1" applyFill="1" applyBorder="1"/>
    <xf numFmtId="0" fontId="6" fillId="7" borderId="3" xfId="0" applyFont="1" applyFill="1" applyBorder="1"/>
    <xf numFmtId="0" fontId="6" fillId="6" borderId="3" xfId="0" applyFont="1" applyFill="1" applyBorder="1"/>
    <xf numFmtId="0" fontId="6" fillId="0" borderId="0" xfId="0" applyFont="1"/>
    <xf numFmtId="0" fontId="9" fillId="3" borderId="3" xfId="3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6" borderId="1" xfId="0" applyFont="1" applyFill="1" applyBorder="1"/>
    <xf numFmtId="0" fontId="6" fillId="0" borderId="1" xfId="3" applyFont="1" applyBorder="1" applyAlignment="1">
      <alignment horizontal="left"/>
    </xf>
    <xf numFmtId="0" fontId="9" fillId="0" borderId="0" xfId="0" applyFont="1"/>
    <xf numFmtId="0" fontId="11" fillId="0" borderId="1" xfId="3" applyFont="1" applyBorder="1" applyAlignment="1">
      <alignment horizontal="left"/>
    </xf>
    <xf numFmtId="0" fontId="11" fillId="0" borderId="1" xfId="3" applyFont="1" applyBorder="1"/>
    <xf numFmtId="0" fontId="12" fillId="3" borderId="3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1" xfId="3" applyFont="1" applyFill="1" applyBorder="1" applyAlignment="1">
      <alignment horizontal="left"/>
    </xf>
    <xf numFmtId="0" fontId="11" fillId="5" borderId="1" xfId="3" applyFont="1" applyFill="1" applyBorder="1" applyAlignment="1">
      <alignment horizontal="left"/>
    </xf>
    <xf numFmtId="0" fontId="0" fillId="5" borderId="1" xfId="0" applyFill="1" applyBorder="1"/>
    <xf numFmtId="0" fontId="13" fillId="0" borderId="1" xfId="3" applyFont="1" applyBorder="1" applyAlignment="1">
      <alignment horizontal="left"/>
    </xf>
    <xf numFmtId="0" fontId="13" fillId="0" borderId="1" xfId="3" applyFont="1" applyBorder="1"/>
    <xf numFmtId="0" fontId="12" fillId="3" borderId="1" xfId="3" applyFont="1" applyFill="1" applyBorder="1" applyAlignment="1">
      <alignment horizontal="center" vertical="center" wrapText="1"/>
    </xf>
    <xf numFmtId="0" fontId="0" fillId="0" borderId="3" xfId="0" applyFill="1" applyBorder="1"/>
    <xf numFmtId="0" fontId="13" fillId="5" borderId="1" xfId="3" applyFont="1" applyFill="1" applyBorder="1" applyAlignment="1">
      <alignment horizontal="left"/>
    </xf>
    <xf numFmtId="0" fontId="0" fillId="0" borderId="0" xfId="0" applyFill="1" applyBorder="1"/>
    <xf numFmtId="0" fontId="3" fillId="8" borderId="1" xfId="3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left"/>
    </xf>
    <xf numFmtId="0" fontId="8" fillId="0" borderId="1" xfId="0" applyFont="1" applyBorder="1" applyAlignment="1">
      <alignment wrapText="1"/>
    </xf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8" fillId="0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7" fillId="5" borderId="10" xfId="0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13" fillId="0" borderId="2" xfId="3" applyFont="1" applyBorder="1"/>
    <xf numFmtId="0" fontId="13" fillId="0" borderId="2" xfId="3" applyFont="1" applyBorder="1" applyAlignment="1">
      <alignment horizontal="left"/>
    </xf>
    <xf numFmtId="0" fontId="0" fillId="5" borderId="5" xfId="0" applyFill="1" applyBorder="1" applyAlignment="1">
      <alignment horizontal="right"/>
    </xf>
    <xf numFmtId="0" fontId="8" fillId="0" borderId="8" xfId="0" applyFont="1" applyBorder="1"/>
    <xf numFmtId="0" fontId="8" fillId="0" borderId="5" xfId="0" applyFont="1" applyBorder="1"/>
    <xf numFmtId="0" fontId="7" fillId="0" borderId="2" xfId="0" applyFont="1" applyBorder="1"/>
    <xf numFmtId="0" fontId="0" fillId="0" borderId="13" xfId="0" applyBorder="1"/>
    <xf numFmtId="0" fontId="7" fillId="6" borderId="2" xfId="0" applyFont="1" applyFill="1" applyBorder="1" applyAlignment="1">
      <alignment horizontal="right"/>
    </xf>
    <xf numFmtId="0" fontId="7" fillId="5" borderId="2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/>
    <xf numFmtId="0" fontId="8" fillId="0" borderId="15" xfId="0" applyFont="1" applyBorder="1" applyAlignment="1">
      <alignment horizontal="right"/>
    </xf>
    <xf numFmtId="0" fontId="8" fillId="0" borderId="15" xfId="0" applyFont="1" applyBorder="1"/>
    <xf numFmtId="0" fontId="0" fillId="8" borderId="1" xfId="0" applyFill="1" applyBorder="1"/>
    <xf numFmtId="0" fontId="0" fillId="8" borderId="0" xfId="0" applyFill="1"/>
    <xf numFmtId="0" fontId="0" fillId="8" borderId="2" xfId="0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10" xfId="0" applyFill="1" applyBorder="1"/>
    <xf numFmtId="0" fontId="7" fillId="8" borderId="2" xfId="0" applyFont="1" applyFill="1" applyBorder="1"/>
    <xf numFmtId="0" fontId="8" fillId="8" borderId="5" xfId="0" applyFont="1" applyFill="1" applyBorder="1"/>
    <xf numFmtId="0" fontId="8" fillId="8" borderId="15" xfId="0" applyFont="1" applyFill="1" applyBorder="1"/>
    <xf numFmtId="0" fontId="14" fillId="0" borderId="1" xfId="3" applyFont="1" applyBorder="1"/>
    <xf numFmtId="0" fontId="13" fillId="0" borderId="1" xfId="3" applyFont="1" applyBorder="1" applyAlignment="1">
      <alignment horizontal="left" wrapText="1"/>
    </xf>
    <xf numFmtId="0" fontId="14" fillId="5" borderId="1" xfId="3" applyFont="1" applyFill="1" applyBorder="1" applyAlignment="1">
      <alignment horizontal="left"/>
    </xf>
    <xf numFmtId="0" fontId="2" fillId="8" borderId="1" xfId="3" applyFont="1" applyFill="1" applyBorder="1" applyAlignment="1">
      <alignment horizontal="center" vertical="center" wrapText="1"/>
    </xf>
    <xf numFmtId="0" fontId="1" fillId="0" borderId="0" xfId="3" applyFont="1" applyBorder="1" applyAlignment="1">
      <alignment horizontal="left"/>
    </xf>
    <xf numFmtId="0" fontId="1" fillId="0" borderId="0" xfId="3" applyFont="1" applyBorder="1"/>
    <xf numFmtId="0" fontId="1" fillId="0" borderId="2" xfId="3" applyFont="1" applyBorder="1"/>
    <xf numFmtId="0" fontId="8" fillId="0" borderId="4" xfId="0" applyFont="1" applyBorder="1"/>
    <xf numFmtId="0" fontId="17" fillId="0" borderId="5" xfId="3" applyFont="1" applyBorder="1"/>
    <xf numFmtId="0" fontId="8" fillId="0" borderId="6" xfId="0" applyFont="1" applyBorder="1"/>
    <xf numFmtId="0" fontId="8" fillId="0" borderId="7" xfId="0" applyFont="1" applyBorder="1"/>
    <xf numFmtId="0" fontId="17" fillId="0" borderId="8" xfId="3" applyFont="1" applyBorder="1"/>
    <xf numFmtId="0" fontId="8" fillId="0" borderId="9" xfId="0" applyFont="1" applyBorder="1"/>
    <xf numFmtId="0" fontId="0" fillId="5" borderId="10" xfId="0" applyFill="1" applyBorder="1" applyAlignment="1">
      <alignment horizontal="right"/>
    </xf>
    <xf numFmtId="0" fontId="8" fillId="0" borderId="18" xfId="0" applyFont="1" applyBorder="1"/>
    <xf numFmtId="0" fontId="8" fillId="0" borderId="19" xfId="0" applyFont="1" applyBorder="1"/>
    <xf numFmtId="0" fontId="0" fillId="2" borderId="3" xfId="0" applyFill="1" applyBorder="1"/>
    <xf numFmtId="0" fontId="18" fillId="0" borderId="1" xfId="3" applyFont="1" applyBorder="1"/>
    <xf numFmtId="0" fontId="18" fillId="5" borderId="1" xfId="3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wrapText="1"/>
    </xf>
    <xf numFmtId="0" fontId="3" fillId="9" borderId="1" xfId="3" applyFont="1" applyFill="1" applyBorder="1" applyAlignment="1">
      <alignment horizontal="center" vertical="center" wrapText="1"/>
    </xf>
    <xf numFmtId="0" fontId="19" fillId="0" borderId="1" xfId="3" applyFont="1" applyBorder="1" applyAlignment="1">
      <alignment horizontal="left"/>
    </xf>
    <xf numFmtId="0" fontId="0" fillId="2" borderId="0" xfId="0" applyFill="1" applyBorder="1"/>
    <xf numFmtId="0" fontId="19" fillId="0" borderId="1" xfId="3" applyFont="1" applyBorder="1"/>
    <xf numFmtId="0" fontId="30" fillId="0" borderId="1" xfId="2" applyFill="1" applyBorder="1"/>
    <xf numFmtId="0" fontId="20" fillId="0" borderId="1" xfId="3" applyFont="1" applyBorder="1"/>
    <xf numFmtId="0" fontId="30" fillId="5" borderId="1" xfId="2" applyFill="1" applyBorder="1" applyAlignment="1">
      <alignment horizontal="right"/>
    </xf>
    <xf numFmtId="0" fontId="0" fillId="2" borderId="0" xfId="0" applyFill="1"/>
    <xf numFmtId="0" fontId="21" fillId="0" borderId="1" xfId="3" applyFont="1" applyBorder="1"/>
    <xf numFmtId="0" fontId="3" fillId="3" borderId="20" xfId="3" applyFont="1" applyFill="1" applyBorder="1" applyAlignment="1">
      <alignment horizontal="center" vertical="center" wrapText="1"/>
    </xf>
    <xf numFmtId="0" fontId="0" fillId="9" borderId="3" xfId="0" applyFill="1" applyBorder="1"/>
    <xf numFmtId="0" fontId="8" fillId="0" borderId="16" xfId="0" applyFont="1" applyBorder="1"/>
    <xf numFmtId="0" fontId="0" fillId="0" borderId="1" xfId="0" applyBorder="1" applyAlignment="1">
      <alignment horizontal="center"/>
    </xf>
    <xf numFmtId="0" fontId="21" fillId="5" borderId="1" xfId="3" applyFont="1" applyFill="1" applyBorder="1" applyAlignment="1">
      <alignment horizontal="left"/>
    </xf>
    <xf numFmtId="0" fontId="22" fillId="0" borderId="1" xfId="3" applyFont="1" applyBorder="1"/>
    <xf numFmtId="0" fontId="22" fillId="5" borderId="1" xfId="3" applyFont="1" applyFill="1" applyBorder="1" applyAlignment="1">
      <alignment horizontal="left"/>
    </xf>
    <xf numFmtId="0" fontId="0" fillId="0" borderId="0" xfId="0" applyAlignment="1">
      <alignment horizontal="center"/>
    </xf>
    <xf numFmtId="0" fontId="9" fillId="5" borderId="1" xfId="0" applyFont="1" applyFill="1" applyBorder="1"/>
    <xf numFmtId="0" fontId="23" fillId="0" borderId="1" xfId="3" applyFont="1" applyBorder="1"/>
    <xf numFmtId="0" fontId="23" fillId="5" borderId="1" xfId="3" applyFont="1" applyFill="1" applyBorder="1" applyAlignment="1">
      <alignment horizontal="left"/>
    </xf>
    <xf numFmtId="0" fontId="0" fillId="10" borderId="1" xfId="0" applyFill="1" applyBorder="1"/>
    <xf numFmtId="0" fontId="24" fillId="0" borderId="1" xfId="3" applyFont="1" applyBorder="1" applyAlignment="1">
      <alignment horizontal="left"/>
    </xf>
    <xf numFmtId="0" fontId="24" fillId="0" borderId="1" xfId="3" applyFont="1" applyBorder="1"/>
    <xf numFmtId="0" fontId="24" fillId="5" borderId="1" xfId="3" applyFont="1" applyFill="1" applyBorder="1" applyAlignment="1">
      <alignment horizontal="left"/>
    </xf>
    <xf numFmtId="0" fontId="2" fillId="9" borderId="1" xfId="3" applyFont="1" applyFill="1" applyBorder="1" applyAlignment="1">
      <alignment horizontal="center" vertical="center" wrapText="1"/>
    </xf>
    <xf numFmtId="0" fontId="2" fillId="3" borderId="20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center" wrapText="1"/>
    </xf>
    <xf numFmtId="0" fontId="2" fillId="8" borderId="2" xfId="3" applyFont="1" applyFill="1" applyBorder="1" applyAlignment="1">
      <alignment horizontal="center" vertical="center" wrapText="1"/>
    </xf>
    <xf numFmtId="0" fontId="2" fillId="9" borderId="2" xfId="3" applyFont="1" applyFill="1" applyBorder="1" applyAlignment="1">
      <alignment horizontal="center" vertical="center" wrapText="1"/>
    </xf>
    <xf numFmtId="0" fontId="9" fillId="3" borderId="2" xfId="3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 wrapText="1"/>
    </xf>
    <xf numFmtId="0" fontId="2" fillId="3" borderId="21" xfId="3" applyFont="1" applyFill="1" applyBorder="1" applyAlignment="1">
      <alignment horizontal="center" vertical="center" wrapText="1"/>
    </xf>
    <xf numFmtId="0" fontId="25" fillId="0" borderId="1" xfId="3" applyFont="1" applyBorder="1"/>
    <xf numFmtId="0" fontId="26" fillId="5" borderId="1" xfId="3" applyFont="1" applyFill="1" applyBorder="1" applyAlignment="1">
      <alignment horizontal="left"/>
    </xf>
    <xf numFmtId="0" fontId="25" fillId="5" borderId="1" xfId="3" applyFont="1" applyFill="1" applyBorder="1" applyAlignment="1">
      <alignment horizontal="left"/>
    </xf>
    <xf numFmtId="0" fontId="27" fillId="0" borderId="1" xfId="3" applyFont="1" applyBorder="1"/>
    <xf numFmtId="0" fontId="28" fillId="0" borderId="1" xfId="0" applyFont="1" applyBorder="1"/>
    <xf numFmtId="0" fontId="0" fillId="11" borderId="0" xfId="0" applyFill="1"/>
    <xf numFmtId="0" fontId="0" fillId="3" borderId="0" xfId="0" applyFill="1"/>
    <xf numFmtId="0" fontId="0" fillId="11" borderId="1" xfId="0" applyFill="1" applyBorder="1"/>
    <xf numFmtId="0" fontId="0" fillId="3" borderId="1" xfId="0" applyFill="1" applyBorder="1"/>
    <xf numFmtId="0" fontId="0" fillId="11" borderId="2" xfId="0" applyFill="1" applyBorder="1"/>
    <xf numFmtId="0" fontId="0" fillId="3" borderId="2" xfId="0" applyFill="1" applyBorder="1"/>
    <xf numFmtId="0" fontId="0" fillId="9" borderId="1" xfId="0" applyFill="1" applyBorder="1"/>
    <xf numFmtId="0" fontId="0" fillId="9" borderId="0" xfId="0" applyFill="1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29" fillId="0" borderId="1" xfId="3" applyFont="1" applyBorder="1" applyAlignment="1">
      <alignment horizontal="left"/>
    </xf>
    <xf numFmtId="0" fontId="2" fillId="12" borderId="1" xfId="3" applyFont="1" applyFill="1" applyBorder="1" applyAlignment="1">
      <alignment horizontal="center" vertical="center" wrapText="1"/>
    </xf>
    <xf numFmtId="0" fontId="0" fillId="6" borderId="0" xfId="0" applyFill="1" applyBorder="1"/>
    <xf numFmtId="0" fontId="29" fillId="0" borderId="0" xfId="3" applyFont="1" applyBorder="1" applyAlignment="1">
      <alignment horizontal="left"/>
    </xf>
    <xf numFmtId="0" fontId="29" fillId="5" borderId="1" xfId="3" applyFont="1" applyFill="1" applyBorder="1" applyAlignment="1">
      <alignment horizontal="left"/>
    </xf>
    <xf numFmtId="0" fontId="29" fillId="6" borderId="1" xfId="3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5" borderId="2" xfId="0" applyFill="1" applyBorder="1" applyAlignment="1">
      <alignment horizontal="right"/>
    </xf>
    <xf numFmtId="0" fontId="0" fillId="0" borderId="2" xfId="0" applyFill="1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Fill="1" applyBorder="1"/>
    <xf numFmtId="0" fontId="0" fillId="0" borderId="5" xfId="0" applyBorder="1" applyAlignment="1">
      <alignment horizontal="right"/>
    </xf>
    <xf numFmtId="0" fontId="0" fillId="0" borderId="5" xfId="0" applyFill="1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8" xfId="0" applyFill="1" applyBorder="1"/>
    <xf numFmtId="0" fontId="0" fillId="0" borderId="9" xfId="0" applyBorder="1"/>
    <xf numFmtId="0" fontId="0" fillId="5" borderId="10" xfId="0" applyFill="1" applyBorder="1" applyAlignment="1">
      <alignment horizontal="right"/>
    </xf>
    <xf numFmtId="0" fontId="0" fillId="0" borderId="3" xfId="0" applyBorder="1"/>
    <xf numFmtId="0" fontId="0" fillId="5" borderId="3" xfId="0" applyFill="1" applyBorder="1" applyAlignment="1">
      <alignment horizontal="right"/>
    </xf>
    <xf numFmtId="0" fontId="0" fillId="0" borderId="3" xfId="0" applyFill="1" applyBorder="1"/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3" xfId="0" applyBorder="1"/>
    <xf numFmtId="0" fontId="0" fillId="0" borderId="2" xfId="0" applyBorder="1" applyAlignment="1">
      <alignment horizontal="right"/>
    </xf>
    <xf numFmtId="0" fontId="0" fillId="0" borderId="14" xfId="0" applyBorder="1"/>
  </cellXfs>
  <cellStyles count="4">
    <cellStyle name="Normal" xfId="0" builtinId="0"/>
    <cellStyle name="Normalny 2" xfId="1"/>
    <cellStyle name="Normalny 2 2" xfId="2"/>
    <cellStyle name="Normalny_Arkusz1" xfId="3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1" width="30.42578125" bestFit="1" customWidth="1"/>
    <col min="2" max="2" width="27.140625" bestFit="1" customWidth="1"/>
    <col min="6" max="6" width="12.5703125" bestFit="1" customWidth="1"/>
    <col min="7" max="7" width="16.140625" bestFit="1" customWidth="1"/>
    <col min="8" max="8" width="21.85546875" bestFit="1" customWidth="1"/>
  </cols>
  <sheetData>
    <row r="1" spans="1:8" x14ac:dyDescent="0.25">
      <c r="A1" s="4" t="s">
        <v>621</v>
      </c>
      <c r="B1" s="4">
        <v>508564523</v>
      </c>
    </row>
    <row r="2" spans="1:8" x14ac:dyDescent="0.25">
      <c r="C2" s="6" t="s">
        <v>641</v>
      </c>
      <c r="D2" s="7" t="s">
        <v>642</v>
      </c>
      <c r="E2" s="7" t="s">
        <v>643</v>
      </c>
      <c r="F2" s="7" t="s">
        <v>645</v>
      </c>
      <c r="G2" s="7" t="s">
        <v>637</v>
      </c>
      <c r="H2" s="7" t="s">
        <v>638</v>
      </c>
    </row>
    <row r="3" spans="1:8" x14ac:dyDescent="0.25">
      <c r="A3" s="2">
        <v>8452741</v>
      </c>
      <c r="B3" s="3" t="s">
        <v>622</v>
      </c>
      <c r="C3" s="1">
        <v>200</v>
      </c>
      <c r="D3" s="1">
        <v>20</v>
      </c>
      <c r="E3" s="1">
        <v>900</v>
      </c>
      <c r="F3" s="5" t="s">
        <v>646</v>
      </c>
    </row>
    <row r="4" spans="1:8" x14ac:dyDescent="0.25">
      <c r="A4" s="2" t="s">
        <v>623</v>
      </c>
      <c r="B4" s="3" t="s">
        <v>624</v>
      </c>
      <c r="C4" s="1">
        <v>0</v>
      </c>
      <c r="D4" s="1">
        <v>20</v>
      </c>
      <c r="E4" s="1">
        <v>1200</v>
      </c>
      <c r="F4" s="5" t="s">
        <v>646</v>
      </c>
    </row>
    <row r="5" spans="1:8" x14ac:dyDescent="0.25">
      <c r="A5" s="2" t="s">
        <v>625</v>
      </c>
      <c r="B5" s="3" t="s">
        <v>626</v>
      </c>
      <c r="C5" s="1">
        <v>0</v>
      </c>
      <c r="D5" s="1">
        <v>20</v>
      </c>
      <c r="E5" s="1">
        <v>408</v>
      </c>
      <c r="F5" s="5" t="s">
        <v>646</v>
      </c>
    </row>
    <row r="6" spans="1:8" x14ac:dyDescent="0.25">
      <c r="A6" s="2" t="s">
        <v>627</v>
      </c>
      <c r="B6" s="3" t="s">
        <v>628</v>
      </c>
      <c r="C6" s="1">
        <v>0</v>
      </c>
      <c r="D6" s="1">
        <v>20</v>
      </c>
      <c r="E6" s="1">
        <v>408</v>
      </c>
      <c r="F6" s="5" t="s">
        <v>646</v>
      </c>
    </row>
    <row r="7" spans="1:8" x14ac:dyDescent="0.25">
      <c r="A7" s="2" t="s">
        <v>629</v>
      </c>
      <c r="B7" s="3" t="s">
        <v>630</v>
      </c>
      <c r="C7" s="1">
        <v>0</v>
      </c>
      <c r="D7" s="1">
        <v>20</v>
      </c>
      <c r="E7" s="1">
        <v>800</v>
      </c>
      <c r="F7" s="5" t="s">
        <v>646</v>
      </c>
    </row>
    <row r="8" spans="1:8" x14ac:dyDescent="0.25">
      <c r="A8" s="2" t="s">
        <v>631</v>
      </c>
      <c r="B8" s="3" t="s">
        <v>632</v>
      </c>
      <c r="C8" s="1">
        <v>0</v>
      </c>
      <c r="D8" s="1">
        <v>20</v>
      </c>
      <c r="E8" s="1">
        <v>1600</v>
      </c>
      <c r="F8" s="5" t="s">
        <v>646</v>
      </c>
    </row>
    <row r="9" spans="1:8" x14ac:dyDescent="0.25">
      <c r="A9" s="2" t="s">
        <v>633</v>
      </c>
      <c r="B9" s="3" t="s">
        <v>634</v>
      </c>
      <c r="C9" s="1">
        <v>0</v>
      </c>
      <c r="D9" s="1">
        <v>20</v>
      </c>
      <c r="E9" s="1">
        <v>1600</v>
      </c>
      <c r="F9" s="5" t="s">
        <v>646</v>
      </c>
    </row>
    <row r="10" spans="1:8" x14ac:dyDescent="0.25">
      <c r="A10" s="2" t="s">
        <v>635</v>
      </c>
      <c r="B10" s="3" t="s">
        <v>636</v>
      </c>
      <c r="C10" s="1">
        <v>0</v>
      </c>
      <c r="D10" s="1">
        <v>20</v>
      </c>
      <c r="E10" s="1">
        <v>1000</v>
      </c>
      <c r="F10" s="5" t="s">
        <v>646</v>
      </c>
    </row>
    <row r="12" spans="1:8" x14ac:dyDescent="0.25">
      <c r="A12" s="4" t="s">
        <v>639</v>
      </c>
      <c r="B12" s="4">
        <v>355152075</v>
      </c>
    </row>
    <row r="13" spans="1:8" x14ac:dyDescent="0.25">
      <c r="C13" s="6" t="s">
        <v>641</v>
      </c>
      <c r="D13" s="7" t="s">
        <v>642</v>
      </c>
      <c r="E13" s="7" t="s">
        <v>643</v>
      </c>
      <c r="F13" s="7" t="s">
        <v>645</v>
      </c>
      <c r="G13" s="7" t="s">
        <v>637</v>
      </c>
      <c r="H13" s="7" t="s">
        <v>638</v>
      </c>
    </row>
    <row r="14" spans="1:8" x14ac:dyDescent="0.25">
      <c r="A14" s="2">
        <v>6307130</v>
      </c>
      <c r="B14" s="3" t="s">
        <v>640</v>
      </c>
      <c r="C14" s="1">
        <v>40</v>
      </c>
      <c r="D14" s="1">
        <v>40</v>
      </c>
      <c r="E14" s="1">
        <v>200</v>
      </c>
      <c r="F14" s="5" t="s">
        <v>644</v>
      </c>
    </row>
    <row r="16" spans="1:8" x14ac:dyDescent="0.25">
      <c r="A16" s="9" t="s">
        <v>647</v>
      </c>
      <c r="B16" s="9">
        <v>509099131</v>
      </c>
    </row>
    <row r="17" spans="1:8" x14ac:dyDescent="0.25">
      <c r="C17" s="6" t="s">
        <v>641</v>
      </c>
      <c r="D17" s="7" t="s">
        <v>642</v>
      </c>
      <c r="E17" s="7" t="s">
        <v>643</v>
      </c>
      <c r="F17" s="7" t="s">
        <v>645</v>
      </c>
      <c r="G17" s="7" t="s">
        <v>637</v>
      </c>
      <c r="H17" s="7" t="s">
        <v>638</v>
      </c>
    </row>
    <row r="18" spans="1:8" x14ac:dyDescent="0.25">
      <c r="A18" s="10">
        <v>8663750</v>
      </c>
      <c r="B18" s="3" t="s">
        <v>648</v>
      </c>
      <c r="C18" s="8">
        <v>100</v>
      </c>
      <c r="D18" s="8">
        <v>20</v>
      </c>
      <c r="E18" s="8">
        <v>500</v>
      </c>
      <c r="F18" t="s">
        <v>646</v>
      </c>
    </row>
    <row r="19" spans="1:8" x14ac:dyDescent="0.25">
      <c r="A19" s="10">
        <v>8663957</v>
      </c>
      <c r="B19" s="1" t="s">
        <v>649</v>
      </c>
    </row>
    <row r="20" spans="1:8" x14ac:dyDescent="0.25">
      <c r="A20" s="10">
        <v>8664044</v>
      </c>
      <c r="B20" s="1" t="s">
        <v>650</v>
      </c>
    </row>
    <row r="22" spans="1:8" x14ac:dyDescent="0.25">
      <c r="A22" s="9" t="s">
        <v>651</v>
      </c>
      <c r="B22" s="9">
        <v>350029064</v>
      </c>
    </row>
    <row r="23" spans="1:8" x14ac:dyDescent="0.25">
      <c r="C23" s="6" t="s">
        <v>641</v>
      </c>
      <c r="D23" s="7" t="s">
        <v>642</v>
      </c>
      <c r="E23" s="7" t="s">
        <v>643</v>
      </c>
      <c r="F23" s="7" t="s">
        <v>645</v>
      </c>
      <c r="G23" s="7" t="s">
        <v>637</v>
      </c>
      <c r="H23" s="7" t="s">
        <v>638</v>
      </c>
    </row>
    <row r="24" spans="1:8" x14ac:dyDescent="0.25">
      <c r="A24" s="2">
        <v>8311978</v>
      </c>
      <c r="B24" s="3" t="s">
        <v>652</v>
      </c>
      <c r="C24" s="8">
        <v>0</v>
      </c>
      <c r="D24" s="8">
        <v>15</v>
      </c>
      <c r="E24" s="8">
        <v>0</v>
      </c>
      <c r="F24" t="s">
        <v>646</v>
      </c>
    </row>
    <row r="25" spans="1:8" x14ac:dyDescent="0.25">
      <c r="A25" s="2">
        <v>8323871</v>
      </c>
      <c r="B25" s="3" t="s">
        <v>653</v>
      </c>
      <c r="C25" s="8">
        <v>0</v>
      </c>
      <c r="D25" s="8">
        <v>15</v>
      </c>
      <c r="E25" s="8">
        <v>0</v>
      </c>
      <c r="F25" t="s">
        <v>646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52" workbookViewId="0">
      <selection activeCell="J51" sqref="J51"/>
    </sheetView>
  </sheetViews>
  <sheetFormatPr defaultRowHeight="15" x14ac:dyDescent="0.25"/>
  <cols>
    <col min="1" max="1" width="20.42578125" bestFit="1" customWidth="1"/>
    <col min="2" max="2" width="10" bestFit="1" customWidth="1"/>
    <col min="3" max="3" width="11.7109375" bestFit="1" customWidth="1"/>
    <col min="4" max="4" width="20.140625" bestFit="1" customWidth="1"/>
    <col min="10" max="10" width="10" bestFit="1" customWidth="1"/>
    <col min="14" max="14" width="55.28515625" bestFit="1" customWidth="1"/>
    <col min="16" max="16" width="44.28515625" bestFit="1" customWidth="1"/>
  </cols>
  <sheetData>
    <row r="1" spans="1:17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142" t="s">
        <v>1113</v>
      </c>
      <c r="N1" s="70" t="s">
        <v>655</v>
      </c>
      <c r="O1" s="77" t="s">
        <v>926</v>
      </c>
      <c r="P1" s="151" t="s">
        <v>966</v>
      </c>
      <c r="Q1" t="s">
        <v>671</v>
      </c>
    </row>
    <row r="2" spans="1:17" x14ac:dyDescent="0.25">
      <c r="A2" s="1" t="s">
        <v>1231</v>
      </c>
      <c r="B2" s="1">
        <v>427927942</v>
      </c>
      <c r="C2" s="43">
        <v>6210159</v>
      </c>
      <c r="D2" s="1"/>
      <c r="E2" s="1" t="s">
        <v>799</v>
      </c>
      <c r="F2" s="1"/>
      <c r="G2" s="1">
        <v>5</v>
      </c>
      <c r="H2" s="1">
        <v>300</v>
      </c>
      <c r="I2" s="1" t="s">
        <v>644</v>
      </c>
      <c r="J2" s="1" t="s">
        <v>1215</v>
      </c>
      <c r="K2" s="1"/>
      <c r="L2" s="1"/>
      <c r="M2" s="1"/>
      <c r="N2" s="1" t="s">
        <v>1241</v>
      </c>
      <c r="O2" s="1"/>
      <c r="P2" s="1" t="s">
        <v>1244</v>
      </c>
    </row>
    <row r="3" spans="1:17" x14ac:dyDescent="0.25">
      <c r="A3" s="1" t="s">
        <v>1231</v>
      </c>
      <c r="B3" s="1">
        <v>427927942</v>
      </c>
      <c r="C3" s="43">
        <v>6250264</v>
      </c>
      <c r="D3" s="1"/>
      <c r="E3" s="1" t="s">
        <v>799</v>
      </c>
      <c r="F3" s="1"/>
      <c r="G3" s="1">
        <v>10</v>
      </c>
      <c r="H3" s="1">
        <v>200</v>
      </c>
      <c r="I3" s="1" t="s">
        <v>644</v>
      </c>
      <c r="J3" s="1" t="s">
        <v>1215</v>
      </c>
      <c r="K3" s="1"/>
      <c r="L3" s="1"/>
      <c r="M3" s="1"/>
      <c r="N3" s="1" t="s">
        <v>1241</v>
      </c>
      <c r="O3" s="1"/>
      <c r="P3" s="1" t="s">
        <v>1243</v>
      </c>
    </row>
    <row r="4" spans="1:17" x14ac:dyDescent="0.25">
      <c r="A4" s="1" t="s">
        <v>1231</v>
      </c>
      <c r="B4" s="1">
        <v>427927942</v>
      </c>
      <c r="C4" s="43">
        <v>6250888</v>
      </c>
      <c r="D4" s="1"/>
      <c r="E4" s="1" t="s">
        <v>799</v>
      </c>
      <c r="F4" s="1"/>
      <c r="G4" s="1"/>
      <c r="H4" s="1"/>
      <c r="I4" s="1" t="s">
        <v>644</v>
      </c>
      <c r="J4" s="1" t="s">
        <v>1215</v>
      </c>
      <c r="K4" s="1"/>
      <c r="L4" s="1"/>
      <c r="M4" s="1"/>
      <c r="N4" s="1" t="s">
        <v>1241</v>
      </c>
      <c r="O4" s="1"/>
      <c r="P4" s="1" t="s">
        <v>1179</v>
      </c>
    </row>
    <row r="5" spans="1:17" x14ac:dyDescent="0.25">
      <c r="A5" s="1" t="s">
        <v>1231</v>
      </c>
      <c r="B5" s="1">
        <v>427927942</v>
      </c>
      <c r="C5" s="43">
        <v>6250889</v>
      </c>
      <c r="D5" s="1"/>
      <c r="E5" s="1" t="s">
        <v>799</v>
      </c>
      <c r="F5" s="1"/>
      <c r="G5" s="1"/>
      <c r="H5" s="1"/>
      <c r="I5" s="1" t="s">
        <v>644</v>
      </c>
      <c r="J5" s="1" t="s">
        <v>1215</v>
      </c>
      <c r="K5" s="1"/>
      <c r="L5" s="1"/>
      <c r="M5" s="1"/>
      <c r="N5" s="1" t="s">
        <v>1241</v>
      </c>
      <c r="O5" s="1"/>
      <c r="P5" s="1" t="s">
        <v>1179</v>
      </c>
    </row>
    <row r="6" spans="1:17" x14ac:dyDescent="0.25">
      <c r="A6" s="1" t="s">
        <v>1231</v>
      </c>
      <c r="B6" s="1">
        <v>427927942</v>
      </c>
      <c r="C6" s="43">
        <v>6311411</v>
      </c>
      <c r="D6" s="1"/>
      <c r="E6" s="1" t="s">
        <v>799</v>
      </c>
      <c r="F6" s="1"/>
      <c r="G6" s="1">
        <v>20</v>
      </c>
      <c r="H6" s="1">
        <v>100</v>
      </c>
      <c r="I6" s="1" t="s">
        <v>644</v>
      </c>
      <c r="J6" s="1" t="s">
        <v>1215</v>
      </c>
      <c r="K6" s="1"/>
      <c r="L6" s="1"/>
      <c r="M6" s="1"/>
      <c r="N6" s="1" t="s">
        <v>1241</v>
      </c>
      <c r="O6" s="1"/>
      <c r="P6" s="1" t="s">
        <v>1242</v>
      </c>
    </row>
    <row r="7" spans="1:17" x14ac:dyDescent="0.25">
      <c r="A7" s="1" t="s">
        <v>1231</v>
      </c>
      <c r="B7" s="1">
        <v>427927942</v>
      </c>
      <c r="C7" s="43">
        <v>6312082</v>
      </c>
      <c r="D7" s="1"/>
      <c r="E7" s="1" t="s">
        <v>799</v>
      </c>
      <c r="F7" s="1"/>
      <c r="G7" s="1"/>
      <c r="H7" s="1"/>
      <c r="I7" s="1" t="s">
        <v>644</v>
      </c>
      <c r="J7" s="1" t="s">
        <v>1215</v>
      </c>
      <c r="K7" s="1"/>
      <c r="L7" s="1"/>
      <c r="M7" s="1"/>
      <c r="N7" s="1" t="s">
        <v>1241</v>
      </c>
      <c r="O7" s="1"/>
      <c r="P7" s="1" t="s">
        <v>1179</v>
      </c>
    </row>
    <row r="8" spans="1:17" x14ac:dyDescent="0.25">
      <c r="A8" s="1" t="s">
        <v>1231</v>
      </c>
      <c r="B8" s="1">
        <v>427927942</v>
      </c>
      <c r="C8" s="48">
        <v>6319503</v>
      </c>
      <c r="D8" s="1"/>
      <c r="E8" s="1" t="s">
        <v>799</v>
      </c>
      <c r="F8" s="1"/>
      <c r="G8" s="1"/>
      <c r="H8" s="1"/>
      <c r="I8" s="1" t="s">
        <v>644</v>
      </c>
      <c r="J8" s="1">
        <v>252</v>
      </c>
      <c r="K8" s="1"/>
      <c r="L8" s="1">
        <v>252</v>
      </c>
      <c r="M8" s="1"/>
      <c r="N8" s="1" t="s">
        <v>1223</v>
      </c>
      <c r="O8" s="1" t="s">
        <v>930</v>
      </c>
      <c r="P8" s="1" t="s">
        <v>1184</v>
      </c>
    </row>
    <row r="9" spans="1:17" x14ac:dyDescent="0.25">
      <c r="A9" s="1" t="s">
        <v>1231</v>
      </c>
      <c r="B9" s="1">
        <v>427927942</v>
      </c>
      <c r="C9" s="48">
        <v>8307261</v>
      </c>
      <c r="D9" s="1"/>
      <c r="E9" s="1" t="s">
        <v>799</v>
      </c>
      <c r="F9" s="1"/>
      <c r="G9" s="1"/>
      <c r="H9" s="1"/>
      <c r="I9" s="1" t="s">
        <v>644</v>
      </c>
      <c r="J9" s="1">
        <v>75</v>
      </c>
      <c r="K9" s="1"/>
      <c r="L9" s="1"/>
      <c r="M9" s="1">
        <v>75</v>
      </c>
      <c r="N9" s="54" t="s">
        <v>1246</v>
      </c>
      <c r="O9" s="54" t="s">
        <v>925</v>
      </c>
      <c r="P9" s="54" t="s">
        <v>1245</v>
      </c>
      <c r="Q9" s="152" t="s">
        <v>671</v>
      </c>
    </row>
    <row r="10" spans="1:17" x14ac:dyDescent="0.25">
      <c r="A10" s="1" t="s">
        <v>1231</v>
      </c>
      <c r="B10" s="1">
        <v>427927942</v>
      </c>
      <c r="C10" s="48">
        <v>8321763</v>
      </c>
      <c r="D10" s="150" t="s">
        <v>1234</v>
      </c>
      <c r="E10" s="1" t="s">
        <v>902</v>
      </c>
      <c r="F10" s="1">
        <v>30</v>
      </c>
      <c r="G10" s="1">
        <v>5</v>
      </c>
      <c r="H10" s="1">
        <v>0</v>
      </c>
      <c r="I10" s="1" t="s">
        <v>918</v>
      </c>
      <c r="J10" s="1">
        <v>130</v>
      </c>
      <c r="K10" s="1">
        <v>130</v>
      </c>
      <c r="L10" s="1"/>
      <c r="M10" s="1"/>
      <c r="N10" s="54" t="s">
        <v>1273</v>
      </c>
      <c r="O10" s="1" t="s">
        <v>925</v>
      </c>
      <c r="P10" s="1"/>
    </row>
    <row r="11" spans="1:17" ht="15.75" thickBot="1" x14ac:dyDescent="0.3">
      <c r="A11" s="18" t="s">
        <v>1231</v>
      </c>
      <c r="B11" s="18">
        <v>427927942</v>
      </c>
      <c r="C11" s="96">
        <v>8339312</v>
      </c>
      <c r="D11" s="18"/>
      <c r="E11" s="18" t="s">
        <v>799</v>
      </c>
      <c r="F11" s="18"/>
      <c r="G11" s="18"/>
      <c r="H11" s="18"/>
      <c r="I11" s="18" t="s">
        <v>644</v>
      </c>
      <c r="J11" s="18"/>
      <c r="K11" s="18"/>
      <c r="L11" s="18"/>
      <c r="M11" s="18"/>
      <c r="N11" s="18" t="s">
        <v>1098</v>
      </c>
      <c r="O11" s="18" t="s">
        <v>925</v>
      </c>
      <c r="P11" s="18"/>
    </row>
    <row r="12" spans="1:17" x14ac:dyDescent="0.25">
      <c r="A12" s="128" t="s">
        <v>1231</v>
      </c>
      <c r="B12" s="101">
        <v>427927942</v>
      </c>
      <c r="C12" s="93">
        <v>8343312</v>
      </c>
      <c r="D12" s="129" t="s">
        <v>1235</v>
      </c>
      <c r="E12" s="101" t="s">
        <v>902</v>
      </c>
      <c r="F12" s="101">
        <v>0</v>
      </c>
      <c r="G12" s="101">
        <v>10</v>
      </c>
      <c r="H12" s="101">
        <v>0</v>
      </c>
      <c r="I12" s="101" t="s">
        <v>918</v>
      </c>
      <c r="J12" s="101"/>
      <c r="K12" s="101"/>
      <c r="L12" s="101"/>
      <c r="M12" s="101"/>
      <c r="N12" s="101" t="s">
        <v>1277</v>
      </c>
      <c r="O12" s="101"/>
      <c r="P12" s="130"/>
    </row>
    <row r="13" spans="1:17" ht="15.75" thickBot="1" x14ac:dyDescent="0.3">
      <c r="A13" s="131" t="s">
        <v>1276</v>
      </c>
      <c r="B13" s="100"/>
      <c r="C13" s="94" t="s">
        <v>1274</v>
      </c>
      <c r="D13" s="132"/>
      <c r="E13" s="100" t="s">
        <v>902</v>
      </c>
      <c r="F13" s="100"/>
      <c r="G13" s="100"/>
      <c r="H13" s="100"/>
      <c r="I13" s="100" t="s">
        <v>918</v>
      </c>
      <c r="J13" s="100"/>
      <c r="K13" s="100"/>
      <c r="L13" s="100"/>
      <c r="M13" s="100"/>
      <c r="N13" s="100" t="s">
        <v>1278</v>
      </c>
      <c r="O13" s="100"/>
      <c r="P13" s="153" t="s">
        <v>1281</v>
      </c>
    </row>
    <row r="14" spans="1:17" x14ac:dyDescent="0.25">
      <c r="A14" s="128" t="s">
        <v>1231</v>
      </c>
      <c r="B14" s="101">
        <v>427927942</v>
      </c>
      <c r="C14" s="93">
        <v>8350358</v>
      </c>
      <c r="D14" s="101"/>
      <c r="E14" s="101" t="s">
        <v>727</v>
      </c>
      <c r="F14" s="101"/>
      <c r="G14" s="101"/>
      <c r="H14" s="101"/>
      <c r="I14" s="101" t="s">
        <v>918</v>
      </c>
      <c r="J14" s="101"/>
      <c r="K14" s="101"/>
      <c r="L14" s="101"/>
      <c r="M14" s="101"/>
      <c r="N14" s="101" t="s">
        <v>659</v>
      </c>
      <c r="O14" s="101"/>
      <c r="P14" s="130"/>
    </row>
    <row r="15" spans="1:17" ht="15.75" thickBot="1" x14ac:dyDescent="0.3">
      <c r="A15" s="131" t="s">
        <v>1276</v>
      </c>
      <c r="B15" s="111"/>
      <c r="C15" s="110" t="s">
        <v>1275</v>
      </c>
      <c r="D15" s="111"/>
      <c r="E15" s="111" t="s">
        <v>727</v>
      </c>
      <c r="F15" s="111"/>
      <c r="G15" s="111"/>
      <c r="H15" s="111"/>
      <c r="I15" s="100" t="s">
        <v>918</v>
      </c>
      <c r="J15" s="111"/>
      <c r="K15" s="111"/>
      <c r="L15" s="111"/>
      <c r="M15" s="111"/>
      <c r="N15" s="100" t="s">
        <v>1279</v>
      </c>
      <c r="O15" s="111"/>
      <c r="P15" s="153" t="s">
        <v>1280</v>
      </c>
    </row>
    <row r="16" spans="1:17" x14ac:dyDescent="0.25">
      <c r="A16" s="128" t="s">
        <v>1231</v>
      </c>
      <c r="B16" s="101">
        <v>427927942</v>
      </c>
      <c r="C16" s="93">
        <v>8350359</v>
      </c>
      <c r="D16" s="101"/>
      <c r="E16" s="101" t="s">
        <v>727</v>
      </c>
      <c r="F16" s="101"/>
      <c r="G16" s="101"/>
      <c r="H16" s="101"/>
      <c r="I16" s="101" t="s">
        <v>918</v>
      </c>
      <c r="J16" s="101"/>
      <c r="K16" s="101"/>
      <c r="L16" s="101"/>
      <c r="M16" s="101"/>
      <c r="N16" s="101" t="s">
        <v>659</v>
      </c>
      <c r="O16" s="101"/>
      <c r="P16" s="130"/>
    </row>
    <row r="17" spans="1:16" ht="15.75" thickBot="1" x14ac:dyDescent="0.3">
      <c r="A17" s="131" t="s">
        <v>1276</v>
      </c>
      <c r="B17" s="111"/>
      <c r="C17" s="110" t="s">
        <v>1282</v>
      </c>
      <c r="D17" s="111"/>
      <c r="E17" s="111" t="s">
        <v>727</v>
      </c>
      <c r="F17" s="111"/>
      <c r="G17" s="111"/>
      <c r="H17" s="111"/>
      <c r="I17" s="100" t="s">
        <v>918</v>
      </c>
      <c r="J17" s="111"/>
      <c r="K17" s="111"/>
      <c r="L17" s="111"/>
      <c r="M17" s="111"/>
      <c r="N17" s="100" t="s">
        <v>1279</v>
      </c>
      <c r="O17" s="111"/>
      <c r="P17" s="153" t="s">
        <v>1280</v>
      </c>
    </row>
    <row r="18" spans="1:16" x14ac:dyDescent="0.25">
      <c r="A18" s="29" t="s">
        <v>1231</v>
      </c>
      <c r="B18" s="29">
        <v>427927942</v>
      </c>
      <c r="C18" s="85">
        <v>8357427</v>
      </c>
      <c r="D18" s="29"/>
      <c r="E18" s="29" t="s">
        <v>799</v>
      </c>
      <c r="F18" s="29"/>
      <c r="G18" s="29"/>
      <c r="H18" s="29"/>
      <c r="I18" s="29" t="s">
        <v>644</v>
      </c>
      <c r="J18" s="1" t="s">
        <v>1215</v>
      </c>
      <c r="K18" s="1"/>
      <c r="L18" s="1"/>
      <c r="M18" s="1"/>
      <c r="N18" s="1" t="s">
        <v>1241</v>
      </c>
      <c r="O18" s="1"/>
      <c r="P18" s="29" t="s">
        <v>1283</v>
      </c>
    </row>
    <row r="19" spans="1:16" x14ac:dyDescent="0.25">
      <c r="A19" s="1" t="s">
        <v>1231</v>
      </c>
      <c r="B19" s="1">
        <v>427927942</v>
      </c>
      <c r="C19" s="48">
        <v>8357978</v>
      </c>
      <c r="D19" s="1"/>
      <c r="E19" s="1" t="s">
        <v>799</v>
      </c>
      <c r="F19" s="1"/>
      <c r="G19" s="1"/>
      <c r="H19" s="1"/>
      <c r="I19" s="1" t="s">
        <v>644</v>
      </c>
      <c r="J19" s="1">
        <v>353</v>
      </c>
      <c r="K19" s="1"/>
      <c r="L19" s="1">
        <v>353</v>
      </c>
      <c r="M19" s="1"/>
      <c r="N19" s="1" t="s">
        <v>1223</v>
      </c>
      <c r="O19" s="1" t="s">
        <v>925</v>
      </c>
      <c r="P19" s="1" t="s">
        <v>1284</v>
      </c>
    </row>
    <row r="20" spans="1:16" x14ac:dyDescent="0.25">
      <c r="A20" s="1" t="s">
        <v>1231</v>
      </c>
      <c r="B20" s="1">
        <v>427927942</v>
      </c>
      <c r="C20" s="48">
        <v>8359211</v>
      </c>
      <c r="D20" s="1"/>
      <c r="E20" s="1" t="s">
        <v>799</v>
      </c>
      <c r="F20" s="1"/>
      <c r="G20" s="1"/>
      <c r="H20" s="1"/>
      <c r="I20" s="1" t="s">
        <v>644</v>
      </c>
      <c r="J20" s="1">
        <v>175</v>
      </c>
      <c r="K20" s="1"/>
      <c r="L20" s="1">
        <v>175</v>
      </c>
      <c r="M20" s="1"/>
      <c r="N20" s="1" t="s">
        <v>1223</v>
      </c>
      <c r="O20" s="1" t="s">
        <v>930</v>
      </c>
      <c r="P20" s="1" t="s">
        <v>1184</v>
      </c>
    </row>
    <row r="21" spans="1:16" x14ac:dyDescent="0.25">
      <c r="A21" s="1" t="s">
        <v>1231</v>
      </c>
      <c r="B21" s="1">
        <v>427927942</v>
      </c>
      <c r="C21" s="48">
        <v>8361246</v>
      </c>
      <c r="D21" s="1"/>
      <c r="E21" s="1" t="s">
        <v>799</v>
      </c>
      <c r="F21" s="1"/>
      <c r="G21" s="1">
        <v>15</v>
      </c>
      <c r="H21" s="1"/>
      <c r="I21" s="1" t="s">
        <v>644</v>
      </c>
      <c r="J21" s="1">
        <v>229</v>
      </c>
      <c r="K21" s="1"/>
      <c r="L21" s="1">
        <v>229</v>
      </c>
      <c r="M21" s="1"/>
      <c r="N21" s="1" t="s">
        <v>1223</v>
      </c>
      <c r="O21" s="1" t="s">
        <v>930</v>
      </c>
      <c r="P21" s="1" t="s">
        <v>1184</v>
      </c>
    </row>
    <row r="22" spans="1:16" x14ac:dyDescent="0.25">
      <c r="A22" s="1" t="s">
        <v>1231</v>
      </c>
      <c r="B22" s="1">
        <v>427927942</v>
      </c>
      <c r="C22" s="48">
        <v>8361622</v>
      </c>
      <c r="D22" s="150" t="s">
        <v>1236</v>
      </c>
      <c r="E22" s="1" t="s">
        <v>902</v>
      </c>
      <c r="F22" s="1">
        <v>0</v>
      </c>
      <c r="G22" s="1">
        <v>15</v>
      </c>
      <c r="H22" s="1">
        <v>200</v>
      </c>
      <c r="I22" s="1" t="s">
        <v>918</v>
      </c>
      <c r="J22" s="1"/>
      <c r="K22" s="1"/>
      <c r="L22" s="1"/>
      <c r="M22" s="1"/>
      <c r="N22" s="54" t="s">
        <v>1285</v>
      </c>
      <c r="O22" s="1" t="s">
        <v>925</v>
      </c>
      <c r="P22" s="1"/>
    </row>
    <row r="23" spans="1:16" x14ac:dyDescent="0.25">
      <c r="A23" s="1" t="s">
        <v>1231</v>
      </c>
      <c r="B23" s="1">
        <v>427927942</v>
      </c>
      <c r="C23" s="48">
        <v>8361768</v>
      </c>
      <c r="D23" s="1"/>
      <c r="E23" s="1" t="s">
        <v>799</v>
      </c>
      <c r="F23" s="1"/>
      <c r="G23" s="1"/>
      <c r="H23" s="1"/>
      <c r="I23" s="1" t="s">
        <v>644</v>
      </c>
      <c r="J23" s="1">
        <v>304</v>
      </c>
      <c r="K23" s="1"/>
      <c r="L23" s="1">
        <v>304</v>
      </c>
      <c r="M23" s="1"/>
      <c r="N23" s="1" t="s">
        <v>1223</v>
      </c>
      <c r="O23" s="1" t="s">
        <v>930</v>
      </c>
      <c r="P23" s="1" t="s">
        <v>1184</v>
      </c>
    </row>
    <row r="24" spans="1:16" x14ac:dyDescent="0.25">
      <c r="A24" s="1" t="s">
        <v>1231</v>
      </c>
      <c r="B24" s="1">
        <v>427927942</v>
      </c>
      <c r="C24" s="48">
        <v>8361951</v>
      </c>
      <c r="D24" s="1"/>
      <c r="E24" s="1" t="s">
        <v>799</v>
      </c>
      <c r="F24" s="1"/>
      <c r="G24" s="1"/>
      <c r="H24" s="1"/>
      <c r="I24" s="1" t="s">
        <v>644</v>
      </c>
      <c r="J24" s="1">
        <v>319</v>
      </c>
      <c r="K24" s="1"/>
      <c r="L24" s="1">
        <v>319</v>
      </c>
      <c r="M24" s="1"/>
      <c r="N24" s="1" t="s">
        <v>1223</v>
      </c>
      <c r="O24" s="1" t="s">
        <v>930</v>
      </c>
      <c r="P24" s="1" t="s">
        <v>1286</v>
      </c>
    </row>
    <row r="25" spans="1:16" x14ac:dyDescent="0.25">
      <c r="A25" s="1" t="s">
        <v>1231</v>
      </c>
      <c r="B25" s="1">
        <v>427927942</v>
      </c>
      <c r="C25" s="48">
        <v>8406413</v>
      </c>
      <c r="D25" s="150" t="s">
        <v>1237</v>
      </c>
      <c r="E25" s="1" t="s">
        <v>902</v>
      </c>
      <c r="F25" s="1">
        <v>100</v>
      </c>
      <c r="G25" s="1">
        <v>5</v>
      </c>
      <c r="H25" s="1">
        <v>400</v>
      </c>
      <c r="I25" s="1" t="s">
        <v>918</v>
      </c>
      <c r="J25" s="1"/>
      <c r="K25" s="1"/>
      <c r="L25" s="1"/>
      <c r="M25" s="1"/>
      <c r="N25" s="54" t="s">
        <v>1285</v>
      </c>
      <c r="O25" s="1" t="s">
        <v>925</v>
      </c>
      <c r="P25" s="1" t="s">
        <v>1287</v>
      </c>
    </row>
    <row r="26" spans="1:16" x14ac:dyDescent="0.25">
      <c r="A26" s="1" t="s">
        <v>1231</v>
      </c>
      <c r="B26" s="1">
        <v>427927942</v>
      </c>
      <c r="C26" s="43">
        <v>8410987</v>
      </c>
      <c r="D26" s="1"/>
      <c r="E26" s="1" t="s">
        <v>799</v>
      </c>
      <c r="F26" s="1"/>
      <c r="G26" s="1"/>
      <c r="H26" s="1"/>
      <c r="I26" s="1" t="s">
        <v>644</v>
      </c>
      <c r="J26" s="1"/>
      <c r="K26" s="1"/>
      <c r="L26" s="1"/>
      <c r="M26" s="1"/>
      <c r="N26" s="1" t="s">
        <v>727</v>
      </c>
      <c r="O26" s="1" t="s">
        <v>925</v>
      </c>
      <c r="P26" s="1" t="s">
        <v>727</v>
      </c>
    </row>
    <row r="27" spans="1:16" x14ac:dyDescent="0.25">
      <c r="A27" s="1" t="s">
        <v>1231</v>
      </c>
      <c r="B27" s="1">
        <v>427927942</v>
      </c>
      <c r="C27" s="48">
        <v>8411342</v>
      </c>
      <c r="D27" s="150" t="s">
        <v>1238</v>
      </c>
      <c r="E27" s="1" t="s">
        <v>902</v>
      </c>
      <c r="F27" s="1">
        <v>120</v>
      </c>
      <c r="G27" s="1">
        <v>5</v>
      </c>
      <c r="H27" s="1">
        <v>1200</v>
      </c>
      <c r="I27" s="1" t="s">
        <v>918</v>
      </c>
      <c r="J27" s="1">
        <v>1057</v>
      </c>
      <c r="K27" s="1">
        <v>1057</v>
      </c>
      <c r="L27" s="1"/>
      <c r="M27" s="1"/>
      <c r="N27" s="54" t="s">
        <v>1273</v>
      </c>
      <c r="O27" s="1" t="s">
        <v>925</v>
      </c>
      <c r="P27" s="1" t="s">
        <v>921</v>
      </c>
    </row>
    <row r="28" spans="1:16" x14ac:dyDescent="0.25">
      <c r="A28" s="1" t="s">
        <v>1231</v>
      </c>
      <c r="B28" s="1">
        <v>427927942</v>
      </c>
      <c r="C28" s="48">
        <v>8411343</v>
      </c>
      <c r="D28" s="150" t="s">
        <v>622</v>
      </c>
      <c r="E28" s="1" t="s">
        <v>902</v>
      </c>
      <c r="F28" s="1">
        <v>50</v>
      </c>
      <c r="G28" s="1">
        <v>15</v>
      </c>
      <c r="H28" s="1">
        <v>1000</v>
      </c>
      <c r="I28" s="1" t="s">
        <v>918</v>
      </c>
      <c r="J28" s="1">
        <v>1000</v>
      </c>
      <c r="K28" s="1">
        <v>1000</v>
      </c>
      <c r="L28" s="1"/>
      <c r="M28" s="1"/>
      <c r="N28" s="54" t="s">
        <v>1273</v>
      </c>
      <c r="O28" s="1" t="s">
        <v>925</v>
      </c>
      <c r="P28" s="1" t="s">
        <v>921</v>
      </c>
    </row>
    <row r="29" spans="1:16" x14ac:dyDescent="0.25">
      <c r="A29" s="1" t="s">
        <v>1231</v>
      </c>
      <c r="B29" s="1">
        <v>427927942</v>
      </c>
      <c r="C29" s="48">
        <v>8420356</v>
      </c>
      <c r="D29" s="150" t="s">
        <v>622</v>
      </c>
      <c r="E29" s="1" t="s">
        <v>902</v>
      </c>
      <c r="F29" s="1">
        <v>40</v>
      </c>
      <c r="G29" s="1">
        <v>5</v>
      </c>
      <c r="H29" s="1">
        <v>0</v>
      </c>
      <c r="I29" s="1" t="s">
        <v>918</v>
      </c>
      <c r="J29" s="1"/>
      <c r="K29" s="1"/>
      <c r="L29" s="1"/>
      <c r="M29" s="1"/>
      <c r="N29" s="54" t="s">
        <v>1285</v>
      </c>
      <c r="O29" s="1" t="s">
        <v>925</v>
      </c>
      <c r="P29" s="1"/>
    </row>
    <row r="30" spans="1:16" x14ac:dyDescent="0.25">
      <c r="A30" s="1" t="s">
        <v>1231</v>
      </c>
      <c r="B30" s="1">
        <v>427927942</v>
      </c>
      <c r="C30" s="48">
        <v>8421125</v>
      </c>
      <c r="D30" s="150" t="s">
        <v>622</v>
      </c>
      <c r="E30" s="1" t="s">
        <v>902</v>
      </c>
      <c r="F30" s="1">
        <v>20</v>
      </c>
      <c r="G30" s="1">
        <v>10</v>
      </c>
      <c r="H30" s="1">
        <v>200</v>
      </c>
      <c r="I30" s="1" t="s">
        <v>918</v>
      </c>
      <c r="J30" s="1"/>
      <c r="K30" s="1"/>
      <c r="L30" s="1"/>
      <c r="M30" s="1"/>
      <c r="N30" s="54" t="s">
        <v>1285</v>
      </c>
      <c r="O30" s="1" t="s">
        <v>925</v>
      </c>
      <c r="P30" s="1"/>
    </row>
    <row r="31" spans="1:16" x14ac:dyDescent="0.25">
      <c r="A31" s="1" t="s">
        <v>1231</v>
      </c>
      <c r="B31" s="1">
        <v>427927942</v>
      </c>
      <c r="C31" s="48">
        <v>8421134</v>
      </c>
      <c r="D31" s="150" t="s">
        <v>1239</v>
      </c>
      <c r="E31" s="1" t="s">
        <v>902</v>
      </c>
      <c r="F31" s="1">
        <v>20</v>
      </c>
      <c r="G31" s="1">
        <v>10</v>
      </c>
      <c r="H31" s="1">
        <v>150</v>
      </c>
      <c r="I31" s="1" t="s">
        <v>918</v>
      </c>
      <c r="J31" s="1"/>
      <c r="K31" s="1"/>
      <c r="L31" s="1"/>
      <c r="M31" s="1"/>
      <c r="N31" s="54" t="s">
        <v>1285</v>
      </c>
      <c r="O31" s="1" t="s">
        <v>925</v>
      </c>
      <c r="P31" s="1"/>
    </row>
    <row r="32" spans="1:16" x14ac:dyDescent="0.25">
      <c r="A32" s="1" t="s">
        <v>1231</v>
      </c>
      <c r="B32" s="1">
        <v>427927942</v>
      </c>
      <c r="C32" s="43">
        <v>8436760</v>
      </c>
      <c r="D32" s="1"/>
      <c r="E32" s="1" t="s">
        <v>799</v>
      </c>
      <c r="F32" s="1"/>
      <c r="G32" s="1"/>
      <c r="H32" s="1"/>
      <c r="I32" s="1" t="s">
        <v>644</v>
      </c>
      <c r="J32" s="1" t="s">
        <v>1215</v>
      </c>
      <c r="K32" s="1"/>
      <c r="L32" s="1"/>
      <c r="M32" s="1"/>
      <c r="N32" s="1" t="s">
        <v>1241</v>
      </c>
      <c r="O32" s="1"/>
      <c r="P32" s="29" t="s">
        <v>1283</v>
      </c>
    </row>
    <row r="33" spans="1:17" x14ac:dyDescent="0.25">
      <c r="A33" s="1" t="s">
        <v>1231</v>
      </c>
      <c r="B33" s="1">
        <v>427927942</v>
      </c>
      <c r="C33" s="48">
        <v>8438915</v>
      </c>
      <c r="D33" s="1"/>
      <c r="E33" s="1" t="s">
        <v>799</v>
      </c>
      <c r="F33" s="1"/>
      <c r="G33" s="1"/>
      <c r="H33" s="1"/>
      <c r="I33" s="1" t="s">
        <v>644</v>
      </c>
      <c r="J33" s="1"/>
      <c r="K33" s="1"/>
      <c r="L33" s="1"/>
      <c r="M33" s="1"/>
      <c r="N33" s="1" t="s">
        <v>975</v>
      </c>
      <c r="O33" s="1" t="s">
        <v>925</v>
      </c>
      <c r="P33" s="1" t="s">
        <v>1288</v>
      </c>
    </row>
    <row r="34" spans="1:17" x14ac:dyDescent="0.25">
      <c r="A34" s="1" t="s">
        <v>1231</v>
      </c>
      <c r="B34" s="1">
        <v>427927942</v>
      </c>
      <c r="C34" s="48">
        <v>8440528</v>
      </c>
      <c r="D34" s="1"/>
      <c r="E34" s="1" t="s">
        <v>799</v>
      </c>
      <c r="F34" s="1"/>
      <c r="G34" s="1"/>
      <c r="H34" s="1"/>
      <c r="I34" s="1" t="s">
        <v>644</v>
      </c>
      <c r="J34" s="1">
        <v>307</v>
      </c>
      <c r="K34" s="1"/>
      <c r="L34" s="1">
        <v>307</v>
      </c>
      <c r="M34" s="1"/>
      <c r="N34" s="1" t="s">
        <v>1223</v>
      </c>
      <c r="O34" s="1" t="s">
        <v>930</v>
      </c>
      <c r="P34" s="1" t="s">
        <v>1184</v>
      </c>
    </row>
    <row r="35" spans="1:17" x14ac:dyDescent="0.25">
      <c r="A35" s="1" t="s">
        <v>1231</v>
      </c>
      <c r="B35" s="1">
        <v>427927942</v>
      </c>
      <c r="C35" s="48">
        <v>8440913</v>
      </c>
      <c r="D35" s="1"/>
      <c r="E35" s="1" t="s">
        <v>799</v>
      </c>
      <c r="F35" s="1"/>
      <c r="G35" s="1">
        <v>20</v>
      </c>
      <c r="H35" s="1">
        <v>165</v>
      </c>
      <c r="I35" s="1" t="s">
        <v>644</v>
      </c>
      <c r="J35" s="1"/>
      <c r="K35" s="1"/>
      <c r="L35" s="1"/>
      <c r="M35" s="1"/>
      <c r="N35" s="54" t="s">
        <v>1098</v>
      </c>
      <c r="O35" s="1" t="s">
        <v>925</v>
      </c>
      <c r="P35" s="1"/>
    </row>
    <row r="36" spans="1:17" x14ac:dyDescent="0.25">
      <c r="A36" s="1" t="s">
        <v>1231</v>
      </c>
      <c r="B36" s="1">
        <v>427927942</v>
      </c>
      <c r="C36" s="48">
        <v>8441628</v>
      </c>
      <c r="D36" s="1"/>
      <c r="E36" s="1" t="s">
        <v>799</v>
      </c>
      <c r="F36" s="1"/>
      <c r="G36" s="1"/>
      <c r="H36" s="1"/>
      <c r="I36" s="1" t="s">
        <v>644</v>
      </c>
      <c r="J36" s="1">
        <v>57</v>
      </c>
      <c r="K36" s="1"/>
      <c r="L36" s="1"/>
      <c r="M36" s="1">
        <v>57</v>
      </c>
      <c r="N36" s="54" t="s">
        <v>1246</v>
      </c>
      <c r="O36" s="54" t="s">
        <v>925</v>
      </c>
      <c r="P36" s="1" t="s">
        <v>1289</v>
      </c>
    </row>
    <row r="37" spans="1:17" x14ac:dyDescent="0.25">
      <c r="A37" s="1" t="s">
        <v>1231</v>
      </c>
      <c r="B37" s="1">
        <v>427927942</v>
      </c>
      <c r="C37" s="48">
        <v>8442442</v>
      </c>
      <c r="D37" s="1"/>
      <c r="E37" s="1" t="s">
        <v>799</v>
      </c>
      <c r="F37" s="1"/>
      <c r="G37" s="1">
        <v>10</v>
      </c>
      <c r="H37" s="1">
        <v>200</v>
      </c>
      <c r="I37" s="1" t="s">
        <v>644</v>
      </c>
      <c r="J37" s="1">
        <v>1038</v>
      </c>
      <c r="K37" s="1"/>
      <c r="L37" s="1">
        <v>1038</v>
      </c>
      <c r="M37" s="1"/>
      <c r="N37" s="1" t="s">
        <v>1223</v>
      </c>
      <c r="O37" s="1" t="s">
        <v>925</v>
      </c>
      <c r="P37" s="1" t="s">
        <v>1290</v>
      </c>
    </row>
    <row r="38" spans="1:17" x14ac:dyDescent="0.25">
      <c r="A38" s="1" t="s">
        <v>1231</v>
      </c>
      <c r="B38" s="1">
        <v>427927942</v>
      </c>
      <c r="C38" s="48">
        <v>8442988</v>
      </c>
      <c r="D38" s="150" t="s">
        <v>668</v>
      </c>
      <c r="E38" s="1" t="s">
        <v>902</v>
      </c>
      <c r="F38" s="1">
        <v>200</v>
      </c>
      <c r="G38" s="1">
        <v>5</v>
      </c>
      <c r="H38" s="1">
        <v>1500</v>
      </c>
      <c r="I38" s="1" t="s">
        <v>918</v>
      </c>
      <c r="J38" s="1"/>
      <c r="K38" s="1"/>
      <c r="L38" s="1"/>
      <c r="M38" s="1"/>
      <c r="N38" s="54" t="s">
        <v>1285</v>
      </c>
      <c r="O38" s="1" t="s">
        <v>925</v>
      </c>
      <c r="P38" s="1"/>
    </row>
    <row r="39" spans="1:17" x14ac:dyDescent="0.25">
      <c r="A39" s="1" t="s">
        <v>1231</v>
      </c>
      <c r="B39" s="1">
        <v>427927942</v>
      </c>
      <c r="C39" s="48">
        <v>8443820</v>
      </c>
      <c r="D39" s="1"/>
      <c r="E39" s="1" t="s">
        <v>799</v>
      </c>
      <c r="F39" s="1"/>
      <c r="G39" s="1"/>
      <c r="H39" s="1"/>
      <c r="I39" s="1" t="s">
        <v>644</v>
      </c>
      <c r="J39" s="1">
        <v>351</v>
      </c>
      <c r="K39" s="1"/>
      <c r="L39" s="1"/>
      <c r="M39" s="1">
        <v>351</v>
      </c>
      <c r="N39" s="54" t="s">
        <v>1246</v>
      </c>
      <c r="O39" s="1" t="s">
        <v>925</v>
      </c>
      <c r="P39" s="1" t="s">
        <v>1291</v>
      </c>
    </row>
    <row r="40" spans="1:17" x14ac:dyDescent="0.25">
      <c r="A40" s="1" t="s">
        <v>1231</v>
      </c>
      <c r="B40" s="1">
        <v>427927942</v>
      </c>
      <c r="C40" s="43">
        <v>8443862</v>
      </c>
      <c r="D40" s="1"/>
      <c r="E40" s="1" t="s">
        <v>799</v>
      </c>
      <c r="F40" s="1"/>
      <c r="G40" s="1"/>
      <c r="H40" s="1"/>
      <c r="I40" s="1" t="s">
        <v>644</v>
      </c>
      <c r="J40" s="1" t="s">
        <v>1215</v>
      </c>
      <c r="K40" s="1"/>
      <c r="L40" s="1"/>
      <c r="M40" s="1"/>
      <c r="N40" s="1" t="s">
        <v>1241</v>
      </c>
      <c r="O40" s="1"/>
      <c r="P40" s="29" t="s">
        <v>1283</v>
      </c>
    </row>
    <row r="41" spans="1:17" x14ac:dyDescent="0.25">
      <c r="A41" s="1" t="s">
        <v>1231</v>
      </c>
      <c r="B41" s="1">
        <v>427927942</v>
      </c>
      <c r="C41" s="43">
        <v>8445221</v>
      </c>
      <c r="D41" s="1"/>
      <c r="E41" s="1" t="s">
        <v>799</v>
      </c>
      <c r="F41" s="1"/>
      <c r="G41" s="1"/>
      <c r="H41" s="1"/>
      <c r="I41" s="1" t="s">
        <v>644</v>
      </c>
      <c r="J41" s="1" t="s">
        <v>1215</v>
      </c>
      <c r="K41" s="1"/>
      <c r="L41" s="1"/>
      <c r="M41" s="1"/>
      <c r="N41" s="1" t="s">
        <v>1241</v>
      </c>
      <c r="O41" s="1"/>
      <c r="P41" s="29" t="s">
        <v>1283</v>
      </c>
    </row>
    <row r="42" spans="1:17" x14ac:dyDescent="0.25">
      <c r="A42" s="1" t="s">
        <v>1231</v>
      </c>
      <c r="B42" s="1">
        <v>427927942</v>
      </c>
      <c r="C42" s="48">
        <v>8446138</v>
      </c>
      <c r="D42" s="1"/>
      <c r="E42" s="1" t="s">
        <v>799</v>
      </c>
      <c r="F42" s="1"/>
      <c r="G42" s="1">
        <v>10</v>
      </c>
      <c r="H42" s="1">
        <v>200</v>
      </c>
      <c r="I42" s="1" t="s">
        <v>644</v>
      </c>
      <c r="J42" s="1">
        <v>295</v>
      </c>
      <c r="K42" s="1"/>
      <c r="L42" s="1"/>
      <c r="M42" s="1">
        <v>295</v>
      </c>
      <c r="N42" s="54" t="s">
        <v>1246</v>
      </c>
      <c r="O42" s="1" t="s">
        <v>925</v>
      </c>
      <c r="P42" s="1"/>
    </row>
    <row r="43" spans="1:17" x14ac:dyDescent="0.25">
      <c r="A43" s="1" t="s">
        <v>1231</v>
      </c>
      <c r="B43" s="1">
        <v>427927942</v>
      </c>
      <c r="C43" s="43">
        <v>8446140</v>
      </c>
      <c r="D43" s="1"/>
      <c r="E43" s="1" t="s">
        <v>799</v>
      </c>
      <c r="F43" s="1"/>
      <c r="G43" s="1"/>
      <c r="H43" s="1"/>
      <c r="I43" s="1" t="s">
        <v>644</v>
      </c>
      <c r="J43" s="1" t="s">
        <v>1215</v>
      </c>
      <c r="K43" s="1"/>
      <c r="L43" s="1"/>
      <c r="M43" s="1"/>
      <c r="N43" s="1" t="s">
        <v>1241</v>
      </c>
      <c r="O43" s="1"/>
      <c r="P43" s="1"/>
    </row>
    <row r="44" spans="1:17" x14ac:dyDescent="0.25">
      <c r="A44" s="1" t="s">
        <v>1231</v>
      </c>
      <c r="B44" s="1">
        <v>427927942</v>
      </c>
      <c r="C44" s="43">
        <v>8446147</v>
      </c>
      <c r="D44" s="1"/>
      <c r="E44" s="1" t="s">
        <v>799</v>
      </c>
      <c r="F44" s="1"/>
      <c r="G44" s="1"/>
      <c r="H44" s="1"/>
      <c r="I44" s="1" t="s">
        <v>644</v>
      </c>
      <c r="J44" s="1" t="s">
        <v>1215</v>
      </c>
      <c r="K44" s="1"/>
      <c r="L44" s="1"/>
      <c r="M44" s="1"/>
      <c r="N44" s="1" t="s">
        <v>1241</v>
      </c>
      <c r="O44" s="1"/>
      <c r="P44" s="1"/>
    </row>
    <row r="45" spans="1:17" x14ac:dyDescent="0.25">
      <c r="A45" s="1" t="s">
        <v>1231</v>
      </c>
      <c r="B45" s="1">
        <v>427927942</v>
      </c>
      <c r="C45" s="43">
        <v>8446149</v>
      </c>
      <c r="D45" s="1"/>
      <c r="E45" s="1" t="s">
        <v>799</v>
      </c>
      <c r="F45" s="1"/>
      <c r="G45" s="1"/>
      <c r="H45" s="1"/>
      <c r="I45" s="1" t="s">
        <v>644</v>
      </c>
      <c r="J45" s="1" t="s">
        <v>1215</v>
      </c>
      <c r="K45" s="1"/>
      <c r="L45" s="1"/>
      <c r="M45" s="1"/>
      <c r="N45" s="1" t="s">
        <v>1241</v>
      </c>
      <c r="O45" s="1"/>
      <c r="P45" s="1"/>
    </row>
    <row r="46" spans="1:17" x14ac:dyDescent="0.25">
      <c r="A46" s="1" t="s">
        <v>1231</v>
      </c>
      <c r="B46" s="1">
        <v>427927942</v>
      </c>
      <c r="C46" s="48">
        <v>8446416</v>
      </c>
      <c r="D46" s="1"/>
      <c r="E46" s="1" t="s">
        <v>799</v>
      </c>
      <c r="F46" s="1"/>
      <c r="G46" s="1"/>
      <c r="H46" s="1"/>
      <c r="I46" s="1" t="s">
        <v>644</v>
      </c>
      <c r="J46" s="1">
        <v>156</v>
      </c>
      <c r="K46" s="1"/>
      <c r="L46" s="1"/>
      <c r="M46" s="1">
        <v>156</v>
      </c>
      <c r="N46" s="54" t="s">
        <v>1246</v>
      </c>
      <c r="O46" s="1" t="s">
        <v>925</v>
      </c>
      <c r="P46" s="154" t="s">
        <v>1292</v>
      </c>
      <c r="Q46" t="s">
        <v>671</v>
      </c>
    </row>
    <row r="47" spans="1:17" x14ac:dyDescent="0.25">
      <c r="A47" s="1" t="s">
        <v>1231</v>
      </c>
      <c r="B47" s="1">
        <v>427927942</v>
      </c>
      <c r="C47" s="43">
        <v>8446524</v>
      </c>
      <c r="D47" s="1"/>
      <c r="E47" s="1" t="s">
        <v>799</v>
      </c>
      <c r="F47" s="1"/>
      <c r="G47" s="1"/>
      <c r="H47" s="1"/>
      <c r="I47" s="1" t="s">
        <v>644</v>
      </c>
      <c r="J47" s="1" t="s">
        <v>1215</v>
      </c>
      <c r="K47" s="1"/>
      <c r="L47" s="1"/>
      <c r="M47" s="1"/>
      <c r="N47" s="1" t="s">
        <v>1241</v>
      </c>
      <c r="O47" s="1"/>
      <c r="P47" s="1"/>
    </row>
    <row r="48" spans="1:17" x14ac:dyDescent="0.25">
      <c r="A48" s="1" t="s">
        <v>1231</v>
      </c>
      <c r="B48" s="1">
        <v>427927942</v>
      </c>
      <c r="C48" s="43">
        <v>8451529</v>
      </c>
      <c r="D48" s="1"/>
      <c r="E48" s="1" t="s">
        <v>799</v>
      </c>
      <c r="F48" s="1"/>
      <c r="G48" s="1"/>
      <c r="H48" s="1"/>
      <c r="I48" s="1" t="s">
        <v>644</v>
      </c>
      <c r="J48" s="1" t="s">
        <v>1215</v>
      </c>
      <c r="K48" s="1"/>
      <c r="L48" s="1"/>
      <c r="M48" s="1"/>
      <c r="N48" s="1" t="s">
        <v>1241</v>
      </c>
      <c r="O48" s="1"/>
      <c r="P48" s="1"/>
    </row>
    <row r="49" spans="1:16" x14ac:dyDescent="0.25">
      <c r="A49" s="1" t="s">
        <v>1231</v>
      </c>
      <c r="B49" s="1">
        <v>427927942</v>
      </c>
      <c r="C49" s="48">
        <v>8452457</v>
      </c>
      <c r="D49" s="1"/>
      <c r="E49" s="1" t="s">
        <v>799</v>
      </c>
      <c r="F49" s="1"/>
      <c r="G49" s="1"/>
      <c r="H49" s="1"/>
      <c r="I49" s="1" t="s">
        <v>644</v>
      </c>
      <c r="J49" s="1">
        <v>9</v>
      </c>
      <c r="K49" s="1"/>
      <c r="L49" s="1"/>
      <c r="M49" s="1">
        <v>9</v>
      </c>
      <c r="N49" s="1" t="s">
        <v>1218</v>
      </c>
      <c r="O49" s="1" t="s">
        <v>925</v>
      </c>
      <c r="P49" s="1"/>
    </row>
    <row r="50" spans="1:16" x14ac:dyDescent="0.25">
      <c r="A50" s="1" t="s">
        <v>1231</v>
      </c>
      <c r="B50" s="1">
        <v>427927942</v>
      </c>
      <c r="C50" s="48">
        <v>8452993</v>
      </c>
      <c r="D50" s="1"/>
      <c r="E50" s="1" t="s">
        <v>799</v>
      </c>
      <c r="F50" s="1"/>
      <c r="G50" s="1"/>
      <c r="H50" s="1"/>
      <c r="I50" s="1" t="s">
        <v>644</v>
      </c>
      <c r="J50" s="1">
        <v>9</v>
      </c>
      <c r="K50" s="1"/>
      <c r="L50" s="1"/>
      <c r="M50" s="1">
        <v>9</v>
      </c>
      <c r="N50" s="1" t="s">
        <v>1218</v>
      </c>
      <c r="O50" s="1" t="s">
        <v>925</v>
      </c>
      <c r="P50" s="1"/>
    </row>
    <row r="51" spans="1:16" x14ac:dyDescent="0.25">
      <c r="A51" s="1" t="s">
        <v>1231</v>
      </c>
      <c r="B51" s="1">
        <v>427927942</v>
      </c>
      <c r="C51" s="48">
        <v>8456736</v>
      </c>
      <c r="D51" s="1"/>
      <c r="E51" s="1" t="s">
        <v>799</v>
      </c>
      <c r="F51" s="1"/>
      <c r="G51" s="1">
        <v>20</v>
      </c>
      <c r="H51" s="1">
        <v>200</v>
      </c>
      <c r="I51" s="1" t="s">
        <v>644</v>
      </c>
      <c r="J51" s="1">
        <v>152</v>
      </c>
      <c r="K51" s="1"/>
      <c r="L51" s="1">
        <v>152</v>
      </c>
      <c r="M51" s="1"/>
      <c r="N51" s="1" t="s">
        <v>1223</v>
      </c>
      <c r="O51" s="1" t="s">
        <v>925</v>
      </c>
      <c r="P51" s="1"/>
    </row>
    <row r="52" spans="1:16" x14ac:dyDescent="0.25">
      <c r="A52" s="1" t="s">
        <v>1231</v>
      </c>
      <c r="B52" s="1">
        <v>427927942</v>
      </c>
      <c r="C52" s="48">
        <v>8457292</v>
      </c>
      <c r="D52" s="1"/>
      <c r="E52" s="1" t="s">
        <v>799</v>
      </c>
      <c r="F52" s="1"/>
      <c r="G52" s="1"/>
      <c r="H52" s="1"/>
      <c r="I52" s="1" t="s">
        <v>644</v>
      </c>
      <c r="J52" s="1">
        <v>120</v>
      </c>
      <c r="K52" s="1"/>
      <c r="L52" s="1">
        <v>150</v>
      </c>
      <c r="M52" s="1"/>
      <c r="N52" s="1" t="s">
        <v>1223</v>
      </c>
      <c r="O52" s="1" t="s">
        <v>925</v>
      </c>
      <c r="P52" s="1"/>
    </row>
    <row r="53" spans="1:16" x14ac:dyDescent="0.25">
      <c r="A53" s="1" t="s">
        <v>1231</v>
      </c>
      <c r="B53" s="1">
        <v>427927942</v>
      </c>
      <c r="C53" s="48">
        <v>8457293</v>
      </c>
      <c r="D53" s="1"/>
      <c r="E53" s="1" t="s">
        <v>799</v>
      </c>
      <c r="F53" s="1"/>
      <c r="G53" s="1"/>
      <c r="H53" s="1"/>
      <c r="I53" s="1" t="s">
        <v>644</v>
      </c>
      <c r="J53" s="1">
        <v>45</v>
      </c>
      <c r="K53" s="1"/>
      <c r="L53" s="1">
        <v>45</v>
      </c>
      <c r="M53" s="1"/>
      <c r="N53" s="1" t="s">
        <v>1223</v>
      </c>
      <c r="O53" s="1" t="s">
        <v>925</v>
      </c>
      <c r="P53" s="1"/>
    </row>
    <row r="54" spans="1:16" x14ac:dyDescent="0.25">
      <c r="A54" s="1" t="s">
        <v>1231</v>
      </c>
      <c r="B54" s="1">
        <v>427927942</v>
      </c>
      <c r="C54" s="43">
        <v>8457428</v>
      </c>
      <c r="D54" s="1"/>
      <c r="E54" s="1" t="s">
        <v>799</v>
      </c>
      <c r="F54" s="1"/>
      <c r="G54" s="1"/>
      <c r="H54" s="1"/>
      <c r="I54" s="1" t="s">
        <v>644</v>
      </c>
      <c r="J54" s="1" t="s">
        <v>1215</v>
      </c>
      <c r="K54" s="1"/>
      <c r="L54" s="1"/>
      <c r="M54" s="1"/>
      <c r="N54" s="1" t="s">
        <v>1241</v>
      </c>
      <c r="O54" s="1"/>
      <c r="P54" s="1"/>
    </row>
    <row r="55" spans="1:16" x14ac:dyDescent="0.25">
      <c r="A55" s="1" t="s">
        <v>1231</v>
      </c>
      <c r="B55" s="1">
        <v>427927942</v>
      </c>
      <c r="C55" s="43">
        <v>8457456</v>
      </c>
      <c r="D55" s="1"/>
      <c r="E55" s="1" t="s">
        <v>799</v>
      </c>
      <c r="F55" s="1"/>
      <c r="G55" s="1"/>
      <c r="H55" s="1"/>
      <c r="I55" s="1" t="s">
        <v>644</v>
      </c>
      <c r="J55" s="1" t="s">
        <v>1215</v>
      </c>
      <c r="K55" s="1"/>
      <c r="L55" s="1"/>
      <c r="M55" s="1"/>
      <c r="N55" s="1" t="s">
        <v>1241</v>
      </c>
      <c r="O55" s="1"/>
      <c r="P55" s="1"/>
    </row>
    <row r="56" spans="1:16" x14ac:dyDescent="0.25">
      <c r="A56" s="1" t="s">
        <v>1231</v>
      </c>
      <c r="B56" s="1">
        <v>427927942</v>
      </c>
      <c r="C56" s="43">
        <v>8458181</v>
      </c>
      <c r="D56" s="1"/>
      <c r="E56" s="1" t="s">
        <v>799</v>
      </c>
      <c r="F56" s="1"/>
      <c r="G56" s="1"/>
      <c r="H56" s="1"/>
      <c r="I56" s="1" t="s">
        <v>644</v>
      </c>
      <c r="J56" s="1" t="s">
        <v>1215</v>
      </c>
      <c r="K56" s="1"/>
      <c r="L56" s="1"/>
      <c r="M56" s="1"/>
      <c r="N56" s="1" t="s">
        <v>1241</v>
      </c>
      <c r="O56" s="1"/>
      <c r="P56" s="1"/>
    </row>
    <row r="57" spans="1:16" x14ac:dyDescent="0.25">
      <c r="A57" s="1" t="s">
        <v>1231</v>
      </c>
      <c r="B57" s="1">
        <v>427927942</v>
      </c>
      <c r="C57" s="43">
        <v>8458182</v>
      </c>
      <c r="D57" s="1"/>
      <c r="E57" s="1" t="s">
        <v>799</v>
      </c>
      <c r="F57" s="1"/>
      <c r="G57" s="1"/>
      <c r="H57" s="1"/>
      <c r="I57" s="1" t="s">
        <v>644</v>
      </c>
      <c r="J57" s="1" t="s">
        <v>1215</v>
      </c>
      <c r="K57" s="1"/>
      <c r="L57" s="1"/>
      <c r="M57" s="1"/>
      <c r="N57" s="1" t="s">
        <v>1241</v>
      </c>
      <c r="O57" s="1"/>
      <c r="P57" s="1"/>
    </row>
    <row r="58" spans="1:16" x14ac:dyDescent="0.25">
      <c r="A58" s="1" t="s">
        <v>1231</v>
      </c>
      <c r="B58" s="1">
        <v>427927942</v>
      </c>
      <c r="C58" s="43">
        <v>8458249</v>
      </c>
      <c r="D58" s="1"/>
      <c r="E58" s="1" t="s">
        <v>799</v>
      </c>
      <c r="F58" s="1"/>
      <c r="G58" s="1"/>
      <c r="H58" s="1"/>
      <c r="I58" s="1" t="s">
        <v>644</v>
      </c>
      <c r="J58" s="1" t="s">
        <v>1215</v>
      </c>
      <c r="K58" s="1"/>
      <c r="L58" s="1"/>
      <c r="M58" s="1"/>
      <c r="N58" s="1" t="s">
        <v>1241</v>
      </c>
      <c r="O58" s="1"/>
      <c r="P58" s="1"/>
    </row>
    <row r="59" spans="1:16" x14ac:dyDescent="0.25">
      <c r="A59" s="1" t="s">
        <v>1231</v>
      </c>
      <c r="B59" s="1">
        <v>427927942</v>
      </c>
      <c r="C59" s="43">
        <v>8458268</v>
      </c>
      <c r="D59" s="1"/>
      <c r="E59" s="1" t="s">
        <v>799</v>
      </c>
      <c r="F59" s="1"/>
      <c r="G59" s="1"/>
      <c r="H59" s="1"/>
      <c r="I59" s="1" t="s">
        <v>644</v>
      </c>
      <c r="J59" s="1" t="s">
        <v>1215</v>
      </c>
      <c r="K59" s="1"/>
      <c r="L59" s="1"/>
      <c r="M59" s="1"/>
      <c r="N59" s="1" t="s">
        <v>1241</v>
      </c>
      <c r="O59" s="1"/>
      <c r="P59" s="1"/>
    </row>
    <row r="60" spans="1:16" x14ac:dyDescent="0.25">
      <c r="A60" s="1" t="s">
        <v>1231</v>
      </c>
      <c r="B60" s="1">
        <v>427927942</v>
      </c>
      <c r="C60" s="48">
        <v>8459096</v>
      </c>
      <c r="D60" s="1"/>
      <c r="E60" s="1" t="s">
        <v>799</v>
      </c>
      <c r="F60" s="1"/>
      <c r="G60" s="1"/>
      <c r="H60" s="1"/>
      <c r="I60" s="1" t="s">
        <v>644</v>
      </c>
      <c r="J60" s="1">
        <v>200</v>
      </c>
      <c r="K60" s="1"/>
      <c r="L60" s="1">
        <v>200</v>
      </c>
      <c r="M60" s="1"/>
      <c r="N60" s="1" t="s">
        <v>1223</v>
      </c>
      <c r="O60" s="1" t="s">
        <v>925</v>
      </c>
      <c r="P60" s="1"/>
    </row>
    <row r="61" spans="1:16" x14ac:dyDescent="0.25">
      <c r="A61" s="1" t="s">
        <v>1231</v>
      </c>
      <c r="B61" s="1">
        <v>427927942</v>
      </c>
      <c r="C61" s="48">
        <v>8459219</v>
      </c>
      <c r="D61" s="1"/>
      <c r="E61" s="1" t="s">
        <v>799</v>
      </c>
      <c r="F61" s="1"/>
      <c r="G61" s="1"/>
      <c r="H61" s="1"/>
      <c r="I61" s="1" t="s">
        <v>644</v>
      </c>
      <c r="J61" s="1">
        <v>565</v>
      </c>
      <c r="K61" s="1"/>
      <c r="L61" s="1">
        <v>565</v>
      </c>
      <c r="M61" s="1"/>
      <c r="N61" s="1" t="s">
        <v>1223</v>
      </c>
      <c r="O61" s="1" t="s">
        <v>925</v>
      </c>
      <c r="P61" s="1"/>
    </row>
    <row r="62" spans="1:16" x14ac:dyDescent="0.25">
      <c r="A62" s="1" t="s">
        <v>1231</v>
      </c>
      <c r="B62" s="1">
        <v>427927942</v>
      </c>
      <c r="C62" s="43">
        <v>8461317</v>
      </c>
      <c r="D62" s="1"/>
      <c r="E62" s="1" t="s">
        <v>799</v>
      </c>
      <c r="F62" s="1"/>
      <c r="G62" s="1"/>
      <c r="H62" s="1"/>
      <c r="I62" s="1" t="s">
        <v>644</v>
      </c>
      <c r="J62" s="1" t="s">
        <v>1215</v>
      </c>
      <c r="K62" s="1"/>
      <c r="L62" s="1"/>
      <c r="M62" s="1"/>
      <c r="N62" s="1" t="s">
        <v>1241</v>
      </c>
      <c r="O62" s="1"/>
      <c r="P62" s="1"/>
    </row>
    <row r="63" spans="1:16" x14ac:dyDescent="0.25">
      <c r="A63" s="1" t="s">
        <v>1231</v>
      </c>
      <c r="B63" s="1">
        <v>427927942</v>
      </c>
      <c r="C63" s="43">
        <v>8461324</v>
      </c>
      <c r="D63" s="1"/>
      <c r="E63" s="1" t="s">
        <v>799</v>
      </c>
      <c r="F63" s="1"/>
      <c r="G63" s="1"/>
      <c r="H63" s="1"/>
      <c r="I63" s="1" t="s">
        <v>644</v>
      </c>
      <c r="J63" s="1" t="s">
        <v>1215</v>
      </c>
      <c r="K63" s="1"/>
      <c r="L63" s="1"/>
      <c r="M63" s="1"/>
      <c r="N63" s="1" t="s">
        <v>1241</v>
      </c>
      <c r="O63" s="1"/>
      <c r="P63" s="1"/>
    </row>
    <row r="64" spans="1:16" x14ac:dyDescent="0.25">
      <c r="A64" s="1" t="s">
        <v>1231</v>
      </c>
      <c r="B64" s="1">
        <v>427927942</v>
      </c>
      <c r="C64" s="48">
        <v>8532406</v>
      </c>
      <c r="D64" s="1"/>
      <c r="E64" s="1" t="s">
        <v>799</v>
      </c>
      <c r="F64" s="1"/>
      <c r="G64" s="1"/>
      <c r="H64" s="1"/>
      <c r="I64" s="1" t="s">
        <v>644</v>
      </c>
      <c r="J64" s="1"/>
      <c r="K64" s="1"/>
      <c r="L64" s="1"/>
      <c r="M64" s="1"/>
      <c r="N64" s="1" t="s">
        <v>1293</v>
      </c>
      <c r="O64" s="1" t="s">
        <v>925</v>
      </c>
      <c r="P64" s="1"/>
    </row>
    <row r="65" spans="1:16" x14ac:dyDescent="0.25">
      <c r="A65" s="1" t="s">
        <v>1231</v>
      </c>
      <c r="B65" s="1">
        <v>427927942</v>
      </c>
      <c r="C65" s="48">
        <v>8543547</v>
      </c>
      <c r="D65" s="1"/>
      <c r="E65" s="1" t="s">
        <v>799</v>
      </c>
      <c r="F65" s="1"/>
      <c r="G65" s="1"/>
      <c r="H65" s="1"/>
      <c r="I65" s="1" t="s">
        <v>644</v>
      </c>
      <c r="J65" s="1">
        <v>40</v>
      </c>
      <c r="K65" s="1"/>
      <c r="L65" s="1"/>
      <c r="M65" s="1">
        <v>40</v>
      </c>
      <c r="N65" s="1" t="s">
        <v>1218</v>
      </c>
      <c r="O65" s="1" t="s">
        <v>925</v>
      </c>
      <c r="P65" s="1"/>
    </row>
    <row r="66" spans="1:16" x14ac:dyDescent="0.25">
      <c r="A66" s="1" t="s">
        <v>1231</v>
      </c>
      <c r="B66" s="1">
        <v>427927942</v>
      </c>
      <c r="C66" s="48">
        <v>8546494</v>
      </c>
      <c r="D66" s="1"/>
      <c r="E66" s="1" t="s">
        <v>799</v>
      </c>
      <c r="F66" s="1"/>
      <c r="G66" s="1"/>
      <c r="H66" s="1"/>
      <c r="I66" s="1" t="s">
        <v>644</v>
      </c>
      <c r="J66" s="1"/>
      <c r="K66" s="1"/>
      <c r="L66" s="1"/>
      <c r="M66" s="1"/>
      <c r="N66" s="1" t="s">
        <v>1293</v>
      </c>
      <c r="O66" s="1" t="s">
        <v>925</v>
      </c>
      <c r="P66" s="1"/>
    </row>
    <row r="67" spans="1:16" x14ac:dyDescent="0.25">
      <c r="A67" s="1" t="s">
        <v>1231</v>
      </c>
      <c r="B67" s="1">
        <v>427927942</v>
      </c>
      <c r="C67" s="48">
        <v>8552738</v>
      </c>
      <c r="D67" s="1"/>
      <c r="E67" s="1" t="s">
        <v>799</v>
      </c>
      <c r="F67" s="1"/>
      <c r="G67" s="1"/>
      <c r="H67" s="1"/>
      <c r="I67" s="1" t="s">
        <v>644</v>
      </c>
      <c r="J67" s="1">
        <v>340</v>
      </c>
      <c r="K67" s="1"/>
      <c r="L67" s="1">
        <v>340</v>
      </c>
      <c r="M67" s="1"/>
      <c r="N67" s="1" t="s">
        <v>1223</v>
      </c>
      <c r="O67" s="1" t="s">
        <v>925</v>
      </c>
      <c r="P67" s="1"/>
    </row>
    <row r="68" spans="1:16" x14ac:dyDescent="0.25">
      <c r="A68" s="1" t="s">
        <v>1231</v>
      </c>
      <c r="B68" s="1">
        <v>427927942</v>
      </c>
      <c r="C68" s="48">
        <v>8557350</v>
      </c>
      <c r="D68" s="1"/>
      <c r="E68" s="1" t="s">
        <v>799</v>
      </c>
      <c r="F68" s="1"/>
      <c r="G68" s="1"/>
      <c r="H68" s="1"/>
      <c r="I68" s="1" t="s">
        <v>644</v>
      </c>
      <c r="J68" s="1">
        <v>84</v>
      </c>
      <c r="K68" s="1"/>
      <c r="L68" s="1">
        <v>84</v>
      </c>
      <c r="M68" s="1"/>
      <c r="N68" s="1" t="s">
        <v>1223</v>
      </c>
      <c r="O68" s="1" t="s">
        <v>925</v>
      </c>
      <c r="P68" s="1"/>
    </row>
    <row r="69" spans="1:16" x14ac:dyDescent="0.25">
      <c r="A69" s="1" t="s">
        <v>1231</v>
      </c>
      <c r="B69" s="1">
        <v>427927942</v>
      </c>
      <c r="C69" s="48">
        <v>8661785</v>
      </c>
      <c r="D69" s="1"/>
      <c r="E69" s="1" t="s">
        <v>799</v>
      </c>
      <c r="F69" s="1"/>
      <c r="G69" s="1"/>
      <c r="H69" s="1"/>
      <c r="I69" s="1" t="s">
        <v>644</v>
      </c>
      <c r="J69" s="1">
        <v>329</v>
      </c>
      <c r="K69" s="1"/>
      <c r="L69" s="1">
        <v>329</v>
      </c>
      <c r="M69" s="1"/>
      <c r="N69" s="1" t="s">
        <v>1223</v>
      </c>
      <c r="O69" s="1" t="s">
        <v>925</v>
      </c>
      <c r="P69" s="1"/>
    </row>
    <row r="70" spans="1:16" x14ac:dyDescent="0.25">
      <c r="A70" s="1" t="s">
        <v>1231</v>
      </c>
      <c r="B70" s="1">
        <v>427927942</v>
      </c>
      <c r="C70" s="48">
        <v>8661975</v>
      </c>
      <c r="D70" s="150" t="s">
        <v>1240</v>
      </c>
      <c r="E70" s="1" t="s">
        <v>902</v>
      </c>
      <c r="F70" s="1">
        <v>0</v>
      </c>
      <c r="G70" s="1">
        <v>20</v>
      </c>
      <c r="H70" s="1">
        <v>0</v>
      </c>
      <c r="I70" s="1" t="s">
        <v>918</v>
      </c>
      <c r="J70" s="1">
        <v>138</v>
      </c>
      <c r="K70" s="1">
        <v>138</v>
      </c>
      <c r="L70" s="1"/>
      <c r="M70" s="1"/>
      <c r="N70" s="1" t="s">
        <v>1217</v>
      </c>
      <c r="O70" s="1" t="s">
        <v>925</v>
      </c>
      <c r="P70" s="1"/>
    </row>
    <row r="71" spans="1:16" x14ac:dyDescent="0.25">
      <c r="A71" s="1" t="s">
        <v>1231</v>
      </c>
      <c r="B71" s="1">
        <v>427927942</v>
      </c>
      <c r="C71" s="43">
        <v>8662609</v>
      </c>
      <c r="D71" s="1"/>
      <c r="E71" s="1" t="s">
        <v>799</v>
      </c>
      <c r="F71" s="1"/>
      <c r="G71" s="1"/>
      <c r="H71" s="1"/>
      <c r="I71" s="1" t="s">
        <v>644</v>
      </c>
      <c r="J71" s="1" t="s">
        <v>1215</v>
      </c>
      <c r="K71" s="1"/>
      <c r="L71" s="1"/>
      <c r="M71" s="1"/>
      <c r="N71" s="1" t="s">
        <v>1241</v>
      </c>
      <c r="O71" s="1"/>
      <c r="P71" s="1"/>
    </row>
    <row r="72" spans="1:16" x14ac:dyDescent="0.25">
      <c r="A72" s="1" t="s">
        <v>1231</v>
      </c>
      <c r="B72" s="1">
        <v>427927942</v>
      </c>
      <c r="C72" s="48">
        <v>8662953</v>
      </c>
      <c r="D72" s="1"/>
      <c r="E72" s="1" t="s">
        <v>799</v>
      </c>
      <c r="F72" s="1"/>
      <c r="G72" s="1">
        <v>20</v>
      </c>
      <c r="H72" s="1"/>
      <c r="I72" s="1" t="s">
        <v>644</v>
      </c>
      <c r="J72" s="1">
        <v>112</v>
      </c>
      <c r="K72" s="1"/>
      <c r="L72" s="1">
        <v>112</v>
      </c>
      <c r="M72" s="1"/>
      <c r="N72" s="1" t="s">
        <v>1223</v>
      </c>
      <c r="O72" s="1" t="s">
        <v>925</v>
      </c>
      <c r="P72" s="1"/>
    </row>
    <row r="73" spans="1:16" x14ac:dyDescent="0.25">
      <c r="A73" s="1" t="s">
        <v>1231</v>
      </c>
      <c r="B73" s="1">
        <v>427927942</v>
      </c>
      <c r="C73" s="48">
        <v>8662955</v>
      </c>
      <c r="D73" s="1"/>
      <c r="E73" s="1" t="s">
        <v>799</v>
      </c>
      <c r="F73" s="1"/>
      <c r="G73" s="1">
        <v>20</v>
      </c>
      <c r="H73" s="1"/>
      <c r="I73" s="1" t="s">
        <v>644</v>
      </c>
      <c r="J73" s="1">
        <v>42</v>
      </c>
      <c r="K73" s="1"/>
      <c r="L73" s="1">
        <v>42</v>
      </c>
      <c r="M73" s="1"/>
      <c r="N73" s="1" t="s">
        <v>1223</v>
      </c>
      <c r="O73" s="1" t="s">
        <v>925</v>
      </c>
      <c r="P73" s="1"/>
    </row>
    <row r="74" spans="1:16" x14ac:dyDescent="0.25">
      <c r="A74" s="1" t="s">
        <v>1231</v>
      </c>
      <c r="B74" s="1">
        <v>427927942</v>
      </c>
      <c r="C74" s="48" t="s">
        <v>1232</v>
      </c>
      <c r="D74" s="1"/>
      <c r="E74" s="1" t="s">
        <v>799</v>
      </c>
      <c r="F74" s="1"/>
      <c r="G74" s="1"/>
      <c r="H74" s="1"/>
      <c r="I74" s="1" t="s">
        <v>644</v>
      </c>
      <c r="J74" s="1">
        <v>100</v>
      </c>
      <c r="K74" s="1"/>
      <c r="L74" s="1">
        <v>100</v>
      </c>
      <c r="M74" s="1"/>
      <c r="N74" s="1" t="s">
        <v>1223</v>
      </c>
      <c r="O74" s="1" t="s">
        <v>925</v>
      </c>
      <c r="P74" s="1" t="s">
        <v>1294</v>
      </c>
    </row>
    <row r="75" spans="1:16" x14ac:dyDescent="0.25">
      <c r="A75" s="1" t="s">
        <v>1231</v>
      </c>
      <c r="B75" s="1">
        <v>427927942</v>
      </c>
      <c r="C75" s="48" t="s">
        <v>1233</v>
      </c>
      <c r="D75" s="1"/>
      <c r="E75" s="1" t="s">
        <v>799</v>
      </c>
      <c r="F75" s="1"/>
      <c r="G75" s="1"/>
      <c r="H75" s="1"/>
      <c r="I75" s="1" t="s">
        <v>644</v>
      </c>
      <c r="J75" s="1">
        <v>178</v>
      </c>
      <c r="K75" s="1"/>
      <c r="L75" s="1">
        <v>178</v>
      </c>
      <c r="M75" s="1"/>
      <c r="N75" s="1" t="s">
        <v>1223</v>
      </c>
      <c r="O75" s="1" t="s">
        <v>925</v>
      </c>
      <c r="P75" s="1" t="s">
        <v>1294</v>
      </c>
    </row>
    <row r="76" spans="1:16" x14ac:dyDescent="0.25">
      <c r="A76" s="1" t="s">
        <v>1231</v>
      </c>
      <c r="B76" s="1">
        <v>427927942</v>
      </c>
      <c r="C76" s="155">
        <v>8443321</v>
      </c>
      <c r="D76" s="150" t="s">
        <v>669</v>
      </c>
      <c r="E76" s="1" t="s">
        <v>902</v>
      </c>
      <c r="F76" s="1">
        <v>40</v>
      </c>
      <c r="G76" s="1">
        <v>10</v>
      </c>
      <c r="H76" s="1">
        <v>500</v>
      </c>
      <c r="I76" s="1" t="s">
        <v>918</v>
      </c>
      <c r="J76" s="1"/>
      <c r="K76" s="1"/>
      <c r="L76" s="1"/>
      <c r="M76" s="1"/>
      <c r="N76" s="1" t="s">
        <v>1295</v>
      </c>
      <c r="O76" s="1" t="s">
        <v>925</v>
      </c>
      <c r="P76" s="1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IV65536" zoomScale="85" workbookViewId="0">
      <selection activeCell="S9" sqref="S9:S11"/>
    </sheetView>
  </sheetViews>
  <sheetFormatPr defaultRowHeight="15" x14ac:dyDescent="0.25"/>
  <cols>
    <col min="1" max="1" width="25.140625" bestFit="1" customWidth="1"/>
    <col min="2" max="2" width="10" bestFit="1" customWidth="1"/>
    <col min="3" max="3" width="11.7109375" bestFit="1" customWidth="1"/>
    <col min="4" max="4" width="24.28515625" bestFit="1" customWidth="1"/>
    <col min="9" max="9" width="11" bestFit="1" customWidth="1"/>
    <col min="12" max="12" width="10" bestFit="1" customWidth="1"/>
    <col min="14" max="14" width="35.140625" bestFit="1" customWidth="1"/>
    <col min="15" max="15" width="9.140625" style="158"/>
    <col min="16" max="16" width="29.85546875" customWidth="1"/>
  </cols>
  <sheetData>
    <row r="1" spans="1:16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142" t="s">
        <v>1113</v>
      </c>
      <c r="N1" s="70" t="s">
        <v>655</v>
      </c>
      <c r="O1" s="77" t="s">
        <v>926</v>
      </c>
      <c r="P1" s="151" t="s">
        <v>966</v>
      </c>
    </row>
    <row r="2" spans="1:16" x14ac:dyDescent="0.25">
      <c r="A2" s="1" t="s">
        <v>1296</v>
      </c>
      <c r="B2" s="1">
        <v>354072795</v>
      </c>
      <c r="C2" s="43">
        <v>6370661</v>
      </c>
      <c r="D2" s="1"/>
      <c r="E2" s="1" t="s">
        <v>799</v>
      </c>
      <c r="F2" s="1"/>
      <c r="G2" s="1"/>
      <c r="H2" s="1"/>
      <c r="I2" s="1" t="s">
        <v>644</v>
      </c>
      <c r="J2" s="1"/>
      <c r="K2" s="1"/>
      <c r="L2" s="1" t="s">
        <v>1316</v>
      </c>
      <c r="M2" s="1"/>
      <c r="N2" s="1" t="s">
        <v>1314</v>
      </c>
      <c r="O2" s="154" t="s">
        <v>925</v>
      </c>
      <c r="P2" s="1"/>
    </row>
    <row r="3" spans="1:16" x14ac:dyDescent="0.25">
      <c r="A3" s="1" t="s">
        <v>1296</v>
      </c>
      <c r="B3" s="1">
        <v>354072795</v>
      </c>
      <c r="C3" s="48">
        <v>8355105</v>
      </c>
      <c r="D3" s="1"/>
      <c r="E3" s="1" t="s">
        <v>799</v>
      </c>
      <c r="F3" s="1"/>
      <c r="G3" s="1">
        <v>25</v>
      </c>
      <c r="H3" s="1">
        <v>120</v>
      </c>
      <c r="I3" s="1" t="s">
        <v>644</v>
      </c>
      <c r="J3" s="1">
        <v>25</v>
      </c>
      <c r="K3" s="1"/>
      <c r="L3" s="1">
        <v>25</v>
      </c>
      <c r="M3" s="1"/>
      <c r="N3" s="1" t="s">
        <v>1315</v>
      </c>
      <c r="O3" s="154" t="s">
        <v>925</v>
      </c>
      <c r="P3" s="1" t="s">
        <v>1317</v>
      </c>
    </row>
    <row r="4" spans="1:16" x14ac:dyDescent="0.25">
      <c r="A4" s="1" t="s">
        <v>1296</v>
      </c>
      <c r="B4" s="1">
        <v>354072795</v>
      </c>
      <c r="C4" s="48" t="s">
        <v>1297</v>
      </c>
      <c r="D4" s="156" t="s">
        <v>1300</v>
      </c>
      <c r="E4" s="1" t="s">
        <v>902</v>
      </c>
      <c r="F4" s="1">
        <v>100</v>
      </c>
      <c r="G4" s="1">
        <v>40</v>
      </c>
      <c r="H4" s="1">
        <v>4000</v>
      </c>
      <c r="I4" s="1" t="s">
        <v>918</v>
      </c>
      <c r="J4" s="1">
        <v>4000</v>
      </c>
      <c r="K4" s="1">
        <v>4000</v>
      </c>
      <c r="L4" s="1"/>
      <c r="M4" s="1"/>
      <c r="N4" s="1" t="s">
        <v>1318</v>
      </c>
      <c r="O4" s="154" t="s">
        <v>925</v>
      </c>
      <c r="P4" s="1" t="s">
        <v>1319</v>
      </c>
    </row>
    <row r="5" spans="1:16" x14ac:dyDescent="0.25">
      <c r="A5" s="1" t="s">
        <v>1296</v>
      </c>
      <c r="B5" s="1">
        <v>354072795</v>
      </c>
      <c r="C5" s="48" t="s">
        <v>1298</v>
      </c>
      <c r="D5" s="156" t="s">
        <v>1301</v>
      </c>
      <c r="E5" s="1" t="s">
        <v>902</v>
      </c>
      <c r="F5" s="1">
        <v>100</v>
      </c>
      <c r="G5" s="1">
        <v>40</v>
      </c>
      <c r="H5" s="1">
        <v>4000</v>
      </c>
      <c r="I5" s="1" t="s">
        <v>918</v>
      </c>
      <c r="J5" s="1"/>
      <c r="K5" s="1"/>
      <c r="L5" s="1"/>
      <c r="M5" s="1"/>
      <c r="N5" s="1" t="s">
        <v>1320</v>
      </c>
      <c r="O5" s="154" t="s">
        <v>930</v>
      </c>
      <c r="P5" s="1" t="s">
        <v>1321</v>
      </c>
    </row>
    <row r="6" spans="1:16" x14ac:dyDescent="0.25">
      <c r="A6" s="1" t="s">
        <v>1296</v>
      </c>
      <c r="B6" s="1">
        <v>354072795</v>
      </c>
      <c r="C6" s="48" t="s">
        <v>1299</v>
      </c>
      <c r="D6" s="156" t="s">
        <v>1302</v>
      </c>
      <c r="E6" s="1" t="s">
        <v>902</v>
      </c>
      <c r="F6" s="1">
        <v>30</v>
      </c>
      <c r="G6" s="1">
        <v>40</v>
      </c>
      <c r="H6" s="1">
        <v>0</v>
      </c>
      <c r="I6" s="1" t="s">
        <v>918</v>
      </c>
      <c r="J6" s="1"/>
      <c r="K6" s="1"/>
      <c r="L6" s="1"/>
      <c r="M6" s="1"/>
      <c r="N6" s="1" t="s">
        <v>1320</v>
      </c>
      <c r="O6" s="154" t="s">
        <v>930</v>
      </c>
      <c r="P6" s="1" t="s">
        <v>1322</v>
      </c>
    </row>
    <row r="7" spans="1:16" x14ac:dyDescent="0.25">
      <c r="A7" s="1" t="s">
        <v>1296</v>
      </c>
      <c r="B7" s="1">
        <v>354072795</v>
      </c>
      <c r="C7" s="157" t="s">
        <v>1303</v>
      </c>
      <c r="D7" s="156" t="s">
        <v>1302</v>
      </c>
      <c r="E7" s="1" t="s">
        <v>902</v>
      </c>
      <c r="F7" s="1">
        <v>0</v>
      </c>
      <c r="G7" s="1">
        <v>40</v>
      </c>
      <c r="H7" s="1">
        <v>0</v>
      </c>
      <c r="I7" s="1" t="s">
        <v>918</v>
      </c>
      <c r="J7" s="1"/>
      <c r="K7" s="1"/>
      <c r="L7" s="1"/>
      <c r="M7" s="1"/>
      <c r="N7" s="1" t="s">
        <v>1320</v>
      </c>
      <c r="O7" s="154" t="s">
        <v>930</v>
      </c>
      <c r="P7" s="1"/>
    </row>
    <row r="8" spans="1:16" x14ac:dyDescent="0.25">
      <c r="A8" s="1" t="s">
        <v>1296</v>
      </c>
      <c r="B8" s="1">
        <v>354072795</v>
      </c>
      <c r="C8" s="157" t="s">
        <v>1304</v>
      </c>
      <c r="D8" s="156" t="s">
        <v>1305</v>
      </c>
      <c r="E8" s="1" t="s">
        <v>902</v>
      </c>
      <c r="F8" s="1">
        <v>100</v>
      </c>
      <c r="G8" s="1">
        <v>40</v>
      </c>
      <c r="H8" s="1">
        <v>0</v>
      </c>
      <c r="I8" s="1" t="s">
        <v>918</v>
      </c>
      <c r="J8" s="1">
        <v>3520</v>
      </c>
      <c r="K8" s="1">
        <v>3520</v>
      </c>
      <c r="L8" s="1"/>
      <c r="M8" s="1"/>
      <c r="N8" s="1" t="s">
        <v>1318</v>
      </c>
      <c r="O8" s="154" t="s">
        <v>925</v>
      </c>
      <c r="P8" s="1"/>
    </row>
    <row r="11" spans="1:16" ht="51" x14ac:dyDescent="0.25">
      <c r="A11" s="45" t="s">
        <v>794</v>
      </c>
      <c r="B11" s="45" t="s">
        <v>852</v>
      </c>
      <c r="C11" s="44" t="s">
        <v>790</v>
      </c>
      <c r="D11" s="44" t="s">
        <v>791</v>
      </c>
      <c r="E11" s="44" t="s">
        <v>795</v>
      </c>
      <c r="F11" s="6" t="s">
        <v>641</v>
      </c>
      <c r="G11" s="7" t="s">
        <v>642</v>
      </c>
      <c r="H11" s="7" t="s">
        <v>643</v>
      </c>
      <c r="I11" s="13" t="s">
        <v>645</v>
      </c>
      <c r="J11" s="13" t="s">
        <v>637</v>
      </c>
      <c r="K11" s="13" t="s">
        <v>638</v>
      </c>
      <c r="L11" s="81" t="s">
        <v>973</v>
      </c>
      <c r="M11" s="142" t="s">
        <v>1113</v>
      </c>
      <c r="N11" s="70" t="s">
        <v>655</v>
      </c>
      <c r="O11" s="77" t="s">
        <v>926</v>
      </c>
      <c r="P11" s="151" t="s">
        <v>966</v>
      </c>
    </row>
    <row r="12" spans="1:16" x14ac:dyDescent="0.25">
      <c r="A12" s="1" t="s">
        <v>1306</v>
      </c>
      <c r="B12" s="1">
        <v>508826281</v>
      </c>
      <c r="C12" s="48">
        <v>8411097</v>
      </c>
      <c r="D12" s="1"/>
      <c r="E12" s="1" t="s">
        <v>804</v>
      </c>
      <c r="F12" s="1"/>
      <c r="G12" s="1"/>
      <c r="H12" s="1"/>
      <c r="I12" s="1" t="s">
        <v>646</v>
      </c>
      <c r="J12" s="1">
        <v>720</v>
      </c>
      <c r="K12" s="1">
        <v>720</v>
      </c>
      <c r="L12" s="1"/>
      <c r="M12" s="1"/>
      <c r="N12" s="1" t="s">
        <v>1318</v>
      </c>
      <c r="O12" s="154" t="s">
        <v>925</v>
      </c>
      <c r="P12" s="1" t="s">
        <v>1323</v>
      </c>
    </row>
    <row r="13" spans="1:16" x14ac:dyDescent="0.25">
      <c r="A13" s="1" t="s">
        <v>1306</v>
      </c>
      <c r="B13" s="1">
        <v>508826281</v>
      </c>
      <c r="C13" s="48">
        <v>8420731</v>
      </c>
      <c r="D13" s="1"/>
      <c r="E13" s="1" t="s">
        <v>804</v>
      </c>
      <c r="F13" s="1"/>
      <c r="G13" s="1"/>
      <c r="H13" s="1"/>
      <c r="I13" s="1" t="s">
        <v>646</v>
      </c>
      <c r="J13" s="1">
        <v>1601</v>
      </c>
      <c r="K13" s="1">
        <v>1601</v>
      </c>
      <c r="L13" s="1"/>
      <c r="M13" s="1"/>
      <c r="N13" s="1" t="s">
        <v>1318</v>
      </c>
      <c r="O13" s="154" t="s">
        <v>925</v>
      </c>
      <c r="P13" s="1"/>
    </row>
    <row r="14" spans="1:16" x14ac:dyDescent="0.25">
      <c r="A14" s="1" t="s">
        <v>1306</v>
      </c>
      <c r="B14" s="1">
        <v>508826281</v>
      </c>
      <c r="C14" s="48">
        <v>8420732</v>
      </c>
      <c r="D14" s="1"/>
      <c r="E14" s="1" t="s">
        <v>804</v>
      </c>
      <c r="F14" s="1"/>
      <c r="G14" s="1"/>
      <c r="H14" s="1"/>
      <c r="I14" s="1" t="s">
        <v>646</v>
      </c>
      <c r="J14" s="1"/>
      <c r="K14" s="1"/>
      <c r="L14" s="1"/>
      <c r="M14" s="1"/>
      <c r="N14" s="1" t="s">
        <v>1320</v>
      </c>
      <c r="O14" s="154" t="s">
        <v>930</v>
      </c>
      <c r="P14" s="1"/>
    </row>
    <row r="15" spans="1:16" x14ac:dyDescent="0.25">
      <c r="A15" s="1" t="s">
        <v>1306</v>
      </c>
      <c r="B15" s="1">
        <v>508826281</v>
      </c>
      <c r="C15" s="48">
        <v>8421248</v>
      </c>
      <c r="D15" s="1"/>
      <c r="E15" s="1" t="s">
        <v>804</v>
      </c>
      <c r="F15" s="1"/>
      <c r="G15" s="1">
        <v>10</v>
      </c>
      <c r="H15" s="1"/>
      <c r="I15" s="1" t="s">
        <v>646</v>
      </c>
      <c r="J15" s="1">
        <v>850</v>
      </c>
      <c r="K15" s="1">
        <v>850</v>
      </c>
      <c r="L15" s="1"/>
      <c r="M15" s="1"/>
      <c r="N15" s="1" t="s">
        <v>1318</v>
      </c>
      <c r="O15" s="154" t="s">
        <v>925</v>
      </c>
      <c r="P15" s="1"/>
    </row>
    <row r="16" spans="1:16" x14ac:dyDescent="0.25">
      <c r="A16" s="1" t="s">
        <v>1306</v>
      </c>
      <c r="B16" s="1">
        <v>508826281</v>
      </c>
      <c r="C16" s="48">
        <v>8421410</v>
      </c>
      <c r="D16" s="1"/>
      <c r="E16" s="1" t="s">
        <v>804</v>
      </c>
      <c r="F16" s="1"/>
      <c r="G16" s="1">
        <v>10</v>
      </c>
      <c r="H16" s="1">
        <v>500</v>
      </c>
      <c r="I16" s="1" t="s">
        <v>646</v>
      </c>
      <c r="J16" s="1">
        <v>414</v>
      </c>
      <c r="K16" s="1">
        <v>4104</v>
      </c>
      <c r="L16" s="1"/>
      <c r="M16" s="1"/>
      <c r="N16" s="1" t="s">
        <v>1318</v>
      </c>
      <c r="O16" s="154" t="s">
        <v>925</v>
      </c>
      <c r="P16" s="1"/>
    </row>
    <row r="17" spans="1:16" x14ac:dyDescent="0.25">
      <c r="A17" s="1" t="s">
        <v>1306</v>
      </c>
      <c r="B17" s="1">
        <v>508826281</v>
      </c>
      <c r="C17" s="48">
        <v>8421762</v>
      </c>
      <c r="D17" s="1"/>
      <c r="E17" s="1" t="s">
        <v>804</v>
      </c>
      <c r="F17" s="1"/>
      <c r="G17" s="1">
        <v>20</v>
      </c>
      <c r="H17" s="1">
        <v>1000</v>
      </c>
      <c r="I17" s="1" t="s">
        <v>646</v>
      </c>
      <c r="J17" s="1">
        <v>1708</v>
      </c>
      <c r="K17" s="1">
        <v>1708</v>
      </c>
      <c r="L17" s="1"/>
      <c r="M17" s="1"/>
      <c r="N17" s="1" t="s">
        <v>1318</v>
      </c>
      <c r="O17" s="154" t="s">
        <v>925</v>
      </c>
      <c r="P17" s="1"/>
    </row>
    <row r="18" spans="1:16" ht="30" x14ac:dyDescent="0.25">
      <c r="A18" s="1" t="s">
        <v>1306</v>
      </c>
      <c r="B18" s="1">
        <v>508826281</v>
      </c>
      <c r="C18" s="48">
        <v>8421846</v>
      </c>
      <c r="D18" s="1"/>
      <c r="E18" s="1" t="s">
        <v>804</v>
      </c>
      <c r="F18" s="1"/>
      <c r="G18" s="1"/>
      <c r="H18" s="1"/>
      <c r="I18" s="1" t="s">
        <v>646</v>
      </c>
      <c r="J18" s="1">
        <v>1024</v>
      </c>
      <c r="K18" s="1"/>
      <c r="L18" s="1">
        <v>1024</v>
      </c>
      <c r="M18" s="1"/>
      <c r="N18" s="140" t="s">
        <v>1324</v>
      </c>
      <c r="O18" s="154" t="s">
        <v>925</v>
      </c>
      <c r="P18" s="1"/>
    </row>
    <row r="19" spans="1:16" x14ac:dyDescent="0.25">
      <c r="A19" s="1" t="s">
        <v>1306</v>
      </c>
      <c r="B19" s="1">
        <v>508826281</v>
      </c>
      <c r="C19" s="48">
        <v>8422632</v>
      </c>
      <c r="D19" s="1"/>
      <c r="E19" s="1" t="s">
        <v>804</v>
      </c>
      <c r="F19" s="1"/>
      <c r="G19" s="1"/>
      <c r="H19" s="1"/>
      <c r="I19" s="1" t="s">
        <v>646</v>
      </c>
      <c r="J19" s="1"/>
      <c r="K19" s="1"/>
      <c r="L19" s="1"/>
      <c r="M19" s="1"/>
      <c r="N19" s="1" t="s">
        <v>1320</v>
      </c>
      <c r="O19" s="154" t="s">
        <v>930</v>
      </c>
      <c r="P19" s="1"/>
    </row>
    <row r="20" spans="1:16" x14ac:dyDescent="0.25">
      <c r="A20" s="1" t="s">
        <v>1306</v>
      </c>
      <c r="B20" s="1">
        <v>508826281</v>
      </c>
      <c r="C20" s="48">
        <v>8423971</v>
      </c>
      <c r="D20" s="1"/>
      <c r="E20" s="1" t="s">
        <v>804</v>
      </c>
      <c r="F20" s="1"/>
      <c r="G20" s="1"/>
      <c r="H20" s="1"/>
      <c r="I20" s="1" t="s">
        <v>646</v>
      </c>
      <c r="J20" s="1">
        <v>1500</v>
      </c>
      <c r="K20" s="1"/>
      <c r="L20" s="1">
        <v>1500</v>
      </c>
      <c r="M20" s="1"/>
      <c r="N20" s="1" t="s">
        <v>1318</v>
      </c>
      <c r="O20" s="154" t="s">
        <v>925</v>
      </c>
      <c r="P20" s="1"/>
    </row>
    <row r="21" spans="1:16" x14ac:dyDescent="0.25">
      <c r="A21" s="1" t="s">
        <v>1306</v>
      </c>
      <c r="B21" s="1">
        <v>508826281</v>
      </c>
      <c r="C21" s="48">
        <v>8424964</v>
      </c>
      <c r="D21" s="1"/>
      <c r="E21" s="1" t="s">
        <v>804</v>
      </c>
      <c r="F21" s="1"/>
      <c r="G21" s="1"/>
      <c r="H21" s="1"/>
      <c r="I21" s="1" t="s">
        <v>646</v>
      </c>
      <c r="J21" s="1">
        <v>300</v>
      </c>
      <c r="K21" s="1">
        <v>300</v>
      </c>
      <c r="L21" s="1"/>
      <c r="M21" s="1"/>
      <c r="N21" s="1" t="s">
        <v>1318</v>
      </c>
      <c r="O21" s="154" t="s">
        <v>925</v>
      </c>
      <c r="P21" s="1"/>
    </row>
    <row r="22" spans="1:16" x14ac:dyDescent="0.25">
      <c r="A22" s="1" t="s">
        <v>1306</v>
      </c>
      <c r="B22" s="1">
        <v>508826281</v>
      </c>
      <c r="C22" s="48">
        <v>8425558</v>
      </c>
      <c r="D22" s="1"/>
      <c r="E22" s="1" t="s">
        <v>804</v>
      </c>
      <c r="F22" s="1"/>
      <c r="G22" s="1"/>
      <c r="H22" s="1"/>
      <c r="I22" s="1" t="s">
        <v>646</v>
      </c>
      <c r="J22" s="1"/>
      <c r="K22" s="1"/>
      <c r="L22" s="1"/>
      <c r="M22" s="1"/>
      <c r="N22" s="1" t="s">
        <v>1320</v>
      </c>
      <c r="O22" s="154" t="s">
        <v>930</v>
      </c>
      <c r="P22" s="1"/>
    </row>
    <row r="23" spans="1:16" x14ac:dyDescent="0.25">
      <c r="A23" s="1" t="s">
        <v>1306</v>
      </c>
      <c r="B23" s="1">
        <v>508826281</v>
      </c>
      <c r="C23" s="48">
        <v>8433404</v>
      </c>
      <c r="D23" s="1"/>
      <c r="E23" s="1" t="s">
        <v>804</v>
      </c>
      <c r="F23" s="1"/>
      <c r="G23" s="1"/>
      <c r="H23" s="1"/>
      <c r="I23" s="1" t="s">
        <v>646</v>
      </c>
      <c r="J23" s="1">
        <v>150</v>
      </c>
      <c r="K23" s="1">
        <v>150</v>
      </c>
      <c r="L23" s="1"/>
      <c r="M23" s="1"/>
      <c r="N23" s="1" t="s">
        <v>1318</v>
      </c>
      <c r="O23" s="154" t="s">
        <v>925</v>
      </c>
      <c r="P23" s="1"/>
    </row>
    <row r="24" spans="1:16" x14ac:dyDescent="0.25">
      <c r="A24" s="1" t="s">
        <v>1306</v>
      </c>
      <c r="B24" s="1">
        <v>508826281</v>
      </c>
      <c r="C24" s="48">
        <v>8435159</v>
      </c>
      <c r="D24" s="1"/>
      <c r="E24" s="1" t="s">
        <v>804</v>
      </c>
      <c r="F24" s="1"/>
      <c r="G24" s="1"/>
      <c r="H24" s="1"/>
      <c r="I24" s="1" t="s">
        <v>646</v>
      </c>
      <c r="J24" s="1">
        <v>1500</v>
      </c>
      <c r="K24" s="1">
        <v>1500</v>
      </c>
      <c r="L24" s="1"/>
      <c r="M24" s="1"/>
      <c r="N24" s="1" t="s">
        <v>1318</v>
      </c>
      <c r="O24" s="154" t="s">
        <v>925</v>
      </c>
      <c r="P24" s="1"/>
    </row>
    <row r="25" spans="1:16" x14ac:dyDescent="0.25">
      <c r="A25" s="1" t="s">
        <v>1306</v>
      </c>
      <c r="B25" s="1">
        <v>508826281</v>
      </c>
      <c r="C25" s="48">
        <v>8442699</v>
      </c>
      <c r="D25" s="1"/>
      <c r="E25" s="1" t="s">
        <v>804</v>
      </c>
      <c r="F25" s="1"/>
      <c r="G25" s="1"/>
      <c r="H25" s="1"/>
      <c r="I25" s="1" t="s">
        <v>646</v>
      </c>
      <c r="J25" s="1">
        <v>2000</v>
      </c>
      <c r="K25" s="1">
        <v>2000</v>
      </c>
      <c r="L25" s="1"/>
      <c r="M25" s="1"/>
      <c r="N25" s="1" t="s">
        <v>1318</v>
      </c>
      <c r="O25" s="154" t="s">
        <v>925</v>
      </c>
      <c r="P25" s="1"/>
    </row>
    <row r="26" spans="1:16" x14ac:dyDescent="0.25">
      <c r="A26" s="1" t="s">
        <v>1306</v>
      </c>
      <c r="B26" s="1">
        <v>508826281</v>
      </c>
      <c r="C26" s="48">
        <v>8442734</v>
      </c>
      <c r="D26" s="1"/>
      <c r="E26" s="1" t="s">
        <v>804</v>
      </c>
      <c r="F26" s="1"/>
      <c r="G26" s="1"/>
      <c r="H26" s="1"/>
      <c r="I26" s="1" t="s">
        <v>646</v>
      </c>
      <c r="J26" s="1"/>
      <c r="K26" s="1"/>
      <c r="L26" s="1"/>
      <c r="M26" s="1"/>
      <c r="N26" s="1" t="s">
        <v>1320</v>
      </c>
      <c r="O26" s="154" t="s">
        <v>930</v>
      </c>
      <c r="P26" s="1"/>
    </row>
    <row r="27" spans="1:16" x14ac:dyDescent="0.25">
      <c r="A27" s="1" t="s">
        <v>1306</v>
      </c>
      <c r="B27" s="1">
        <v>508826281</v>
      </c>
      <c r="C27" s="48">
        <v>8443303</v>
      </c>
      <c r="D27" s="1"/>
      <c r="E27" s="1" t="s">
        <v>804</v>
      </c>
      <c r="F27" s="1"/>
      <c r="G27" s="1"/>
      <c r="H27" s="1"/>
      <c r="I27" s="1" t="s">
        <v>646</v>
      </c>
      <c r="J27" s="1"/>
      <c r="K27" s="1"/>
      <c r="L27" s="1"/>
      <c r="M27" s="1"/>
      <c r="N27" s="1" t="s">
        <v>1320</v>
      </c>
      <c r="O27" s="154" t="s">
        <v>930</v>
      </c>
      <c r="P27" s="1"/>
    </row>
    <row r="28" spans="1:16" x14ac:dyDescent="0.25">
      <c r="A28" s="1" t="s">
        <v>1306</v>
      </c>
      <c r="B28" s="1">
        <v>508826281</v>
      </c>
      <c r="C28" s="48">
        <v>8443319</v>
      </c>
      <c r="D28" s="1"/>
      <c r="E28" s="1" t="s">
        <v>804</v>
      </c>
      <c r="F28" s="1"/>
      <c r="G28" s="1"/>
      <c r="H28" s="1"/>
      <c r="I28" s="1" t="s">
        <v>646</v>
      </c>
      <c r="J28" s="1"/>
      <c r="K28" s="1"/>
      <c r="L28" s="1"/>
      <c r="M28" s="1"/>
      <c r="N28" s="1" t="s">
        <v>1320</v>
      </c>
      <c r="O28" s="154" t="s">
        <v>930</v>
      </c>
      <c r="P28" s="1"/>
    </row>
    <row r="29" spans="1:16" x14ac:dyDescent="0.25">
      <c r="A29" s="1" t="s">
        <v>1306</v>
      </c>
      <c r="B29" s="1">
        <v>508826281</v>
      </c>
      <c r="C29" s="48">
        <v>8451751</v>
      </c>
      <c r="D29" s="1"/>
      <c r="E29" s="1" t="s">
        <v>804</v>
      </c>
      <c r="F29" s="1"/>
      <c r="G29" s="1"/>
      <c r="H29" s="1"/>
      <c r="I29" s="1" t="s">
        <v>646</v>
      </c>
      <c r="J29" s="1">
        <v>2683</v>
      </c>
      <c r="K29" s="1">
        <v>2683</v>
      </c>
      <c r="L29" s="1"/>
      <c r="M29" s="1"/>
      <c r="N29" s="1" t="s">
        <v>1318</v>
      </c>
      <c r="O29" s="154" t="s">
        <v>925</v>
      </c>
      <c r="P29" s="1"/>
    </row>
    <row r="30" spans="1:16" x14ac:dyDescent="0.25">
      <c r="A30" s="1" t="s">
        <v>1306</v>
      </c>
      <c r="B30" s="1">
        <v>508826281</v>
      </c>
      <c r="C30" s="48">
        <v>8452453</v>
      </c>
      <c r="D30" s="1"/>
      <c r="E30" s="1" t="s">
        <v>804</v>
      </c>
      <c r="F30" s="1"/>
      <c r="G30" s="1"/>
      <c r="H30" s="1"/>
      <c r="I30" s="1" t="s">
        <v>646</v>
      </c>
      <c r="J30" s="1">
        <v>4117</v>
      </c>
      <c r="K30" s="1">
        <v>4117</v>
      </c>
      <c r="L30" s="1"/>
      <c r="M30" s="1"/>
      <c r="N30" s="1" t="s">
        <v>1318</v>
      </c>
      <c r="O30" s="154" t="s">
        <v>925</v>
      </c>
      <c r="P30" s="1"/>
    </row>
    <row r="31" spans="1:16" x14ac:dyDescent="0.25">
      <c r="A31" s="1" t="s">
        <v>1306</v>
      </c>
      <c r="B31" s="1">
        <v>508826281</v>
      </c>
      <c r="C31" s="48">
        <v>8457155</v>
      </c>
      <c r="D31" s="1"/>
      <c r="E31" s="1" t="s">
        <v>804</v>
      </c>
      <c r="F31" s="1"/>
      <c r="G31" s="1"/>
      <c r="H31" s="1"/>
      <c r="I31" s="1" t="s">
        <v>646</v>
      </c>
      <c r="J31" s="1"/>
      <c r="K31" s="1"/>
      <c r="L31" s="1"/>
      <c r="M31" s="1"/>
      <c r="N31" s="1" t="s">
        <v>1320</v>
      </c>
      <c r="O31" s="154" t="s">
        <v>930</v>
      </c>
      <c r="P31" s="1"/>
    </row>
    <row r="32" spans="1:16" x14ac:dyDescent="0.25">
      <c r="A32" s="1" t="s">
        <v>1306</v>
      </c>
      <c r="B32" s="1">
        <v>508826281</v>
      </c>
      <c r="C32" s="48">
        <v>8459727</v>
      </c>
      <c r="D32" s="1"/>
      <c r="E32" s="1" t="s">
        <v>804</v>
      </c>
      <c r="F32" s="1"/>
      <c r="G32" s="1"/>
      <c r="H32" s="1"/>
      <c r="I32" s="1" t="s">
        <v>646</v>
      </c>
      <c r="J32" s="1"/>
      <c r="K32" s="1"/>
      <c r="L32" s="1"/>
      <c r="M32" s="1"/>
      <c r="N32" s="1" t="s">
        <v>1320</v>
      </c>
      <c r="O32" s="154" t="s">
        <v>930</v>
      </c>
      <c r="P32" s="1"/>
    </row>
    <row r="33" spans="1:16" x14ac:dyDescent="0.25">
      <c r="A33" s="1" t="s">
        <v>1306</v>
      </c>
      <c r="B33" s="1">
        <v>508826281</v>
      </c>
      <c r="C33" s="48">
        <v>8460722</v>
      </c>
      <c r="D33" s="1"/>
      <c r="E33" s="1" t="s">
        <v>804</v>
      </c>
      <c r="F33" s="1"/>
      <c r="G33" s="1"/>
      <c r="H33" s="1"/>
      <c r="I33" s="1" t="s">
        <v>646</v>
      </c>
      <c r="J33" s="1"/>
      <c r="K33" s="1"/>
      <c r="L33" s="1"/>
      <c r="M33" s="1"/>
      <c r="N33" s="1" t="s">
        <v>1320</v>
      </c>
      <c r="O33" s="154" t="s">
        <v>930</v>
      </c>
      <c r="P33" s="1"/>
    </row>
    <row r="34" spans="1:16" x14ac:dyDescent="0.25">
      <c r="A34" s="1" t="s">
        <v>1306</v>
      </c>
      <c r="B34" s="1">
        <v>508826281</v>
      </c>
      <c r="C34" s="48">
        <v>8460768</v>
      </c>
      <c r="D34" s="1"/>
      <c r="E34" s="1" t="s">
        <v>804</v>
      </c>
      <c r="F34" s="1"/>
      <c r="G34" s="1"/>
      <c r="H34" s="1"/>
      <c r="I34" s="1" t="s">
        <v>646</v>
      </c>
      <c r="J34" s="1">
        <v>590</v>
      </c>
      <c r="K34" s="1">
        <v>590</v>
      </c>
      <c r="L34" s="1"/>
      <c r="M34" s="1"/>
      <c r="N34" s="1" t="s">
        <v>1318</v>
      </c>
      <c r="O34" s="154" t="s">
        <v>925</v>
      </c>
      <c r="P34" s="1"/>
    </row>
    <row r="35" spans="1:16" x14ac:dyDescent="0.25">
      <c r="A35" s="1" t="s">
        <v>1306</v>
      </c>
      <c r="B35" s="1">
        <v>508826281</v>
      </c>
      <c r="C35" s="48">
        <v>8460774</v>
      </c>
      <c r="D35" s="1"/>
      <c r="E35" s="1" t="s">
        <v>804</v>
      </c>
      <c r="F35" s="1"/>
      <c r="G35" s="1"/>
      <c r="H35" s="1"/>
      <c r="I35" s="1" t="s">
        <v>646</v>
      </c>
      <c r="J35" s="1"/>
      <c r="K35" s="1"/>
      <c r="L35" s="1"/>
      <c r="M35" s="1"/>
      <c r="N35" s="1" t="s">
        <v>1320</v>
      </c>
      <c r="O35" s="154" t="s">
        <v>930</v>
      </c>
      <c r="P35" s="1"/>
    </row>
    <row r="36" spans="1:16" x14ac:dyDescent="0.25">
      <c r="A36" s="1" t="s">
        <v>1306</v>
      </c>
      <c r="B36" s="1">
        <v>508826281</v>
      </c>
      <c r="C36" s="48">
        <v>8460782</v>
      </c>
      <c r="D36" s="1"/>
      <c r="E36" s="1" t="s">
        <v>804</v>
      </c>
      <c r="F36" s="1"/>
      <c r="G36" s="1"/>
      <c r="H36" s="1"/>
      <c r="I36" s="1" t="s">
        <v>646</v>
      </c>
      <c r="J36" s="1">
        <v>493</v>
      </c>
      <c r="K36" s="1">
        <v>493</v>
      </c>
      <c r="L36" s="1"/>
      <c r="M36" s="1"/>
      <c r="N36" s="1" t="s">
        <v>1318</v>
      </c>
      <c r="O36" s="154" t="s">
        <v>925</v>
      </c>
      <c r="P36" s="1"/>
    </row>
    <row r="37" spans="1:16" x14ac:dyDescent="0.25">
      <c r="A37" s="1" t="s">
        <v>1306</v>
      </c>
      <c r="B37" s="1">
        <v>508826281</v>
      </c>
      <c r="C37" s="48">
        <v>8460800</v>
      </c>
      <c r="D37" s="1"/>
      <c r="E37" s="1" t="s">
        <v>804</v>
      </c>
      <c r="F37" s="1"/>
      <c r="G37" s="1"/>
      <c r="H37" s="1"/>
      <c r="I37" s="1" t="s">
        <v>646</v>
      </c>
      <c r="J37" s="1">
        <v>1089</v>
      </c>
      <c r="K37" s="1">
        <v>1089</v>
      </c>
      <c r="L37" s="1"/>
      <c r="M37" s="1"/>
      <c r="N37" s="1" t="s">
        <v>1318</v>
      </c>
      <c r="O37" s="154" t="s">
        <v>925</v>
      </c>
      <c r="P37" s="1"/>
    </row>
    <row r="38" spans="1:16" x14ac:dyDescent="0.25">
      <c r="A38" s="1" t="s">
        <v>1306</v>
      </c>
      <c r="B38" s="1">
        <v>508826281</v>
      </c>
      <c r="C38" s="48">
        <v>8460802</v>
      </c>
      <c r="D38" s="1"/>
      <c r="E38" s="1" t="s">
        <v>804</v>
      </c>
      <c r="F38" s="1"/>
      <c r="G38" s="1"/>
      <c r="H38" s="1"/>
      <c r="I38" s="1" t="s">
        <v>646</v>
      </c>
      <c r="J38" s="1"/>
      <c r="K38" s="1"/>
      <c r="L38" s="1"/>
      <c r="M38" s="1"/>
      <c r="N38" s="1" t="s">
        <v>1320</v>
      </c>
      <c r="O38" s="154" t="s">
        <v>930</v>
      </c>
      <c r="P38" s="1"/>
    </row>
    <row r="39" spans="1:16" x14ac:dyDescent="0.25">
      <c r="A39" s="1" t="s">
        <v>1306</v>
      </c>
      <c r="B39" s="1">
        <v>508826281</v>
      </c>
      <c r="C39" s="48">
        <v>8461524</v>
      </c>
      <c r="D39" s="1"/>
      <c r="E39" s="1" t="s">
        <v>804</v>
      </c>
      <c r="F39" s="1"/>
      <c r="G39" s="1"/>
      <c r="H39" s="1"/>
      <c r="I39" s="1" t="s">
        <v>646</v>
      </c>
      <c r="J39" s="1"/>
      <c r="K39" s="1"/>
      <c r="L39" s="1"/>
      <c r="M39" s="1"/>
      <c r="N39" s="1" t="s">
        <v>1320</v>
      </c>
      <c r="O39" s="154" t="s">
        <v>930</v>
      </c>
      <c r="P39" s="1"/>
    </row>
    <row r="40" spans="1:16" x14ac:dyDescent="0.25">
      <c r="A40" s="1" t="s">
        <v>1306</v>
      </c>
      <c r="B40" s="1">
        <v>508826281</v>
      </c>
      <c r="C40" s="48">
        <v>8461681</v>
      </c>
      <c r="D40" s="1"/>
      <c r="E40" s="1" t="s">
        <v>804</v>
      </c>
      <c r="F40" s="1"/>
      <c r="G40" s="1"/>
      <c r="H40" s="1"/>
      <c r="I40" s="1" t="s">
        <v>646</v>
      </c>
      <c r="J40" s="1"/>
      <c r="K40" s="1"/>
      <c r="L40" s="1"/>
      <c r="M40" s="1"/>
      <c r="N40" s="1" t="s">
        <v>1320</v>
      </c>
      <c r="O40" s="154" t="s">
        <v>930</v>
      </c>
      <c r="P40" s="1"/>
    </row>
    <row r="41" spans="1:16" x14ac:dyDescent="0.25">
      <c r="A41" s="1" t="s">
        <v>1306</v>
      </c>
      <c r="B41" s="1">
        <v>508826281</v>
      </c>
      <c r="C41" s="48">
        <v>8662335</v>
      </c>
      <c r="D41" s="1"/>
      <c r="E41" s="1" t="s">
        <v>804</v>
      </c>
      <c r="F41" s="1"/>
      <c r="G41" s="1"/>
      <c r="H41" s="1"/>
      <c r="I41" s="1" t="s">
        <v>646</v>
      </c>
      <c r="J41" s="1">
        <v>4000</v>
      </c>
      <c r="K41" s="1">
        <v>4000</v>
      </c>
      <c r="L41" s="1"/>
      <c r="M41" s="1"/>
      <c r="N41" s="1" t="s">
        <v>1318</v>
      </c>
      <c r="O41" s="154" t="s">
        <v>925</v>
      </c>
      <c r="P41" s="1"/>
    </row>
    <row r="42" spans="1:16" x14ac:dyDescent="0.25">
      <c r="A42" s="1" t="s">
        <v>1306</v>
      </c>
      <c r="B42" s="1">
        <v>508826281</v>
      </c>
      <c r="C42" s="48">
        <v>8662672</v>
      </c>
      <c r="D42" s="1"/>
      <c r="E42" s="1" t="s">
        <v>804</v>
      </c>
      <c r="F42" s="1"/>
      <c r="G42" s="1"/>
      <c r="H42" s="1"/>
      <c r="I42" s="1" t="s">
        <v>646</v>
      </c>
      <c r="J42" s="1"/>
      <c r="K42" s="1"/>
      <c r="L42" s="1"/>
      <c r="M42" s="1"/>
      <c r="N42" s="1" t="s">
        <v>1320</v>
      </c>
      <c r="O42" s="154" t="s">
        <v>930</v>
      </c>
      <c r="P42" s="1"/>
    </row>
    <row r="43" spans="1:16" x14ac:dyDescent="0.25">
      <c r="A43" s="1" t="s">
        <v>1306</v>
      </c>
      <c r="B43" s="1">
        <v>508826281</v>
      </c>
      <c r="C43" s="48">
        <v>8662992</v>
      </c>
      <c r="D43" s="1"/>
      <c r="E43" s="1" t="s">
        <v>804</v>
      </c>
      <c r="F43" s="1"/>
      <c r="G43" s="1"/>
      <c r="H43" s="1"/>
      <c r="I43" s="1" t="s">
        <v>646</v>
      </c>
      <c r="J43" s="1">
        <v>1000</v>
      </c>
      <c r="K43" s="1">
        <v>1000</v>
      </c>
      <c r="L43" s="1"/>
      <c r="M43" s="1"/>
      <c r="N43" s="1" t="s">
        <v>1318</v>
      </c>
      <c r="O43" s="154" t="s">
        <v>925</v>
      </c>
      <c r="P43" s="1"/>
    </row>
    <row r="44" spans="1:16" x14ac:dyDescent="0.25">
      <c r="A44" s="1" t="s">
        <v>1306</v>
      </c>
      <c r="B44" s="1">
        <v>508826281</v>
      </c>
      <c r="C44" s="48">
        <v>8664227</v>
      </c>
      <c r="D44" s="1"/>
      <c r="E44" s="1" t="s">
        <v>804</v>
      </c>
      <c r="F44" s="1"/>
      <c r="G44" s="1"/>
      <c r="H44" s="1"/>
      <c r="I44" s="1" t="s">
        <v>646</v>
      </c>
      <c r="J44" s="1">
        <v>788</v>
      </c>
      <c r="K44" s="1">
        <v>788</v>
      </c>
      <c r="L44" s="1"/>
      <c r="M44" s="1"/>
      <c r="N44" s="1" t="s">
        <v>1318</v>
      </c>
      <c r="O44" s="154" t="s">
        <v>925</v>
      </c>
      <c r="P44" s="1"/>
    </row>
    <row r="45" spans="1:16" x14ac:dyDescent="0.25">
      <c r="A45" s="1" t="s">
        <v>1306</v>
      </c>
      <c r="B45" s="1">
        <v>508826281</v>
      </c>
      <c r="C45" s="48">
        <v>8664412</v>
      </c>
      <c r="D45" s="1"/>
      <c r="E45" s="1" t="s">
        <v>804</v>
      </c>
      <c r="F45" s="1"/>
      <c r="G45" s="1"/>
      <c r="H45" s="1"/>
      <c r="I45" s="1" t="s">
        <v>646</v>
      </c>
      <c r="J45" s="1">
        <v>4149</v>
      </c>
      <c r="K45" s="1">
        <v>4149</v>
      </c>
      <c r="L45" s="1"/>
      <c r="M45" s="1"/>
      <c r="N45" s="1" t="s">
        <v>1318</v>
      </c>
      <c r="O45" s="154" t="s">
        <v>925</v>
      </c>
      <c r="P45" s="1"/>
    </row>
    <row r="46" spans="1:16" x14ac:dyDescent="0.25">
      <c r="A46" s="1" t="s">
        <v>1306</v>
      </c>
      <c r="B46" s="1">
        <v>508826281</v>
      </c>
      <c r="C46" s="48">
        <v>8664477</v>
      </c>
      <c r="D46" s="1"/>
      <c r="E46" s="1" t="s">
        <v>804</v>
      </c>
      <c r="F46" s="1"/>
      <c r="G46" s="1"/>
      <c r="H46" s="1"/>
      <c r="I46" s="1" t="s">
        <v>646</v>
      </c>
      <c r="J46" s="1"/>
      <c r="K46" s="1"/>
      <c r="L46" s="1"/>
      <c r="M46" s="1"/>
      <c r="N46" s="1" t="s">
        <v>1320</v>
      </c>
      <c r="O46" s="154" t="s">
        <v>930</v>
      </c>
      <c r="P46" s="1"/>
    </row>
    <row r="47" spans="1:16" x14ac:dyDescent="0.25">
      <c r="A47" s="1" t="s">
        <v>1306</v>
      </c>
      <c r="B47" s="1">
        <v>508826281</v>
      </c>
      <c r="C47" s="48" t="s">
        <v>1307</v>
      </c>
      <c r="D47" s="1"/>
      <c r="E47" s="1" t="s">
        <v>804</v>
      </c>
      <c r="F47" s="1"/>
      <c r="G47" s="1"/>
      <c r="H47" s="1"/>
      <c r="I47" s="1" t="s">
        <v>646</v>
      </c>
      <c r="J47" s="1"/>
      <c r="K47" s="1"/>
      <c r="L47" s="1"/>
      <c r="M47" s="1"/>
      <c r="N47" s="1" t="s">
        <v>1320</v>
      </c>
      <c r="O47" s="154" t="s">
        <v>930</v>
      </c>
      <c r="P47" s="1"/>
    </row>
    <row r="48" spans="1:16" x14ac:dyDescent="0.25">
      <c r="A48" s="1" t="s">
        <v>1306</v>
      </c>
      <c r="B48" s="1">
        <v>508826281</v>
      </c>
      <c r="C48" s="48" t="s">
        <v>1308</v>
      </c>
      <c r="D48" s="1"/>
      <c r="E48" s="1" t="s">
        <v>804</v>
      </c>
      <c r="F48" s="1"/>
      <c r="G48" s="1"/>
      <c r="H48" s="1"/>
      <c r="I48" s="1" t="s">
        <v>646</v>
      </c>
      <c r="J48" s="1"/>
      <c r="K48" s="1"/>
      <c r="L48" s="1"/>
      <c r="M48" s="1"/>
      <c r="N48" s="1" t="s">
        <v>1320</v>
      </c>
      <c r="O48" s="154" t="s">
        <v>930</v>
      </c>
      <c r="P48" s="1"/>
    </row>
    <row r="49" spans="1:16" x14ac:dyDescent="0.25">
      <c r="A49" s="1" t="s">
        <v>1306</v>
      </c>
      <c r="B49" s="1">
        <v>508826281</v>
      </c>
      <c r="C49" s="48" t="s">
        <v>1309</v>
      </c>
      <c r="D49" s="1"/>
      <c r="E49" s="1" t="s">
        <v>804</v>
      </c>
      <c r="F49" s="1"/>
      <c r="G49" s="1"/>
      <c r="H49" s="1"/>
      <c r="I49" s="1" t="s">
        <v>646</v>
      </c>
      <c r="J49" s="1"/>
      <c r="K49" s="1"/>
      <c r="L49" s="1"/>
      <c r="M49" s="1"/>
      <c r="N49" s="1" t="s">
        <v>1320</v>
      </c>
      <c r="O49" s="154" t="s">
        <v>930</v>
      </c>
      <c r="P49" s="1"/>
    </row>
    <row r="50" spans="1:16" x14ac:dyDescent="0.25">
      <c r="A50" s="1" t="s">
        <v>1306</v>
      </c>
      <c r="B50" s="1">
        <v>508826281</v>
      </c>
      <c r="C50" s="48" t="s">
        <v>1311</v>
      </c>
      <c r="D50" s="1"/>
      <c r="E50" s="1" t="s">
        <v>804</v>
      </c>
      <c r="F50" s="1"/>
      <c r="G50" s="1"/>
      <c r="H50" s="1"/>
      <c r="I50" s="1" t="s">
        <v>646</v>
      </c>
      <c r="J50" s="1">
        <v>296</v>
      </c>
      <c r="K50" s="1">
        <v>296</v>
      </c>
      <c r="L50" s="1"/>
      <c r="M50" s="1"/>
      <c r="N50" s="1" t="s">
        <v>1318</v>
      </c>
      <c r="O50" s="154" t="s">
        <v>925</v>
      </c>
      <c r="P50" s="1"/>
    </row>
    <row r="51" spans="1:16" x14ac:dyDescent="0.25">
      <c r="A51" s="1" t="s">
        <v>1306</v>
      </c>
      <c r="B51" s="1">
        <v>508826281</v>
      </c>
      <c r="C51" s="48" t="s">
        <v>1312</v>
      </c>
      <c r="D51" s="1"/>
      <c r="E51" s="1" t="s">
        <v>804</v>
      </c>
      <c r="F51" s="1"/>
      <c r="G51" s="1"/>
      <c r="H51" s="1"/>
      <c r="I51" s="1" t="s">
        <v>646</v>
      </c>
      <c r="J51" s="1">
        <v>1084</v>
      </c>
      <c r="K51" s="1">
        <v>1084</v>
      </c>
      <c r="L51" s="1"/>
      <c r="M51" s="1"/>
      <c r="N51" s="1" t="s">
        <v>1318</v>
      </c>
      <c r="O51" s="154" t="s">
        <v>925</v>
      </c>
      <c r="P51" s="1"/>
    </row>
    <row r="52" spans="1:16" x14ac:dyDescent="0.25">
      <c r="A52" s="1" t="s">
        <v>1306</v>
      </c>
      <c r="B52" s="1">
        <v>508826281</v>
      </c>
      <c r="C52" s="48" t="s">
        <v>1313</v>
      </c>
      <c r="D52" s="1"/>
      <c r="E52" s="1" t="s">
        <v>804</v>
      </c>
      <c r="F52" s="1"/>
      <c r="G52" s="1"/>
      <c r="H52" s="1"/>
      <c r="I52" s="1" t="s">
        <v>646</v>
      </c>
      <c r="J52" s="1">
        <v>500</v>
      </c>
      <c r="K52" s="1">
        <v>500</v>
      </c>
      <c r="L52" s="1"/>
      <c r="M52" s="1"/>
      <c r="N52" s="1" t="s">
        <v>1318</v>
      </c>
      <c r="O52" s="154" t="s">
        <v>925</v>
      </c>
      <c r="P52" s="1"/>
    </row>
    <row r="53" spans="1:16" x14ac:dyDescent="0.25">
      <c r="A53" s="1" t="s">
        <v>1306</v>
      </c>
      <c r="B53" s="1">
        <v>508826281</v>
      </c>
      <c r="C53" s="48">
        <v>8408735</v>
      </c>
      <c r="D53" s="1"/>
      <c r="E53" s="11" t="s">
        <v>799</v>
      </c>
      <c r="F53" s="1"/>
      <c r="G53" s="1"/>
      <c r="H53" s="1"/>
      <c r="I53" s="1" t="s">
        <v>796</v>
      </c>
      <c r="J53" s="1">
        <v>147</v>
      </c>
      <c r="K53" s="1"/>
      <c r="L53" s="1"/>
      <c r="M53" s="1">
        <v>147</v>
      </c>
      <c r="N53" s="1" t="s">
        <v>1325</v>
      </c>
      <c r="O53" s="154" t="s">
        <v>925</v>
      </c>
      <c r="P53" s="1"/>
    </row>
    <row r="54" spans="1:16" x14ac:dyDescent="0.25">
      <c r="A54" s="1" t="s">
        <v>1306</v>
      </c>
      <c r="B54" s="1">
        <v>508826281</v>
      </c>
      <c r="C54" s="48">
        <v>8440755</v>
      </c>
      <c r="D54" s="1"/>
      <c r="E54" s="11" t="s">
        <v>799</v>
      </c>
      <c r="F54" s="1"/>
      <c r="G54" s="1"/>
      <c r="H54" s="1"/>
      <c r="I54" s="1" t="s">
        <v>796</v>
      </c>
      <c r="J54" s="1">
        <v>260</v>
      </c>
      <c r="K54" s="1"/>
      <c r="L54" s="1"/>
      <c r="M54" s="1">
        <v>260</v>
      </c>
      <c r="N54" s="1" t="s">
        <v>1325</v>
      </c>
      <c r="O54" s="154" t="s">
        <v>925</v>
      </c>
      <c r="P54" s="1"/>
    </row>
    <row r="55" spans="1:16" x14ac:dyDescent="0.25">
      <c r="A55" s="1" t="s">
        <v>1306</v>
      </c>
      <c r="B55" s="1">
        <v>508826281</v>
      </c>
      <c r="C55" s="51">
        <v>8443618</v>
      </c>
      <c r="D55" s="1"/>
      <c r="E55" s="11" t="s">
        <v>799</v>
      </c>
      <c r="F55" s="1"/>
      <c r="G55" s="1"/>
      <c r="H55" s="1"/>
      <c r="I55" s="1" t="s">
        <v>796</v>
      </c>
      <c r="J55" s="1" t="s">
        <v>1215</v>
      </c>
      <c r="K55" s="1"/>
      <c r="L55" s="1"/>
      <c r="M55" s="1"/>
      <c r="N55" s="1" t="s">
        <v>1315</v>
      </c>
      <c r="O55" s="154" t="s">
        <v>925</v>
      </c>
      <c r="P55" s="1"/>
    </row>
    <row r="56" spans="1:16" x14ac:dyDescent="0.25">
      <c r="A56" s="1" t="s">
        <v>1306</v>
      </c>
      <c r="B56" s="1">
        <v>508826281</v>
      </c>
      <c r="C56" s="48">
        <v>8443927</v>
      </c>
      <c r="D56" s="1"/>
      <c r="E56" s="11" t="s">
        <v>799</v>
      </c>
      <c r="F56" s="1"/>
      <c r="G56" s="1"/>
      <c r="H56" s="1"/>
      <c r="I56" s="1" t="s">
        <v>796</v>
      </c>
      <c r="J56" s="1">
        <v>161</v>
      </c>
      <c r="K56" s="1"/>
      <c r="L56" s="1">
        <v>161</v>
      </c>
      <c r="M56" s="1"/>
      <c r="N56" s="1" t="s">
        <v>1315</v>
      </c>
      <c r="O56" s="154" t="s">
        <v>925</v>
      </c>
      <c r="P56" s="1"/>
    </row>
    <row r="57" spans="1:16" x14ac:dyDescent="0.25">
      <c r="A57" s="1" t="s">
        <v>1306</v>
      </c>
      <c r="B57" s="1">
        <v>508826281</v>
      </c>
      <c r="C57" s="48">
        <v>8443928</v>
      </c>
      <c r="D57" s="1"/>
      <c r="E57" s="11" t="s">
        <v>799</v>
      </c>
      <c r="F57" s="1"/>
      <c r="G57" s="1"/>
      <c r="H57" s="1"/>
      <c r="I57" s="1" t="s">
        <v>796</v>
      </c>
      <c r="J57" s="1">
        <v>357</v>
      </c>
      <c r="K57" s="1"/>
      <c r="L57" s="1">
        <v>357</v>
      </c>
      <c r="M57" s="1"/>
      <c r="N57" s="1" t="s">
        <v>1315</v>
      </c>
      <c r="O57" s="154" t="s">
        <v>925</v>
      </c>
      <c r="P57" s="1"/>
    </row>
    <row r="58" spans="1:16" x14ac:dyDescent="0.25">
      <c r="A58" s="1" t="s">
        <v>1306</v>
      </c>
      <c r="B58" s="1">
        <v>508826281</v>
      </c>
      <c r="C58" s="48">
        <v>8453235</v>
      </c>
      <c r="D58" s="1"/>
      <c r="E58" s="11" t="s">
        <v>799</v>
      </c>
      <c r="F58" s="1"/>
      <c r="G58" s="1"/>
      <c r="H58" s="1"/>
      <c r="I58" s="1" t="s">
        <v>796</v>
      </c>
      <c r="J58" s="1">
        <v>68</v>
      </c>
      <c r="K58" s="1"/>
      <c r="L58" s="1">
        <v>68</v>
      </c>
      <c r="M58" s="1"/>
      <c r="N58" s="1" t="s">
        <v>1315</v>
      </c>
      <c r="O58" s="154" t="s">
        <v>925</v>
      </c>
      <c r="P58" s="1"/>
    </row>
    <row r="59" spans="1:16" x14ac:dyDescent="0.25">
      <c r="A59" s="1" t="s">
        <v>1306</v>
      </c>
      <c r="B59" s="1">
        <v>508826281</v>
      </c>
      <c r="C59" s="43">
        <v>8459309</v>
      </c>
      <c r="D59" s="1"/>
      <c r="E59" s="11" t="s">
        <v>799</v>
      </c>
      <c r="F59" s="1"/>
      <c r="G59" s="1"/>
      <c r="H59" s="1"/>
      <c r="I59" s="1" t="s">
        <v>796</v>
      </c>
      <c r="J59" s="1" t="s">
        <v>1215</v>
      </c>
      <c r="K59" s="1"/>
      <c r="L59" s="1"/>
      <c r="M59" s="1"/>
      <c r="N59" s="1" t="s">
        <v>1315</v>
      </c>
      <c r="O59" s="154" t="s">
        <v>925</v>
      </c>
      <c r="P59" s="1"/>
    </row>
    <row r="60" spans="1:16" x14ac:dyDescent="0.25">
      <c r="A60" s="1" t="s">
        <v>1306</v>
      </c>
      <c r="B60" s="1">
        <v>508826281</v>
      </c>
      <c r="C60" s="43">
        <v>8460887</v>
      </c>
      <c r="D60" s="1"/>
      <c r="E60" s="11" t="s">
        <v>799</v>
      </c>
      <c r="F60" s="1"/>
      <c r="G60" s="1"/>
      <c r="H60" s="1"/>
      <c r="I60" s="1" t="s">
        <v>796</v>
      </c>
      <c r="J60" s="1" t="s">
        <v>1215</v>
      </c>
      <c r="K60" s="1"/>
      <c r="L60" s="1"/>
      <c r="M60" s="1"/>
      <c r="N60" s="1" t="s">
        <v>1315</v>
      </c>
      <c r="O60" s="154" t="s">
        <v>925</v>
      </c>
      <c r="P60" s="1"/>
    </row>
    <row r="61" spans="1:16" x14ac:dyDescent="0.25">
      <c r="A61" s="1" t="s">
        <v>1306</v>
      </c>
      <c r="B61" s="1">
        <v>508826281</v>
      </c>
      <c r="C61" s="48">
        <v>8461957</v>
      </c>
      <c r="D61" s="1"/>
      <c r="E61" s="11" t="s">
        <v>799</v>
      </c>
      <c r="F61" s="1"/>
      <c r="G61" s="1"/>
      <c r="H61" s="1"/>
      <c r="I61" s="1" t="s">
        <v>796</v>
      </c>
      <c r="J61" s="1">
        <v>1027</v>
      </c>
      <c r="K61" s="1"/>
      <c r="L61" s="1">
        <v>1027</v>
      </c>
      <c r="M61" s="1"/>
      <c r="N61" s="1" t="s">
        <v>1315</v>
      </c>
      <c r="O61" s="154" t="s">
        <v>925</v>
      </c>
      <c r="P61" s="1"/>
    </row>
    <row r="62" spans="1:16" x14ac:dyDescent="0.25">
      <c r="A62" s="1" t="s">
        <v>1306</v>
      </c>
      <c r="B62" s="1">
        <v>508826281</v>
      </c>
      <c r="C62" s="48">
        <v>8461959</v>
      </c>
      <c r="D62" s="1"/>
      <c r="E62" s="11" t="s">
        <v>799</v>
      </c>
      <c r="F62" s="1"/>
      <c r="G62" s="1"/>
      <c r="H62" s="1"/>
      <c r="I62" s="1" t="s">
        <v>796</v>
      </c>
      <c r="J62" s="1">
        <v>579</v>
      </c>
      <c r="K62" s="1"/>
      <c r="L62" s="1">
        <v>579</v>
      </c>
      <c r="M62" s="1"/>
      <c r="N62" s="1" t="s">
        <v>1315</v>
      </c>
      <c r="O62" s="154" t="s">
        <v>925</v>
      </c>
      <c r="P62" s="1"/>
    </row>
    <row r="63" spans="1:16" x14ac:dyDescent="0.25">
      <c r="A63" s="1" t="s">
        <v>1306</v>
      </c>
      <c r="B63" s="1">
        <v>508826281</v>
      </c>
      <c r="C63" s="48">
        <v>8461960</v>
      </c>
      <c r="D63" s="1"/>
      <c r="E63" s="11" t="s">
        <v>799</v>
      </c>
      <c r="F63" s="1"/>
      <c r="G63" s="1"/>
      <c r="H63" s="1"/>
      <c r="I63" s="1" t="s">
        <v>796</v>
      </c>
      <c r="J63" s="1">
        <v>588</v>
      </c>
      <c r="K63" s="1"/>
      <c r="L63" s="1">
        <v>588</v>
      </c>
      <c r="M63" s="1"/>
      <c r="N63" s="1" t="s">
        <v>1315</v>
      </c>
      <c r="O63" s="154" t="s">
        <v>925</v>
      </c>
      <c r="P63" s="1"/>
    </row>
    <row r="64" spans="1:16" x14ac:dyDescent="0.25">
      <c r="A64" s="1" t="s">
        <v>1306</v>
      </c>
      <c r="B64" s="1">
        <v>508826281</v>
      </c>
      <c r="C64" s="43">
        <v>8662710</v>
      </c>
      <c r="D64" s="1"/>
      <c r="E64" s="11" t="s">
        <v>799</v>
      </c>
      <c r="F64" s="1"/>
      <c r="G64" s="1"/>
      <c r="H64" s="1"/>
      <c r="I64" s="1" t="s">
        <v>796</v>
      </c>
      <c r="J64" s="1" t="s">
        <v>1215</v>
      </c>
      <c r="K64" s="1"/>
      <c r="L64" s="1"/>
      <c r="M64" s="1"/>
      <c r="N64" s="1" t="s">
        <v>1315</v>
      </c>
      <c r="O64" s="154" t="s">
        <v>925</v>
      </c>
      <c r="P64" s="1"/>
    </row>
    <row r="65" spans="1:16" x14ac:dyDescent="0.25">
      <c r="A65" s="1" t="s">
        <v>1306</v>
      </c>
      <c r="B65" s="1">
        <v>508826281</v>
      </c>
      <c r="C65" s="51">
        <v>8663094</v>
      </c>
      <c r="D65" s="1"/>
      <c r="E65" s="11" t="s">
        <v>727</v>
      </c>
      <c r="F65" s="1"/>
      <c r="G65" s="1"/>
      <c r="H65" s="1"/>
      <c r="I65" s="159" t="s">
        <v>646</v>
      </c>
      <c r="J65" s="1" t="s">
        <v>1215</v>
      </c>
      <c r="K65" s="1"/>
      <c r="L65" s="1"/>
      <c r="M65" s="1"/>
      <c r="N65" s="1" t="s">
        <v>1318</v>
      </c>
      <c r="O65" s="154" t="s">
        <v>925</v>
      </c>
      <c r="P65" s="1" t="s">
        <v>1193</v>
      </c>
    </row>
    <row r="66" spans="1:16" x14ac:dyDescent="0.25">
      <c r="A66" s="1" t="s">
        <v>1306</v>
      </c>
      <c r="B66" s="1">
        <v>508826281</v>
      </c>
      <c r="C66" s="43">
        <v>8663269</v>
      </c>
      <c r="D66" s="1"/>
      <c r="E66" s="11" t="s">
        <v>727</v>
      </c>
      <c r="F66" s="1"/>
      <c r="G66" s="1"/>
      <c r="H66" s="1"/>
      <c r="I66" s="159" t="s">
        <v>646</v>
      </c>
      <c r="J66" s="1" t="s">
        <v>1215</v>
      </c>
      <c r="K66" s="1"/>
      <c r="L66" s="1"/>
      <c r="M66" s="1"/>
      <c r="N66" s="1" t="s">
        <v>1318</v>
      </c>
      <c r="O66" s="154" t="s">
        <v>925</v>
      </c>
      <c r="P66" s="1" t="s">
        <v>1193</v>
      </c>
    </row>
    <row r="67" spans="1:16" x14ac:dyDescent="0.25">
      <c r="A67" s="1" t="s">
        <v>1306</v>
      </c>
      <c r="B67" s="1">
        <v>508826281</v>
      </c>
      <c r="C67" s="43">
        <v>8663405</v>
      </c>
      <c r="D67" s="1"/>
      <c r="E67" s="11" t="s">
        <v>727</v>
      </c>
      <c r="F67" s="1"/>
      <c r="G67" s="1"/>
      <c r="H67" s="1"/>
      <c r="I67" s="159" t="s">
        <v>646</v>
      </c>
      <c r="J67" s="1" t="s">
        <v>1215</v>
      </c>
      <c r="K67" s="1"/>
      <c r="L67" s="1"/>
      <c r="M67" s="1"/>
      <c r="N67" s="1" t="s">
        <v>1318</v>
      </c>
      <c r="O67" s="154" t="s">
        <v>925</v>
      </c>
      <c r="P67" s="1" t="s">
        <v>1193</v>
      </c>
    </row>
    <row r="68" spans="1:16" x14ac:dyDescent="0.25">
      <c r="A68" s="1" t="s">
        <v>1306</v>
      </c>
      <c r="B68" s="1">
        <v>508826281</v>
      </c>
      <c r="C68" s="43">
        <v>8663705</v>
      </c>
      <c r="D68" s="1"/>
      <c r="E68" s="11" t="s">
        <v>727</v>
      </c>
      <c r="F68" s="1"/>
      <c r="G68" s="1"/>
      <c r="H68" s="1"/>
      <c r="I68" s="159" t="s">
        <v>646</v>
      </c>
      <c r="J68" s="1" t="s">
        <v>1215</v>
      </c>
      <c r="K68" s="1"/>
      <c r="L68" s="1"/>
      <c r="M68" s="1"/>
      <c r="N68" s="1" t="s">
        <v>1318</v>
      </c>
      <c r="O68" s="154" t="s">
        <v>925</v>
      </c>
      <c r="P68" s="1" t="s">
        <v>1193</v>
      </c>
    </row>
    <row r="69" spans="1:16" x14ac:dyDescent="0.25">
      <c r="A69" s="1" t="s">
        <v>1306</v>
      </c>
      <c r="B69" s="1">
        <v>508826281</v>
      </c>
      <c r="C69" s="43">
        <v>8663707</v>
      </c>
      <c r="D69" s="1"/>
      <c r="E69" s="11" t="s">
        <v>727</v>
      </c>
      <c r="F69" s="1"/>
      <c r="G69" s="1"/>
      <c r="H69" s="1"/>
      <c r="I69" s="159" t="s">
        <v>646</v>
      </c>
      <c r="J69" s="1" t="s">
        <v>1215</v>
      </c>
      <c r="K69" s="1"/>
      <c r="L69" s="1"/>
      <c r="M69" s="1"/>
      <c r="N69" s="1" t="s">
        <v>1318</v>
      </c>
      <c r="O69" s="154" t="s">
        <v>925</v>
      </c>
      <c r="P69" s="1" t="s">
        <v>1193</v>
      </c>
    </row>
    <row r="70" spans="1:16" x14ac:dyDescent="0.25">
      <c r="A70" s="1" t="s">
        <v>1306</v>
      </c>
      <c r="B70" s="1">
        <v>508826281</v>
      </c>
      <c r="C70" s="43">
        <v>8663781</v>
      </c>
      <c r="D70" s="1"/>
      <c r="E70" s="11" t="s">
        <v>727</v>
      </c>
      <c r="F70" s="1"/>
      <c r="G70" s="1"/>
      <c r="H70" s="1"/>
      <c r="I70" s="159" t="s">
        <v>646</v>
      </c>
      <c r="J70" s="1" t="s">
        <v>1215</v>
      </c>
      <c r="K70" s="1"/>
      <c r="L70" s="1"/>
      <c r="M70" s="1"/>
      <c r="N70" s="1" t="s">
        <v>1318</v>
      </c>
      <c r="O70" s="154" t="s">
        <v>925</v>
      </c>
      <c r="P70" s="1" t="s">
        <v>1193</v>
      </c>
    </row>
    <row r="71" spans="1:16" x14ac:dyDescent="0.25">
      <c r="A71" s="1" t="s">
        <v>1306</v>
      </c>
      <c r="B71" s="1">
        <v>508826281</v>
      </c>
      <c r="C71" s="43">
        <v>8663793</v>
      </c>
      <c r="D71" s="1"/>
      <c r="E71" s="11" t="s">
        <v>727</v>
      </c>
      <c r="F71" s="1"/>
      <c r="G71" s="1"/>
      <c r="H71" s="1"/>
      <c r="I71" s="159" t="s">
        <v>646</v>
      </c>
      <c r="J71" s="1" t="s">
        <v>1215</v>
      </c>
      <c r="K71" s="1"/>
      <c r="L71" s="1"/>
      <c r="M71" s="1"/>
      <c r="N71" s="1" t="s">
        <v>1318</v>
      </c>
      <c r="O71" s="154" t="s">
        <v>925</v>
      </c>
      <c r="P71" s="1" t="s">
        <v>1193</v>
      </c>
    </row>
    <row r="72" spans="1:16" x14ac:dyDescent="0.25">
      <c r="A72" s="1" t="s">
        <v>1306</v>
      </c>
      <c r="B72" s="1">
        <v>508826281</v>
      </c>
      <c r="C72" s="43">
        <v>8664205</v>
      </c>
      <c r="D72" s="1"/>
      <c r="E72" s="11" t="s">
        <v>727</v>
      </c>
      <c r="F72" s="1"/>
      <c r="G72" s="1"/>
      <c r="H72" s="1"/>
      <c r="I72" s="159" t="s">
        <v>646</v>
      </c>
      <c r="J72" s="1" t="s">
        <v>1215</v>
      </c>
      <c r="K72" s="1"/>
      <c r="L72" s="1"/>
      <c r="M72" s="1"/>
      <c r="N72" s="1" t="s">
        <v>1318</v>
      </c>
      <c r="O72" s="154" t="s">
        <v>925</v>
      </c>
      <c r="P72" s="1" t="s">
        <v>1193</v>
      </c>
    </row>
    <row r="73" spans="1:16" x14ac:dyDescent="0.25">
      <c r="A73" s="1" t="s">
        <v>1306</v>
      </c>
      <c r="B73" s="1">
        <v>508826281</v>
      </c>
      <c r="C73" s="43">
        <v>8664306</v>
      </c>
      <c r="D73" s="1"/>
      <c r="E73" s="11" t="s">
        <v>727</v>
      </c>
      <c r="F73" s="1"/>
      <c r="G73" s="1"/>
      <c r="H73" s="1"/>
      <c r="I73" s="159" t="s">
        <v>646</v>
      </c>
      <c r="J73" s="1" t="s">
        <v>1215</v>
      </c>
      <c r="K73" s="1"/>
      <c r="L73" s="1"/>
      <c r="M73" s="1"/>
      <c r="N73" s="1" t="s">
        <v>1318</v>
      </c>
      <c r="O73" s="154" t="s">
        <v>925</v>
      </c>
      <c r="P73" s="1" t="s">
        <v>1193</v>
      </c>
    </row>
    <row r="74" spans="1:16" x14ac:dyDescent="0.25">
      <c r="A74" s="1" t="s">
        <v>1306</v>
      </c>
      <c r="B74" s="1">
        <v>508826281</v>
      </c>
      <c r="C74" s="43">
        <v>8664307</v>
      </c>
      <c r="D74" s="1"/>
      <c r="E74" s="11" t="s">
        <v>727</v>
      </c>
      <c r="F74" s="1"/>
      <c r="G74" s="1"/>
      <c r="H74" s="1"/>
      <c r="I74" s="159" t="s">
        <v>646</v>
      </c>
      <c r="J74" s="1" t="s">
        <v>1215</v>
      </c>
      <c r="K74" s="1"/>
      <c r="L74" s="1"/>
      <c r="M74" s="1"/>
      <c r="N74" s="1" t="s">
        <v>1318</v>
      </c>
      <c r="O74" s="154" t="s">
        <v>925</v>
      </c>
      <c r="P74" s="1" t="s">
        <v>1193</v>
      </c>
    </row>
    <row r="75" spans="1:16" x14ac:dyDescent="0.25">
      <c r="A75" s="1" t="s">
        <v>1306</v>
      </c>
      <c r="B75" s="1">
        <v>508826281</v>
      </c>
      <c r="C75" s="43">
        <v>8664418</v>
      </c>
      <c r="D75" s="1"/>
      <c r="E75" s="11" t="s">
        <v>727</v>
      </c>
      <c r="F75" s="1"/>
      <c r="G75" s="1"/>
      <c r="H75" s="1"/>
      <c r="I75" s="159" t="s">
        <v>646</v>
      </c>
      <c r="J75" s="1" t="s">
        <v>1215</v>
      </c>
      <c r="K75" s="1"/>
      <c r="L75" s="1"/>
      <c r="M75" s="1"/>
      <c r="N75" s="1" t="s">
        <v>1318</v>
      </c>
      <c r="O75" s="154" t="s">
        <v>925</v>
      </c>
      <c r="P75" s="1" t="s">
        <v>1193</v>
      </c>
    </row>
    <row r="76" spans="1:16" x14ac:dyDescent="0.25">
      <c r="A76" s="1" t="s">
        <v>1306</v>
      </c>
      <c r="B76" s="1">
        <v>508826281</v>
      </c>
      <c r="C76" s="43">
        <v>8664488</v>
      </c>
      <c r="D76" s="1"/>
      <c r="E76" s="11" t="s">
        <v>727</v>
      </c>
      <c r="F76" s="1"/>
      <c r="G76" s="1"/>
      <c r="H76" s="1"/>
      <c r="I76" s="159" t="s">
        <v>646</v>
      </c>
      <c r="J76" s="1" t="s">
        <v>1215</v>
      </c>
      <c r="K76" s="1"/>
      <c r="L76" s="1"/>
      <c r="M76" s="1"/>
      <c r="N76" s="1" t="s">
        <v>1318</v>
      </c>
      <c r="O76" s="154" t="s">
        <v>925</v>
      </c>
      <c r="P76" s="1" t="s">
        <v>1193</v>
      </c>
    </row>
    <row r="77" spans="1:16" x14ac:dyDescent="0.25">
      <c r="A77" s="1" t="s">
        <v>1306</v>
      </c>
      <c r="B77" s="1">
        <v>508826281</v>
      </c>
      <c r="C77" s="43">
        <v>8664516</v>
      </c>
      <c r="D77" s="1"/>
      <c r="E77" s="11" t="s">
        <v>727</v>
      </c>
      <c r="F77" s="1"/>
      <c r="G77" s="1"/>
      <c r="H77" s="1"/>
      <c r="I77" s="159" t="s">
        <v>646</v>
      </c>
      <c r="J77" s="1" t="s">
        <v>1215</v>
      </c>
      <c r="K77" s="1"/>
      <c r="L77" s="1"/>
      <c r="M77" s="1"/>
      <c r="N77" s="1" t="s">
        <v>1318</v>
      </c>
      <c r="O77" s="154" t="s">
        <v>925</v>
      </c>
      <c r="P77" s="1" t="s">
        <v>1193</v>
      </c>
    </row>
    <row r="78" spans="1:16" x14ac:dyDescent="0.25">
      <c r="A78" s="1" t="s">
        <v>1306</v>
      </c>
      <c r="B78" s="1">
        <v>508826281</v>
      </c>
      <c r="C78" s="43">
        <v>8664524</v>
      </c>
      <c r="D78" s="1"/>
      <c r="E78" s="11" t="s">
        <v>727</v>
      </c>
      <c r="F78" s="1"/>
      <c r="G78" s="1"/>
      <c r="H78" s="1"/>
      <c r="I78" s="159" t="s">
        <v>646</v>
      </c>
      <c r="J78" s="1" t="s">
        <v>1215</v>
      </c>
      <c r="K78" s="1"/>
      <c r="L78" s="1"/>
      <c r="M78" s="1"/>
      <c r="N78" s="1" t="s">
        <v>1318</v>
      </c>
      <c r="O78" s="154" t="s">
        <v>925</v>
      </c>
      <c r="P78" s="1" t="s">
        <v>1193</v>
      </c>
    </row>
    <row r="79" spans="1:16" x14ac:dyDescent="0.25">
      <c r="A79" s="1" t="s">
        <v>1306</v>
      </c>
      <c r="B79" s="1">
        <v>508826281</v>
      </c>
      <c r="C79" s="43">
        <v>8664540</v>
      </c>
      <c r="D79" s="1"/>
      <c r="E79" s="11" t="s">
        <v>727</v>
      </c>
      <c r="F79" s="1"/>
      <c r="G79" s="1"/>
      <c r="H79" s="1"/>
      <c r="I79" s="159" t="s">
        <v>646</v>
      </c>
      <c r="J79" s="1" t="s">
        <v>1215</v>
      </c>
      <c r="K79" s="1"/>
      <c r="L79" s="1"/>
      <c r="M79" s="1"/>
      <c r="N79" s="1" t="s">
        <v>1318</v>
      </c>
      <c r="O79" s="154" t="s">
        <v>925</v>
      </c>
      <c r="P79" s="1" t="s">
        <v>1193</v>
      </c>
    </row>
    <row r="80" spans="1:16" x14ac:dyDescent="0.25">
      <c r="A80" s="1" t="s">
        <v>1306</v>
      </c>
      <c r="B80" s="1">
        <v>508826281</v>
      </c>
      <c r="C80" s="43">
        <v>8664560</v>
      </c>
      <c r="D80" s="1"/>
      <c r="E80" s="11" t="s">
        <v>727</v>
      </c>
      <c r="F80" s="1"/>
      <c r="G80" s="1"/>
      <c r="H80" s="1"/>
      <c r="I80" s="159" t="s">
        <v>646</v>
      </c>
      <c r="J80" s="1" t="s">
        <v>1215</v>
      </c>
      <c r="K80" s="1"/>
      <c r="L80" s="1"/>
      <c r="M80" s="1"/>
      <c r="N80" s="1" t="s">
        <v>1318</v>
      </c>
      <c r="O80" s="154" t="s">
        <v>925</v>
      </c>
      <c r="P80" s="1" t="s">
        <v>1193</v>
      </c>
    </row>
    <row r="81" spans="1:16" x14ac:dyDescent="0.25">
      <c r="A81" s="1" t="s">
        <v>1306</v>
      </c>
      <c r="B81" s="1">
        <v>508826281</v>
      </c>
      <c r="C81" s="43">
        <v>8664566</v>
      </c>
      <c r="D81" s="1"/>
      <c r="E81" s="11" t="s">
        <v>727</v>
      </c>
      <c r="F81" s="1"/>
      <c r="G81" s="1"/>
      <c r="H81" s="1"/>
      <c r="I81" s="159" t="s">
        <v>646</v>
      </c>
      <c r="J81" s="1" t="s">
        <v>1215</v>
      </c>
      <c r="K81" s="1"/>
      <c r="L81" s="1"/>
      <c r="M81" s="1"/>
      <c r="N81" s="1" t="s">
        <v>1318</v>
      </c>
      <c r="O81" s="154" t="s">
        <v>925</v>
      </c>
      <c r="P81" s="1" t="s">
        <v>1193</v>
      </c>
    </row>
    <row r="82" spans="1:16" x14ac:dyDescent="0.25">
      <c r="A82" s="1" t="s">
        <v>1306</v>
      </c>
      <c r="B82" s="1">
        <v>508826281</v>
      </c>
      <c r="C82" s="43">
        <v>8664574</v>
      </c>
      <c r="D82" s="1"/>
      <c r="E82" s="11" t="s">
        <v>727</v>
      </c>
      <c r="F82" s="1"/>
      <c r="G82" s="1"/>
      <c r="H82" s="1"/>
      <c r="I82" s="159" t="s">
        <v>646</v>
      </c>
      <c r="J82" s="1" t="s">
        <v>1215</v>
      </c>
      <c r="K82" s="1"/>
      <c r="L82" s="1"/>
      <c r="M82" s="1"/>
      <c r="N82" s="1" t="s">
        <v>1318</v>
      </c>
      <c r="O82" s="154" t="s">
        <v>925</v>
      </c>
      <c r="P82" s="1" t="s">
        <v>1193</v>
      </c>
    </row>
    <row r="83" spans="1:16" x14ac:dyDescent="0.25">
      <c r="A83" s="1" t="s">
        <v>1306</v>
      </c>
      <c r="B83" s="1">
        <v>508826281</v>
      </c>
      <c r="C83" s="43">
        <v>8664604</v>
      </c>
      <c r="D83" s="1"/>
      <c r="E83" s="11" t="s">
        <v>727</v>
      </c>
      <c r="F83" s="1"/>
      <c r="G83" s="1"/>
      <c r="H83" s="1"/>
      <c r="I83" s="159" t="s">
        <v>646</v>
      </c>
      <c r="J83" s="1" t="s">
        <v>1215</v>
      </c>
      <c r="K83" s="1"/>
      <c r="L83" s="1"/>
      <c r="M83" s="1"/>
      <c r="N83" s="1" t="s">
        <v>1318</v>
      </c>
      <c r="O83" s="154" t="s">
        <v>925</v>
      </c>
      <c r="P83" s="1" t="s">
        <v>1193</v>
      </c>
    </row>
    <row r="84" spans="1:16" x14ac:dyDescent="0.25">
      <c r="A84" s="1" t="s">
        <v>1306</v>
      </c>
      <c r="B84" s="1">
        <v>508826281</v>
      </c>
      <c r="C84" s="43">
        <v>8664605</v>
      </c>
      <c r="D84" s="1"/>
      <c r="E84" s="11" t="s">
        <v>727</v>
      </c>
      <c r="F84" s="1"/>
      <c r="G84" s="1"/>
      <c r="H84" s="1"/>
      <c r="I84" s="159" t="s">
        <v>646</v>
      </c>
      <c r="J84" s="1" t="s">
        <v>1215</v>
      </c>
      <c r="K84" s="1"/>
      <c r="L84" s="1"/>
      <c r="M84" s="1"/>
      <c r="N84" s="1" t="s">
        <v>1318</v>
      </c>
      <c r="O84" s="154" t="s">
        <v>925</v>
      </c>
      <c r="P84" s="1" t="s">
        <v>1193</v>
      </c>
    </row>
    <row r="85" spans="1:16" x14ac:dyDescent="0.25">
      <c r="A85" s="1" t="s">
        <v>1306</v>
      </c>
      <c r="B85" s="1">
        <v>508826281</v>
      </c>
      <c r="C85" s="43">
        <v>8664616</v>
      </c>
      <c r="D85" s="1"/>
      <c r="E85" s="11" t="s">
        <v>727</v>
      </c>
      <c r="F85" s="1"/>
      <c r="G85" s="1"/>
      <c r="H85" s="1"/>
      <c r="I85" s="159" t="s">
        <v>646</v>
      </c>
      <c r="J85" s="1" t="s">
        <v>1215</v>
      </c>
      <c r="K85" s="1"/>
      <c r="L85" s="1"/>
      <c r="M85" s="1"/>
      <c r="N85" s="1" t="s">
        <v>1318</v>
      </c>
      <c r="O85" s="154" t="s">
        <v>925</v>
      </c>
      <c r="P85" s="1" t="s">
        <v>1193</v>
      </c>
    </row>
    <row r="86" spans="1:16" x14ac:dyDescent="0.25">
      <c r="A86" s="1" t="s">
        <v>1306</v>
      </c>
      <c r="B86" s="1">
        <v>508826281</v>
      </c>
      <c r="C86" s="43" t="s">
        <v>1310</v>
      </c>
      <c r="D86" s="1"/>
      <c r="E86" s="11" t="s">
        <v>799</v>
      </c>
      <c r="F86" s="1"/>
      <c r="G86" s="1"/>
      <c r="H86" s="1"/>
      <c r="I86" s="1" t="s">
        <v>796</v>
      </c>
      <c r="J86" s="1">
        <v>1670</v>
      </c>
      <c r="K86" s="1"/>
      <c r="L86" s="1"/>
      <c r="M86" s="1">
        <v>1670</v>
      </c>
      <c r="N86" s="1" t="s">
        <v>1325</v>
      </c>
      <c r="O86" s="154" t="s">
        <v>925</v>
      </c>
      <c r="P86" s="1" t="s">
        <v>1326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opLeftCell="A94" workbookViewId="0">
      <selection activeCell="N16" sqref="N16:O16"/>
    </sheetView>
  </sheetViews>
  <sheetFormatPr defaultRowHeight="15" x14ac:dyDescent="0.25"/>
  <cols>
    <col min="1" max="1" width="28.7109375" bestFit="1" customWidth="1"/>
    <col min="2" max="2" width="31.5703125" bestFit="1" customWidth="1"/>
    <col min="3" max="3" width="13.85546875" bestFit="1" customWidth="1"/>
    <col min="4" max="4" width="24.42578125" bestFit="1" customWidth="1"/>
    <col min="14" max="14" width="34.85546875" bestFit="1" customWidth="1"/>
  </cols>
  <sheetData>
    <row r="1" spans="1:16" ht="38.25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142" t="s">
        <v>1113</v>
      </c>
      <c r="N1" s="70" t="s">
        <v>655</v>
      </c>
      <c r="O1" s="77" t="s">
        <v>926</v>
      </c>
      <c r="P1" s="13" t="s">
        <v>966</v>
      </c>
    </row>
    <row r="2" spans="1:16" x14ac:dyDescent="0.25">
      <c r="A2" s="1">
        <v>355378381</v>
      </c>
      <c r="B2" s="1" t="s">
        <v>1327</v>
      </c>
      <c r="C2" s="161">
        <v>6319516</v>
      </c>
      <c r="D2" s="160" t="s">
        <v>1328</v>
      </c>
      <c r="E2" s="1" t="s">
        <v>899</v>
      </c>
      <c r="F2" s="1">
        <v>0</v>
      </c>
      <c r="G2" s="1">
        <v>10</v>
      </c>
      <c r="H2" s="1">
        <v>0</v>
      </c>
      <c r="I2" s="1" t="s">
        <v>918</v>
      </c>
      <c r="J2" s="1">
        <v>300</v>
      </c>
      <c r="K2" s="1">
        <v>300</v>
      </c>
      <c r="L2" s="1"/>
      <c r="M2" s="1"/>
      <c r="N2" s="1" t="s">
        <v>1429</v>
      </c>
      <c r="O2" s="1" t="s">
        <v>930</v>
      </c>
      <c r="P2" s="1"/>
    </row>
    <row r="3" spans="1:16" x14ac:dyDescent="0.25">
      <c r="A3" s="1">
        <v>355378381</v>
      </c>
      <c r="B3" s="1" t="s">
        <v>1327</v>
      </c>
      <c r="C3" s="161">
        <v>6319517</v>
      </c>
      <c r="D3" s="160" t="s">
        <v>1329</v>
      </c>
      <c r="E3" s="1" t="s">
        <v>899</v>
      </c>
      <c r="F3" s="1">
        <v>0</v>
      </c>
      <c r="G3" s="1">
        <v>10</v>
      </c>
      <c r="H3" s="1">
        <v>0</v>
      </c>
      <c r="I3" s="1" t="s">
        <v>918</v>
      </c>
      <c r="J3" s="1"/>
      <c r="K3" s="1"/>
      <c r="L3" s="1"/>
      <c r="M3" s="1"/>
      <c r="N3" s="1" t="s">
        <v>1430</v>
      </c>
      <c r="O3" s="1" t="s">
        <v>930</v>
      </c>
      <c r="P3" s="1"/>
    </row>
    <row r="6" spans="1:16" ht="38.25" x14ac:dyDescent="0.25">
      <c r="A6" s="45" t="s">
        <v>794</v>
      </c>
      <c r="B6" s="45" t="s">
        <v>852</v>
      </c>
      <c r="C6" s="44" t="s">
        <v>790</v>
      </c>
      <c r="D6" s="44" t="s">
        <v>791</v>
      </c>
      <c r="E6" s="44" t="s">
        <v>795</v>
      </c>
      <c r="F6" s="6" t="s">
        <v>641</v>
      </c>
      <c r="G6" s="7" t="s">
        <v>642</v>
      </c>
      <c r="H6" s="7" t="s">
        <v>643</v>
      </c>
      <c r="I6" s="13" t="s">
        <v>645</v>
      </c>
      <c r="J6" s="13" t="s">
        <v>637</v>
      </c>
      <c r="K6" s="13" t="s">
        <v>638</v>
      </c>
      <c r="L6" s="81" t="s">
        <v>973</v>
      </c>
      <c r="M6" s="142" t="s">
        <v>1113</v>
      </c>
      <c r="N6" s="70" t="s">
        <v>655</v>
      </c>
      <c r="O6" s="77" t="s">
        <v>926</v>
      </c>
      <c r="P6" s="13" t="s">
        <v>966</v>
      </c>
    </row>
    <row r="7" spans="1:16" x14ac:dyDescent="0.25">
      <c r="A7" s="1">
        <v>310285267</v>
      </c>
      <c r="B7" s="1" t="s">
        <v>1330</v>
      </c>
      <c r="C7" s="161">
        <v>8243314</v>
      </c>
      <c r="D7" s="160" t="s">
        <v>1139</v>
      </c>
      <c r="E7" s="1" t="s">
        <v>899</v>
      </c>
      <c r="F7" s="1">
        <v>20</v>
      </c>
      <c r="G7" s="162">
        <v>20</v>
      </c>
      <c r="H7" s="162">
        <v>300</v>
      </c>
      <c r="I7" s="1" t="s">
        <v>918</v>
      </c>
      <c r="J7" s="1"/>
      <c r="K7" s="1"/>
      <c r="L7" s="1"/>
      <c r="M7" s="1"/>
      <c r="N7" s="1" t="s">
        <v>1430</v>
      </c>
      <c r="O7" s="1" t="s">
        <v>930</v>
      </c>
      <c r="P7" s="1"/>
    </row>
    <row r="8" spans="1:16" x14ac:dyDescent="0.25">
      <c r="A8" s="1">
        <v>310285267</v>
      </c>
      <c r="B8" s="1" t="s">
        <v>1330</v>
      </c>
      <c r="C8" s="161">
        <v>8342737</v>
      </c>
      <c r="D8" s="160" t="s">
        <v>1331</v>
      </c>
      <c r="E8" s="1" t="s">
        <v>899</v>
      </c>
      <c r="F8" s="1">
        <v>20</v>
      </c>
      <c r="G8" s="162">
        <v>20</v>
      </c>
      <c r="H8" s="162">
        <v>100</v>
      </c>
      <c r="I8" s="1" t="s">
        <v>918</v>
      </c>
      <c r="J8" s="1"/>
      <c r="K8" s="1"/>
      <c r="L8" s="1"/>
      <c r="M8" s="1"/>
      <c r="N8" s="1" t="s">
        <v>1430</v>
      </c>
      <c r="O8" s="1" t="s">
        <v>930</v>
      </c>
      <c r="P8" s="1"/>
    </row>
    <row r="9" spans="1:16" x14ac:dyDescent="0.25">
      <c r="A9" s="1">
        <v>310285267</v>
      </c>
      <c r="B9" s="1" t="s">
        <v>1330</v>
      </c>
      <c r="C9" s="161">
        <v>8343313</v>
      </c>
      <c r="D9" s="160" t="s">
        <v>1332</v>
      </c>
      <c r="E9" s="1" t="s">
        <v>899</v>
      </c>
      <c r="F9" s="1">
        <v>0</v>
      </c>
      <c r="G9" s="162">
        <v>20</v>
      </c>
      <c r="H9" s="162">
        <v>150</v>
      </c>
      <c r="I9" s="1" t="s">
        <v>918</v>
      </c>
      <c r="J9" s="1"/>
      <c r="K9" s="1"/>
      <c r="L9" s="1"/>
      <c r="M9" s="1"/>
      <c r="N9" s="1" t="s">
        <v>1430</v>
      </c>
      <c r="O9" s="1" t="s">
        <v>930</v>
      </c>
      <c r="P9" s="1"/>
    </row>
    <row r="10" spans="1:16" x14ac:dyDescent="0.25">
      <c r="A10" s="1">
        <v>310285267</v>
      </c>
      <c r="B10" s="1" t="s">
        <v>1330</v>
      </c>
      <c r="C10" s="161">
        <v>8361410</v>
      </c>
      <c r="D10" s="160" t="s">
        <v>1333</v>
      </c>
      <c r="E10" s="1" t="s">
        <v>899</v>
      </c>
      <c r="F10" s="1">
        <v>0</v>
      </c>
      <c r="G10" s="162">
        <v>20</v>
      </c>
      <c r="H10" s="162">
        <v>100</v>
      </c>
      <c r="I10" s="1" t="s">
        <v>918</v>
      </c>
      <c r="J10" s="1"/>
      <c r="K10" s="1"/>
      <c r="L10" s="1"/>
      <c r="M10" s="1"/>
      <c r="N10" s="1" t="s">
        <v>1430</v>
      </c>
      <c r="O10" s="1" t="s">
        <v>930</v>
      </c>
      <c r="P10" s="1"/>
    </row>
    <row r="11" spans="1:16" x14ac:dyDescent="0.25">
      <c r="A11" s="1">
        <v>310285267</v>
      </c>
      <c r="B11" s="1" t="s">
        <v>1330</v>
      </c>
      <c r="C11" s="161">
        <v>8361423</v>
      </c>
      <c r="D11" s="160" t="s">
        <v>1334</v>
      </c>
      <c r="E11" s="1" t="s">
        <v>899</v>
      </c>
      <c r="F11" s="1">
        <v>0</v>
      </c>
      <c r="G11" s="162">
        <v>20</v>
      </c>
      <c r="H11" s="162">
        <v>200</v>
      </c>
      <c r="I11" s="1" t="s">
        <v>918</v>
      </c>
      <c r="J11" s="1"/>
      <c r="K11" s="1"/>
      <c r="L11" s="1"/>
      <c r="M11" s="1"/>
      <c r="N11" s="1" t="s">
        <v>1430</v>
      </c>
      <c r="O11" s="1" t="s">
        <v>930</v>
      </c>
      <c r="P11" s="1"/>
    </row>
    <row r="12" spans="1:16" x14ac:dyDescent="0.25">
      <c r="A12" s="1">
        <v>310285267</v>
      </c>
      <c r="B12" s="1" t="s">
        <v>1330</v>
      </c>
      <c r="C12" s="161">
        <v>8443122</v>
      </c>
      <c r="D12" s="160" t="s">
        <v>1139</v>
      </c>
      <c r="E12" s="1" t="s">
        <v>899</v>
      </c>
      <c r="F12" s="1">
        <v>0</v>
      </c>
      <c r="G12" s="162">
        <v>20</v>
      </c>
      <c r="H12" s="162">
        <v>300</v>
      </c>
      <c r="I12" s="1" t="s">
        <v>918</v>
      </c>
      <c r="J12" s="1"/>
      <c r="K12" s="1"/>
      <c r="L12" s="1"/>
      <c r="M12" s="1"/>
      <c r="N12" s="1" t="s">
        <v>1430</v>
      </c>
      <c r="O12" s="1" t="s">
        <v>930</v>
      </c>
      <c r="P12" s="1"/>
    </row>
    <row r="13" spans="1:16" x14ac:dyDescent="0.25">
      <c r="A13" s="1">
        <v>310285267</v>
      </c>
      <c r="B13" s="1" t="s">
        <v>1330</v>
      </c>
      <c r="C13" s="161">
        <v>8443123</v>
      </c>
      <c r="D13" s="160" t="s">
        <v>1335</v>
      </c>
      <c r="E13" s="1" t="s">
        <v>899</v>
      </c>
      <c r="F13" s="1">
        <v>30</v>
      </c>
      <c r="G13" s="162">
        <v>20</v>
      </c>
      <c r="H13" s="162">
        <v>300</v>
      </c>
      <c r="I13" s="1" t="s">
        <v>918</v>
      </c>
      <c r="J13" s="1"/>
      <c r="K13" s="1"/>
      <c r="L13" s="1"/>
      <c r="M13" s="1"/>
      <c r="N13" s="1" t="s">
        <v>1430</v>
      </c>
      <c r="O13" s="1" t="s">
        <v>930</v>
      </c>
      <c r="P13" s="1"/>
    </row>
    <row r="14" spans="1:16" x14ac:dyDescent="0.25">
      <c r="A14" s="1">
        <v>310285267</v>
      </c>
      <c r="B14" s="1" t="s">
        <v>1330</v>
      </c>
      <c r="C14" s="161">
        <v>8451068</v>
      </c>
      <c r="D14" s="160" t="s">
        <v>1336</v>
      </c>
      <c r="E14" s="1" t="s">
        <v>899</v>
      </c>
      <c r="F14" s="1">
        <v>10</v>
      </c>
      <c r="G14" s="162">
        <v>20</v>
      </c>
      <c r="H14" s="162">
        <v>300</v>
      </c>
      <c r="I14" s="1" t="s">
        <v>918</v>
      </c>
      <c r="J14" s="1"/>
      <c r="K14" s="1"/>
      <c r="L14" s="1"/>
      <c r="M14" s="1"/>
      <c r="N14" s="1" t="s">
        <v>1430</v>
      </c>
      <c r="O14" s="1" t="s">
        <v>930</v>
      </c>
      <c r="P14" s="1"/>
    </row>
    <row r="15" spans="1:16" x14ac:dyDescent="0.25">
      <c r="A15" s="1">
        <v>310285267</v>
      </c>
      <c r="B15" s="1" t="s">
        <v>1330</v>
      </c>
      <c r="C15" s="161">
        <v>8458622</v>
      </c>
      <c r="D15" s="160" t="s">
        <v>1337</v>
      </c>
      <c r="E15" s="1" t="s">
        <v>899</v>
      </c>
      <c r="F15" s="1">
        <v>80</v>
      </c>
      <c r="G15" s="162">
        <v>20</v>
      </c>
      <c r="H15" s="162">
        <v>250</v>
      </c>
      <c r="I15" s="1" t="s">
        <v>918</v>
      </c>
      <c r="J15" s="1"/>
      <c r="K15" s="1"/>
      <c r="L15" s="1"/>
      <c r="M15" s="1"/>
      <c r="N15" s="1" t="s">
        <v>1430</v>
      </c>
      <c r="O15" s="1" t="s">
        <v>930</v>
      </c>
      <c r="P15" s="1"/>
    </row>
    <row r="16" spans="1:16" x14ac:dyDescent="0.25">
      <c r="A16" s="1">
        <v>310285267</v>
      </c>
      <c r="B16" s="1" t="s">
        <v>1330</v>
      </c>
      <c r="C16" s="161">
        <v>8461618</v>
      </c>
      <c r="D16" s="160" t="s">
        <v>1338</v>
      </c>
      <c r="E16" s="1" t="s">
        <v>899</v>
      </c>
      <c r="F16" s="1">
        <v>10</v>
      </c>
      <c r="G16" s="162">
        <v>20</v>
      </c>
      <c r="H16" s="162">
        <v>250</v>
      </c>
      <c r="I16" s="1" t="s">
        <v>918</v>
      </c>
      <c r="J16" s="1"/>
      <c r="K16" s="1"/>
      <c r="L16" s="1"/>
      <c r="M16" s="1"/>
      <c r="N16" s="1" t="s">
        <v>1430</v>
      </c>
      <c r="O16" s="1" t="s">
        <v>930</v>
      </c>
      <c r="P16" s="1"/>
    </row>
    <row r="17" spans="1:16" x14ac:dyDescent="0.25">
      <c r="A17" s="1">
        <v>310285267</v>
      </c>
      <c r="B17" s="1" t="s">
        <v>1330</v>
      </c>
      <c r="C17" s="161">
        <v>8663186</v>
      </c>
      <c r="D17" s="160" t="s">
        <v>1339</v>
      </c>
      <c r="E17" s="1" t="s">
        <v>899</v>
      </c>
      <c r="F17" s="1">
        <v>0</v>
      </c>
      <c r="G17" s="162">
        <v>20</v>
      </c>
      <c r="H17" s="162">
        <v>250</v>
      </c>
      <c r="I17" s="1" t="s">
        <v>918</v>
      </c>
      <c r="J17" s="1">
        <v>500</v>
      </c>
      <c r="K17" s="1">
        <v>500</v>
      </c>
      <c r="L17" s="1"/>
      <c r="M17" s="1"/>
      <c r="N17" s="1" t="s">
        <v>1429</v>
      </c>
      <c r="O17" s="1" t="s">
        <v>930</v>
      </c>
      <c r="P17" s="1"/>
    </row>
    <row r="18" spans="1:16" x14ac:dyDescent="0.25">
      <c r="A18" s="1">
        <v>310285267</v>
      </c>
      <c r="B18" s="1" t="s">
        <v>1330</v>
      </c>
      <c r="C18" s="161">
        <v>8663188</v>
      </c>
      <c r="D18" s="160" t="s">
        <v>1340</v>
      </c>
      <c r="E18" s="1" t="s">
        <v>899</v>
      </c>
      <c r="F18" s="1">
        <v>0</v>
      </c>
      <c r="G18" s="162">
        <v>20</v>
      </c>
      <c r="H18" s="162">
        <v>200</v>
      </c>
      <c r="I18" s="1" t="s">
        <v>918</v>
      </c>
      <c r="J18" s="1">
        <v>250</v>
      </c>
      <c r="K18" s="1">
        <v>250</v>
      </c>
      <c r="L18" s="1"/>
      <c r="M18" s="1"/>
      <c r="N18" s="1" t="s">
        <v>1429</v>
      </c>
      <c r="O18" s="1" t="s">
        <v>930</v>
      </c>
      <c r="P18" s="1"/>
    </row>
    <row r="19" spans="1:16" x14ac:dyDescent="0.25">
      <c r="A19" s="1">
        <v>310285267</v>
      </c>
      <c r="B19" s="1" t="s">
        <v>1330</v>
      </c>
      <c r="C19" s="161">
        <v>8663189</v>
      </c>
      <c r="D19" s="160" t="s">
        <v>1341</v>
      </c>
      <c r="E19" s="1" t="s">
        <v>899</v>
      </c>
      <c r="F19" s="1">
        <v>0</v>
      </c>
      <c r="G19" s="162">
        <v>20</v>
      </c>
      <c r="H19" s="162">
        <v>10</v>
      </c>
      <c r="I19" s="1" t="s">
        <v>918</v>
      </c>
      <c r="J19" s="1"/>
      <c r="K19" s="1"/>
      <c r="L19" s="1"/>
      <c r="M19" s="1"/>
      <c r="N19" s="1" t="s">
        <v>1430</v>
      </c>
      <c r="O19" s="1" t="s">
        <v>930</v>
      </c>
      <c r="P19" s="1"/>
    </row>
    <row r="20" spans="1:16" x14ac:dyDescent="0.25">
      <c r="A20" s="1">
        <v>310285267</v>
      </c>
      <c r="B20" s="1" t="s">
        <v>1330</v>
      </c>
      <c r="C20" s="161">
        <v>8663210</v>
      </c>
      <c r="D20" s="160" t="s">
        <v>1342</v>
      </c>
      <c r="E20" s="1" t="s">
        <v>899</v>
      </c>
      <c r="F20" s="1">
        <v>0</v>
      </c>
      <c r="G20" s="162">
        <v>20</v>
      </c>
      <c r="H20" s="162">
        <v>10</v>
      </c>
      <c r="I20" s="1" t="s">
        <v>918</v>
      </c>
      <c r="J20" s="1"/>
      <c r="K20" s="1"/>
      <c r="L20" s="1"/>
      <c r="M20" s="1"/>
      <c r="N20" s="1" t="s">
        <v>1430</v>
      </c>
      <c r="O20" s="1" t="s">
        <v>930</v>
      </c>
      <c r="P20" s="1"/>
    </row>
    <row r="21" spans="1:16" x14ac:dyDescent="0.25">
      <c r="A21" s="1">
        <v>310285267</v>
      </c>
      <c r="B21" s="1" t="s">
        <v>1330</v>
      </c>
      <c r="C21" s="161">
        <v>8663477</v>
      </c>
      <c r="D21" s="160" t="s">
        <v>1343</v>
      </c>
      <c r="E21" s="1" t="s">
        <v>899</v>
      </c>
      <c r="F21" s="1">
        <v>0</v>
      </c>
      <c r="G21" s="162">
        <v>20</v>
      </c>
      <c r="H21" s="162">
        <v>10</v>
      </c>
      <c r="I21" s="1" t="s">
        <v>918</v>
      </c>
      <c r="J21" s="1">
        <v>166</v>
      </c>
      <c r="K21" s="1">
        <v>166</v>
      </c>
      <c r="L21" s="1"/>
      <c r="M21" s="1"/>
      <c r="N21" s="1" t="s">
        <v>1429</v>
      </c>
      <c r="O21" s="1" t="s">
        <v>930</v>
      </c>
      <c r="P21" s="1"/>
    </row>
    <row r="22" spans="1:16" x14ac:dyDescent="0.25">
      <c r="A22" s="1">
        <v>310285267</v>
      </c>
      <c r="B22" s="1" t="s">
        <v>1330</v>
      </c>
      <c r="C22" s="161">
        <v>8663478</v>
      </c>
      <c r="D22" s="160" t="s">
        <v>1344</v>
      </c>
      <c r="E22" s="1" t="s">
        <v>899</v>
      </c>
      <c r="F22" s="1">
        <v>0</v>
      </c>
      <c r="G22" s="162">
        <v>20</v>
      </c>
      <c r="H22" s="162">
        <v>10</v>
      </c>
      <c r="I22" s="1" t="s">
        <v>918</v>
      </c>
      <c r="J22" s="1"/>
      <c r="K22" s="1"/>
      <c r="L22" s="1"/>
      <c r="M22" s="1"/>
      <c r="N22" s="1" t="s">
        <v>1430</v>
      </c>
      <c r="O22" s="1" t="s">
        <v>930</v>
      </c>
      <c r="P22" s="1"/>
    </row>
    <row r="25" spans="1:16" ht="38.25" x14ac:dyDescent="0.25">
      <c r="A25" s="45" t="s">
        <v>794</v>
      </c>
      <c r="B25" s="45" t="s">
        <v>852</v>
      </c>
      <c r="C25" s="44" t="s">
        <v>790</v>
      </c>
      <c r="D25" s="44" t="s">
        <v>791</v>
      </c>
      <c r="E25" s="44" t="s">
        <v>795</v>
      </c>
      <c r="F25" s="6" t="s">
        <v>641</v>
      </c>
      <c r="G25" s="7" t="s">
        <v>642</v>
      </c>
      <c r="H25" s="7" t="s">
        <v>643</v>
      </c>
      <c r="I25" s="13" t="s">
        <v>645</v>
      </c>
      <c r="J25" s="13" t="s">
        <v>637</v>
      </c>
      <c r="K25" s="13" t="s">
        <v>638</v>
      </c>
      <c r="L25" s="81" t="s">
        <v>973</v>
      </c>
      <c r="M25" s="142" t="s">
        <v>1113</v>
      </c>
      <c r="N25" s="70" t="s">
        <v>655</v>
      </c>
      <c r="O25" s="77" t="s">
        <v>926</v>
      </c>
      <c r="P25" s="13" t="s">
        <v>966</v>
      </c>
    </row>
    <row r="26" spans="1:16" x14ac:dyDescent="0.25">
      <c r="A26" s="1">
        <v>307174532</v>
      </c>
      <c r="B26" s="1" t="s">
        <v>1345</v>
      </c>
      <c r="C26" s="161">
        <v>8459722</v>
      </c>
      <c r="D26" s="160" t="s">
        <v>1346</v>
      </c>
      <c r="E26" s="1" t="s">
        <v>899</v>
      </c>
      <c r="F26" s="1">
        <v>0</v>
      </c>
      <c r="G26" s="1">
        <v>25</v>
      </c>
      <c r="H26" s="1">
        <v>250</v>
      </c>
      <c r="I26" s="1" t="s">
        <v>918</v>
      </c>
      <c r="J26" s="1">
        <v>246</v>
      </c>
      <c r="K26" s="1">
        <v>246</v>
      </c>
      <c r="L26" s="1"/>
      <c r="M26" s="1"/>
      <c r="N26" s="1" t="s">
        <v>1429</v>
      </c>
      <c r="O26" s="1" t="s">
        <v>930</v>
      </c>
      <c r="P26" s="1"/>
    </row>
    <row r="29" spans="1:16" ht="38.25" x14ac:dyDescent="0.25">
      <c r="A29" s="45" t="s">
        <v>794</v>
      </c>
      <c r="B29" s="45" t="s">
        <v>852</v>
      </c>
      <c r="C29" s="44" t="s">
        <v>790</v>
      </c>
      <c r="D29" s="44" t="s">
        <v>791</v>
      </c>
      <c r="E29" s="44" t="s">
        <v>795</v>
      </c>
      <c r="F29" s="6" t="s">
        <v>641</v>
      </c>
      <c r="G29" s="7" t="s">
        <v>642</v>
      </c>
      <c r="H29" s="7" t="s">
        <v>643</v>
      </c>
      <c r="I29" s="13" t="s">
        <v>645</v>
      </c>
      <c r="J29" s="13" t="s">
        <v>637</v>
      </c>
      <c r="K29" s="13" t="s">
        <v>638</v>
      </c>
      <c r="L29" s="81" t="s">
        <v>973</v>
      </c>
      <c r="M29" s="142" t="s">
        <v>1113</v>
      </c>
      <c r="N29" s="70" t="s">
        <v>655</v>
      </c>
      <c r="O29" s="77" t="s">
        <v>926</v>
      </c>
      <c r="P29" s="13" t="s">
        <v>966</v>
      </c>
    </row>
    <row r="30" spans="1:16" x14ac:dyDescent="0.25">
      <c r="A30" s="1" t="s">
        <v>1347</v>
      </c>
      <c r="B30" s="1">
        <v>554760751</v>
      </c>
      <c r="C30" s="48">
        <v>6307199</v>
      </c>
      <c r="D30" s="1"/>
      <c r="E30" s="1" t="s">
        <v>799</v>
      </c>
      <c r="F30" s="1"/>
      <c r="G30" s="1"/>
      <c r="H30" s="1"/>
      <c r="I30" s="1" t="s">
        <v>644</v>
      </c>
      <c r="J30" s="1">
        <v>151</v>
      </c>
      <c r="K30" s="1">
        <v>151</v>
      </c>
      <c r="L30" s="1"/>
      <c r="M30" s="1"/>
      <c r="N30" s="1" t="s">
        <v>1429</v>
      </c>
      <c r="O30" s="1" t="s">
        <v>930</v>
      </c>
      <c r="P30" s="1"/>
    </row>
    <row r="31" spans="1:16" x14ac:dyDescent="0.25">
      <c r="A31" s="1" t="s">
        <v>1347</v>
      </c>
      <c r="B31" s="1">
        <v>554760751</v>
      </c>
      <c r="C31" s="48">
        <v>6311332</v>
      </c>
      <c r="D31" s="160" t="s">
        <v>1352</v>
      </c>
      <c r="E31" s="1" t="s">
        <v>902</v>
      </c>
      <c r="F31" s="1">
        <v>0</v>
      </c>
      <c r="G31" s="1">
        <v>10</v>
      </c>
      <c r="H31" s="1">
        <v>200</v>
      </c>
      <c r="I31" s="1" t="s">
        <v>918</v>
      </c>
      <c r="J31" s="1">
        <v>7</v>
      </c>
      <c r="K31" s="1">
        <v>7</v>
      </c>
      <c r="L31" s="1"/>
      <c r="M31" s="1"/>
      <c r="N31" s="1" t="s">
        <v>1429</v>
      </c>
      <c r="O31" s="1" t="s">
        <v>930</v>
      </c>
      <c r="P31" s="1"/>
    </row>
    <row r="32" spans="1:16" x14ac:dyDescent="0.25">
      <c r="A32" s="1" t="s">
        <v>1347</v>
      </c>
      <c r="B32" s="1">
        <v>554760751</v>
      </c>
      <c r="C32" s="48">
        <v>6370785</v>
      </c>
      <c r="D32" s="1"/>
      <c r="E32" s="1" t="s">
        <v>799</v>
      </c>
      <c r="F32" s="1"/>
      <c r="G32" s="1"/>
      <c r="H32" s="1"/>
      <c r="I32" s="1" t="s">
        <v>644</v>
      </c>
      <c r="J32" s="1"/>
      <c r="K32" s="1"/>
      <c r="L32" s="1"/>
      <c r="M32" s="1"/>
      <c r="N32" s="1" t="s">
        <v>1430</v>
      </c>
      <c r="O32" s="1" t="s">
        <v>930</v>
      </c>
      <c r="P32" s="1"/>
    </row>
    <row r="33" spans="1:16" x14ac:dyDescent="0.25">
      <c r="A33" s="1" t="s">
        <v>1347</v>
      </c>
      <c r="B33" s="1">
        <v>554760751</v>
      </c>
      <c r="C33" s="43">
        <v>6370805</v>
      </c>
      <c r="D33" s="1"/>
      <c r="E33" s="1" t="s">
        <v>799</v>
      </c>
      <c r="F33" s="1"/>
      <c r="G33" s="1"/>
      <c r="H33" s="1"/>
      <c r="I33" s="1" t="s">
        <v>644</v>
      </c>
      <c r="J33" s="1" t="s">
        <v>1163</v>
      </c>
      <c r="K33" s="1"/>
      <c r="L33" s="1"/>
      <c r="M33" s="1"/>
      <c r="N33" s="1" t="s">
        <v>1431</v>
      </c>
      <c r="O33" s="1"/>
      <c r="P33" s="1"/>
    </row>
    <row r="34" spans="1:16" x14ac:dyDescent="0.25">
      <c r="A34" s="1" t="s">
        <v>1347</v>
      </c>
      <c r="B34" s="1">
        <v>554760751</v>
      </c>
      <c r="C34" s="43" t="s">
        <v>1348</v>
      </c>
      <c r="D34" s="1"/>
      <c r="E34" s="1" t="s">
        <v>799</v>
      </c>
      <c r="F34" s="1"/>
      <c r="G34" s="1"/>
      <c r="H34" s="1"/>
      <c r="I34" s="1" t="s">
        <v>644</v>
      </c>
      <c r="J34" s="1" t="s">
        <v>1163</v>
      </c>
      <c r="K34" s="1"/>
      <c r="L34" s="1"/>
      <c r="M34" s="1"/>
      <c r="N34" s="1" t="s">
        <v>1432</v>
      </c>
      <c r="O34" s="1"/>
      <c r="P34" s="1"/>
    </row>
    <row r="35" spans="1:16" x14ac:dyDescent="0.25">
      <c r="A35" s="1" t="s">
        <v>1347</v>
      </c>
      <c r="B35" s="1">
        <v>554760751</v>
      </c>
      <c r="C35" s="43" t="s">
        <v>1349</v>
      </c>
      <c r="D35" s="1"/>
      <c r="E35" s="1" t="s">
        <v>799</v>
      </c>
      <c r="F35" s="1"/>
      <c r="G35" s="1"/>
      <c r="H35" s="1"/>
      <c r="I35" s="1" t="s">
        <v>644</v>
      </c>
      <c r="J35" s="1" t="s">
        <v>1163</v>
      </c>
      <c r="K35" s="1"/>
      <c r="L35" s="1"/>
      <c r="M35" s="1"/>
      <c r="N35" s="1" t="s">
        <v>1432</v>
      </c>
      <c r="O35" s="1"/>
      <c r="P35" s="1"/>
    </row>
    <row r="36" spans="1:16" x14ac:dyDescent="0.25">
      <c r="A36" s="1" t="s">
        <v>1347</v>
      </c>
      <c r="B36" s="1">
        <v>554760751</v>
      </c>
      <c r="C36" s="43" t="s">
        <v>1350</v>
      </c>
      <c r="D36" s="1"/>
      <c r="E36" s="1" t="s">
        <v>799</v>
      </c>
      <c r="F36" s="1"/>
      <c r="G36" s="1"/>
      <c r="H36" s="1"/>
      <c r="I36" s="1" t="s">
        <v>644</v>
      </c>
      <c r="J36" s="1" t="s">
        <v>1163</v>
      </c>
      <c r="K36" s="1"/>
      <c r="L36" s="1"/>
      <c r="M36" s="1"/>
      <c r="N36" s="1" t="s">
        <v>1432</v>
      </c>
      <c r="O36" s="1"/>
      <c r="P36" s="1"/>
    </row>
    <row r="37" spans="1:16" x14ac:dyDescent="0.25">
      <c r="A37" s="1" t="s">
        <v>1347</v>
      </c>
      <c r="B37" s="1">
        <v>554760751</v>
      </c>
      <c r="C37" s="43" t="s">
        <v>1351</v>
      </c>
      <c r="D37" s="1"/>
      <c r="E37" s="1" t="s">
        <v>799</v>
      </c>
      <c r="F37" s="1"/>
      <c r="G37" s="1"/>
      <c r="H37" s="1"/>
      <c r="I37" s="1" t="s">
        <v>644</v>
      </c>
      <c r="J37" s="1" t="s">
        <v>1163</v>
      </c>
      <c r="K37" s="1"/>
      <c r="L37" s="1"/>
      <c r="M37" s="1"/>
      <c r="N37" s="1" t="s">
        <v>1432</v>
      </c>
      <c r="O37" s="1"/>
      <c r="P37" s="1"/>
    </row>
    <row r="40" spans="1:16" ht="38.25" x14ac:dyDescent="0.25">
      <c r="A40" s="45" t="s">
        <v>794</v>
      </c>
      <c r="B40" s="45" t="s">
        <v>852</v>
      </c>
      <c r="C40" s="44" t="s">
        <v>790</v>
      </c>
      <c r="D40" s="44" t="s">
        <v>791</v>
      </c>
      <c r="E40" s="44" t="s">
        <v>795</v>
      </c>
      <c r="F40" s="6" t="s">
        <v>641</v>
      </c>
      <c r="G40" s="7" t="s">
        <v>642</v>
      </c>
      <c r="H40" s="7" t="s">
        <v>643</v>
      </c>
      <c r="I40" s="13" t="s">
        <v>645</v>
      </c>
      <c r="J40" s="13" t="s">
        <v>637</v>
      </c>
      <c r="K40" s="13" t="s">
        <v>638</v>
      </c>
      <c r="L40" s="81" t="s">
        <v>973</v>
      </c>
      <c r="M40" s="142" t="s">
        <v>1113</v>
      </c>
      <c r="N40" s="70" t="s">
        <v>655</v>
      </c>
      <c r="O40" s="77" t="s">
        <v>926</v>
      </c>
      <c r="P40" s="13" t="s">
        <v>966</v>
      </c>
    </row>
    <row r="41" spans="1:16" x14ac:dyDescent="0.25">
      <c r="A41" s="1" t="s">
        <v>1353</v>
      </c>
      <c r="B41" s="1">
        <v>644486045</v>
      </c>
      <c r="C41" s="48" t="s">
        <v>1354</v>
      </c>
      <c r="D41" s="1"/>
      <c r="E41" s="1" t="s">
        <v>799</v>
      </c>
      <c r="F41" s="1"/>
      <c r="G41" s="1"/>
      <c r="H41" s="1"/>
      <c r="I41" s="1" t="s">
        <v>644</v>
      </c>
      <c r="J41" s="1"/>
      <c r="K41" s="1"/>
      <c r="L41" s="1"/>
      <c r="M41" s="1"/>
      <c r="N41" s="1" t="s">
        <v>1433</v>
      </c>
      <c r="O41" s="1" t="s">
        <v>930</v>
      </c>
      <c r="P41" s="1"/>
    </row>
    <row r="42" spans="1:16" x14ac:dyDescent="0.25">
      <c r="A42" s="1" t="s">
        <v>1353</v>
      </c>
      <c r="B42" s="1">
        <v>644486045</v>
      </c>
      <c r="C42" s="48" t="s">
        <v>1355</v>
      </c>
      <c r="D42" s="1"/>
      <c r="E42" s="1" t="s">
        <v>799</v>
      </c>
      <c r="F42" s="1"/>
      <c r="G42" s="1"/>
      <c r="H42" s="1"/>
      <c r="I42" s="1" t="s">
        <v>644</v>
      </c>
      <c r="J42" s="1"/>
      <c r="K42" s="1"/>
      <c r="L42" s="1"/>
      <c r="M42" s="1"/>
      <c r="N42" s="1"/>
      <c r="O42" s="1"/>
      <c r="P42" s="1"/>
    </row>
    <row r="43" spans="1:16" x14ac:dyDescent="0.25">
      <c r="A43" s="1" t="s">
        <v>1353</v>
      </c>
      <c r="B43" s="1">
        <v>644486045</v>
      </c>
      <c r="C43" s="43" t="s">
        <v>1356</v>
      </c>
      <c r="D43" s="1"/>
      <c r="E43" s="1" t="s">
        <v>799</v>
      </c>
      <c r="F43" s="1"/>
      <c r="G43" s="1"/>
      <c r="H43" s="1"/>
      <c r="I43" s="1" t="s">
        <v>644</v>
      </c>
      <c r="J43" s="1"/>
      <c r="K43" s="1"/>
      <c r="L43" s="1"/>
      <c r="M43" s="1"/>
      <c r="N43" s="1"/>
      <c r="O43" s="1"/>
      <c r="P43" s="1"/>
    </row>
    <row r="44" spans="1:16" x14ac:dyDescent="0.25">
      <c r="A44" s="1" t="s">
        <v>1353</v>
      </c>
      <c r="B44" s="1">
        <v>644486045</v>
      </c>
      <c r="C44" s="48" t="s">
        <v>1357</v>
      </c>
      <c r="D44" s="1"/>
      <c r="E44" s="1" t="s">
        <v>799</v>
      </c>
      <c r="F44" s="1"/>
      <c r="G44" s="1"/>
      <c r="H44" s="1"/>
      <c r="I44" s="1" t="s">
        <v>644</v>
      </c>
      <c r="J44" s="1"/>
      <c r="K44" s="1"/>
      <c r="L44" s="1"/>
      <c r="M44" s="1"/>
      <c r="N44" s="1"/>
      <c r="O44" s="1" t="s">
        <v>930</v>
      </c>
      <c r="P44" s="1"/>
    </row>
    <row r="45" spans="1:16" x14ac:dyDescent="0.25">
      <c r="A45" s="1" t="s">
        <v>1353</v>
      </c>
      <c r="B45" s="1">
        <v>644486045</v>
      </c>
      <c r="C45" s="48" t="s">
        <v>1358</v>
      </c>
      <c r="D45" s="1"/>
      <c r="E45" s="1" t="s">
        <v>799</v>
      </c>
      <c r="F45" s="1"/>
      <c r="G45" s="1"/>
      <c r="H45" s="1"/>
      <c r="I45" s="1" t="s">
        <v>644</v>
      </c>
      <c r="J45" s="1"/>
      <c r="K45" s="1"/>
      <c r="L45" s="1"/>
      <c r="M45" s="1"/>
      <c r="N45" s="1"/>
      <c r="O45" s="1" t="s">
        <v>930</v>
      </c>
      <c r="P45" s="1"/>
    </row>
    <row r="46" spans="1:16" x14ac:dyDescent="0.25">
      <c r="A46" s="1" t="s">
        <v>1353</v>
      </c>
      <c r="B46" s="1">
        <v>644486045</v>
      </c>
      <c r="C46" s="48" t="s">
        <v>1359</v>
      </c>
      <c r="D46" s="1"/>
      <c r="E46" s="1" t="s">
        <v>799</v>
      </c>
      <c r="F46" s="1"/>
      <c r="G46" s="1"/>
      <c r="H46" s="1"/>
      <c r="I46" s="1" t="s">
        <v>644</v>
      </c>
      <c r="J46" s="1"/>
      <c r="K46" s="1"/>
      <c r="L46" s="1"/>
      <c r="M46" s="1"/>
      <c r="N46" s="1"/>
      <c r="O46" s="1" t="s">
        <v>930</v>
      </c>
      <c r="P46" s="1"/>
    </row>
    <row r="47" spans="1:16" x14ac:dyDescent="0.25">
      <c r="A47" s="1" t="s">
        <v>1353</v>
      </c>
      <c r="B47" s="1">
        <v>644486045</v>
      </c>
      <c r="C47" s="48" t="s">
        <v>1360</v>
      </c>
      <c r="D47" s="1"/>
      <c r="E47" s="1" t="s">
        <v>799</v>
      </c>
      <c r="F47" s="1"/>
      <c r="G47" s="1"/>
      <c r="H47" s="1"/>
      <c r="I47" s="1" t="s">
        <v>644</v>
      </c>
      <c r="J47" s="1"/>
      <c r="K47" s="1"/>
      <c r="L47" s="1"/>
      <c r="M47" s="1"/>
      <c r="N47" s="1"/>
      <c r="O47" s="1"/>
      <c r="P47" s="1"/>
    </row>
    <row r="48" spans="1:16" x14ac:dyDescent="0.25">
      <c r="A48" s="1" t="s">
        <v>1353</v>
      </c>
      <c r="B48" s="1">
        <v>644486045</v>
      </c>
      <c r="C48" s="43" t="s">
        <v>1361</v>
      </c>
      <c r="D48" s="1"/>
      <c r="E48" s="1" t="s">
        <v>799</v>
      </c>
      <c r="F48" s="1"/>
      <c r="G48" s="1"/>
      <c r="H48" s="1"/>
      <c r="I48" s="1" t="s">
        <v>644</v>
      </c>
      <c r="J48" s="1"/>
      <c r="K48" s="1"/>
      <c r="L48" s="1"/>
      <c r="M48" s="1"/>
      <c r="N48" s="1"/>
      <c r="O48" s="1"/>
      <c r="P48" s="1"/>
    </row>
    <row r="49" spans="1:16" x14ac:dyDescent="0.25">
      <c r="A49" s="1" t="s">
        <v>1353</v>
      </c>
      <c r="B49" s="1">
        <v>644486045</v>
      </c>
      <c r="C49" s="43" t="s">
        <v>1362</v>
      </c>
      <c r="D49" s="1"/>
      <c r="E49" s="1" t="s">
        <v>799</v>
      </c>
      <c r="F49" s="1"/>
      <c r="G49" s="1"/>
      <c r="H49" s="1"/>
      <c r="I49" s="1" t="s">
        <v>644</v>
      </c>
      <c r="J49" s="1"/>
      <c r="K49" s="1"/>
      <c r="L49" s="1"/>
      <c r="M49" s="1"/>
      <c r="N49" s="1"/>
      <c r="O49" s="1"/>
      <c r="P49" s="1"/>
    </row>
    <row r="50" spans="1:16" x14ac:dyDescent="0.25">
      <c r="A50" s="1" t="s">
        <v>1353</v>
      </c>
      <c r="B50" s="1">
        <v>644486045</v>
      </c>
      <c r="C50" s="43" t="s">
        <v>1363</v>
      </c>
      <c r="D50" s="1"/>
      <c r="E50" s="1" t="s">
        <v>799</v>
      </c>
      <c r="F50" s="1"/>
      <c r="G50" s="1"/>
      <c r="H50" s="1"/>
      <c r="I50" s="1" t="s">
        <v>644</v>
      </c>
      <c r="J50" s="1"/>
      <c r="K50" s="1"/>
      <c r="L50" s="1"/>
      <c r="M50" s="1"/>
      <c r="N50" s="1"/>
      <c r="O50" s="1"/>
      <c r="P50" s="1"/>
    </row>
    <row r="51" spans="1:16" x14ac:dyDescent="0.25">
      <c r="A51" s="1" t="s">
        <v>1353</v>
      </c>
      <c r="B51" s="1">
        <v>644486045</v>
      </c>
      <c r="C51" s="43" t="s">
        <v>1364</v>
      </c>
      <c r="D51" s="1"/>
      <c r="E51" s="1" t="s">
        <v>799</v>
      </c>
      <c r="F51" s="1"/>
      <c r="G51" s="1"/>
      <c r="H51" s="1"/>
      <c r="I51" s="1" t="s">
        <v>644</v>
      </c>
      <c r="J51" s="1"/>
      <c r="K51" s="1"/>
      <c r="L51" s="1"/>
      <c r="M51" s="1"/>
      <c r="N51" s="1"/>
      <c r="O51" s="1"/>
      <c r="P51" s="1"/>
    </row>
    <row r="52" spans="1:16" x14ac:dyDescent="0.25">
      <c r="A52" s="1" t="s">
        <v>1353</v>
      </c>
      <c r="B52" s="1">
        <v>644486045</v>
      </c>
      <c r="C52" s="43" t="s">
        <v>1365</v>
      </c>
      <c r="D52" s="1"/>
      <c r="E52" s="1" t="s">
        <v>799</v>
      </c>
      <c r="F52" s="1"/>
      <c r="G52" s="1"/>
      <c r="H52" s="1"/>
      <c r="I52" s="1" t="s">
        <v>644</v>
      </c>
      <c r="J52" s="1"/>
      <c r="K52" s="1"/>
      <c r="L52" s="1"/>
      <c r="M52" s="1"/>
      <c r="N52" s="1"/>
      <c r="O52" s="1"/>
      <c r="P52" s="1"/>
    </row>
    <row r="53" spans="1:16" x14ac:dyDescent="0.25">
      <c r="A53" s="1" t="s">
        <v>1353</v>
      </c>
      <c r="B53" s="1">
        <v>644486045</v>
      </c>
      <c r="C53" s="43" t="s">
        <v>1366</v>
      </c>
      <c r="D53" s="1"/>
      <c r="E53" s="1" t="s">
        <v>799</v>
      </c>
      <c r="F53" s="1"/>
      <c r="G53" s="1"/>
      <c r="H53" s="1"/>
      <c r="I53" s="1" t="s">
        <v>644</v>
      </c>
      <c r="J53" s="1"/>
      <c r="K53" s="1"/>
      <c r="L53" s="1"/>
      <c r="M53" s="1"/>
      <c r="N53" s="1"/>
      <c r="O53" s="1"/>
      <c r="P53" s="1"/>
    </row>
    <row r="54" spans="1:16" x14ac:dyDescent="0.25">
      <c r="A54" s="1" t="s">
        <v>1353</v>
      </c>
      <c r="B54" s="1">
        <v>644486045</v>
      </c>
      <c r="C54" s="43" t="s">
        <v>1367</v>
      </c>
      <c r="D54" s="1"/>
      <c r="E54" s="1" t="s">
        <v>799</v>
      </c>
      <c r="F54" s="1"/>
      <c r="G54" s="1"/>
      <c r="H54" s="1"/>
      <c r="I54" s="1" t="s">
        <v>644</v>
      </c>
      <c r="J54" s="1"/>
      <c r="K54" s="1"/>
      <c r="L54" s="1"/>
      <c r="M54" s="1"/>
      <c r="N54" s="1"/>
      <c r="O54" s="1"/>
      <c r="P54" s="1"/>
    </row>
    <row r="55" spans="1:16" x14ac:dyDescent="0.25">
      <c r="A55" s="1" t="s">
        <v>1353</v>
      </c>
      <c r="B55" s="1">
        <v>644486045</v>
      </c>
      <c r="C55" s="43" t="s">
        <v>1368</v>
      </c>
      <c r="D55" s="1"/>
      <c r="E55" s="1" t="s">
        <v>799</v>
      </c>
      <c r="F55" s="1"/>
      <c r="G55" s="1"/>
      <c r="H55" s="1"/>
      <c r="I55" s="1" t="s">
        <v>644</v>
      </c>
      <c r="J55" s="1"/>
      <c r="K55" s="1"/>
      <c r="L55" s="1"/>
      <c r="M55" s="1"/>
      <c r="N55" s="1"/>
      <c r="O55" s="1"/>
      <c r="P55" s="1"/>
    </row>
    <row r="56" spans="1:16" x14ac:dyDescent="0.25">
      <c r="A56" s="1" t="s">
        <v>1353</v>
      </c>
      <c r="B56" s="1">
        <v>644486045</v>
      </c>
      <c r="C56" s="48" t="s">
        <v>1369</v>
      </c>
      <c r="D56" s="160" t="s">
        <v>1428</v>
      </c>
      <c r="E56" s="1" t="s">
        <v>902</v>
      </c>
      <c r="F56" s="1">
        <v>5</v>
      </c>
      <c r="G56" s="1">
        <v>15</v>
      </c>
      <c r="H56" s="1">
        <v>0</v>
      </c>
      <c r="I56" s="1" t="s">
        <v>918</v>
      </c>
      <c r="J56" s="1">
        <v>5</v>
      </c>
      <c r="K56" s="1">
        <v>5</v>
      </c>
      <c r="L56" s="1"/>
      <c r="M56" s="1"/>
      <c r="N56" s="1" t="s">
        <v>1429</v>
      </c>
      <c r="O56" s="1" t="s">
        <v>930</v>
      </c>
      <c r="P56" s="1"/>
    </row>
    <row r="57" spans="1:16" x14ac:dyDescent="0.25">
      <c r="A57" s="1" t="s">
        <v>1353</v>
      </c>
      <c r="B57" s="1">
        <v>644486045</v>
      </c>
      <c r="C57" s="43" t="s">
        <v>1370</v>
      </c>
      <c r="D57" s="1"/>
      <c r="E57" s="1" t="s">
        <v>799</v>
      </c>
      <c r="F57" s="1"/>
      <c r="G57" s="1"/>
      <c r="H57" s="1"/>
      <c r="I57" s="1" t="s">
        <v>644</v>
      </c>
      <c r="J57" s="1"/>
      <c r="K57" s="1"/>
      <c r="L57" s="1"/>
      <c r="M57" s="1"/>
      <c r="N57" s="1"/>
      <c r="O57" s="1"/>
      <c r="P57" s="1"/>
    </row>
    <row r="58" spans="1:16" x14ac:dyDescent="0.25">
      <c r="A58" s="1" t="s">
        <v>1353</v>
      </c>
      <c r="B58" s="1">
        <v>644486045</v>
      </c>
      <c r="C58" s="43" t="s">
        <v>1371</v>
      </c>
      <c r="D58" s="1"/>
      <c r="E58" s="1" t="s">
        <v>799</v>
      </c>
      <c r="F58" s="1"/>
      <c r="G58" s="1"/>
      <c r="H58" s="1"/>
      <c r="I58" s="1" t="s">
        <v>644</v>
      </c>
      <c r="J58" s="1"/>
      <c r="K58" s="1"/>
      <c r="L58" s="1"/>
      <c r="M58" s="1"/>
      <c r="N58" s="1"/>
      <c r="O58" s="1"/>
      <c r="P58" s="1"/>
    </row>
    <row r="59" spans="1:16" x14ac:dyDescent="0.25">
      <c r="A59" s="1" t="s">
        <v>1353</v>
      </c>
      <c r="B59" s="1">
        <v>644486045</v>
      </c>
      <c r="C59" s="48" t="s">
        <v>1372</v>
      </c>
      <c r="D59" s="1"/>
      <c r="E59" s="1" t="s">
        <v>799</v>
      </c>
      <c r="F59" s="1"/>
      <c r="G59" s="1"/>
      <c r="H59" s="1"/>
      <c r="I59" s="1" t="s">
        <v>644</v>
      </c>
      <c r="J59" s="1"/>
      <c r="K59" s="1"/>
      <c r="L59" s="1"/>
      <c r="M59" s="1"/>
      <c r="N59" s="1"/>
      <c r="O59" s="1" t="s">
        <v>930</v>
      </c>
      <c r="P59" s="1"/>
    </row>
    <row r="60" spans="1:16" x14ac:dyDescent="0.25">
      <c r="A60" s="1" t="s">
        <v>1353</v>
      </c>
      <c r="B60" s="1">
        <v>644486045</v>
      </c>
      <c r="C60" s="48" t="s">
        <v>1373</v>
      </c>
      <c r="D60" s="1"/>
      <c r="E60" s="1" t="s">
        <v>799</v>
      </c>
      <c r="F60" s="1"/>
      <c r="G60" s="1"/>
      <c r="H60" s="1"/>
      <c r="I60" s="1" t="s">
        <v>644</v>
      </c>
      <c r="J60" s="1"/>
      <c r="K60" s="1"/>
      <c r="L60" s="1"/>
      <c r="M60" s="1"/>
      <c r="N60" s="1"/>
      <c r="O60" s="1" t="s">
        <v>930</v>
      </c>
      <c r="P60" s="1"/>
    </row>
    <row r="61" spans="1:16" x14ac:dyDescent="0.25">
      <c r="A61" s="1" t="s">
        <v>1353</v>
      </c>
      <c r="B61" s="1">
        <v>644486045</v>
      </c>
      <c r="C61" s="48" t="s">
        <v>1374</v>
      </c>
      <c r="D61" s="1"/>
      <c r="E61" s="1" t="s">
        <v>799</v>
      </c>
      <c r="F61" s="1"/>
      <c r="G61" s="1"/>
      <c r="H61" s="1"/>
      <c r="I61" s="1" t="s">
        <v>644</v>
      </c>
      <c r="J61" s="1"/>
      <c r="K61" s="1"/>
      <c r="L61" s="1"/>
      <c r="M61" s="1"/>
      <c r="N61" s="1"/>
      <c r="O61" s="1" t="s">
        <v>930</v>
      </c>
      <c r="P61" s="1"/>
    </row>
    <row r="62" spans="1:16" x14ac:dyDescent="0.25">
      <c r="A62" s="1" t="s">
        <v>1353</v>
      </c>
      <c r="B62" s="1">
        <v>644486045</v>
      </c>
      <c r="C62" s="48" t="s">
        <v>1375</v>
      </c>
      <c r="D62" s="1"/>
      <c r="E62" s="1" t="s">
        <v>799</v>
      </c>
      <c r="F62" s="1"/>
      <c r="G62" s="1"/>
      <c r="H62" s="1"/>
      <c r="I62" s="1" t="s">
        <v>644</v>
      </c>
      <c r="J62" s="1"/>
      <c r="K62" s="1"/>
      <c r="L62" s="1"/>
      <c r="M62" s="1"/>
      <c r="N62" s="1"/>
      <c r="O62" s="1" t="s">
        <v>930</v>
      </c>
      <c r="P62" s="1"/>
    </row>
    <row r="63" spans="1:16" x14ac:dyDescent="0.25">
      <c r="A63" s="1" t="s">
        <v>1353</v>
      </c>
      <c r="B63" s="1">
        <v>644486045</v>
      </c>
      <c r="C63" s="48" t="s">
        <v>1376</v>
      </c>
      <c r="D63" s="1"/>
      <c r="E63" s="1" t="s">
        <v>799</v>
      </c>
      <c r="F63" s="1"/>
      <c r="G63" s="1"/>
      <c r="H63" s="1"/>
      <c r="I63" s="1" t="s">
        <v>644</v>
      </c>
      <c r="J63" s="1"/>
      <c r="K63" s="1"/>
      <c r="L63" s="1"/>
      <c r="M63" s="1"/>
      <c r="N63" s="1"/>
      <c r="O63" s="1" t="s">
        <v>930</v>
      </c>
      <c r="P63" s="1"/>
    </row>
    <row r="64" spans="1:16" x14ac:dyDescent="0.25">
      <c r="A64" s="1" t="s">
        <v>1353</v>
      </c>
      <c r="B64" s="1">
        <v>644486045</v>
      </c>
      <c r="C64" s="48" t="s">
        <v>1377</v>
      </c>
      <c r="D64" s="1"/>
      <c r="E64" s="1" t="s">
        <v>799</v>
      </c>
      <c r="F64" s="1"/>
      <c r="G64" s="1"/>
      <c r="H64" s="1"/>
      <c r="I64" s="1" t="s">
        <v>644</v>
      </c>
      <c r="J64" s="1"/>
      <c r="K64" s="1"/>
      <c r="L64" s="1"/>
      <c r="M64" s="1"/>
      <c r="N64" s="1"/>
      <c r="O64" s="1" t="s">
        <v>930</v>
      </c>
      <c r="P64" s="1"/>
    </row>
    <row r="65" spans="1:16" x14ac:dyDescent="0.25">
      <c r="A65" s="1" t="s">
        <v>1353</v>
      </c>
      <c r="B65" s="1">
        <v>644486045</v>
      </c>
      <c r="C65" s="43" t="s">
        <v>1378</v>
      </c>
      <c r="D65" s="1"/>
      <c r="E65" s="1" t="s">
        <v>799</v>
      </c>
      <c r="F65" s="1"/>
      <c r="G65" s="1"/>
      <c r="H65" s="1"/>
      <c r="I65" s="1" t="s">
        <v>644</v>
      </c>
      <c r="J65" s="1"/>
      <c r="K65" s="1"/>
      <c r="L65" s="1"/>
      <c r="M65" s="1"/>
      <c r="N65" s="1"/>
      <c r="O65" s="1"/>
      <c r="P65" s="1"/>
    </row>
    <row r="66" spans="1:16" x14ac:dyDescent="0.25">
      <c r="A66" s="1" t="s">
        <v>1353</v>
      </c>
      <c r="B66" s="1">
        <v>644486045</v>
      </c>
      <c r="C66" s="43" t="s">
        <v>1379</v>
      </c>
      <c r="D66" s="1"/>
      <c r="E66" s="1" t="s">
        <v>799</v>
      </c>
      <c r="F66" s="1"/>
      <c r="G66" s="1"/>
      <c r="H66" s="1"/>
      <c r="I66" s="1" t="s">
        <v>644</v>
      </c>
      <c r="J66" s="1"/>
      <c r="K66" s="1"/>
      <c r="L66" s="1"/>
      <c r="M66" s="1"/>
      <c r="N66" s="1"/>
      <c r="O66" s="1"/>
      <c r="P66" s="1"/>
    </row>
    <row r="67" spans="1:16" x14ac:dyDescent="0.25">
      <c r="A67" s="1" t="s">
        <v>1353</v>
      </c>
      <c r="B67" s="1">
        <v>644486045</v>
      </c>
      <c r="C67" s="43" t="s">
        <v>1380</v>
      </c>
      <c r="D67" s="1"/>
      <c r="E67" s="1" t="s">
        <v>799</v>
      </c>
      <c r="F67" s="1"/>
      <c r="G67" s="1"/>
      <c r="H67" s="1"/>
      <c r="I67" s="1" t="s">
        <v>644</v>
      </c>
      <c r="J67" s="1"/>
      <c r="K67" s="1"/>
      <c r="L67" s="1"/>
      <c r="M67" s="1"/>
      <c r="N67" s="1"/>
      <c r="O67" s="1"/>
      <c r="P67" s="1"/>
    </row>
    <row r="68" spans="1:16" x14ac:dyDescent="0.25">
      <c r="A68" s="1" t="s">
        <v>1353</v>
      </c>
      <c r="B68" s="1">
        <v>644486045</v>
      </c>
      <c r="C68" s="48" t="s">
        <v>1381</v>
      </c>
      <c r="D68" s="1"/>
      <c r="E68" s="1" t="s">
        <v>799</v>
      </c>
      <c r="F68" s="1"/>
      <c r="G68" s="1"/>
      <c r="H68" s="1"/>
      <c r="I68" s="1" t="s">
        <v>644</v>
      </c>
      <c r="J68" s="1"/>
      <c r="K68" s="1"/>
      <c r="L68" s="1"/>
      <c r="M68" s="1"/>
      <c r="N68" s="1"/>
      <c r="O68" s="1" t="s">
        <v>925</v>
      </c>
      <c r="P68" s="1"/>
    </row>
    <row r="69" spans="1:16" x14ac:dyDescent="0.25">
      <c r="A69" s="1" t="s">
        <v>1353</v>
      </c>
      <c r="B69" s="1">
        <v>644486045</v>
      </c>
      <c r="C69" s="43" t="s">
        <v>1382</v>
      </c>
      <c r="D69" s="1"/>
      <c r="E69" s="1" t="s">
        <v>799</v>
      </c>
      <c r="F69" s="1"/>
      <c r="G69" s="1"/>
      <c r="H69" s="1"/>
      <c r="I69" s="1" t="s">
        <v>644</v>
      </c>
      <c r="J69" s="1"/>
      <c r="K69" s="1"/>
      <c r="L69" s="1"/>
      <c r="M69" s="1"/>
      <c r="N69" s="1"/>
      <c r="O69" s="1"/>
      <c r="P69" s="1"/>
    </row>
    <row r="70" spans="1:16" x14ac:dyDescent="0.25">
      <c r="A70" s="1" t="s">
        <v>1353</v>
      </c>
      <c r="B70" s="1">
        <v>644486045</v>
      </c>
      <c r="C70" s="43" t="s">
        <v>1383</v>
      </c>
      <c r="D70" s="1"/>
      <c r="E70" s="1" t="s">
        <v>799</v>
      </c>
      <c r="F70" s="1"/>
      <c r="G70" s="1"/>
      <c r="H70" s="1"/>
      <c r="I70" s="1" t="s">
        <v>644</v>
      </c>
      <c r="J70" s="1"/>
      <c r="K70" s="1"/>
      <c r="L70" s="1"/>
      <c r="M70" s="1"/>
      <c r="N70" s="1"/>
      <c r="O70" s="1"/>
      <c r="P70" s="1"/>
    </row>
    <row r="71" spans="1:16" x14ac:dyDescent="0.25">
      <c r="A71" s="1" t="s">
        <v>1353</v>
      </c>
      <c r="B71" s="1">
        <v>644486045</v>
      </c>
      <c r="C71" s="43" t="s">
        <v>1384</v>
      </c>
      <c r="D71" s="1"/>
      <c r="E71" s="1" t="s">
        <v>799</v>
      </c>
      <c r="F71" s="1"/>
      <c r="G71" s="1"/>
      <c r="H71" s="1"/>
      <c r="I71" s="1" t="s">
        <v>644</v>
      </c>
      <c r="J71" s="1"/>
      <c r="K71" s="1"/>
      <c r="L71" s="1"/>
      <c r="M71" s="1"/>
      <c r="N71" s="1"/>
      <c r="O71" s="1"/>
      <c r="P71" s="1"/>
    </row>
    <row r="72" spans="1:16" x14ac:dyDescent="0.25">
      <c r="A72" s="1" t="s">
        <v>1353</v>
      </c>
      <c r="B72" s="1">
        <v>644486045</v>
      </c>
      <c r="C72" s="43" t="s">
        <v>1385</v>
      </c>
      <c r="D72" s="1"/>
      <c r="E72" s="1" t="s">
        <v>799</v>
      </c>
      <c r="F72" s="1"/>
      <c r="G72" s="1"/>
      <c r="H72" s="1"/>
      <c r="I72" s="1" t="s">
        <v>644</v>
      </c>
      <c r="J72" s="1"/>
      <c r="K72" s="1"/>
      <c r="L72" s="1"/>
      <c r="M72" s="1"/>
      <c r="N72" s="1"/>
      <c r="O72" s="1"/>
      <c r="P72" s="1"/>
    </row>
    <row r="73" spans="1:16" x14ac:dyDescent="0.25">
      <c r="A73" s="1" t="s">
        <v>1353</v>
      </c>
      <c r="B73" s="1">
        <v>644486045</v>
      </c>
      <c r="C73" s="43" t="s">
        <v>1386</v>
      </c>
      <c r="D73" s="1"/>
      <c r="E73" s="1" t="s">
        <v>799</v>
      </c>
      <c r="F73" s="1"/>
      <c r="G73" s="1"/>
      <c r="H73" s="1"/>
      <c r="I73" s="1" t="s">
        <v>644</v>
      </c>
      <c r="J73" s="1"/>
      <c r="K73" s="1"/>
      <c r="L73" s="1"/>
      <c r="M73" s="1"/>
      <c r="N73" s="1"/>
      <c r="O73" s="1"/>
      <c r="P73" s="1"/>
    </row>
    <row r="74" spans="1:16" x14ac:dyDescent="0.25">
      <c r="A74" s="1" t="s">
        <v>1353</v>
      </c>
      <c r="B74" s="1">
        <v>644486045</v>
      </c>
      <c r="C74" s="43" t="s">
        <v>1387</v>
      </c>
      <c r="D74" s="1"/>
      <c r="E74" s="1" t="s">
        <v>799</v>
      </c>
      <c r="F74" s="1"/>
      <c r="G74" s="1"/>
      <c r="H74" s="1"/>
      <c r="I74" s="1" t="s">
        <v>644</v>
      </c>
      <c r="J74" s="1"/>
      <c r="K74" s="1"/>
      <c r="L74" s="1"/>
      <c r="M74" s="1"/>
      <c r="N74" s="1"/>
      <c r="O74" s="1"/>
      <c r="P74" s="1"/>
    </row>
    <row r="75" spans="1:16" x14ac:dyDescent="0.25">
      <c r="A75" s="1" t="s">
        <v>1353</v>
      </c>
      <c r="B75" s="1">
        <v>644486045</v>
      </c>
      <c r="C75" s="43" t="s">
        <v>1388</v>
      </c>
      <c r="D75" s="1"/>
      <c r="E75" s="1" t="s">
        <v>799</v>
      </c>
      <c r="F75" s="1"/>
      <c r="G75" s="1"/>
      <c r="H75" s="1"/>
      <c r="I75" s="1" t="s">
        <v>644</v>
      </c>
      <c r="J75" s="1"/>
      <c r="K75" s="1"/>
      <c r="L75" s="1"/>
      <c r="M75" s="1"/>
      <c r="N75" s="1"/>
      <c r="O75" s="1"/>
      <c r="P75" s="1"/>
    </row>
    <row r="76" spans="1:16" x14ac:dyDescent="0.25">
      <c r="A76" s="1" t="s">
        <v>1353</v>
      </c>
      <c r="B76" s="1">
        <v>644486045</v>
      </c>
      <c r="C76" s="43" t="s">
        <v>1389</v>
      </c>
      <c r="D76" s="1"/>
      <c r="E76" s="1" t="s">
        <v>799</v>
      </c>
      <c r="F76" s="1"/>
      <c r="G76" s="1"/>
      <c r="H76" s="1"/>
      <c r="I76" s="1" t="s">
        <v>644</v>
      </c>
      <c r="J76" s="1"/>
      <c r="K76" s="1"/>
      <c r="L76" s="1"/>
      <c r="M76" s="1"/>
      <c r="N76" s="1"/>
      <c r="O76" s="1"/>
      <c r="P76" s="1"/>
    </row>
    <row r="77" spans="1:16" x14ac:dyDescent="0.25">
      <c r="A77" s="1" t="s">
        <v>1353</v>
      </c>
      <c r="B77" s="1">
        <v>644486045</v>
      </c>
      <c r="C77" s="43" t="s">
        <v>1390</v>
      </c>
      <c r="D77" s="1"/>
      <c r="E77" s="1" t="s">
        <v>799</v>
      </c>
      <c r="F77" s="1"/>
      <c r="G77" s="1"/>
      <c r="H77" s="1"/>
      <c r="I77" s="1" t="s">
        <v>644</v>
      </c>
      <c r="J77" s="1"/>
      <c r="K77" s="1"/>
      <c r="L77" s="1"/>
      <c r="M77" s="1"/>
      <c r="N77" s="1"/>
      <c r="O77" s="1"/>
      <c r="P77" s="1"/>
    </row>
    <row r="78" spans="1:16" x14ac:dyDescent="0.25">
      <c r="A78" s="1" t="s">
        <v>1353</v>
      </c>
      <c r="B78" s="1">
        <v>644486045</v>
      </c>
      <c r="C78" s="43" t="s">
        <v>1391</v>
      </c>
      <c r="D78" s="1"/>
      <c r="E78" s="1" t="s">
        <v>799</v>
      </c>
      <c r="F78" s="1"/>
      <c r="G78" s="1"/>
      <c r="H78" s="1"/>
      <c r="I78" s="1" t="s">
        <v>644</v>
      </c>
      <c r="J78" s="1"/>
      <c r="K78" s="1"/>
      <c r="L78" s="1"/>
      <c r="M78" s="1"/>
      <c r="N78" s="1"/>
      <c r="O78" s="1"/>
      <c r="P78" s="1"/>
    </row>
    <row r="79" spans="1:16" x14ac:dyDescent="0.25">
      <c r="A79" s="1" t="s">
        <v>1353</v>
      </c>
      <c r="B79" s="1">
        <v>644486045</v>
      </c>
      <c r="C79" s="43" t="s">
        <v>1392</v>
      </c>
      <c r="D79" s="1"/>
      <c r="E79" s="1" t="s">
        <v>799</v>
      </c>
      <c r="F79" s="1"/>
      <c r="G79" s="1"/>
      <c r="H79" s="1"/>
      <c r="I79" s="1" t="s">
        <v>644</v>
      </c>
      <c r="J79" s="1"/>
      <c r="K79" s="1"/>
      <c r="L79" s="1"/>
      <c r="M79" s="1"/>
      <c r="N79" s="1"/>
      <c r="O79" s="1"/>
      <c r="P79" s="1"/>
    </row>
    <row r="80" spans="1:16" x14ac:dyDescent="0.25">
      <c r="A80" s="1" t="s">
        <v>1353</v>
      </c>
      <c r="B80" s="1">
        <v>644486045</v>
      </c>
      <c r="C80" s="43" t="s">
        <v>1393</v>
      </c>
      <c r="D80" s="1"/>
      <c r="E80" s="1" t="s">
        <v>799</v>
      </c>
      <c r="F80" s="1"/>
      <c r="G80" s="1"/>
      <c r="H80" s="1"/>
      <c r="I80" s="1" t="s">
        <v>644</v>
      </c>
      <c r="J80" s="1"/>
      <c r="K80" s="1"/>
      <c r="L80" s="1"/>
      <c r="M80" s="1"/>
      <c r="N80" s="1"/>
      <c r="O80" s="1"/>
      <c r="P80" s="1"/>
    </row>
    <row r="81" spans="1:16" x14ac:dyDescent="0.25">
      <c r="A81" s="1" t="s">
        <v>1353</v>
      </c>
      <c r="B81" s="1">
        <v>644486045</v>
      </c>
      <c r="C81" s="43" t="s">
        <v>1394</v>
      </c>
      <c r="D81" s="1"/>
      <c r="E81" s="1" t="s">
        <v>799</v>
      </c>
      <c r="F81" s="1"/>
      <c r="G81" s="1"/>
      <c r="H81" s="1"/>
      <c r="I81" s="1" t="s">
        <v>644</v>
      </c>
      <c r="J81" s="1"/>
      <c r="K81" s="1"/>
      <c r="L81" s="1"/>
      <c r="M81" s="1"/>
      <c r="N81" s="1"/>
      <c r="O81" s="1"/>
      <c r="P81" s="1"/>
    </row>
    <row r="82" spans="1:16" x14ac:dyDescent="0.25">
      <c r="A82" s="1" t="s">
        <v>1353</v>
      </c>
      <c r="B82" s="1">
        <v>644486045</v>
      </c>
      <c r="C82" s="43" t="s">
        <v>1395</v>
      </c>
      <c r="D82" s="1"/>
      <c r="E82" s="1" t="s">
        <v>799</v>
      </c>
      <c r="F82" s="1"/>
      <c r="G82" s="1"/>
      <c r="H82" s="1"/>
      <c r="I82" s="1" t="s">
        <v>644</v>
      </c>
      <c r="J82" s="1"/>
      <c r="K82" s="1"/>
      <c r="L82" s="1"/>
      <c r="M82" s="1"/>
      <c r="N82" s="1"/>
      <c r="O82" s="1"/>
      <c r="P82" s="1"/>
    </row>
    <row r="83" spans="1:16" x14ac:dyDescent="0.25">
      <c r="A83" s="1" t="s">
        <v>1353</v>
      </c>
      <c r="B83" s="1">
        <v>644486045</v>
      </c>
      <c r="C83" s="43" t="s">
        <v>1396</v>
      </c>
      <c r="D83" s="1"/>
      <c r="E83" s="1" t="s">
        <v>799</v>
      </c>
      <c r="F83" s="1"/>
      <c r="G83" s="1"/>
      <c r="H83" s="1"/>
      <c r="I83" s="1" t="s">
        <v>644</v>
      </c>
      <c r="J83" s="1"/>
      <c r="K83" s="1"/>
      <c r="L83" s="1"/>
      <c r="M83" s="1"/>
      <c r="N83" s="1"/>
      <c r="O83" s="1"/>
      <c r="P83" s="1"/>
    </row>
    <row r="84" spans="1:16" x14ac:dyDescent="0.25">
      <c r="A84" s="1" t="s">
        <v>1353</v>
      </c>
      <c r="B84" s="1">
        <v>644486045</v>
      </c>
      <c r="C84" s="43" t="s">
        <v>1397</v>
      </c>
      <c r="D84" s="1"/>
      <c r="E84" s="1" t="s">
        <v>799</v>
      </c>
      <c r="F84" s="1"/>
      <c r="G84" s="1"/>
      <c r="H84" s="1"/>
      <c r="I84" s="1" t="s">
        <v>644</v>
      </c>
      <c r="J84" s="1" t="s">
        <v>1215</v>
      </c>
      <c r="K84" s="1"/>
      <c r="L84" s="1"/>
      <c r="M84" s="1"/>
      <c r="N84" s="1"/>
      <c r="O84" s="1"/>
      <c r="P84" s="1"/>
    </row>
    <row r="85" spans="1:16" x14ac:dyDescent="0.25">
      <c r="A85" s="1" t="s">
        <v>1353</v>
      </c>
      <c r="B85" s="1">
        <v>644486045</v>
      </c>
      <c r="C85" s="43" t="s">
        <v>1398</v>
      </c>
      <c r="D85" s="1"/>
      <c r="E85" s="1" t="s">
        <v>799</v>
      </c>
      <c r="F85" s="1"/>
      <c r="G85" s="1"/>
      <c r="H85" s="1"/>
      <c r="I85" s="1" t="s">
        <v>644</v>
      </c>
      <c r="J85" s="1" t="s">
        <v>1215</v>
      </c>
      <c r="K85" s="1"/>
      <c r="L85" s="1"/>
      <c r="M85" s="1"/>
      <c r="N85" s="1"/>
      <c r="O85" s="1"/>
      <c r="P85" s="1"/>
    </row>
    <row r="86" spans="1:16" x14ac:dyDescent="0.25">
      <c r="A86" s="1" t="s">
        <v>1353</v>
      </c>
      <c r="B86" s="1">
        <v>644486045</v>
      </c>
      <c r="C86" s="43" t="s">
        <v>1399</v>
      </c>
      <c r="D86" s="1"/>
      <c r="E86" s="1" t="s">
        <v>799</v>
      </c>
      <c r="F86" s="1"/>
      <c r="G86" s="1"/>
      <c r="H86" s="1"/>
      <c r="I86" s="1" t="s">
        <v>644</v>
      </c>
      <c r="J86" s="1" t="s">
        <v>1215</v>
      </c>
      <c r="K86" s="1"/>
      <c r="L86" s="1"/>
      <c r="M86" s="1"/>
      <c r="N86" s="1"/>
      <c r="O86" s="1"/>
      <c r="P86" s="1"/>
    </row>
    <row r="87" spans="1:16" x14ac:dyDescent="0.25">
      <c r="A87" s="1" t="s">
        <v>1353</v>
      </c>
      <c r="B87" s="1">
        <v>644486045</v>
      </c>
      <c r="C87" s="43" t="s">
        <v>1400</v>
      </c>
      <c r="D87" s="1"/>
      <c r="E87" s="1" t="s">
        <v>799</v>
      </c>
      <c r="F87" s="1"/>
      <c r="G87" s="1"/>
      <c r="H87" s="1"/>
      <c r="I87" s="1" t="s">
        <v>644</v>
      </c>
      <c r="J87" s="1" t="s">
        <v>1215</v>
      </c>
      <c r="K87" s="1"/>
      <c r="L87" s="1"/>
      <c r="M87" s="1"/>
      <c r="N87" s="1"/>
      <c r="O87" s="1"/>
      <c r="P87" s="1"/>
    </row>
    <row r="88" spans="1:16" x14ac:dyDescent="0.25">
      <c r="A88" s="1" t="s">
        <v>1353</v>
      </c>
      <c r="B88" s="1">
        <v>644486045</v>
      </c>
      <c r="C88" s="43" t="s">
        <v>1401</v>
      </c>
      <c r="D88" s="1"/>
      <c r="E88" s="1" t="s">
        <v>799</v>
      </c>
      <c r="F88" s="1"/>
      <c r="G88" s="1"/>
      <c r="H88" s="1"/>
      <c r="I88" s="1" t="s">
        <v>644</v>
      </c>
      <c r="J88" s="1" t="s">
        <v>1215</v>
      </c>
      <c r="K88" s="1"/>
      <c r="L88" s="1"/>
      <c r="M88" s="1"/>
      <c r="N88" s="1"/>
      <c r="O88" s="1"/>
      <c r="P88" s="1"/>
    </row>
    <row r="89" spans="1:16" x14ac:dyDescent="0.25">
      <c r="A89" s="1" t="s">
        <v>1353</v>
      </c>
      <c r="B89" s="1">
        <v>644486045</v>
      </c>
      <c r="C89" s="43" t="s">
        <v>1402</v>
      </c>
      <c r="D89" s="1"/>
      <c r="E89" s="1" t="s">
        <v>799</v>
      </c>
      <c r="F89" s="1"/>
      <c r="G89" s="1"/>
      <c r="H89" s="1"/>
      <c r="I89" s="1" t="s">
        <v>644</v>
      </c>
      <c r="J89" s="1" t="s">
        <v>1215</v>
      </c>
      <c r="K89" s="1"/>
      <c r="L89" s="1"/>
      <c r="M89" s="1"/>
      <c r="N89" s="1"/>
      <c r="O89" s="1"/>
      <c r="P89" s="1"/>
    </row>
    <row r="90" spans="1:16" x14ac:dyDescent="0.25">
      <c r="A90" s="1" t="s">
        <v>1353</v>
      </c>
      <c r="B90" s="1">
        <v>644486045</v>
      </c>
      <c r="C90" s="43" t="s">
        <v>1403</v>
      </c>
      <c r="D90" s="1"/>
      <c r="E90" s="1" t="s">
        <v>799</v>
      </c>
      <c r="F90" s="1"/>
      <c r="G90" s="1"/>
      <c r="H90" s="1"/>
      <c r="I90" s="1" t="s">
        <v>644</v>
      </c>
      <c r="J90" s="1" t="s">
        <v>1215</v>
      </c>
      <c r="K90" s="1"/>
      <c r="L90" s="1"/>
      <c r="M90" s="1"/>
      <c r="N90" s="1"/>
      <c r="O90" s="1"/>
      <c r="P90" s="1"/>
    </row>
    <row r="91" spans="1:16" x14ac:dyDescent="0.25">
      <c r="A91" s="1" t="s">
        <v>1353</v>
      </c>
      <c r="B91" s="1">
        <v>644486045</v>
      </c>
      <c r="C91" s="43" t="s">
        <v>1404</v>
      </c>
      <c r="D91" s="1"/>
      <c r="E91" s="1" t="s">
        <v>799</v>
      </c>
      <c r="F91" s="1"/>
      <c r="G91" s="1"/>
      <c r="H91" s="1"/>
      <c r="I91" s="1" t="s">
        <v>644</v>
      </c>
      <c r="J91" s="1" t="s">
        <v>1215</v>
      </c>
      <c r="K91" s="1"/>
      <c r="L91" s="1"/>
      <c r="M91" s="1"/>
      <c r="N91" s="1"/>
      <c r="O91" s="1"/>
      <c r="P91" s="1"/>
    </row>
    <row r="92" spans="1:16" x14ac:dyDescent="0.25">
      <c r="A92" s="1" t="s">
        <v>1353</v>
      </c>
      <c r="B92" s="1">
        <v>644486045</v>
      </c>
      <c r="C92" s="43" t="s">
        <v>1405</v>
      </c>
      <c r="D92" s="1"/>
      <c r="E92" s="1" t="s">
        <v>799</v>
      </c>
      <c r="F92" s="1"/>
      <c r="G92" s="1"/>
      <c r="H92" s="1"/>
      <c r="I92" s="1" t="s">
        <v>644</v>
      </c>
      <c r="J92" s="1" t="s">
        <v>1215</v>
      </c>
      <c r="K92" s="1"/>
      <c r="L92" s="1"/>
      <c r="M92" s="1"/>
      <c r="N92" s="1"/>
      <c r="O92" s="1"/>
      <c r="P92" s="1"/>
    </row>
    <row r="93" spans="1:16" x14ac:dyDescent="0.25">
      <c r="A93" s="1" t="s">
        <v>1353</v>
      </c>
      <c r="B93" s="1">
        <v>644486045</v>
      </c>
      <c r="C93" s="43" t="s">
        <v>1406</v>
      </c>
      <c r="D93" s="1"/>
      <c r="E93" s="1" t="s">
        <v>799</v>
      </c>
      <c r="F93" s="1"/>
      <c r="G93" s="1"/>
      <c r="H93" s="1"/>
      <c r="I93" s="1" t="s">
        <v>644</v>
      </c>
      <c r="J93" s="1" t="s">
        <v>1215</v>
      </c>
      <c r="K93" s="1"/>
      <c r="L93" s="1"/>
      <c r="M93" s="1"/>
      <c r="N93" s="1"/>
      <c r="O93" s="1"/>
      <c r="P93" s="1"/>
    </row>
    <row r="94" spans="1:16" x14ac:dyDescent="0.25">
      <c r="A94" s="1" t="s">
        <v>1353</v>
      </c>
      <c r="B94" s="1">
        <v>644486045</v>
      </c>
      <c r="C94" s="43" t="s">
        <v>1407</v>
      </c>
      <c r="D94" s="1"/>
      <c r="E94" s="1" t="s">
        <v>799</v>
      </c>
      <c r="F94" s="1"/>
      <c r="G94" s="1"/>
      <c r="H94" s="1"/>
      <c r="I94" s="1" t="s">
        <v>644</v>
      </c>
      <c r="J94" s="1" t="s">
        <v>1215</v>
      </c>
      <c r="K94" s="1"/>
      <c r="L94" s="1"/>
      <c r="M94" s="1"/>
      <c r="N94" s="1"/>
      <c r="O94" s="1"/>
      <c r="P94" s="1"/>
    </row>
    <row r="95" spans="1:16" x14ac:dyDescent="0.25">
      <c r="A95" s="1" t="s">
        <v>1353</v>
      </c>
      <c r="B95" s="1">
        <v>644486045</v>
      </c>
      <c r="C95" s="43" t="s">
        <v>1408</v>
      </c>
      <c r="D95" s="1"/>
      <c r="E95" s="1" t="s">
        <v>799</v>
      </c>
      <c r="F95" s="1"/>
      <c r="G95" s="1"/>
      <c r="H95" s="1"/>
      <c r="I95" s="1" t="s">
        <v>644</v>
      </c>
      <c r="J95" s="1" t="s">
        <v>1215</v>
      </c>
      <c r="K95" s="1"/>
      <c r="L95" s="1"/>
      <c r="M95" s="1"/>
      <c r="N95" s="1"/>
      <c r="O95" s="1"/>
      <c r="P95" s="1"/>
    </row>
    <row r="96" spans="1:16" x14ac:dyDescent="0.25">
      <c r="A96" s="1" t="s">
        <v>1353</v>
      </c>
      <c r="B96" s="1">
        <v>644486045</v>
      </c>
      <c r="C96" s="43" t="s">
        <v>1409</v>
      </c>
      <c r="D96" s="1"/>
      <c r="E96" s="1" t="s">
        <v>799</v>
      </c>
      <c r="F96" s="1"/>
      <c r="G96" s="1"/>
      <c r="H96" s="1"/>
      <c r="I96" s="1" t="s">
        <v>644</v>
      </c>
      <c r="J96" s="1" t="s">
        <v>1215</v>
      </c>
      <c r="K96" s="1"/>
      <c r="L96" s="1"/>
      <c r="M96" s="1"/>
      <c r="N96" s="1"/>
      <c r="O96" s="1"/>
      <c r="P96" s="1"/>
    </row>
    <row r="97" spans="1:16" x14ac:dyDescent="0.25">
      <c r="A97" s="1" t="s">
        <v>1353</v>
      </c>
      <c r="B97" s="1">
        <v>644486045</v>
      </c>
      <c r="C97" s="43" t="s">
        <v>1410</v>
      </c>
      <c r="D97" s="1"/>
      <c r="E97" s="1" t="s">
        <v>799</v>
      </c>
      <c r="F97" s="1"/>
      <c r="G97" s="1"/>
      <c r="H97" s="1"/>
      <c r="I97" s="1" t="s">
        <v>644</v>
      </c>
      <c r="J97" s="1" t="s">
        <v>1215</v>
      </c>
      <c r="K97" s="1"/>
      <c r="L97" s="1"/>
      <c r="M97" s="1"/>
      <c r="N97" s="1"/>
      <c r="O97" s="1"/>
      <c r="P97" s="1"/>
    </row>
    <row r="98" spans="1:16" x14ac:dyDescent="0.25">
      <c r="A98" s="1" t="s">
        <v>1353</v>
      </c>
      <c r="B98" s="1">
        <v>644486045</v>
      </c>
      <c r="C98" s="43" t="s">
        <v>1411</v>
      </c>
      <c r="D98" s="1"/>
      <c r="E98" s="1" t="s">
        <v>799</v>
      </c>
      <c r="F98" s="1"/>
      <c r="G98" s="1"/>
      <c r="H98" s="1"/>
      <c r="I98" s="1" t="s">
        <v>644</v>
      </c>
      <c r="J98" s="1" t="s">
        <v>1215</v>
      </c>
      <c r="K98" s="1"/>
      <c r="L98" s="1"/>
      <c r="M98" s="1"/>
      <c r="N98" s="1"/>
      <c r="O98" s="1"/>
      <c r="P98" s="1"/>
    </row>
    <row r="99" spans="1:16" x14ac:dyDescent="0.25">
      <c r="A99" s="1" t="s">
        <v>1353</v>
      </c>
      <c r="B99" s="1">
        <v>644486045</v>
      </c>
      <c r="C99" s="43" t="s">
        <v>1412</v>
      </c>
      <c r="D99" s="1"/>
      <c r="E99" s="1" t="s">
        <v>799</v>
      </c>
      <c r="F99" s="1"/>
      <c r="G99" s="1"/>
      <c r="H99" s="1"/>
      <c r="I99" s="1" t="s">
        <v>644</v>
      </c>
      <c r="J99" s="1" t="s">
        <v>1215</v>
      </c>
      <c r="K99" s="1"/>
      <c r="L99" s="1"/>
      <c r="M99" s="1"/>
      <c r="N99" s="1"/>
      <c r="O99" s="1"/>
      <c r="P99" s="1"/>
    </row>
    <row r="100" spans="1:16" x14ac:dyDescent="0.25">
      <c r="A100" s="1" t="s">
        <v>1353</v>
      </c>
      <c r="B100" s="1">
        <v>644486045</v>
      </c>
      <c r="C100" s="43" t="s">
        <v>1413</v>
      </c>
      <c r="D100" s="1"/>
      <c r="E100" s="1" t="s">
        <v>799</v>
      </c>
      <c r="F100" s="1"/>
      <c r="G100" s="1"/>
      <c r="H100" s="1"/>
      <c r="I100" s="1" t="s">
        <v>644</v>
      </c>
      <c r="J100" s="1" t="s">
        <v>1215</v>
      </c>
      <c r="K100" s="1"/>
      <c r="L100" s="1"/>
      <c r="M100" s="1"/>
      <c r="N100" s="1"/>
      <c r="O100" s="1"/>
      <c r="P100" s="1"/>
    </row>
    <row r="101" spans="1:16" x14ac:dyDescent="0.25">
      <c r="A101" s="1" t="s">
        <v>1353</v>
      </c>
      <c r="B101" s="1">
        <v>644486045</v>
      </c>
      <c r="C101" s="43" t="s">
        <v>1414</v>
      </c>
      <c r="D101" s="1"/>
      <c r="E101" s="1" t="s">
        <v>799</v>
      </c>
      <c r="F101" s="1"/>
      <c r="G101" s="1"/>
      <c r="H101" s="1"/>
      <c r="I101" s="1" t="s">
        <v>644</v>
      </c>
      <c r="J101" s="1" t="s">
        <v>1215</v>
      </c>
      <c r="K101" s="1"/>
      <c r="L101" s="1"/>
      <c r="M101" s="1"/>
      <c r="N101" s="1"/>
      <c r="O101" s="1"/>
      <c r="P101" s="1"/>
    </row>
    <row r="102" spans="1:16" x14ac:dyDescent="0.25">
      <c r="A102" s="1" t="s">
        <v>1353</v>
      </c>
      <c r="B102" s="1">
        <v>644486045</v>
      </c>
      <c r="C102" s="43" t="s">
        <v>1415</v>
      </c>
      <c r="D102" s="1"/>
      <c r="E102" s="1" t="s">
        <v>799</v>
      </c>
      <c r="F102" s="1"/>
      <c r="G102" s="1"/>
      <c r="H102" s="1"/>
      <c r="I102" s="1" t="s">
        <v>644</v>
      </c>
      <c r="J102" s="1" t="s">
        <v>1215</v>
      </c>
      <c r="K102" s="1"/>
      <c r="L102" s="1"/>
      <c r="M102" s="1"/>
      <c r="N102" s="1"/>
      <c r="O102" s="1"/>
      <c r="P102" s="1"/>
    </row>
    <row r="103" spans="1:16" x14ac:dyDescent="0.25">
      <c r="A103" s="1" t="s">
        <v>1353</v>
      </c>
      <c r="B103" s="1">
        <v>644486045</v>
      </c>
      <c r="C103" s="43" t="s">
        <v>1416</v>
      </c>
      <c r="D103" s="1"/>
      <c r="E103" s="1" t="s">
        <v>799</v>
      </c>
      <c r="F103" s="1"/>
      <c r="G103" s="1"/>
      <c r="H103" s="1"/>
      <c r="I103" s="1" t="s">
        <v>644</v>
      </c>
      <c r="J103" s="1" t="s">
        <v>1215</v>
      </c>
      <c r="K103" s="1"/>
      <c r="L103" s="1"/>
      <c r="M103" s="1"/>
      <c r="N103" s="1"/>
      <c r="O103" s="1"/>
      <c r="P103" s="1"/>
    </row>
    <row r="104" spans="1:16" x14ac:dyDescent="0.25">
      <c r="A104" s="1" t="s">
        <v>1353</v>
      </c>
      <c r="B104" s="1">
        <v>644486045</v>
      </c>
      <c r="C104" s="43" t="s">
        <v>1417</v>
      </c>
      <c r="D104" s="1"/>
      <c r="E104" s="1" t="s">
        <v>799</v>
      </c>
      <c r="F104" s="1"/>
      <c r="G104" s="1"/>
      <c r="H104" s="1"/>
      <c r="I104" s="1" t="s">
        <v>644</v>
      </c>
      <c r="J104" s="1" t="s">
        <v>1215</v>
      </c>
      <c r="K104" s="1"/>
      <c r="L104" s="1"/>
      <c r="M104" s="1"/>
      <c r="N104" s="1"/>
      <c r="O104" s="1"/>
      <c r="P104" s="1"/>
    </row>
    <row r="105" spans="1:16" x14ac:dyDescent="0.25">
      <c r="A105" s="1" t="s">
        <v>1353</v>
      </c>
      <c r="B105" s="1">
        <v>644486045</v>
      </c>
      <c r="C105" s="43" t="s">
        <v>1418</v>
      </c>
      <c r="D105" s="1"/>
      <c r="E105" s="1" t="s">
        <v>799</v>
      </c>
      <c r="F105" s="1"/>
      <c r="G105" s="1"/>
      <c r="H105" s="1"/>
      <c r="I105" s="1" t="s">
        <v>644</v>
      </c>
      <c r="J105" s="1" t="s">
        <v>1215</v>
      </c>
      <c r="K105" s="1"/>
      <c r="L105" s="1"/>
      <c r="M105" s="1"/>
      <c r="N105" s="1"/>
      <c r="O105" s="1"/>
      <c r="P105" s="1"/>
    </row>
    <row r="106" spans="1:16" x14ac:dyDescent="0.25">
      <c r="A106" s="1" t="s">
        <v>1353</v>
      </c>
      <c r="B106" s="1">
        <v>644486045</v>
      </c>
      <c r="C106" s="43" t="s">
        <v>1419</v>
      </c>
      <c r="D106" s="1"/>
      <c r="E106" s="1" t="s">
        <v>799</v>
      </c>
      <c r="F106" s="1"/>
      <c r="G106" s="1"/>
      <c r="H106" s="1"/>
      <c r="I106" s="1" t="s">
        <v>644</v>
      </c>
      <c r="J106" s="1" t="s">
        <v>1215</v>
      </c>
      <c r="K106" s="1"/>
      <c r="L106" s="1"/>
      <c r="M106" s="1"/>
      <c r="N106" s="1"/>
      <c r="O106" s="1"/>
      <c r="P106" s="1"/>
    </row>
    <row r="107" spans="1:16" x14ac:dyDescent="0.25">
      <c r="A107" s="1" t="s">
        <v>1353</v>
      </c>
      <c r="B107" s="1">
        <v>644486045</v>
      </c>
      <c r="C107" s="43" t="s">
        <v>1420</v>
      </c>
      <c r="D107" s="1"/>
      <c r="E107" s="1" t="s">
        <v>799</v>
      </c>
      <c r="F107" s="1"/>
      <c r="G107" s="1"/>
      <c r="H107" s="1"/>
      <c r="I107" s="1" t="s">
        <v>644</v>
      </c>
      <c r="J107" s="1" t="s">
        <v>1215</v>
      </c>
      <c r="K107" s="1"/>
      <c r="L107" s="1"/>
      <c r="M107" s="1"/>
      <c r="N107" s="1"/>
      <c r="O107" s="1"/>
      <c r="P107" s="1"/>
    </row>
    <row r="108" spans="1:16" x14ac:dyDescent="0.25">
      <c r="A108" s="1" t="s">
        <v>1353</v>
      </c>
      <c r="B108" s="1">
        <v>644486045</v>
      </c>
      <c r="C108" s="43" t="s">
        <v>1421</v>
      </c>
      <c r="D108" s="1"/>
      <c r="E108" s="1" t="s">
        <v>799</v>
      </c>
      <c r="F108" s="1"/>
      <c r="G108" s="1"/>
      <c r="H108" s="1"/>
      <c r="I108" s="1" t="s">
        <v>644</v>
      </c>
      <c r="J108" s="1" t="s">
        <v>1215</v>
      </c>
      <c r="K108" s="1"/>
      <c r="L108" s="1"/>
      <c r="M108" s="1"/>
      <c r="N108" s="1"/>
      <c r="O108" s="1"/>
      <c r="P108" s="1"/>
    </row>
    <row r="109" spans="1:16" x14ac:dyDescent="0.25">
      <c r="A109" s="1" t="s">
        <v>1353</v>
      </c>
      <c r="B109" s="1">
        <v>644486045</v>
      </c>
      <c r="C109" s="43" t="s">
        <v>1422</v>
      </c>
      <c r="D109" s="1"/>
      <c r="E109" s="1" t="s">
        <v>799</v>
      </c>
      <c r="F109" s="1"/>
      <c r="G109" s="1"/>
      <c r="H109" s="1"/>
      <c r="I109" s="1" t="s">
        <v>644</v>
      </c>
      <c r="J109" s="1" t="s">
        <v>1215</v>
      </c>
      <c r="K109" s="1"/>
      <c r="L109" s="1"/>
      <c r="M109" s="1"/>
      <c r="N109" s="1"/>
      <c r="O109" s="1"/>
      <c r="P109" s="1"/>
    </row>
    <row r="110" spans="1:16" x14ac:dyDescent="0.25">
      <c r="A110" s="1" t="s">
        <v>1353</v>
      </c>
      <c r="B110" s="1">
        <v>644486045</v>
      </c>
      <c r="C110" s="43" t="s">
        <v>1423</v>
      </c>
      <c r="D110" s="1"/>
      <c r="E110" s="1" t="s">
        <v>799</v>
      </c>
      <c r="F110" s="1"/>
      <c r="G110" s="1"/>
      <c r="H110" s="1"/>
      <c r="I110" s="1" t="s">
        <v>644</v>
      </c>
      <c r="J110" s="1" t="s">
        <v>1215</v>
      </c>
      <c r="K110" s="1"/>
      <c r="L110" s="1"/>
      <c r="M110" s="1"/>
      <c r="N110" s="1"/>
      <c r="O110" s="1"/>
      <c r="P110" s="1"/>
    </row>
    <row r="111" spans="1:16" x14ac:dyDescent="0.25">
      <c r="A111" s="1" t="s">
        <v>1353</v>
      </c>
      <c r="B111" s="1">
        <v>644486045</v>
      </c>
      <c r="C111" s="43" t="s">
        <v>1424</v>
      </c>
      <c r="D111" s="1"/>
      <c r="E111" s="1" t="s">
        <v>799</v>
      </c>
      <c r="F111" s="1"/>
      <c r="G111" s="1"/>
      <c r="H111" s="1"/>
      <c r="I111" s="1" t="s">
        <v>644</v>
      </c>
      <c r="J111" s="1" t="s">
        <v>1215</v>
      </c>
      <c r="K111" s="1"/>
      <c r="L111" s="1"/>
      <c r="M111" s="1"/>
      <c r="N111" s="1"/>
      <c r="O111" s="1"/>
      <c r="P111" s="1"/>
    </row>
    <row r="112" spans="1:16" x14ac:dyDescent="0.25">
      <c r="A112" s="1" t="s">
        <v>1353</v>
      </c>
      <c r="B112" s="1">
        <v>644486045</v>
      </c>
      <c r="C112" s="43" t="s">
        <v>1425</v>
      </c>
      <c r="D112" s="1"/>
      <c r="E112" s="1" t="s">
        <v>799</v>
      </c>
      <c r="F112" s="1"/>
      <c r="G112" s="1"/>
      <c r="H112" s="1"/>
      <c r="I112" s="1" t="s">
        <v>644</v>
      </c>
      <c r="J112" s="1" t="s">
        <v>1215</v>
      </c>
      <c r="K112" s="1"/>
      <c r="L112" s="1"/>
      <c r="M112" s="1"/>
      <c r="N112" s="1"/>
      <c r="O112" s="1"/>
      <c r="P112" s="1"/>
    </row>
    <row r="113" spans="1:16" x14ac:dyDescent="0.25">
      <c r="A113" s="1" t="s">
        <v>1353</v>
      </c>
      <c r="B113" s="1">
        <v>644486045</v>
      </c>
      <c r="C113" s="43" t="s">
        <v>1426</v>
      </c>
      <c r="D113" s="1"/>
      <c r="E113" s="1" t="s">
        <v>799</v>
      </c>
      <c r="F113" s="1"/>
      <c r="G113" s="1"/>
      <c r="H113" s="1"/>
      <c r="I113" s="1" t="s">
        <v>644</v>
      </c>
      <c r="J113" s="1" t="s">
        <v>1215</v>
      </c>
      <c r="K113" s="1"/>
      <c r="L113" s="1"/>
      <c r="M113" s="1"/>
      <c r="N113" s="1"/>
      <c r="O113" s="1"/>
      <c r="P113" s="1"/>
    </row>
    <row r="114" spans="1:16" x14ac:dyDescent="0.25">
      <c r="A114" s="1" t="s">
        <v>1353</v>
      </c>
      <c r="B114" s="1">
        <v>644486045</v>
      </c>
      <c r="C114" s="43" t="s">
        <v>1427</v>
      </c>
      <c r="D114" s="1"/>
      <c r="E114" s="1" t="s">
        <v>799</v>
      </c>
      <c r="F114" s="1"/>
      <c r="G114" s="1"/>
      <c r="H114" s="1"/>
      <c r="I114" s="1" t="s">
        <v>644</v>
      </c>
      <c r="J114" s="1" t="s">
        <v>1215</v>
      </c>
      <c r="K114" s="1"/>
      <c r="L114" s="1"/>
      <c r="M114" s="1"/>
      <c r="N114" s="1"/>
      <c r="O114" s="1"/>
      <c r="P114" s="1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7" workbookViewId="0">
      <selection activeCell="D36" sqref="D36"/>
    </sheetView>
  </sheetViews>
  <sheetFormatPr defaultRowHeight="15" x14ac:dyDescent="0.25"/>
  <cols>
    <col min="1" max="1" width="23.5703125" bestFit="1" customWidth="1"/>
    <col min="2" max="2" width="28.85546875" bestFit="1" customWidth="1"/>
    <col min="3" max="3" width="11.5703125" bestFit="1" customWidth="1"/>
    <col min="4" max="4" width="24.42578125" bestFit="1" customWidth="1"/>
    <col min="9" max="9" width="13.140625" bestFit="1" customWidth="1"/>
    <col min="10" max="10" width="13.5703125" bestFit="1" customWidth="1"/>
    <col min="11" max="11" width="12.85546875" bestFit="1" customWidth="1"/>
    <col min="14" max="14" width="34.85546875" bestFit="1" customWidth="1"/>
    <col min="16" max="16" width="28.5703125" customWidth="1"/>
  </cols>
  <sheetData>
    <row r="1" spans="1:16" ht="38.25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142" t="s">
        <v>1113</v>
      </c>
      <c r="N1" s="70" t="s">
        <v>655</v>
      </c>
      <c r="O1" s="77" t="s">
        <v>926</v>
      </c>
      <c r="P1" s="13" t="s">
        <v>966</v>
      </c>
    </row>
    <row r="2" spans="1:16" x14ac:dyDescent="0.25">
      <c r="A2" s="163">
        <v>354252520</v>
      </c>
      <c r="B2" s="1" t="s">
        <v>1449</v>
      </c>
      <c r="C2" s="165">
        <v>8359770</v>
      </c>
      <c r="D2" s="164" t="s">
        <v>1450</v>
      </c>
      <c r="E2" t="s">
        <v>899</v>
      </c>
      <c r="F2" s="1">
        <v>0</v>
      </c>
      <c r="G2" s="1">
        <v>25</v>
      </c>
      <c r="H2" s="1">
        <v>2000</v>
      </c>
      <c r="I2" t="s">
        <v>918</v>
      </c>
      <c r="J2" s="1"/>
      <c r="K2" s="1"/>
      <c r="L2" s="1"/>
      <c r="M2" s="1"/>
      <c r="N2" s="1" t="s">
        <v>1430</v>
      </c>
      <c r="O2" s="1" t="s">
        <v>930</v>
      </c>
    </row>
    <row r="3" spans="1:16" x14ac:dyDescent="0.25">
      <c r="A3" s="163">
        <v>354252520</v>
      </c>
      <c r="B3" s="1" t="s">
        <v>1449</v>
      </c>
      <c r="C3" s="165">
        <v>8460842</v>
      </c>
      <c r="D3" s="164" t="s">
        <v>1451</v>
      </c>
      <c r="E3" t="s">
        <v>899</v>
      </c>
      <c r="F3" s="1">
        <v>0</v>
      </c>
      <c r="G3" s="1">
        <v>20</v>
      </c>
      <c r="H3" s="1">
        <v>2000</v>
      </c>
      <c r="I3" t="s">
        <v>918</v>
      </c>
      <c r="J3" s="1"/>
      <c r="K3" s="1"/>
      <c r="L3" s="1"/>
      <c r="M3" s="1"/>
      <c r="N3" s="1" t="s">
        <v>1430</v>
      </c>
      <c r="O3" s="1" t="s">
        <v>930</v>
      </c>
    </row>
    <row r="4" spans="1:16" x14ac:dyDescent="0.25">
      <c r="A4" s="163">
        <v>354252520</v>
      </c>
      <c r="B4" s="1" t="s">
        <v>1449</v>
      </c>
      <c r="C4" s="165">
        <v>8460843</v>
      </c>
      <c r="D4" s="164" t="s">
        <v>1452</v>
      </c>
      <c r="E4" t="s">
        <v>899</v>
      </c>
      <c r="F4" s="1">
        <v>0</v>
      </c>
      <c r="G4" s="1">
        <v>20</v>
      </c>
      <c r="H4" s="1">
        <v>2000</v>
      </c>
      <c r="I4" t="s">
        <v>918</v>
      </c>
      <c r="J4" s="1">
        <v>1000</v>
      </c>
      <c r="K4" s="1">
        <v>1000</v>
      </c>
      <c r="L4" s="1"/>
      <c r="M4" s="1"/>
      <c r="N4" s="1" t="s">
        <v>6</v>
      </c>
      <c r="O4" s="1" t="s">
        <v>930</v>
      </c>
    </row>
    <row r="5" spans="1:16" x14ac:dyDescent="0.25">
      <c r="A5" s="163">
        <v>354252520</v>
      </c>
      <c r="B5" s="1" t="s">
        <v>1449</v>
      </c>
      <c r="C5" s="165" t="s">
        <v>1434</v>
      </c>
      <c r="D5" s="164" t="s">
        <v>1453</v>
      </c>
      <c r="E5" t="s">
        <v>899</v>
      </c>
      <c r="F5" s="1">
        <v>0</v>
      </c>
      <c r="G5" s="1">
        <v>25</v>
      </c>
      <c r="H5" s="1">
        <v>468</v>
      </c>
      <c r="I5" t="s">
        <v>918</v>
      </c>
      <c r="J5" s="1">
        <v>8</v>
      </c>
      <c r="K5" s="1">
        <v>8</v>
      </c>
      <c r="L5" s="1"/>
      <c r="M5" s="1"/>
      <c r="N5" s="1" t="s">
        <v>6</v>
      </c>
      <c r="O5" s="1" t="s">
        <v>930</v>
      </c>
    </row>
    <row r="6" spans="1:16" x14ac:dyDescent="0.25">
      <c r="A6" s="163">
        <v>354252520</v>
      </c>
      <c r="B6" s="1" t="s">
        <v>1449</v>
      </c>
      <c r="C6" s="165" t="s">
        <v>1435</v>
      </c>
      <c r="D6" s="164" t="s">
        <v>1454</v>
      </c>
      <c r="E6" t="s">
        <v>899</v>
      </c>
      <c r="F6" s="1">
        <v>20</v>
      </c>
      <c r="G6" s="1">
        <v>25</v>
      </c>
      <c r="H6" s="1">
        <v>154</v>
      </c>
      <c r="I6" t="s">
        <v>918</v>
      </c>
      <c r="J6" s="1"/>
      <c r="K6" s="1"/>
      <c r="L6" s="1"/>
      <c r="M6" s="1"/>
      <c r="N6" s="1" t="s">
        <v>1430</v>
      </c>
      <c r="O6" s="1" t="s">
        <v>930</v>
      </c>
    </row>
    <row r="7" spans="1:16" x14ac:dyDescent="0.25">
      <c r="A7" s="163">
        <v>354252520</v>
      </c>
      <c r="B7" s="1" t="s">
        <v>1449</v>
      </c>
      <c r="C7" s="165" t="s">
        <v>1436</v>
      </c>
      <c r="D7" s="164" t="s">
        <v>1455</v>
      </c>
      <c r="E7" t="s">
        <v>899</v>
      </c>
      <c r="F7" s="1">
        <v>40</v>
      </c>
      <c r="G7" s="1">
        <v>25</v>
      </c>
      <c r="H7" s="1">
        <v>200</v>
      </c>
      <c r="I7" t="s">
        <v>918</v>
      </c>
      <c r="J7" s="1"/>
      <c r="K7" s="1"/>
      <c r="L7" s="1"/>
      <c r="M7" s="1"/>
      <c r="N7" s="1" t="s">
        <v>1430</v>
      </c>
      <c r="O7" s="1" t="s">
        <v>930</v>
      </c>
    </row>
    <row r="8" spans="1:16" x14ac:dyDescent="0.25">
      <c r="A8" s="163">
        <v>354252520</v>
      </c>
      <c r="B8" s="1" t="s">
        <v>1449</v>
      </c>
      <c r="C8" s="165" t="s">
        <v>1437</v>
      </c>
      <c r="D8" s="164" t="s">
        <v>1456</v>
      </c>
      <c r="E8" t="s">
        <v>899</v>
      </c>
      <c r="F8" s="1">
        <v>0</v>
      </c>
      <c r="G8" s="1">
        <v>25</v>
      </c>
      <c r="H8" s="1">
        <v>0</v>
      </c>
      <c r="I8" t="s">
        <v>918</v>
      </c>
      <c r="J8" s="1"/>
      <c r="K8" s="1"/>
      <c r="L8" s="1"/>
      <c r="M8" s="1"/>
      <c r="N8" s="1" t="s">
        <v>1430</v>
      </c>
      <c r="O8" s="1" t="s">
        <v>930</v>
      </c>
    </row>
    <row r="9" spans="1:16" x14ac:dyDescent="0.25">
      <c r="A9" s="163">
        <v>354252520</v>
      </c>
      <c r="B9" s="1" t="s">
        <v>1449</v>
      </c>
      <c r="C9" s="165" t="s">
        <v>1438</v>
      </c>
      <c r="D9" s="164" t="s">
        <v>1457</v>
      </c>
      <c r="E9" t="s">
        <v>899</v>
      </c>
      <c r="F9" s="1">
        <v>0</v>
      </c>
      <c r="G9" s="1">
        <v>25</v>
      </c>
      <c r="H9" s="1">
        <v>100</v>
      </c>
      <c r="I9" t="s">
        <v>918</v>
      </c>
      <c r="J9" s="1">
        <v>202</v>
      </c>
      <c r="K9" s="1">
        <v>202</v>
      </c>
      <c r="L9" s="1"/>
      <c r="M9" s="1"/>
      <c r="N9" s="1" t="s">
        <v>6</v>
      </c>
      <c r="O9" s="1" t="s">
        <v>930</v>
      </c>
    </row>
    <row r="10" spans="1:16" x14ac:dyDescent="0.25">
      <c r="A10" s="163">
        <v>354252520</v>
      </c>
      <c r="B10" s="1" t="s">
        <v>1449</v>
      </c>
      <c r="C10" s="165" t="s">
        <v>1439</v>
      </c>
      <c r="D10" s="164" t="s">
        <v>1458</v>
      </c>
      <c r="E10" t="s">
        <v>899</v>
      </c>
      <c r="F10" s="1">
        <v>0</v>
      </c>
      <c r="G10" s="1">
        <v>25</v>
      </c>
      <c r="H10" s="1">
        <v>208</v>
      </c>
      <c r="I10" t="s">
        <v>918</v>
      </c>
      <c r="J10" s="1">
        <v>208</v>
      </c>
      <c r="K10" s="1">
        <v>208</v>
      </c>
      <c r="L10" s="1"/>
      <c r="M10" s="1"/>
      <c r="N10" s="1" t="s">
        <v>6</v>
      </c>
      <c r="O10" s="1" t="s">
        <v>930</v>
      </c>
    </row>
    <row r="11" spans="1:16" x14ac:dyDescent="0.25">
      <c r="A11" s="163">
        <v>354252520</v>
      </c>
      <c r="B11" s="1" t="s">
        <v>1449</v>
      </c>
      <c r="C11" s="165" t="s">
        <v>1440</v>
      </c>
      <c r="D11" s="164" t="s">
        <v>1459</v>
      </c>
      <c r="E11" t="s">
        <v>899</v>
      </c>
      <c r="F11" s="1">
        <v>0</v>
      </c>
      <c r="G11" s="1">
        <v>25</v>
      </c>
      <c r="H11" s="1">
        <v>184</v>
      </c>
      <c r="I11" t="s">
        <v>918</v>
      </c>
      <c r="J11" s="1">
        <v>184</v>
      </c>
      <c r="K11" s="1">
        <v>184</v>
      </c>
      <c r="L11" s="1"/>
      <c r="M11" s="1"/>
      <c r="N11" s="1" t="s">
        <v>6</v>
      </c>
      <c r="O11" s="1" t="s">
        <v>930</v>
      </c>
    </row>
    <row r="12" spans="1:16" x14ac:dyDescent="0.25">
      <c r="A12" s="163">
        <v>354252520</v>
      </c>
      <c r="B12" s="1" t="s">
        <v>1449</v>
      </c>
      <c r="C12" s="165" t="s">
        <v>1441</v>
      </c>
      <c r="D12" s="164" t="s">
        <v>1460</v>
      </c>
      <c r="E12" t="s">
        <v>899</v>
      </c>
      <c r="F12" s="1">
        <v>0</v>
      </c>
      <c r="G12" s="1">
        <v>20</v>
      </c>
      <c r="H12" s="1">
        <v>750</v>
      </c>
      <c r="I12" t="s">
        <v>918</v>
      </c>
      <c r="J12" s="1">
        <v>200</v>
      </c>
      <c r="K12" s="1">
        <v>200</v>
      </c>
      <c r="L12" s="1"/>
      <c r="M12" s="1"/>
      <c r="N12" s="1" t="s">
        <v>6</v>
      </c>
      <c r="O12" s="1" t="s">
        <v>930</v>
      </c>
    </row>
    <row r="13" spans="1:16" x14ac:dyDescent="0.25">
      <c r="A13" s="163">
        <v>354252520</v>
      </c>
      <c r="B13" s="1" t="s">
        <v>1449</v>
      </c>
      <c r="C13" s="165" t="s">
        <v>1442</v>
      </c>
      <c r="D13" s="164" t="s">
        <v>1461</v>
      </c>
      <c r="E13" t="s">
        <v>899</v>
      </c>
      <c r="F13" s="1">
        <v>0</v>
      </c>
      <c r="G13" s="1">
        <v>20</v>
      </c>
      <c r="H13" s="1">
        <v>750</v>
      </c>
      <c r="I13" t="s">
        <v>918</v>
      </c>
      <c r="J13" s="1"/>
      <c r="K13" s="1"/>
      <c r="L13" s="1"/>
      <c r="M13" s="1"/>
      <c r="N13" s="1" t="s">
        <v>1430</v>
      </c>
      <c r="O13" s="1" t="s">
        <v>930</v>
      </c>
    </row>
    <row r="14" spans="1:16" x14ac:dyDescent="0.25">
      <c r="A14" s="163">
        <v>354252520</v>
      </c>
      <c r="B14" s="1" t="s">
        <v>1449</v>
      </c>
      <c r="C14" s="165" t="s">
        <v>1443</v>
      </c>
      <c r="D14" s="164" t="s">
        <v>1462</v>
      </c>
      <c r="E14" t="s">
        <v>899</v>
      </c>
      <c r="F14" s="1">
        <v>0</v>
      </c>
      <c r="G14" s="1">
        <v>25</v>
      </c>
      <c r="H14" s="1">
        <v>0</v>
      </c>
      <c r="I14" t="s">
        <v>918</v>
      </c>
      <c r="J14" s="1">
        <v>250</v>
      </c>
      <c r="K14" s="1">
        <v>250</v>
      </c>
      <c r="L14" s="1"/>
      <c r="M14" s="1"/>
      <c r="N14" s="1" t="s">
        <v>6</v>
      </c>
      <c r="O14" s="1" t="s">
        <v>930</v>
      </c>
    </row>
    <row r="15" spans="1:16" x14ac:dyDescent="0.25">
      <c r="A15" s="163">
        <v>354252520</v>
      </c>
      <c r="B15" s="1" t="s">
        <v>1449</v>
      </c>
      <c r="C15" s="165" t="s">
        <v>1444</v>
      </c>
      <c r="D15" s="164" t="s">
        <v>1463</v>
      </c>
      <c r="E15" t="s">
        <v>899</v>
      </c>
      <c r="F15" s="1">
        <v>0</v>
      </c>
      <c r="G15" s="1">
        <v>20</v>
      </c>
      <c r="H15" s="1">
        <v>900</v>
      </c>
      <c r="I15" t="s">
        <v>918</v>
      </c>
      <c r="J15" s="1">
        <v>900</v>
      </c>
      <c r="K15" s="1">
        <v>900</v>
      </c>
      <c r="L15" s="1"/>
      <c r="M15" s="1"/>
      <c r="N15" s="1" t="s">
        <v>6</v>
      </c>
      <c r="O15" s="1" t="s">
        <v>930</v>
      </c>
    </row>
    <row r="16" spans="1:16" x14ac:dyDescent="0.25">
      <c r="A16" s="163">
        <v>354252520</v>
      </c>
      <c r="B16" s="1" t="s">
        <v>1449</v>
      </c>
      <c r="C16" s="165" t="s">
        <v>1445</v>
      </c>
      <c r="D16" s="164" t="s">
        <v>1464</v>
      </c>
      <c r="E16" t="s">
        <v>899</v>
      </c>
      <c r="F16" s="1">
        <v>0</v>
      </c>
      <c r="G16" s="1">
        <v>20</v>
      </c>
      <c r="H16" s="1">
        <v>910</v>
      </c>
      <c r="I16" t="s">
        <v>918</v>
      </c>
      <c r="J16" s="1">
        <v>2000</v>
      </c>
      <c r="K16" s="1">
        <v>2000</v>
      </c>
      <c r="L16" s="1"/>
      <c r="M16" s="1"/>
      <c r="N16" s="1" t="s">
        <v>6</v>
      </c>
      <c r="O16" s="1" t="s">
        <v>930</v>
      </c>
    </row>
    <row r="17" spans="1:16" x14ac:dyDescent="0.25">
      <c r="A17" s="163">
        <v>354252520</v>
      </c>
      <c r="B17" s="1" t="s">
        <v>1449</v>
      </c>
      <c r="C17" s="165" t="s">
        <v>1446</v>
      </c>
      <c r="D17" s="164" t="s">
        <v>1465</v>
      </c>
      <c r="E17" t="s">
        <v>899</v>
      </c>
      <c r="F17" s="1">
        <v>0</v>
      </c>
      <c r="G17" s="1">
        <v>20</v>
      </c>
      <c r="H17" s="1">
        <v>2000</v>
      </c>
      <c r="I17" t="s">
        <v>918</v>
      </c>
      <c r="J17" s="1"/>
      <c r="K17" s="1"/>
      <c r="L17" s="1"/>
      <c r="M17" s="1"/>
      <c r="N17" s="1" t="s">
        <v>1430</v>
      </c>
      <c r="O17" s="1" t="s">
        <v>930</v>
      </c>
    </row>
    <row r="18" spans="1:16" x14ac:dyDescent="0.25">
      <c r="A18" s="163">
        <v>354252520</v>
      </c>
      <c r="B18" s="1" t="s">
        <v>1449</v>
      </c>
      <c r="C18" s="165" t="s">
        <v>1447</v>
      </c>
      <c r="D18" s="164" t="s">
        <v>1466</v>
      </c>
      <c r="E18" t="s">
        <v>899</v>
      </c>
      <c r="F18" s="1">
        <v>0</v>
      </c>
      <c r="G18" s="1">
        <v>20</v>
      </c>
      <c r="H18" s="1">
        <v>240</v>
      </c>
      <c r="I18" t="s">
        <v>918</v>
      </c>
      <c r="J18" s="1">
        <v>331</v>
      </c>
      <c r="K18" s="1">
        <v>331</v>
      </c>
      <c r="L18" s="1"/>
      <c r="M18" s="1"/>
      <c r="N18" s="1" t="s">
        <v>6</v>
      </c>
      <c r="O18" s="1" t="s">
        <v>930</v>
      </c>
    </row>
    <row r="19" spans="1:16" x14ac:dyDescent="0.25">
      <c r="A19" s="163">
        <v>354252520</v>
      </c>
      <c r="B19" s="1" t="s">
        <v>1449</v>
      </c>
      <c r="C19" s="165" t="s">
        <v>1448</v>
      </c>
      <c r="D19" s="164" t="s">
        <v>1467</v>
      </c>
      <c r="E19" t="s">
        <v>899</v>
      </c>
      <c r="F19" s="1">
        <v>138</v>
      </c>
      <c r="G19" s="1">
        <v>20</v>
      </c>
      <c r="H19" s="1">
        <v>138</v>
      </c>
      <c r="I19" t="s">
        <v>918</v>
      </c>
      <c r="J19" s="1">
        <v>406</v>
      </c>
      <c r="K19" s="1">
        <v>406</v>
      </c>
      <c r="L19" s="1"/>
      <c r="M19" s="1"/>
      <c r="N19" s="1" t="s">
        <v>6</v>
      </c>
      <c r="O19" s="1" t="s">
        <v>930</v>
      </c>
    </row>
    <row r="22" spans="1:16" ht="38.25" x14ac:dyDescent="0.25">
      <c r="A22" s="45" t="s">
        <v>794</v>
      </c>
      <c r="B22" s="45" t="s">
        <v>852</v>
      </c>
      <c r="C22" s="44" t="s">
        <v>790</v>
      </c>
      <c r="D22" s="44" t="s">
        <v>791</v>
      </c>
      <c r="E22" s="44" t="s">
        <v>795</v>
      </c>
      <c r="F22" s="6" t="s">
        <v>641</v>
      </c>
      <c r="G22" s="7" t="s">
        <v>642</v>
      </c>
      <c r="H22" s="7" t="s">
        <v>643</v>
      </c>
      <c r="I22" s="13" t="s">
        <v>645</v>
      </c>
      <c r="J22" s="13" t="s">
        <v>637</v>
      </c>
      <c r="K22" s="13" t="s">
        <v>638</v>
      </c>
      <c r="L22" s="81" t="s">
        <v>973</v>
      </c>
      <c r="M22" s="142" t="s">
        <v>1113</v>
      </c>
      <c r="N22" s="70" t="s">
        <v>655</v>
      </c>
      <c r="O22" s="77" t="s">
        <v>926</v>
      </c>
      <c r="P22" s="151" t="s">
        <v>966</v>
      </c>
    </row>
    <row r="23" spans="1:16" x14ac:dyDescent="0.25">
      <c r="A23" s="1" t="s">
        <v>1468</v>
      </c>
      <c r="B23" s="1">
        <v>774456474</v>
      </c>
      <c r="C23" s="43">
        <v>8355903</v>
      </c>
      <c r="D23" s="164" t="s">
        <v>1505</v>
      </c>
      <c r="E23" s="1" t="s">
        <v>902</v>
      </c>
      <c r="F23" s="1">
        <v>0</v>
      </c>
      <c r="G23" s="1">
        <v>20</v>
      </c>
      <c r="H23" s="1">
        <v>200</v>
      </c>
      <c r="I23" s="1" t="s">
        <v>918</v>
      </c>
      <c r="J23" s="1">
        <v>200</v>
      </c>
      <c r="K23" s="1">
        <v>200</v>
      </c>
      <c r="L23" s="1"/>
      <c r="M23" s="1"/>
      <c r="N23" s="1" t="s">
        <v>6</v>
      </c>
      <c r="O23" s="1" t="s">
        <v>930</v>
      </c>
      <c r="P23" s="1"/>
    </row>
    <row r="24" spans="1:16" x14ac:dyDescent="0.25">
      <c r="A24" s="1" t="s">
        <v>1468</v>
      </c>
      <c r="B24" s="1">
        <v>774456474</v>
      </c>
      <c r="C24" s="43">
        <v>8358211</v>
      </c>
      <c r="D24" s="1"/>
      <c r="E24" s="1" t="s">
        <v>799</v>
      </c>
      <c r="F24" s="1"/>
      <c r="G24" s="1"/>
      <c r="H24" s="1"/>
      <c r="I24" s="1" t="s">
        <v>644</v>
      </c>
      <c r="J24" s="1" t="s">
        <v>1215</v>
      </c>
      <c r="K24" s="1"/>
      <c r="L24" s="1"/>
      <c r="M24" s="1"/>
      <c r="N24" s="1" t="s">
        <v>7</v>
      </c>
      <c r="O24" s="1"/>
      <c r="P24" s="1" t="s">
        <v>1187</v>
      </c>
    </row>
    <row r="25" spans="1:16" x14ac:dyDescent="0.25">
      <c r="A25" s="1" t="s">
        <v>1468</v>
      </c>
      <c r="B25" s="1">
        <v>774456474</v>
      </c>
      <c r="C25" s="43">
        <v>8358212</v>
      </c>
      <c r="D25" s="1"/>
      <c r="E25" s="1" t="s">
        <v>799</v>
      </c>
      <c r="F25" s="1"/>
      <c r="G25" s="1"/>
      <c r="H25" s="1"/>
      <c r="I25" s="1" t="s">
        <v>644</v>
      </c>
      <c r="J25" s="1" t="s">
        <v>1215</v>
      </c>
      <c r="K25" s="1"/>
      <c r="L25" s="1"/>
      <c r="M25" s="1"/>
      <c r="N25" s="1" t="s">
        <v>7</v>
      </c>
      <c r="O25" s="1"/>
      <c r="P25" s="1" t="s">
        <v>1187</v>
      </c>
    </row>
    <row r="26" spans="1:16" x14ac:dyDescent="0.25">
      <c r="A26" s="1" t="s">
        <v>1468</v>
      </c>
      <c r="B26" s="1">
        <v>774456474</v>
      </c>
      <c r="C26" s="43">
        <v>8358233</v>
      </c>
      <c r="D26" s="1"/>
      <c r="E26" s="1" t="s">
        <v>799</v>
      </c>
      <c r="F26" s="1"/>
      <c r="G26" s="1"/>
      <c r="H26" s="1"/>
      <c r="I26" s="1" t="s">
        <v>644</v>
      </c>
      <c r="J26" s="1" t="s">
        <v>1215</v>
      </c>
      <c r="K26" s="1"/>
      <c r="L26" s="1"/>
      <c r="M26" s="1"/>
      <c r="N26" s="1" t="s">
        <v>7</v>
      </c>
      <c r="O26" s="1"/>
      <c r="P26" s="1" t="s">
        <v>1187</v>
      </c>
    </row>
    <row r="27" spans="1:16" x14ac:dyDescent="0.25">
      <c r="A27" s="1" t="s">
        <v>1468</v>
      </c>
      <c r="B27" s="1">
        <v>774456474</v>
      </c>
      <c r="C27" s="48">
        <v>8359112</v>
      </c>
      <c r="D27" s="1"/>
      <c r="E27" s="1" t="s">
        <v>799</v>
      </c>
      <c r="F27" s="1"/>
      <c r="G27" s="1"/>
      <c r="H27" s="1"/>
      <c r="I27" s="1" t="s">
        <v>644</v>
      </c>
      <c r="J27" s="1"/>
      <c r="K27" s="1"/>
      <c r="L27" s="1"/>
      <c r="M27" s="1"/>
      <c r="N27" s="1" t="s">
        <v>8</v>
      </c>
      <c r="O27" s="1" t="s">
        <v>930</v>
      </c>
      <c r="P27" s="1" t="s">
        <v>1184</v>
      </c>
    </row>
    <row r="28" spans="1:16" x14ac:dyDescent="0.25">
      <c r="A28" s="1" t="s">
        <v>1468</v>
      </c>
      <c r="B28" s="1">
        <v>774456474</v>
      </c>
      <c r="C28" s="48">
        <v>8359113</v>
      </c>
      <c r="D28" s="1"/>
      <c r="E28" s="1" t="s">
        <v>799</v>
      </c>
      <c r="F28" s="1"/>
      <c r="G28" s="1"/>
      <c r="H28" s="1"/>
      <c r="I28" s="1" t="s">
        <v>644</v>
      </c>
      <c r="J28" s="1"/>
      <c r="K28" s="1"/>
      <c r="L28" s="1"/>
      <c r="M28" s="1"/>
      <c r="N28" s="1" t="s">
        <v>8</v>
      </c>
      <c r="O28" s="1" t="s">
        <v>930</v>
      </c>
      <c r="P28" s="1" t="s">
        <v>1184</v>
      </c>
    </row>
    <row r="29" spans="1:16" x14ac:dyDescent="0.25">
      <c r="A29" s="1" t="s">
        <v>1468</v>
      </c>
      <c r="B29" s="1">
        <v>774456474</v>
      </c>
      <c r="C29" s="48">
        <v>8359176</v>
      </c>
      <c r="D29" s="1"/>
      <c r="E29" s="1" t="s">
        <v>799</v>
      </c>
      <c r="F29" s="1"/>
      <c r="G29" s="1"/>
      <c r="H29" s="1"/>
      <c r="I29" s="1" t="s">
        <v>644</v>
      </c>
      <c r="J29" s="1">
        <v>81</v>
      </c>
      <c r="K29" s="1"/>
      <c r="L29" s="1">
        <v>81</v>
      </c>
      <c r="M29" s="1"/>
      <c r="N29" s="1" t="s">
        <v>7</v>
      </c>
      <c r="O29" s="1" t="s">
        <v>930</v>
      </c>
      <c r="P29" s="1" t="s">
        <v>9</v>
      </c>
    </row>
    <row r="30" spans="1:16" x14ac:dyDescent="0.25">
      <c r="A30" s="1" t="s">
        <v>1468</v>
      </c>
      <c r="B30" s="1">
        <v>774456474</v>
      </c>
      <c r="C30" s="48">
        <v>8359177</v>
      </c>
      <c r="D30" s="1"/>
      <c r="E30" s="1" t="s">
        <v>799</v>
      </c>
      <c r="F30" s="1"/>
      <c r="G30" s="1"/>
      <c r="H30" s="1"/>
      <c r="I30" s="1" t="s">
        <v>644</v>
      </c>
      <c r="J30" s="1"/>
      <c r="K30" s="1"/>
      <c r="L30" s="1"/>
      <c r="M30" s="1"/>
      <c r="N30" s="1" t="s">
        <v>8</v>
      </c>
      <c r="O30" s="1" t="s">
        <v>930</v>
      </c>
      <c r="P30" s="1" t="s">
        <v>9</v>
      </c>
    </row>
    <row r="31" spans="1:16" x14ac:dyDescent="0.25">
      <c r="A31" s="1" t="s">
        <v>1468</v>
      </c>
      <c r="B31" s="1">
        <v>774456474</v>
      </c>
      <c r="C31" s="48">
        <v>8359513</v>
      </c>
      <c r="D31" s="1"/>
      <c r="E31" s="1" t="s">
        <v>799</v>
      </c>
      <c r="F31" s="1"/>
      <c r="G31" s="1"/>
      <c r="H31" s="1"/>
      <c r="I31" s="1" t="s">
        <v>644</v>
      </c>
      <c r="J31" s="1">
        <v>35</v>
      </c>
      <c r="K31" s="1"/>
      <c r="L31" s="1"/>
      <c r="M31" s="1">
        <v>35</v>
      </c>
      <c r="N31" s="1" t="s">
        <v>10</v>
      </c>
      <c r="O31" s="1" t="s">
        <v>930</v>
      </c>
      <c r="P31" s="1"/>
    </row>
    <row r="32" spans="1:16" x14ac:dyDescent="0.25">
      <c r="A32" s="1" t="s">
        <v>1468</v>
      </c>
      <c r="B32" s="1">
        <v>774456474</v>
      </c>
      <c r="C32" s="48">
        <v>8359514</v>
      </c>
      <c r="D32" s="1"/>
      <c r="E32" s="1" t="s">
        <v>799</v>
      </c>
      <c r="F32" s="1"/>
      <c r="G32" s="1"/>
      <c r="H32" s="1"/>
      <c r="I32" s="1" t="s">
        <v>644</v>
      </c>
      <c r="J32" s="1">
        <v>32</v>
      </c>
      <c r="K32" s="1"/>
      <c r="L32" s="1"/>
      <c r="M32" s="1">
        <v>32</v>
      </c>
      <c r="N32" s="1" t="s">
        <v>10</v>
      </c>
      <c r="O32" s="1" t="s">
        <v>930</v>
      </c>
      <c r="P32" s="1"/>
    </row>
    <row r="33" spans="1:16" x14ac:dyDescent="0.25">
      <c r="A33" s="1" t="s">
        <v>1468</v>
      </c>
      <c r="B33" s="1">
        <v>774456474</v>
      </c>
      <c r="C33" s="48">
        <v>8359672</v>
      </c>
      <c r="D33" s="1"/>
      <c r="E33" s="1" t="s">
        <v>799</v>
      </c>
      <c r="F33" s="1"/>
      <c r="G33" s="1"/>
      <c r="H33" s="1"/>
      <c r="I33" s="1" t="s">
        <v>644</v>
      </c>
      <c r="J33" s="1">
        <v>54</v>
      </c>
      <c r="K33" s="1"/>
      <c r="L33" s="1">
        <v>54</v>
      </c>
      <c r="M33" s="1"/>
      <c r="N33" s="1" t="s">
        <v>7</v>
      </c>
      <c r="O33" s="1" t="s">
        <v>930</v>
      </c>
      <c r="P33" s="1" t="s">
        <v>1189</v>
      </c>
    </row>
    <row r="34" spans="1:16" x14ac:dyDescent="0.25">
      <c r="A34" s="1" t="s">
        <v>1468</v>
      </c>
      <c r="B34" s="1">
        <v>774456474</v>
      </c>
      <c r="C34" s="48">
        <v>8359875</v>
      </c>
      <c r="D34" s="1"/>
      <c r="E34" s="1" t="s">
        <v>799</v>
      </c>
      <c r="F34" s="1"/>
      <c r="G34" s="1"/>
      <c r="H34" s="1"/>
      <c r="I34" s="1" t="s">
        <v>644</v>
      </c>
      <c r="J34" s="1"/>
      <c r="K34" s="1"/>
      <c r="L34" s="1"/>
      <c r="M34" s="1"/>
      <c r="N34" s="1" t="s">
        <v>8</v>
      </c>
      <c r="O34" s="1" t="s">
        <v>930</v>
      </c>
      <c r="P34" s="1"/>
    </row>
    <row r="35" spans="1:16" x14ac:dyDescent="0.25">
      <c r="A35" s="1" t="s">
        <v>1468</v>
      </c>
      <c r="B35" s="1">
        <v>774456474</v>
      </c>
      <c r="C35" s="48">
        <v>8359876</v>
      </c>
      <c r="D35" s="1"/>
      <c r="E35" s="1" t="s">
        <v>799</v>
      </c>
      <c r="F35" s="1"/>
      <c r="G35" s="1"/>
      <c r="H35" s="1"/>
      <c r="I35" s="1" t="s">
        <v>644</v>
      </c>
      <c r="J35" s="1"/>
      <c r="K35" s="1"/>
      <c r="L35" s="1"/>
      <c r="M35" s="1"/>
      <c r="N35" s="1" t="s">
        <v>8</v>
      </c>
      <c r="O35" s="1" t="s">
        <v>930</v>
      </c>
      <c r="P35" s="1"/>
    </row>
    <row r="36" spans="1:16" x14ac:dyDescent="0.25">
      <c r="A36" s="1" t="s">
        <v>1468</v>
      </c>
      <c r="B36" s="1">
        <v>774456474</v>
      </c>
      <c r="C36" s="48">
        <v>8361170</v>
      </c>
      <c r="D36" s="1"/>
      <c r="E36" s="1" t="s">
        <v>799</v>
      </c>
      <c r="F36" s="1"/>
      <c r="G36" s="1"/>
      <c r="H36" s="1"/>
      <c r="I36" s="1" t="s">
        <v>644</v>
      </c>
      <c r="J36" s="1">
        <v>11</v>
      </c>
      <c r="K36" s="1"/>
      <c r="L36" s="1">
        <v>11</v>
      </c>
      <c r="M36" s="1"/>
      <c r="N36" s="1" t="s">
        <v>7</v>
      </c>
      <c r="O36" s="1" t="s">
        <v>930</v>
      </c>
      <c r="P36" s="1" t="s">
        <v>11</v>
      </c>
    </row>
    <row r="37" spans="1:16" x14ac:dyDescent="0.25">
      <c r="A37" s="1" t="s">
        <v>1468</v>
      </c>
      <c r="B37" s="1">
        <v>774456474</v>
      </c>
      <c r="C37" s="48">
        <v>8361171</v>
      </c>
      <c r="D37" s="1"/>
      <c r="E37" s="1" t="s">
        <v>799</v>
      </c>
      <c r="F37" s="1"/>
      <c r="G37" s="1"/>
      <c r="H37" s="1"/>
      <c r="I37" s="1" t="s">
        <v>644</v>
      </c>
      <c r="J37" s="1">
        <v>13</v>
      </c>
      <c r="K37" s="1"/>
      <c r="L37" s="1">
        <v>13</v>
      </c>
      <c r="M37" s="1"/>
      <c r="N37" s="1" t="s">
        <v>7</v>
      </c>
      <c r="O37" s="1" t="s">
        <v>930</v>
      </c>
      <c r="P37" s="1" t="s">
        <v>11</v>
      </c>
    </row>
    <row r="38" spans="1:16" x14ac:dyDescent="0.25">
      <c r="A38" s="1" t="s">
        <v>1468</v>
      </c>
      <c r="B38" s="1">
        <v>774456474</v>
      </c>
      <c r="C38" s="43">
        <v>8361322</v>
      </c>
      <c r="D38" s="1"/>
      <c r="E38" s="1" t="s">
        <v>799</v>
      </c>
      <c r="F38" s="1"/>
      <c r="G38" s="1"/>
      <c r="H38" s="1"/>
      <c r="I38" s="1" t="s">
        <v>644</v>
      </c>
      <c r="J38" s="1" t="s">
        <v>1215</v>
      </c>
      <c r="K38" s="1"/>
      <c r="L38" s="1"/>
      <c r="M38" s="1"/>
      <c r="N38" s="1" t="s">
        <v>8</v>
      </c>
      <c r="O38" s="1"/>
      <c r="P38" s="1" t="s">
        <v>1179</v>
      </c>
    </row>
    <row r="39" spans="1:16" x14ac:dyDescent="0.25">
      <c r="A39" s="1" t="s">
        <v>1468</v>
      </c>
      <c r="B39" s="1">
        <v>774456474</v>
      </c>
      <c r="C39" s="43">
        <v>8361675</v>
      </c>
      <c r="D39" s="1"/>
      <c r="E39" s="1" t="s">
        <v>799</v>
      </c>
      <c r="F39" s="1"/>
      <c r="G39" s="1"/>
      <c r="H39" s="1"/>
      <c r="I39" s="1" t="s">
        <v>644</v>
      </c>
      <c r="J39" s="1" t="s">
        <v>1215</v>
      </c>
      <c r="K39" s="1"/>
      <c r="L39" s="1"/>
      <c r="M39" s="1"/>
      <c r="N39" s="1" t="s">
        <v>8</v>
      </c>
      <c r="O39" s="1"/>
      <c r="P39" s="1" t="s">
        <v>1179</v>
      </c>
    </row>
    <row r="40" spans="1:16" x14ac:dyDescent="0.25">
      <c r="A40" s="1" t="s">
        <v>1468</v>
      </c>
      <c r="B40" s="1">
        <v>774456474</v>
      </c>
      <c r="C40" s="43">
        <v>8361676</v>
      </c>
      <c r="D40" s="1"/>
      <c r="E40" s="1" t="s">
        <v>799</v>
      </c>
      <c r="F40" s="1"/>
      <c r="G40" s="1"/>
      <c r="H40" s="1"/>
      <c r="I40" s="1" t="s">
        <v>644</v>
      </c>
      <c r="J40" s="1" t="s">
        <v>1215</v>
      </c>
      <c r="K40" s="1"/>
      <c r="L40" s="1"/>
      <c r="M40" s="1"/>
      <c r="N40" s="1" t="s">
        <v>8</v>
      </c>
      <c r="O40" s="1"/>
      <c r="P40" s="1" t="s">
        <v>1179</v>
      </c>
    </row>
    <row r="41" spans="1:16" x14ac:dyDescent="0.25">
      <c r="A41" s="1" t="s">
        <v>1468</v>
      </c>
      <c r="B41" s="1">
        <v>774456474</v>
      </c>
      <c r="C41" s="43">
        <v>8458123</v>
      </c>
      <c r="D41" s="1"/>
      <c r="E41" s="1" t="s">
        <v>799</v>
      </c>
      <c r="F41" s="1"/>
      <c r="G41" s="1"/>
      <c r="H41" s="1"/>
      <c r="I41" s="1" t="s">
        <v>644</v>
      </c>
      <c r="J41" s="1" t="s">
        <v>1215</v>
      </c>
      <c r="K41" s="1"/>
      <c r="L41" s="1"/>
      <c r="M41" s="1"/>
      <c r="N41" s="1" t="s">
        <v>8</v>
      </c>
      <c r="O41" s="1"/>
      <c r="P41" s="1" t="s">
        <v>1187</v>
      </c>
    </row>
    <row r="42" spans="1:16" x14ac:dyDescent="0.25">
      <c r="A42" s="1" t="s">
        <v>1468</v>
      </c>
      <c r="B42" s="1">
        <v>774456474</v>
      </c>
      <c r="C42" s="43">
        <v>8458124</v>
      </c>
      <c r="D42" s="1"/>
      <c r="E42" s="1" t="s">
        <v>799</v>
      </c>
      <c r="F42" s="1"/>
      <c r="G42" s="1"/>
      <c r="H42" s="1"/>
      <c r="I42" s="1" t="s">
        <v>644</v>
      </c>
      <c r="J42" s="1" t="s">
        <v>1215</v>
      </c>
      <c r="K42" s="1"/>
      <c r="L42" s="1"/>
      <c r="M42" s="1"/>
      <c r="N42" s="1" t="s">
        <v>8</v>
      </c>
      <c r="O42" s="1"/>
      <c r="P42" s="1" t="s">
        <v>1187</v>
      </c>
    </row>
    <row r="43" spans="1:16" x14ac:dyDescent="0.25">
      <c r="A43" s="1" t="s">
        <v>1468</v>
      </c>
      <c r="B43" s="1">
        <v>774456474</v>
      </c>
      <c r="C43" s="43">
        <v>8458186</v>
      </c>
      <c r="D43" s="1"/>
      <c r="E43" s="1" t="s">
        <v>799</v>
      </c>
      <c r="F43" s="1"/>
      <c r="G43" s="1"/>
      <c r="H43" s="1"/>
      <c r="I43" s="1" t="s">
        <v>644</v>
      </c>
      <c r="J43" s="1" t="s">
        <v>1215</v>
      </c>
      <c r="K43" s="1"/>
      <c r="L43" s="1"/>
      <c r="M43" s="1"/>
      <c r="N43" s="1" t="s">
        <v>8</v>
      </c>
      <c r="O43" s="1"/>
      <c r="P43" s="1" t="s">
        <v>1187</v>
      </c>
    </row>
    <row r="44" spans="1:16" x14ac:dyDescent="0.25">
      <c r="A44" s="1" t="s">
        <v>1468</v>
      </c>
      <c r="B44" s="1">
        <v>774456474</v>
      </c>
      <c r="C44" s="43">
        <v>8458188</v>
      </c>
      <c r="D44" s="1"/>
      <c r="E44" s="1" t="s">
        <v>799</v>
      </c>
      <c r="F44" s="1"/>
      <c r="G44" s="1"/>
      <c r="H44" s="1"/>
      <c r="I44" s="1" t="s">
        <v>644</v>
      </c>
      <c r="J44" s="1" t="s">
        <v>1215</v>
      </c>
      <c r="K44" s="1"/>
      <c r="L44" s="1"/>
      <c r="M44" s="1"/>
      <c r="N44" s="1" t="s">
        <v>8</v>
      </c>
      <c r="O44" s="1"/>
      <c r="P44" s="1" t="s">
        <v>1187</v>
      </c>
    </row>
    <row r="45" spans="1:16" x14ac:dyDescent="0.25">
      <c r="A45" s="1" t="s">
        <v>1468</v>
      </c>
      <c r="B45" s="1">
        <v>774456474</v>
      </c>
      <c r="C45" s="43">
        <v>8458199</v>
      </c>
      <c r="D45" s="1"/>
      <c r="E45" s="1" t="s">
        <v>799</v>
      </c>
      <c r="F45" s="1"/>
      <c r="G45" s="1"/>
      <c r="H45" s="1"/>
      <c r="I45" s="1" t="s">
        <v>644</v>
      </c>
      <c r="J45" s="1" t="s">
        <v>1215</v>
      </c>
      <c r="K45" s="1"/>
      <c r="L45" s="1"/>
      <c r="M45" s="1"/>
      <c r="N45" s="1" t="s">
        <v>8</v>
      </c>
      <c r="O45" s="1"/>
      <c r="P45" s="1" t="s">
        <v>1187</v>
      </c>
    </row>
    <row r="46" spans="1:16" x14ac:dyDescent="0.25">
      <c r="A46" s="1" t="s">
        <v>1468</v>
      </c>
      <c r="B46" s="1">
        <v>774456474</v>
      </c>
      <c r="C46" s="43">
        <v>8458231</v>
      </c>
      <c r="D46" s="1"/>
      <c r="E46" s="1" t="s">
        <v>799</v>
      </c>
      <c r="F46" s="1"/>
      <c r="G46" s="1"/>
      <c r="H46" s="1"/>
      <c r="I46" s="1" t="s">
        <v>644</v>
      </c>
      <c r="J46" s="1" t="s">
        <v>1215</v>
      </c>
      <c r="K46" s="1"/>
      <c r="L46" s="1"/>
      <c r="M46" s="1"/>
      <c r="N46" s="1" t="s">
        <v>8</v>
      </c>
      <c r="O46" s="1"/>
      <c r="P46" s="1" t="s">
        <v>1187</v>
      </c>
    </row>
    <row r="47" spans="1:16" x14ac:dyDescent="0.25">
      <c r="A47" s="1" t="s">
        <v>1468</v>
      </c>
      <c r="B47" s="1">
        <v>774456474</v>
      </c>
      <c r="C47" s="43">
        <v>8458252</v>
      </c>
      <c r="D47" s="1"/>
      <c r="E47" s="1" t="s">
        <v>799</v>
      </c>
      <c r="F47" s="1"/>
      <c r="G47" s="1"/>
      <c r="H47" s="1"/>
      <c r="I47" s="1" t="s">
        <v>644</v>
      </c>
      <c r="J47" s="1" t="s">
        <v>1215</v>
      </c>
      <c r="K47" s="1"/>
      <c r="L47" s="1"/>
      <c r="M47" s="1"/>
      <c r="N47" s="1" t="s">
        <v>8</v>
      </c>
      <c r="O47" s="1"/>
      <c r="P47" s="1" t="s">
        <v>1187</v>
      </c>
    </row>
    <row r="48" spans="1:16" x14ac:dyDescent="0.25">
      <c r="A48" s="1" t="s">
        <v>1468</v>
      </c>
      <c r="B48" s="1">
        <v>774456474</v>
      </c>
      <c r="C48" s="48">
        <v>8459104</v>
      </c>
      <c r="D48" s="1"/>
      <c r="E48" s="1" t="s">
        <v>799</v>
      </c>
      <c r="F48" s="1"/>
      <c r="G48" s="1"/>
      <c r="H48" s="1"/>
      <c r="I48" s="1" t="s">
        <v>644</v>
      </c>
      <c r="J48" s="1">
        <v>154</v>
      </c>
      <c r="K48" s="1"/>
      <c r="L48" s="1">
        <v>154</v>
      </c>
      <c r="M48" s="1"/>
      <c r="N48" s="1" t="s">
        <v>7</v>
      </c>
      <c r="O48" s="1" t="s">
        <v>930</v>
      </c>
      <c r="P48" s="1" t="s">
        <v>1184</v>
      </c>
    </row>
    <row r="49" spans="1:16" x14ac:dyDescent="0.25">
      <c r="A49" s="1" t="s">
        <v>1468</v>
      </c>
      <c r="B49" s="1">
        <v>774456474</v>
      </c>
      <c r="C49" s="43">
        <v>8461182</v>
      </c>
      <c r="D49" s="1"/>
      <c r="E49" s="1" t="s">
        <v>799</v>
      </c>
      <c r="F49" s="1"/>
      <c r="G49" s="1"/>
      <c r="H49" s="1"/>
      <c r="I49" s="1" t="s">
        <v>644</v>
      </c>
      <c r="J49" s="1" t="s">
        <v>1215</v>
      </c>
      <c r="K49" s="1"/>
      <c r="L49" s="1"/>
      <c r="M49" s="1"/>
      <c r="N49" s="1" t="s">
        <v>8</v>
      </c>
      <c r="O49" s="1"/>
      <c r="P49" s="1" t="s">
        <v>1179</v>
      </c>
    </row>
    <row r="50" spans="1:16" x14ac:dyDescent="0.25">
      <c r="A50" s="1" t="s">
        <v>1468</v>
      </c>
      <c r="B50" s="1">
        <v>774456474</v>
      </c>
      <c r="C50" s="43">
        <v>8461319</v>
      </c>
      <c r="D50" s="1"/>
      <c r="E50" s="1" t="s">
        <v>799</v>
      </c>
      <c r="F50" s="1"/>
      <c r="G50" s="1"/>
      <c r="H50" s="1"/>
      <c r="I50" s="1" t="s">
        <v>644</v>
      </c>
      <c r="J50" s="1" t="s">
        <v>1215</v>
      </c>
      <c r="K50" s="1"/>
      <c r="L50" s="1"/>
      <c r="M50" s="1"/>
      <c r="N50" s="1" t="s">
        <v>8</v>
      </c>
      <c r="O50" s="1"/>
      <c r="P50" s="1" t="s">
        <v>1179</v>
      </c>
    </row>
    <row r="51" spans="1:16" x14ac:dyDescent="0.25">
      <c r="A51" s="1" t="s">
        <v>1468</v>
      </c>
      <c r="B51" s="1">
        <v>774456474</v>
      </c>
      <c r="C51" s="43">
        <v>8461508</v>
      </c>
      <c r="D51" s="1"/>
      <c r="E51" s="1" t="s">
        <v>799</v>
      </c>
      <c r="F51" s="1"/>
      <c r="G51" s="1"/>
      <c r="H51" s="1"/>
      <c r="I51" s="1" t="s">
        <v>644</v>
      </c>
      <c r="J51" s="1" t="s">
        <v>1215</v>
      </c>
      <c r="K51" s="1"/>
      <c r="L51" s="1"/>
      <c r="M51" s="1"/>
      <c r="N51" s="1" t="s">
        <v>8</v>
      </c>
      <c r="O51" s="1"/>
      <c r="P51" s="1" t="s">
        <v>1179</v>
      </c>
    </row>
    <row r="52" spans="1:16" x14ac:dyDescent="0.25">
      <c r="A52" s="1" t="s">
        <v>1468</v>
      </c>
      <c r="B52" s="1">
        <v>774456474</v>
      </c>
      <c r="C52" s="43">
        <v>8462010</v>
      </c>
      <c r="D52" s="1"/>
      <c r="E52" s="1" t="s">
        <v>799</v>
      </c>
      <c r="F52" s="1"/>
      <c r="G52" s="1"/>
      <c r="H52" s="1"/>
      <c r="I52" s="1" t="s">
        <v>644</v>
      </c>
      <c r="J52" s="1" t="s">
        <v>1215</v>
      </c>
      <c r="K52" s="1"/>
      <c r="L52" s="1"/>
      <c r="M52" s="1"/>
      <c r="N52" s="1" t="s">
        <v>8</v>
      </c>
      <c r="O52" s="1"/>
      <c r="P52" s="1" t="s">
        <v>1179</v>
      </c>
    </row>
    <row r="53" spans="1:16" x14ac:dyDescent="0.25">
      <c r="A53" s="1" t="s">
        <v>1468</v>
      </c>
      <c r="B53" s="1">
        <v>774456474</v>
      </c>
      <c r="C53" s="43">
        <v>8462011</v>
      </c>
      <c r="D53" s="1"/>
      <c r="E53" s="1" t="s">
        <v>799</v>
      </c>
      <c r="F53" s="1"/>
      <c r="G53" s="1"/>
      <c r="H53" s="1"/>
      <c r="I53" s="1" t="s">
        <v>644</v>
      </c>
      <c r="J53" s="1" t="s">
        <v>1215</v>
      </c>
      <c r="K53" s="1"/>
      <c r="L53" s="1"/>
      <c r="M53" s="1"/>
      <c r="N53" s="1" t="s">
        <v>8</v>
      </c>
      <c r="O53" s="1"/>
      <c r="P53" s="1" t="s">
        <v>1179</v>
      </c>
    </row>
    <row r="54" spans="1:16" x14ac:dyDescent="0.25">
      <c r="A54" s="1" t="s">
        <v>1468</v>
      </c>
      <c r="B54" s="1">
        <v>774456474</v>
      </c>
      <c r="C54" s="48">
        <v>8662076</v>
      </c>
      <c r="D54" s="1"/>
      <c r="E54" s="1" t="s">
        <v>799</v>
      </c>
      <c r="F54" s="1"/>
      <c r="G54" s="1"/>
      <c r="H54" s="1"/>
      <c r="I54" s="1" t="s">
        <v>644</v>
      </c>
      <c r="J54" s="1"/>
      <c r="K54" s="1"/>
      <c r="L54" s="1"/>
      <c r="M54" s="1"/>
      <c r="N54" s="1" t="s">
        <v>8</v>
      </c>
      <c r="O54" s="1"/>
      <c r="P54" s="1" t="s">
        <v>1184</v>
      </c>
    </row>
    <row r="55" spans="1:16" x14ac:dyDescent="0.25">
      <c r="A55" s="1" t="s">
        <v>1468</v>
      </c>
      <c r="B55" s="1">
        <v>774456474</v>
      </c>
      <c r="C55" s="48">
        <v>8662664</v>
      </c>
      <c r="D55" s="1"/>
      <c r="E55" s="1" t="s">
        <v>799</v>
      </c>
      <c r="F55" s="1"/>
      <c r="G55" s="1"/>
      <c r="H55" s="1"/>
      <c r="I55" s="1" t="s">
        <v>644</v>
      </c>
      <c r="J55" s="1">
        <v>12</v>
      </c>
      <c r="K55" s="1"/>
      <c r="L55" s="1">
        <v>12</v>
      </c>
      <c r="M55" s="1"/>
      <c r="N55" s="1" t="s">
        <v>7</v>
      </c>
      <c r="O55" s="1" t="s">
        <v>930</v>
      </c>
      <c r="P55" s="1" t="s">
        <v>12</v>
      </c>
    </row>
    <row r="56" spans="1:16" x14ac:dyDescent="0.25">
      <c r="A56" s="1" t="s">
        <v>1468</v>
      </c>
      <c r="B56" s="1">
        <v>774456474</v>
      </c>
      <c r="C56" s="43">
        <v>8663005</v>
      </c>
      <c r="D56" s="1"/>
      <c r="E56" s="1" t="s">
        <v>799</v>
      </c>
      <c r="F56" s="1"/>
      <c r="G56" s="1"/>
      <c r="H56" s="1"/>
      <c r="I56" s="1" t="s">
        <v>644</v>
      </c>
      <c r="J56" s="1" t="s">
        <v>1215</v>
      </c>
      <c r="K56" s="1"/>
      <c r="L56" s="1"/>
      <c r="M56" s="1"/>
      <c r="N56" s="1" t="s">
        <v>8</v>
      </c>
      <c r="O56" s="1"/>
      <c r="P56" s="1" t="s">
        <v>1187</v>
      </c>
    </row>
    <row r="57" spans="1:16" x14ac:dyDescent="0.25">
      <c r="A57" s="1" t="s">
        <v>1468</v>
      </c>
      <c r="B57" s="1">
        <v>774456474</v>
      </c>
      <c r="C57" s="48" t="s">
        <v>1469</v>
      </c>
      <c r="D57" s="164" t="s">
        <v>1506</v>
      </c>
      <c r="E57" s="1" t="s">
        <v>902</v>
      </c>
      <c r="F57" s="1">
        <v>50</v>
      </c>
      <c r="G57" s="1">
        <v>20</v>
      </c>
      <c r="H57" s="1">
        <v>250</v>
      </c>
      <c r="I57" s="1" t="s">
        <v>918</v>
      </c>
      <c r="J57" s="1">
        <v>500</v>
      </c>
      <c r="K57" s="1">
        <v>500</v>
      </c>
      <c r="L57" s="1"/>
      <c r="M57" s="1"/>
      <c r="N57" s="1" t="s">
        <v>6</v>
      </c>
      <c r="O57" s="1" t="s">
        <v>930</v>
      </c>
      <c r="P57" s="1"/>
    </row>
    <row r="58" spans="1:16" x14ac:dyDescent="0.25">
      <c r="A58" s="1" t="s">
        <v>1468</v>
      </c>
      <c r="B58" s="1">
        <v>774456474</v>
      </c>
      <c r="C58" s="48" t="s">
        <v>1470</v>
      </c>
      <c r="D58" s="1"/>
      <c r="E58" s="1" t="s">
        <v>799</v>
      </c>
      <c r="F58" s="1"/>
      <c r="G58" s="1"/>
      <c r="H58" s="1"/>
      <c r="I58" s="1" t="s">
        <v>644</v>
      </c>
      <c r="J58" s="1"/>
      <c r="K58" s="1"/>
      <c r="L58" s="1"/>
      <c r="M58" s="1"/>
      <c r="N58" s="1" t="s">
        <v>13</v>
      </c>
      <c r="O58" s="1" t="s">
        <v>930</v>
      </c>
      <c r="P58" s="1"/>
    </row>
    <row r="59" spans="1:16" x14ac:dyDescent="0.25">
      <c r="A59" s="1" t="s">
        <v>1468</v>
      </c>
      <c r="B59" s="1">
        <v>774456474</v>
      </c>
      <c r="C59" s="48" t="s">
        <v>1471</v>
      </c>
      <c r="D59" s="1"/>
      <c r="E59" s="1" t="s">
        <v>799</v>
      </c>
      <c r="F59" s="1"/>
      <c r="G59" s="1"/>
      <c r="H59" s="1"/>
      <c r="I59" s="1" t="s">
        <v>644</v>
      </c>
      <c r="J59" s="1">
        <v>13</v>
      </c>
      <c r="K59" s="1"/>
      <c r="L59" s="1"/>
      <c r="M59" s="1">
        <v>13</v>
      </c>
      <c r="N59" s="1" t="s">
        <v>14</v>
      </c>
      <c r="O59" s="1" t="s">
        <v>930</v>
      </c>
      <c r="P59" s="1"/>
    </row>
    <row r="60" spans="1:16" x14ac:dyDescent="0.25">
      <c r="A60" s="1" t="s">
        <v>1468</v>
      </c>
      <c r="B60" s="1">
        <v>774456474</v>
      </c>
      <c r="C60" s="48" t="s">
        <v>1472</v>
      </c>
      <c r="D60" s="1"/>
      <c r="E60" s="1" t="s">
        <v>799</v>
      </c>
      <c r="F60" s="1"/>
      <c r="G60" s="1"/>
      <c r="H60" s="1"/>
      <c r="I60" s="1" t="s">
        <v>644</v>
      </c>
      <c r="J60" s="1"/>
      <c r="K60" s="1"/>
      <c r="L60" s="1"/>
      <c r="M60" s="1"/>
      <c r="N60" s="1" t="s">
        <v>13</v>
      </c>
      <c r="O60" s="1" t="s">
        <v>930</v>
      </c>
      <c r="P60" s="1"/>
    </row>
    <row r="61" spans="1:16" x14ac:dyDescent="0.25">
      <c r="A61" s="1" t="s">
        <v>1468</v>
      </c>
      <c r="B61" s="1">
        <v>774456474</v>
      </c>
      <c r="C61" s="48" t="s">
        <v>1473</v>
      </c>
      <c r="D61" s="1"/>
      <c r="E61" s="1" t="s">
        <v>799</v>
      </c>
      <c r="F61" s="1"/>
      <c r="G61" s="1"/>
      <c r="H61" s="1"/>
      <c r="I61" s="1" t="s">
        <v>644</v>
      </c>
      <c r="J61" s="1">
        <v>15</v>
      </c>
      <c r="K61" s="1"/>
      <c r="L61" s="1"/>
      <c r="M61" s="1">
        <v>15</v>
      </c>
      <c r="N61" s="1" t="s">
        <v>14</v>
      </c>
      <c r="O61" s="1" t="s">
        <v>930</v>
      </c>
      <c r="P61" s="1"/>
    </row>
    <row r="62" spans="1:16" x14ac:dyDescent="0.25">
      <c r="A62" s="1" t="s">
        <v>1468</v>
      </c>
      <c r="B62" s="1">
        <v>774456474</v>
      </c>
      <c r="C62" s="48" t="s">
        <v>1474</v>
      </c>
      <c r="D62" s="1"/>
      <c r="E62" s="1" t="s">
        <v>799</v>
      </c>
      <c r="F62" s="1"/>
      <c r="G62" s="1"/>
      <c r="H62" s="1"/>
      <c r="I62" s="1" t="s">
        <v>644</v>
      </c>
      <c r="J62" s="1"/>
      <c r="K62" s="1"/>
      <c r="L62" s="1"/>
      <c r="M62" s="1"/>
      <c r="N62" s="1" t="s">
        <v>13</v>
      </c>
      <c r="O62" s="1" t="s">
        <v>930</v>
      </c>
      <c r="P62" s="1"/>
    </row>
    <row r="63" spans="1:16" x14ac:dyDescent="0.25">
      <c r="A63" s="1" t="s">
        <v>1468</v>
      </c>
      <c r="B63" s="1">
        <v>774456474</v>
      </c>
      <c r="C63" s="43" t="s">
        <v>1475</v>
      </c>
      <c r="D63" s="1"/>
      <c r="E63" s="1" t="s">
        <v>799</v>
      </c>
      <c r="F63" s="1"/>
      <c r="G63" s="1"/>
      <c r="H63" s="1"/>
      <c r="I63" s="1" t="s">
        <v>644</v>
      </c>
      <c r="J63" s="1" t="s">
        <v>1215</v>
      </c>
      <c r="K63" s="1"/>
      <c r="L63" s="1"/>
      <c r="M63" s="1"/>
      <c r="N63" s="1" t="s">
        <v>8</v>
      </c>
      <c r="O63" s="1"/>
      <c r="P63" s="1" t="s">
        <v>1187</v>
      </c>
    </row>
    <row r="64" spans="1:16" x14ac:dyDescent="0.25">
      <c r="A64" s="1" t="s">
        <v>1468</v>
      </c>
      <c r="B64" s="1">
        <v>774456474</v>
      </c>
      <c r="C64" s="43" t="s">
        <v>1476</v>
      </c>
      <c r="D64" s="1"/>
      <c r="E64" s="1" t="s">
        <v>799</v>
      </c>
      <c r="F64" s="1"/>
      <c r="G64" s="1"/>
      <c r="H64" s="1"/>
      <c r="I64" s="1" t="s">
        <v>644</v>
      </c>
      <c r="J64" s="1" t="s">
        <v>1215</v>
      </c>
      <c r="K64" s="1"/>
      <c r="L64" s="1"/>
      <c r="M64" s="1"/>
      <c r="N64" s="1" t="s">
        <v>8</v>
      </c>
      <c r="O64" s="1"/>
      <c r="P64" s="1" t="s">
        <v>1187</v>
      </c>
    </row>
    <row r="65" spans="1:16" x14ac:dyDescent="0.25">
      <c r="A65" s="1" t="s">
        <v>1468</v>
      </c>
      <c r="B65" s="1">
        <v>774456474</v>
      </c>
      <c r="C65" s="48" t="s">
        <v>1477</v>
      </c>
      <c r="D65" s="164" t="s">
        <v>0</v>
      </c>
      <c r="E65" s="1" t="s">
        <v>902</v>
      </c>
      <c r="F65" s="1">
        <v>20</v>
      </c>
      <c r="G65" s="1">
        <v>20</v>
      </c>
      <c r="H65" s="1">
        <v>0</v>
      </c>
      <c r="I65" s="1" t="s">
        <v>918</v>
      </c>
      <c r="J65" s="1"/>
      <c r="K65" s="1"/>
      <c r="L65" s="1"/>
      <c r="M65" s="1"/>
      <c r="N65" s="1" t="s">
        <v>1430</v>
      </c>
      <c r="O65" s="1" t="s">
        <v>930</v>
      </c>
      <c r="P65" s="1"/>
    </row>
    <row r="66" spans="1:16" x14ac:dyDescent="0.25">
      <c r="A66" s="1" t="s">
        <v>1468</v>
      </c>
      <c r="B66" s="1">
        <v>774456474</v>
      </c>
      <c r="C66" s="43" t="s">
        <v>1478</v>
      </c>
      <c r="D66" s="1"/>
      <c r="E66" s="1" t="s">
        <v>799</v>
      </c>
      <c r="F66" s="1"/>
      <c r="G66" s="1"/>
      <c r="H66" s="1"/>
      <c r="I66" s="1" t="s">
        <v>644</v>
      </c>
      <c r="J66" s="1" t="s">
        <v>1215</v>
      </c>
      <c r="K66" s="1"/>
      <c r="L66" s="1"/>
      <c r="M66" s="1"/>
      <c r="N66" s="1" t="s">
        <v>13</v>
      </c>
      <c r="O66" s="1"/>
      <c r="P66" s="1" t="s">
        <v>15</v>
      </c>
    </row>
    <row r="67" spans="1:16" x14ac:dyDescent="0.25">
      <c r="A67" s="1" t="s">
        <v>1468</v>
      </c>
      <c r="B67" s="1">
        <v>774456474</v>
      </c>
      <c r="C67" s="48" t="s">
        <v>1479</v>
      </c>
      <c r="D67" s="164" t="s">
        <v>1</v>
      </c>
      <c r="E67" s="1" t="s">
        <v>902</v>
      </c>
      <c r="F67" s="1">
        <v>2</v>
      </c>
      <c r="G67" s="1">
        <v>20</v>
      </c>
      <c r="H67" s="1">
        <v>15</v>
      </c>
      <c r="I67" s="1" t="s">
        <v>918</v>
      </c>
      <c r="J67" s="1"/>
      <c r="K67" s="1"/>
      <c r="L67" s="1"/>
      <c r="M67" s="1"/>
      <c r="N67" s="1" t="s">
        <v>1430</v>
      </c>
      <c r="O67" s="1" t="s">
        <v>930</v>
      </c>
      <c r="P67" s="1"/>
    </row>
    <row r="68" spans="1:16" x14ac:dyDescent="0.25">
      <c r="A68" s="1" t="s">
        <v>1468</v>
      </c>
      <c r="B68" s="1">
        <v>774456474</v>
      </c>
      <c r="C68" s="48" t="s">
        <v>1480</v>
      </c>
      <c r="D68" s="1"/>
      <c r="E68" s="1" t="s">
        <v>799</v>
      </c>
      <c r="F68" s="1"/>
      <c r="G68" s="1"/>
      <c r="H68" s="1"/>
      <c r="I68" s="1" t="s">
        <v>644</v>
      </c>
      <c r="J68" s="1">
        <v>97</v>
      </c>
      <c r="K68" s="1"/>
      <c r="L68" s="1"/>
      <c r="M68" s="1">
        <v>97</v>
      </c>
      <c r="N68" s="1" t="s">
        <v>14</v>
      </c>
      <c r="O68" s="1" t="s">
        <v>930</v>
      </c>
      <c r="P68" s="1"/>
    </row>
    <row r="69" spans="1:16" x14ac:dyDescent="0.25">
      <c r="A69" s="1" t="s">
        <v>1468</v>
      </c>
      <c r="B69" s="1">
        <v>774456474</v>
      </c>
      <c r="C69" s="48" t="s">
        <v>1481</v>
      </c>
      <c r="D69" s="164" t="s">
        <v>0</v>
      </c>
      <c r="E69" s="1" t="s">
        <v>902</v>
      </c>
      <c r="F69" s="1">
        <v>20</v>
      </c>
      <c r="G69" s="1">
        <v>20</v>
      </c>
      <c r="H69" s="1">
        <v>0</v>
      </c>
      <c r="I69" s="1" t="s">
        <v>918</v>
      </c>
      <c r="J69" s="1"/>
      <c r="K69" s="1"/>
      <c r="L69" s="1"/>
      <c r="M69" s="1"/>
      <c r="N69" s="1" t="s">
        <v>1430</v>
      </c>
      <c r="O69" s="1" t="s">
        <v>930</v>
      </c>
      <c r="P69" s="1"/>
    </row>
    <row r="70" spans="1:16" x14ac:dyDescent="0.25">
      <c r="A70" s="1" t="s">
        <v>1468</v>
      </c>
      <c r="B70" s="1">
        <v>774456474</v>
      </c>
      <c r="C70" s="48" t="s">
        <v>1482</v>
      </c>
      <c r="D70" s="1"/>
      <c r="E70" s="1" t="s">
        <v>799</v>
      </c>
      <c r="F70" s="1"/>
      <c r="G70" s="1"/>
      <c r="H70" s="1"/>
      <c r="I70" s="1" t="s">
        <v>644</v>
      </c>
      <c r="J70" s="1"/>
      <c r="K70" s="1"/>
      <c r="L70" s="1"/>
      <c r="M70" s="1"/>
      <c r="N70" s="1" t="s">
        <v>8</v>
      </c>
      <c r="O70" s="1" t="s">
        <v>930</v>
      </c>
      <c r="P70" s="1"/>
    </row>
    <row r="71" spans="1:16" x14ac:dyDescent="0.25">
      <c r="A71" s="1" t="s">
        <v>1468</v>
      </c>
      <c r="B71" s="1">
        <v>774456474</v>
      </c>
      <c r="C71" s="48" t="s">
        <v>1483</v>
      </c>
      <c r="D71" s="1"/>
      <c r="E71" s="1" t="s">
        <v>799</v>
      </c>
      <c r="F71" s="1"/>
      <c r="G71" s="1"/>
      <c r="H71" s="1"/>
      <c r="I71" s="1" t="s">
        <v>644</v>
      </c>
      <c r="J71" s="1"/>
      <c r="K71" s="1"/>
      <c r="L71" s="1"/>
      <c r="M71" s="1"/>
      <c r="N71" s="1" t="s">
        <v>8</v>
      </c>
      <c r="O71" s="1" t="s">
        <v>930</v>
      </c>
      <c r="P71" s="1"/>
    </row>
    <row r="72" spans="1:16" x14ac:dyDescent="0.25">
      <c r="A72" s="1" t="s">
        <v>1468</v>
      </c>
      <c r="B72" s="1">
        <v>774456474</v>
      </c>
      <c r="C72" s="48" t="s">
        <v>1484</v>
      </c>
      <c r="D72" s="1"/>
      <c r="E72" s="1" t="s">
        <v>799</v>
      </c>
      <c r="F72" s="1"/>
      <c r="G72" s="1"/>
      <c r="H72" s="1"/>
      <c r="I72" s="1" t="s">
        <v>644</v>
      </c>
      <c r="J72" s="1"/>
      <c r="K72" s="1"/>
      <c r="L72" s="1"/>
      <c r="M72" s="1"/>
      <c r="N72" s="1" t="s">
        <v>8</v>
      </c>
      <c r="O72" s="1" t="s">
        <v>930</v>
      </c>
      <c r="P72" s="1"/>
    </row>
    <row r="73" spans="1:16" x14ac:dyDescent="0.25">
      <c r="A73" s="1" t="s">
        <v>1468</v>
      </c>
      <c r="B73" s="1">
        <v>774456474</v>
      </c>
      <c r="C73" s="48" t="s">
        <v>1485</v>
      </c>
      <c r="D73" s="1"/>
      <c r="E73" s="1" t="s">
        <v>799</v>
      </c>
      <c r="F73" s="1"/>
      <c r="G73" s="1"/>
      <c r="H73" s="1"/>
      <c r="I73" s="1" t="s">
        <v>644</v>
      </c>
      <c r="J73" s="1"/>
      <c r="K73" s="1"/>
      <c r="L73" s="1"/>
      <c r="M73" s="1"/>
      <c r="N73" s="1" t="s">
        <v>8</v>
      </c>
      <c r="O73" s="1" t="s">
        <v>930</v>
      </c>
      <c r="P73" s="1"/>
    </row>
    <row r="74" spans="1:16" x14ac:dyDescent="0.25">
      <c r="A74" s="1" t="s">
        <v>1468</v>
      </c>
      <c r="B74" s="1">
        <v>774456474</v>
      </c>
      <c r="C74" s="48" t="s">
        <v>1486</v>
      </c>
      <c r="D74" s="1"/>
      <c r="E74" s="1" t="s">
        <v>799</v>
      </c>
      <c r="F74" s="1"/>
      <c r="G74" s="1"/>
      <c r="H74" s="1"/>
      <c r="I74" s="1" t="s">
        <v>644</v>
      </c>
      <c r="J74" s="1"/>
      <c r="K74" s="1"/>
      <c r="L74" s="1"/>
      <c r="M74" s="1"/>
      <c r="N74" s="1" t="s">
        <v>8</v>
      </c>
      <c r="O74" s="1" t="s">
        <v>930</v>
      </c>
      <c r="P74" s="1"/>
    </row>
    <row r="75" spans="1:16" x14ac:dyDescent="0.25">
      <c r="A75" s="1" t="s">
        <v>1468</v>
      </c>
      <c r="B75" s="1">
        <v>774456474</v>
      </c>
      <c r="C75" s="48" t="s">
        <v>1487</v>
      </c>
      <c r="D75" s="1"/>
      <c r="E75" s="1" t="s">
        <v>799</v>
      </c>
      <c r="F75" s="1"/>
      <c r="G75" s="1"/>
      <c r="H75" s="1"/>
      <c r="I75" s="1" t="s">
        <v>644</v>
      </c>
      <c r="J75" s="1"/>
      <c r="K75" s="1"/>
      <c r="L75" s="1"/>
      <c r="M75" s="1"/>
      <c r="N75" s="1" t="s">
        <v>8</v>
      </c>
      <c r="O75" s="1" t="s">
        <v>930</v>
      </c>
      <c r="P75" s="1"/>
    </row>
    <row r="76" spans="1:16" x14ac:dyDescent="0.25">
      <c r="A76" s="1" t="s">
        <v>1468</v>
      </c>
      <c r="B76" s="1">
        <v>774456474</v>
      </c>
      <c r="C76" s="48" t="s">
        <v>1488</v>
      </c>
      <c r="D76" s="1"/>
      <c r="E76" s="1" t="s">
        <v>799</v>
      </c>
      <c r="F76" s="1"/>
      <c r="G76" s="1"/>
      <c r="H76" s="1"/>
      <c r="I76" s="1" t="s">
        <v>644</v>
      </c>
      <c r="J76" s="1"/>
      <c r="K76" s="1"/>
      <c r="L76" s="1"/>
      <c r="M76" s="1"/>
      <c r="N76" s="1" t="s">
        <v>8</v>
      </c>
      <c r="O76" s="1" t="s">
        <v>930</v>
      </c>
      <c r="P76" s="1"/>
    </row>
    <row r="77" spans="1:16" x14ac:dyDescent="0.25">
      <c r="A77" s="1" t="s">
        <v>1468</v>
      </c>
      <c r="B77" s="1">
        <v>774456474</v>
      </c>
      <c r="C77" s="43" t="s">
        <v>1489</v>
      </c>
      <c r="D77" s="1"/>
      <c r="E77" s="1" t="s">
        <v>799</v>
      </c>
      <c r="F77" s="1"/>
      <c r="G77" s="1"/>
      <c r="H77" s="1"/>
      <c r="I77" s="1" t="s">
        <v>644</v>
      </c>
      <c r="J77" s="1" t="s">
        <v>1215</v>
      </c>
      <c r="K77" s="1"/>
      <c r="L77" s="1"/>
      <c r="M77" s="1"/>
      <c r="N77" s="1" t="s">
        <v>8</v>
      </c>
      <c r="O77" s="1"/>
      <c r="P77" s="1" t="s">
        <v>1179</v>
      </c>
    </row>
    <row r="78" spans="1:16" x14ac:dyDescent="0.25">
      <c r="A78" s="1" t="s">
        <v>1468</v>
      </c>
      <c r="B78" s="1">
        <v>774456474</v>
      </c>
      <c r="C78" s="48" t="s">
        <v>1490</v>
      </c>
      <c r="D78" s="1"/>
      <c r="E78" s="1" t="s">
        <v>799</v>
      </c>
      <c r="F78" s="1"/>
      <c r="G78" s="1"/>
      <c r="H78" s="1"/>
      <c r="I78" s="1" t="s">
        <v>644</v>
      </c>
      <c r="J78" s="1">
        <v>107</v>
      </c>
      <c r="K78" s="1"/>
      <c r="L78" s="1"/>
      <c r="M78" s="1">
        <v>107</v>
      </c>
      <c r="N78" s="1" t="s">
        <v>14</v>
      </c>
      <c r="O78" s="1" t="s">
        <v>930</v>
      </c>
      <c r="P78" s="1"/>
    </row>
    <row r="79" spans="1:16" x14ac:dyDescent="0.25">
      <c r="A79" s="1" t="s">
        <v>1468</v>
      </c>
      <c r="B79" s="1">
        <v>774456474</v>
      </c>
      <c r="C79" s="48" t="s">
        <v>1491</v>
      </c>
      <c r="D79" s="1"/>
      <c r="E79" s="1" t="s">
        <v>799</v>
      </c>
      <c r="F79" s="1"/>
      <c r="G79" s="1"/>
      <c r="H79" s="1"/>
      <c r="I79" s="1" t="s">
        <v>644</v>
      </c>
      <c r="J79" s="1"/>
      <c r="K79" s="1"/>
      <c r="L79" s="1"/>
      <c r="M79" s="1"/>
      <c r="N79" s="1" t="s">
        <v>8</v>
      </c>
      <c r="O79" s="1" t="s">
        <v>930</v>
      </c>
      <c r="P79" s="1"/>
    </row>
    <row r="80" spans="1:16" x14ac:dyDescent="0.25">
      <c r="A80" s="1" t="s">
        <v>1468</v>
      </c>
      <c r="B80" s="1">
        <v>774456474</v>
      </c>
      <c r="C80" s="48" t="s">
        <v>1492</v>
      </c>
      <c r="D80" s="1"/>
      <c r="E80" s="1" t="s">
        <v>799</v>
      </c>
      <c r="F80" s="1"/>
      <c r="G80" s="1"/>
      <c r="H80" s="1"/>
      <c r="I80" s="1" t="s">
        <v>644</v>
      </c>
      <c r="J80" s="1"/>
      <c r="K80" s="1"/>
      <c r="L80" s="1"/>
      <c r="M80" s="1"/>
      <c r="N80" s="1" t="s">
        <v>8</v>
      </c>
      <c r="O80" s="1" t="s">
        <v>930</v>
      </c>
      <c r="P80" s="1"/>
    </row>
    <row r="81" spans="1:16" x14ac:dyDescent="0.25">
      <c r="A81" s="1" t="s">
        <v>1468</v>
      </c>
      <c r="B81" s="1">
        <v>774456474</v>
      </c>
      <c r="C81" s="48" t="s">
        <v>1493</v>
      </c>
      <c r="D81" s="1"/>
      <c r="E81" s="1" t="s">
        <v>799</v>
      </c>
      <c r="F81" s="1"/>
      <c r="G81" s="1"/>
      <c r="H81" s="1"/>
      <c r="I81" s="1" t="s">
        <v>644</v>
      </c>
      <c r="J81" s="1"/>
      <c r="K81" s="1"/>
      <c r="L81" s="1"/>
      <c r="M81" s="1"/>
      <c r="N81" s="1" t="s">
        <v>8</v>
      </c>
      <c r="O81" s="1" t="s">
        <v>930</v>
      </c>
      <c r="P81" s="1"/>
    </row>
    <row r="82" spans="1:16" x14ac:dyDescent="0.25">
      <c r="A82" s="1" t="s">
        <v>1468</v>
      </c>
      <c r="B82" s="1">
        <v>774456474</v>
      </c>
      <c r="C82" s="48" t="s">
        <v>1494</v>
      </c>
      <c r="D82" s="1"/>
      <c r="E82" s="1" t="s">
        <v>799</v>
      </c>
      <c r="F82" s="1"/>
      <c r="G82" s="1"/>
      <c r="H82" s="1"/>
      <c r="I82" s="1" t="s">
        <v>644</v>
      </c>
      <c r="J82" s="1"/>
      <c r="K82" s="1"/>
      <c r="L82" s="1"/>
      <c r="M82" s="1"/>
      <c r="N82" s="1" t="s">
        <v>8</v>
      </c>
      <c r="O82" s="1" t="s">
        <v>930</v>
      </c>
      <c r="P82" s="1"/>
    </row>
    <row r="83" spans="1:16" x14ac:dyDescent="0.25">
      <c r="A83" s="1" t="s">
        <v>1468</v>
      </c>
      <c r="B83" s="1">
        <v>774456474</v>
      </c>
      <c r="C83" s="43" t="s">
        <v>1495</v>
      </c>
      <c r="D83" s="1"/>
      <c r="E83" s="1" t="s">
        <v>799</v>
      </c>
      <c r="F83" s="1"/>
      <c r="G83" s="1"/>
      <c r="H83" s="1"/>
      <c r="I83" s="1" t="s">
        <v>644</v>
      </c>
      <c r="J83" s="1" t="s">
        <v>1215</v>
      </c>
      <c r="K83" s="1"/>
      <c r="L83" s="1"/>
      <c r="M83" s="1"/>
      <c r="N83" s="1" t="s">
        <v>8</v>
      </c>
      <c r="O83" s="1"/>
      <c r="P83" s="1" t="s">
        <v>16</v>
      </c>
    </row>
    <row r="84" spans="1:16" x14ac:dyDescent="0.25">
      <c r="A84" s="1" t="s">
        <v>1468</v>
      </c>
      <c r="B84" s="1">
        <v>774456474</v>
      </c>
      <c r="C84" s="43" t="s">
        <v>1496</v>
      </c>
      <c r="D84" s="1"/>
      <c r="E84" s="1" t="s">
        <v>799</v>
      </c>
      <c r="F84" s="1"/>
      <c r="G84" s="1"/>
      <c r="H84" s="1"/>
      <c r="I84" s="1" t="s">
        <v>644</v>
      </c>
      <c r="J84" s="1" t="s">
        <v>1215</v>
      </c>
      <c r="K84" s="1"/>
      <c r="L84" s="1"/>
      <c r="M84" s="1"/>
      <c r="N84" s="1" t="s">
        <v>8</v>
      </c>
      <c r="O84" s="1"/>
      <c r="P84" s="1" t="s">
        <v>16</v>
      </c>
    </row>
    <row r="85" spans="1:16" x14ac:dyDescent="0.25">
      <c r="A85" s="1" t="s">
        <v>1468</v>
      </c>
      <c r="B85" s="1">
        <v>774456474</v>
      </c>
      <c r="C85" s="43" t="s">
        <v>1497</v>
      </c>
      <c r="D85" s="1"/>
      <c r="E85" s="1" t="s">
        <v>799</v>
      </c>
      <c r="F85" s="1"/>
      <c r="G85" s="1"/>
      <c r="H85" s="1"/>
      <c r="I85" s="1" t="s">
        <v>644</v>
      </c>
      <c r="J85" s="1" t="s">
        <v>1215</v>
      </c>
      <c r="K85" s="1"/>
      <c r="L85" s="1"/>
      <c r="M85" s="1"/>
      <c r="N85" s="1" t="s">
        <v>8</v>
      </c>
      <c r="O85" s="1"/>
      <c r="P85" s="1" t="s">
        <v>16</v>
      </c>
    </row>
    <row r="86" spans="1:16" x14ac:dyDescent="0.25">
      <c r="A86" s="1" t="s">
        <v>1468</v>
      </c>
      <c r="B86" s="1">
        <v>774456474</v>
      </c>
      <c r="C86" s="43" t="s">
        <v>1498</v>
      </c>
      <c r="D86" s="1"/>
      <c r="E86" s="1" t="s">
        <v>799</v>
      </c>
      <c r="F86" s="1"/>
      <c r="G86" s="1"/>
      <c r="H86" s="1"/>
      <c r="I86" s="1" t="s">
        <v>644</v>
      </c>
      <c r="J86" s="1" t="s">
        <v>1215</v>
      </c>
      <c r="K86" s="1"/>
      <c r="L86" s="1"/>
      <c r="M86" s="1"/>
      <c r="N86" s="1" t="s">
        <v>8</v>
      </c>
      <c r="O86" s="1"/>
      <c r="P86" s="1" t="s">
        <v>16</v>
      </c>
    </row>
    <row r="87" spans="1:16" x14ac:dyDescent="0.25">
      <c r="A87" s="1" t="s">
        <v>1468</v>
      </c>
      <c r="B87" s="1">
        <v>774456474</v>
      </c>
      <c r="C87" s="48" t="s">
        <v>1499</v>
      </c>
      <c r="D87" s="164" t="s">
        <v>2</v>
      </c>
      <c r="E87" s="1" t="s">
        <v>902</v>
      </c>
      <c r="F87" s="1">
        <v>0</v>
      </c>
      <c r="G87" s="1">
        <v>20</v>
      </c>
      <c r="H87" s="1">
        <v>50</v>
      </c>
      <c r="I87" s="1" t="s">
        <v>918</v>
      </c>
      <c r="J87" s="1"/>
      <c r="K87" s="1"/>
      <c r="L87" s="1"/>
      <c r="M87" s="1"/>
      <c r="N87" s="1" t="s">
        <v>1430</v>
      </c>
      <c r="O87" s="1" t="s">
        <v>930</v>
      </c>
      <c r="P87" s="1"/>
    </row>
    <row r="88" spans="1:16" x14ac:dyDescent="0.25">
      <c r="A88" s="1" t="s">
        <v>1468</v>
      </c>
      <c r="B88" s="1">
        <v>774456474</v>
      </c>
      <c r="C88" s="48" t="s">
        <v>1500</v>
      </c>
      <c r="D88" s="164" t="s">
        <v>3</v>
      </c>
      <c r="E88" s="1" t="s">
        <v>902</v>
      </c>
      <c r="F88" s="1">
        <v>0</v>
      </c>
      <c r="G88" s="1">
        <v>20</v>
      </c>
      <c r="H88" s="1">
        <v>50</v>
      </c>
      <c r="I88" s="1" t="s">
        <v>918</v>
      </c>
      <c r="J88" s="1"/>
      <c r="K88" s="1"/>
      <c r="L88" s="1"/>
      <c r="M88" s="1"/>
      <c r="N88" s="1" t="s">
        <v>1430</v>
      </c>
      <c r="O88" s="1" t="s">
        <v>930</v>
      </c>
      <c r="P88" s="1"/>
    </row>
    <row r="89" spans="1:16" x14ac:dyDescent="0.25">
      <c r="A89" s="1" t="s">
        <v>1468</v>
      </c>
      <c r="B89" s="1">
        <v>774456474</v>
      </c>
      <c r="C89" s="48" t="s">
        <v>1501</v>
      </c>
      <c r="D89" s="164" t="s">
        <v>4</v>
      </c>
      <c r="E89" s="1" t="s">
        <v>902</v>
      </c>
      <c r="F89" s="1">
        <v>0</v>
      </c>
      <c r="G89" s="1">
        <v>20</v>
      </c>
      <c r="H89" s="1">
        <v>50</v>
      </c>
      <c r="I89" s="1" t="s">
        <v>918</v>
      </c>
      <c r="J89" s="1"/>
      <c r="K89" s="1"/>
      <c r="L89" s="1"/>
      <c r="M89" s="1"/>
      <c r="N89" s="1" t="s">
        <v>1430</v>
      </c>
      <c r="O89" s="1" t="s">
        <v>930</v>
      </c>
      <c r="P89" s="1"/>
    </row>
    <row r="90" spans="1:16" x14ac:dyDescent="0.25">
      <c r="A90" s="1" t="s">
        <v>1468</v>
      </c>
      <c r="B90" s="1">
        <v>774456474</v>
      </c>
      <c r="C90" s="48" t="s">
        <v>1502</v>
      </c>
      <c r="D90" s="164" t="s">
        <v>5</v>
      </c>
      <c r="E90" s="1" t="s">
        <v>902</v>
      </c>
      <c r="F90" s="1">
        <v>0</v>
      </c>
      <c r="G90" s="1">
        <v>20</v>
      </c>
      <c r="H90" s="1">
        <v>50</v>
      </c>
      <c r="I90" s="1" t="s">
        <v>918</v>
      </c>
      <c r="J90" s="1"/>
      <c r="K90" s="1"/>
      <c r="L90" s="1"/>
      <c r="M90" s="1"/>
      <c r="N90" s="1" t="s">
        <v>1430</v>
      </c>
      <c r="O90" s="1" t="s">
        <v>930</v>
      </c>
      <c r="P90" s="1"/>
    </row>
    <row r="91" spans="1:16" x14ac:dyDescent="0.25">
      <c r="A91" s="1" t="s">
        <v>1468</v>
      </c>
      <c r="B91" s="1">
        <v>774456474</v>
      </c>
      <c r="C91" s="48" t="s">
        <v>1503</v>
      </c>
      <c r="D91" s="1"/>
      <c r="E91" s="1" t="s">
        <v>799</v>
      </c>
      <c r="F91" s="1"/>
      <c r="G91" s="1"/>
      <c r="H91" s="1"/>
      <c r="I91" s="1" t="s">
        <v>644</v>
      </c>
      <c r="J91" s="1">
        <v>95</v>
      </c>
      <c r="K91" s="1"/>
      <c r="L91" s="1">
        <v>95</v>
      </c>
      <c r="M91" s="1"/>
      <c r="N91" s="1" t="s">
        <v>7</v>
      </c>
      <c r="O91" s="1" t="s">
        <v>930</v>
      </c>
      <c r="P91" s="1" t="s">
        <v>17</v>
      </c>
    </row>
    <row r="92" spans="1:16" x14ac:dyDescent="0.25">
      <c r="A92" s="1" t="s">
        <v>1468</v>
      </c>
      <c r="B92" s="1">
        <v>774456474</v>
      </c>
      <c r="C92" s="48" t="s">
        <v>1504</v>
      </c>
      <c r="D92" s="1"/>
      <c r="E92" s="1" t="s">
        <v>799</v>
      </c>
      <c r="F92" s="1"/>
      <c r="G92" s="1"/>
      <c r="H92" s="1"/>
      <c r="I92" s="1" t="s">
        <v>644</v>
      </c>
      <c r="J92" s="1">
        <v>97</v>
      </c>
      <c r="K92" s="1"/>
      <c r="L92" s="1">
        <v>97</v>
      </c>
      <c r="M92" s="1"/>
      <c r="N92" s="1" t="s">
        <v>7</v>
      </c>
      <c r="O92" s="1" t="s">
        <v>930</v>
      </c>
      <c r="P92" s="1" t="s">
        <v>17</v>
      </c>
    </row>
  </sheetData>
  <autoFilter ref="A22:P92"/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S17" sqref="S17"/>
    </sheetView>
  </sheetViews>
  <sheetFormatPr defaultRowHeight="15" x14ac:dyDescent="0.25"/>
  <cols>
    <col min="1" max="1" width="18.28515625" customWidth="1"/>
    <col min="2" max="2" width="10" bestFit="1" customWidth="1"/>
    <col min="4" max="4" width="25.28515625" bestFit="1" customWidth="1"/>
    <col min="14" max="14" width="34.7109375" bestFit="1" customWidth="1"/>
    <col min="16" max="16" width="11.7109375" bestFit="1" customWidth="1"/>
  </cols>
  <sheetData>
    <row r="1" spans="1:16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7" t="s">
        <v>645</v>
      </c>
      <c r="J1" s="7" t="s">
        <v>637</v>
      </c>
      <c r="K1" s="7" t="s">
        <v>638</v>
      </c>
      <c r="L1" s="124" t="s">
        <v>973</v>
      </c>
      <c r="M1" s="166" t="s">
        <v>1113</v>
      </c>
      <c r="N1" s="70" t="s">
        <v>655</v>
      </c>
      <c r="O1" s="77" t="s">
        <v>926</v>
      </c>
      <c r="P1" s="7" t="s">
        <v>966</v>
      </c>
    </row>
    <row r="2" spans="1:16" x14ac:dyDescent="0.25">
      <c r="A2" s="1" t="s">
        <v>23</v>
      </c>
      <c r="B2" s="1">
        <v>354080244</v>
      </c>
      <c r="C2" s="72">
        <v>8361690</v>
      </c>
      <c r="D2" s="3" t="s">
        <v>24</v>
      </c>
      <c r="E2" s="1" t="s">
        <v>899</v>
      </c>
      <c r="F2" s="1">
        <v>0</v>
      </c>
      <c r="G2" s="1">
        <v>25</v>
      </c>
      <c r="H2" s="1">
        <v>100</v>
      </c>
      <c r="I2" s="1" t="s">
        <v>918</v>
      </c>
      <c r="J2" s="1">
        <v>100</v>
      </c>
      <c r="K2" s="1">
        <v>100</v>
      </c>
      <c r="L2" s="1"/>
      <c r="M2" s="1"/>
      <c r="N2" s="1" t="s">
        <v>131</v>
      </c>
      <c r="O2" s="1" t="s">
        <v>930</v>
      </c>
      <c r="P2" s="1"/>
    </row>
    <row r="3" spans="1:16" x14ac:dyDescent="0.25">
      <c r="A3" s="1" t="s">
        <v>23</v>
      </c>
      <c r="B3" s="1">
        <v>354080244</v>
      </c>
      <c r="C3" s="72">
        <v>8408696</v>
      </c>
      <c r="D3" s="3" t="s">
        <v>25</v>
      </c>
      <c r="E3" s="1" t="s">
        <v>899</v>
      </c>
      <c r="F3" s="1">
        <v>70</v>
      </c>
      <c r="G3" s="1">
        <v>25</v>
      </c>
      <c r="H3" s="1">
        <v>1000</v>
      </c>
      <c r="I3" s="1" t="s">
        <v>918</v>
      </c>
      <c r="J3" s="1">
        <v>0</v>
      </c>
      <c r="K3" s="1">
        <v>0</v>
      </c>
      <c r="L3" s="1"/>
      <c r="M3" s="1"/>
      <c r="N3" s="1" t="s">
        <v>132</v>
      </c>
      <c r="O3" s="1" t="s">
        <v>930</v>
      </c>
      <c r="P3" s="1"/>
    </row>
    <row r="4" spans="1:16" x14ac:dyDescent="0.25">
      <c r="A4" s="1" t="s">
        <v>23</v>
      </c>
      <c r="B4" s="1">
        <v>354080244</v>
      </c>
      <c r="C4" s="72">
        <v>8420347</v>
      </c>
      <c r="D4" s="3" t="s">
        <v>26</v>
      </c>
      <c r="E4" s="1" t="s">
        <v>899</v>
      </c>
      <c r="F4" s="1">
        <v>40</v>
      </c>
      <c r="G4" s="1">
        <v>25</v>
      </c>
      <c r="H4" s="1">
        <v>300</v>
      </c>
      <c r="I4" s="1" t="s">
        <v>918</v>
      </c>
      <c r="J4" s="1">
        <v>0</v>
      </c>
      <c r="K4" s="1">
        <v>0</v>
      </c>
      <c r="L4" s="1"/>
      <c r="M4" s="1"/>
      <c r="N4" s="1" t="s">
        <v>132</v>
      </c>
      <c r="O4" s="1" t="s">
        <v>930</v>
      </c>
      <c r="P4" s="1"/>
    </row>
    <row r="5" spans="1:16" x14ac:dyDescent="0.25">
      <c r="A5" s="1" t="s">
        <v>23</v>
      </c>
      <c r="B5" s="1">
        <v>354080244</v>
      </c>
      <c r="C5" s="72">
        <v>8421055</v>
      </c>
      <c r="D5" s="3" t="s">
        <v>27</v>
      </c>
      <c r="E5" s="1" t="s">
        <v>899</v>
      </c>
      <c r="F5" s="1">
        <v>60</v>
      </c>
      <c r="G5" s="1">
        <v>25</v>
      </c>
      <c r="H5" s="1">
        <v>500</v>
      </c>
      <c r="I5" s="1" t="s">
        <v>918</v>
      </c>
      <c r="J5" s="1">
        <v>0</v>
      </c>
      <c r="K5" s="1">
        <v>0</v>
      </c>
      <c r="L5" s="1"/>
      <c r="M5" s="1"/>
      <c r="N5" s="1" t="s">
        <v>132</v>
      </c>
      <c r="O5" s="1" t="s">
        <v>930</v>
      </c>
      <c r="P5" s="1"/>
    </row>
    <row r="6" spans="1:16" x14ac:dyDescent="0.25">
      <c r="A6" s="1" t="s">
        <v>23</v>
      </c>
      <c r="B6" s="1">
        <v>354080244</v>
      </c>
      <c r="C6" s="72">
        <v>8421124</v>
      </c>
      <c r="D6" s="3" t="s">
        <v>28</v>
      </c>
      <c r="E6" s="1" t="s">
        <v>899</v>
      </c>
      <c r="F6" s="1">
        <v>10</v>
      </c>
      <c r="G6" s="1">
        <v>20</v>
      </c>
      <c r="H6" s="1">
        <v>100</v>
      </c>
      <c r="I6" s="1" t="s">
        <v>918</v>
      </c>
      <c r="J6" s="1">
        <v>0</v>
      </c>
      <c r="K6" s="1">
        <v>0</v>
      </c>
      <c r="L6" s="1"/>
      <c r="M6" s="1"/>
      <c r="N6" s="1" t="s">
        <v>132</v>
      </c>
      <c r="O6" s="1" t="s">
        <v>930</v>
      </c>
      <c r="P6" s="1"/>
    </row>
    <row r="7" spans="1:16" x14ac:dyDescent="0.25">
      <c r="A7" s="1" t="s">
        <v>23</v>
      </c>
      <c r="B7" s="1">
        <v>354080244</v>
      </c>
      <c r="C7" s="72">
        <v>8421735</v>
      </c>
      <c r="D7" s="3" t="s">
        <v>668</v>
      </c>
      <c r="E7" s="1" t="s">
        <v>899</v>
      </c>
      <c r="F7" s="1">
        <v>20</v>
      </c>
      <c r="G7" s="1">
        <v>20</v>
      </c>
      <c r="H7" s="1">
        <v>300</v>
      </c>
      <c r="I7" s="1" t="s">
        <v>918</v>
      </c>
      <c r="J7" s="1">
        <v>0</v>
      </c>
      <c r="K7" s="1">
        <v>0</v>
      </c>
      <c r="L7" s="1"/>
      <c r="M7" s="1"/>
      <c r="N7" s="1" t="s">
        <v>132</v>
      </c>
      <c r="O7" s="1" t="s">
        <v>930</v>
      </c>
      <c r="P7" s="1"/>
    </row>
    <row r="8" spans="1:16" x14ac:dyDescent="0.25">
      <c r="A8" s="1" t="s">
        <v>23</v>
      </c>
      <c r="B8" s="1">
        <v>354080244</v>
      </c>
      <c r="C8" s="72">
        <v>8421764</v>
      </c>
      <c r="D8" s="3" t="s">
        <v>29</v>
      </c>
      <c r="E8" s="1" t="s">
        <v>899</v>
      </c>
      <c r="F8" s="1">
        <v>0</v>
      </c>
      <c r="G8" s="1">
        <v>25</v>
      </c>
      <c r="H8" s="1">
        <v>0</v>
      </c>
      <c r="I8" s="1" t="s">
        <v>918</v>
      </c>
      <c r="J8" s="1">
        <v>0</v>
      </c>
      <c r="K8" s="1">
        <v>0</v>
      </c>
      <c r="L8" s="1"/>
      <c r="M8" s="1"/>
      <c r="N8" s="1" t="s">
        <v>132</v>
      </c>
      <c r="O8" s="1" t="s">
        <v>930</v>
      </c>
      <c r="P8" s="1"/>
    </row>
    <row r="9" spans="1:16" x14ac:dyDescent="0.25">
      <c r="A9" s="1" t="s">
        <v>23</v>
      </c>
      <c r="B9" s="1">
        <v>354080244</v>
      </c>
      <c r="C9" s="72">
        <v>8422059</v>
      </c>
      <c r="D9" s="3" t="s">
        <v>1450</v>
      </c>
      <c r="E9" s="1" t="s">
        <v>899</v>
      </c>
      <c r="F9" s="1">
        <v>10</v>
      </c>
      <c r="G9" s="1">
        <v>25</v>
      </c>
      <c r="H9" s="1">
        <v>400</v>
      </c>
      <c r="I9" s="1" t="s">
        <v>918</v>
      </c>
      <c r="J9" s="1">
        <v>0</v>
      </c>
      <c r="K9" s="1">
        <v>0</v>
      </c>
      <c r="L9" s="1"/>
      <c r="M9" s="1"/>
      <c r="N9" s="1" t="s">
        <v>132</v>
      </c>
      <c r="O9" s="1" t="s">
        <v>930</v>
      </c>
      <c r="P9" s="1"/>
    </row>
    <row r="10" spans="1:16" x14ac:dyDescent="0.25">
      <c r="A10" s="1" t="s">
        <v>23</v>
      </c>
      <c r="B10" s="1">
        <v>354080244</v>
      </c>
      <c r="C10" s="72">
        <v>8423139</v>
      </c>
      <c r="D10" s="3" t="s">
        <v>30</v>
      </c>
      <c r="E10" s="1" t="s">
        <v>899</v>
      </c>
      <c r="F10" s="1">
        <v>10</v>
      </c>
      <c r="G10" s="1">
        <v>15</v>
      </c>
      <c r="H10" s="1">
        <v>100</v>
      </c>
      <c r="I10" s="1" t="s">
        <v>918</v>
      </c>
      <c r="J10" s="1">
        <v>52</v>
      </c>
      <c r="K10" s="1">
        <v>52</v>
      </c>
      <c r="L10" s="1"/>
      <c r="M10" s="1"/>
      <c r="N10" s="1" t="s">
        <v>131</v>
      </c>
      <c r="O10" s="1" t="s">
        <v>930</v>
      </c>
      <c r="P10" s="1"/>
    </row>
    <row r="11" spans="1:16" x14ac:dyDescent="0.25">
      <c r="A11" s="1" t="s">
        <v>23</v>
      </c>
      <c r="B11" s="1">
        <v>354080244</v>
      </c>
      <c r="C11" s="72">
        <v>8423546</v>
      </c>
      <c r="D11" s="3" t="s">
        <v>31</v>
      </c>
      <c r="E11" s="1" t="s">
        <v>899</v>
      </c>
      <c r="F11" s="1">
        <v>60</v>
      </c>
      <c r="G11" s="1">
        <v>25</v>
      </c>
      <c r="H11" s="1">
        <v>500</v>
      </c>
      <c r="I11" s="1" t="s">
        <v>918</v>
      </c>
      <c r="J11" s="1">
        <v>0</v>
      </c>
      <c r="K11" s="1">
        <v>0</v>
      </c>
      <c r="L11" s="1"/>
      <c r="M11" s="1"/>
      <c r="N11" s="1" t="s">
        <v>132</v>
      </c>
      <c r="O11" s="1" t="s">
        <v>930</v>
      </c>
      <c r="P11" s="1"/>
    </row>
    <row r="12" spans="1:16" x14ac:dyDescent="0.25">
      <c r="A12" s="1" t="s">
        <v>23</v>
      </c>
      <c r="B12" s="1">
        <v>354080244</v>
      </c>
      <c r="C12" s="72">
        <v>8423966</v>
      </c>
      <c r="D12" s="3" t="s">
        <v>668</v>
      </c>
      <c r="E12" s="1" t="s">
        <v>899</v>
      </c>
      <c r="F12" s="1">
        <v>50</v>
      </c>
      <c r="G12" s="1">
        <v>25</v>
      </c>
      <c r="H12" s="1">
        <v>250</v>
      </c>
      <c r="I12" s="1" t="s">
        <v>918</v>
      </c>
      <c r="J12" s="1">
        <v>0</v>
      </c>
      <c r="K12" s="1">
        <v>0</v>
      </c>
      <c r="L12" s="1"/>
      <c r="M12" s="1"/>
      <c r="N12" s="1" t="s">
        <v>132</v>
      </c>
      <c r="O12" s="1" t="s">
        <v>930</v>
      </c>
      <c r="P12" s="1"/>
    </row>
    <row r="13" spans="1:16" x14ac:dyDescent="0.25">
      <c r="A13" s="1" t="s">
        <v>23</v>
      </c>
      <c r="B13" s="1">
        <v>354080244</v>
      </c>
      <c r="C13" s="72">
        <v>8425485</v>
      </c>
      <c r="D13" s="3" t="s">
        <v>32</v>
      </c>
      <c r="E13" s="1" t="s">
        <v>899</v>
      </c>
      <c r="F13" s="1">
        <v>20</v>
      </c>
      <c r="G13" s="1">
        <v>25</v>
      </c>
      <c r="H13" s="1">
        <v>1000</v>
      </c>
      <c r="I13" s="1" t="s">
        <v>918</v>
      </c>
      <c r="J13" s="1">
        <v>1000</v>
      </c>
      <c r="K13" s="1">
        <v>1000</v>
      </c>
      <c r="L13" s="1"/>
      <c r="M13" s="1"/>
      <c r="N13" s="1" t="s">
        <v>131</v>
      </c>
      <c r="O13" s="1" t="s">
        <v>930</v>
      </c>
      <c r="P13" s="1"/>
    </row>
    <row r="14" spans="1:16" x14ac:dyDescent="0.25">
      <c r="A14" s="1" t="s">
        <v>23</v>
      </c>
      <c r="B14" s="1">
        <v>354080244</v>
      </c>
      <c r="C14" s="72">
        <v>8450394</v>
      </c>
      <c r="D14" s="3" t="s">
        <v>33</v>
      </c>
      <c r="E14" s="1" t="s">
        <v>899</v>
      </c>
      <c r="F14" s="1">
        <v>120</v>
      </c>
      <c r="G14" s="1">
        <v>25</v>
      </c>
      <c r="H14" s="1">
        <v>1000</v>
      </c>
      <c r="I14" s="1" t="s">
        <v>918</v>
      </c>
      <c r="J14" s="1">
        <v>1000</v>
      </c>
      <c r="K14" s="1">
        <v>1000</v>
      </c>
      <c r="L14" s="1"/>
      <c r="M14" s="1"/>
      <c r="N14" s="1" t="s">
        <v>131</v>
      </c>
      <c r="O14" s="1" t="s">
        <v>930</v>
      </c>
      <c r="P14" s="1"/>
    </row>
    <row r="15" spans="1:16" x14ac:dyDescent="0.25">
      <c r="A15" s="1" t="s">
        <v>23</v>
      </c>
      <c r="B15" s="1">
        <v>354080244</v>
      </c>
      <c r="C15" s="72">
        <v>8454792</v>
      </c>
      <c r="D15" s="3" t="s">
        <v>30</v>
      </c>
      <c r="E15" s="1" t="s">
        <v>899</v>
      </c>
      <c r="F15" s="1">
        <v>10</v>
      </c>
      <c r="G15" s="1">
        <v>20</v>
      </c>
      <c r="H15" s="1">
        <v>50</v>
      </c>
      <c r="I15" s="1" t="s">
        <v>918</v>
      </c>
      <c r="J15" s="1">
        <v>50</v>
      </c>
      <c r="K15" s="1">
        <v>50</v>
      </c>
      <c r="L15" s="1"/>
      <c r="M15" s="1"/>
      <c r="N15" s="1" t="s">
        <v>131</v>
      </c>
      <c r="O15" s="1" t="s">
        <v>930</v>
      </c>
      <c r="P15" s="1"/>
    </row>
    <row r="16" spans="1:16" x14ac:dyDescent="0.25">
      <c r="A16" s="1" t="s">
        <v>23</v>
      </c>
      <c r="B16" s="1">
        <v>354080244</v>
      </c>
      <c r="C16" s="72">
        <v>8459511</v>
      </c>
      <c r="D16" s="3" t="s">
        <v>34</v>
      </c>
      <c r="E16" s="1" t="s">
        <v>899</v>
      </c>
      <c r="F16" s="1">
        <v>200</v>
      </c>
      <c r="G16" s="1">
        <v>25</v>
      </c>
      <c r="H16" s="1">
        <v>1000</v>
      </c>
      <c r="I16" s="1" t="s">
        <v>918</v>
      </c>
      <c r="J16" s="1">
        <v>1000</v>
      </c>
      <c r="K16" s="1">
        <v>1000</v>
      </c>
      <c r="L16" s="1"/>
      <c r="M16" s="1"/>
      <c r="N16" s="1" t="s">
        <v>131</v>
      </c>
      <c r="O16" s="1" t="s">
        <v>930</v>
      </c>
      <c r="P16" s="1"/>
    </row>
    <row r="17" spans="1:16" x14ac:dyDescent="0.25">
      <c r="A17" s="1" t="s">
        <v>23</v>
      </c>
      <c r="B17" s="1">
        <v>354080244</v>
      </c>
      <c r="C17" s="72">
        <v>8460378</v>
      </c>
      <c r="D17" s="3" t="s">
        <v>35</v>
      </c>
      <c r="E17" s="1" t="s">
        <v>899</v>
      </c>
      <c r="F17" s="1">
        <v>0</v>
      </c>
      <c r="G17" s="1">
        <v>25</v>
      </c>
      <c r="H17" s="1">
        <v>500</v>
      </c>
      <c r="I17" s="1" t="s">
        <v>918</v>
      </c>
      <c r="J17" s="1">
        <v>500</v>
      </c>
      <c r="K17" s="1">
        <v>500</v>
      </c>
      <c r="L17" s="1"/>
      <c r="M17" s="1"/>
      <c r="N17" s="1" t="s">
        <v>131</v>
      </c>
      <c r="O17" s="1" t="s">
        <v>930</v>
      </c>
      <c r="P17" s="1"/>
    </row>
    <row r="18" spans="1:16" x14ac:dyDescent="0.25">
      <c r="A18" s="1" t="s">
        <v>23</v>
      </c>
      <c r="B18" s="1">
        <v>354080244</v>
      </c>
      <c r="C18" s="72">
        <v>8460498</v>
      </c>
      <c r="D18" s="3" t="s">
        <v>668</v>
      </c>
      <c r="E18" s="1" t="s">
        <v>899</v>
      </c>
      <c r="F18" s="1">
        <v>0</v>
      </c>
      <c r="G18" s="1">
        <v>25</v>
      </c>
      <c r="H18" s="1">
        <v>600</v>
      </c>
      <c r="I18" s="1" t="s">
        <v>918</v>
      </c>
      <c r="J18" s="1"/>
      <c r="K18" s="1"/>
      <c r="L18" s="1"/>
      <c r="M18" s="1"/>
      <c r="N18" s="1" t="s">
        <v>132</v>
      </c>
      <c r="O18" s="1" t="s">
        <v>930</v>
      </c>
      <c r="P18" s="1"/>
    </row>
    <row r="19" spans="1:16" x14ac:dyDescent="0.25">
      <c r="A19" s="1" t="s">
        <v>23</v>
      </c>
      <c r="B19" s="1">
        <v>354080244</v>
      </c>
      <c r="C19" s="72">
        <v>8460627</v>
      </c>
      <c r="D19" s="3" t="s">
        <v>36</v>
      </c>
      <c r="E19" s="1" t="s">
        <v>899</v>
      </c>
      <c r="F19" s="1">
        <v>0</v>
      </c>
      <c r="G19" s="1">
        <v>25</v>
      </c>
      <c r="H19" s="1">
        <v>600</v>
      </c>
      <c r="I19" s="1" t="s">
        <v>918</v>
      </c>
      <c r="J19" s="1">
        <v>600</v>
      </c>
      <c r="K19" s="1">
        <v>600</v>
      </c>
      <c r="L19" s="1"/>
      <c r="M19" s="1"/>
      <c r="N19" s="1" t="s">
        <v>131</v>
      </c>
      <c r="O19" s="1" t="s">
        <v>930</v>
      </c>
      <c r="P19" s="1"/>
    </row>
    <row r="20" spans="1:16" x14ac:dyDescent="0.25">
      <c r="A20" s="1" t="s">
        <v>23</v>
      </c>
      <c r="B20" s="1">
        <v>354080244</v>
      </c>
      <c r="C20" s="72">
        <v>8460736</v>
      </c>
      <c r="D20" s="3" t="s">
        <v>37</v>
      </c>
      <c r="E20" s="1" t="s">
        <v>899</v>
      </c>
      <c r="F20" s="1">
        <v>0</v>
      </c>
      <c r="G20" s="1">
        <v>25</v>
      </c>
      <c r="H20" s="1">
        <v>800</v>
      </c>
      <c r="I20" s="1" t="s">
        <v>918</v>
      </c>
      <c r="J20" s="1"/>
      <c r="K20" s="1"/>
      <c r="L20" s="1"/>
      <c r="M20" s="1"/>
      <c r="N20" s="1" t="s">
        <v>132</v>
      </c>
      <c r="O20" s="1" t="s">
        <v>930</v>
      </c>
      <c r="P20" s="1"/>
    </row>
    <row r="21" spans="1:16" x14ac:dyDescent="0.25">
      <c r="A21" s="1" t="s">
        <v>23</v>
      </c>
      <c r="B21" s="1">
        <v>354080244</v>
      </c>
      <c r="C21" s="72">
        <v>8460820</v>
      </c>
      <c r="D21" s="3" t="s">
        <v>38</v>
      </c>
      <c r="E21" s="1" t="s">
        <v>899</v>
      </c>
      <c r="F21" s="1">
        <v>40</v>
      </c>
      <c r="G21" s="1">
        <v>25</v>
      </c>
      <c r="H21" s="1">
        <v>200</v>
      </c>
      <c r="I21" s="1" t="s">
        <v>918</v>
      </c>
      <c r="J21" s="1"/>
      <c r="K21" s="1"/>
      <c r="L21" s="1"/>
      <c r="M21" s="1"/>
      <c r="N21" s="1" t="s">
        <v>132</v>
      </c>
      <c r="O21" s="1" t="s">
        <v>930</v>
      </c>
      <c r="P21" s="1"/>
    </row>
    <row r="22" spans="1:16" x14ac:dyDescent="0.25">
      <c r="A22" s="1" t="s">
        <v>23</v>
      </c>
      <c r="B22" s="1">
        <v>354080244</v>
      </c>
      <c r="C22" s="72">
        <v>8460844</v>
      </c>
      <c r="D22" s="3" t="s">
        <v>39</v>
      </c>
      <c r="E22" s="1" t="s">
        <v>899</v>
      </c>
      <c r="F22" s="1">
        <v>30</v>
      </c>
      <c r="G22" s="1">
        <v>25</v>
      </c>
      <c r="H22" s="1">
        <v>600</v>
      </c>
      <c r="I22" s="1" t="s">
        <v>918</v>
      </c>
      <c r="J22" s="1"/>
      <c r="K22" s="1"/>
      <c r="L22" s="1"/>
      <c r="M22" s="1"/>
      <c r="N22" s="1" t="s">
        <v>132</v>
      </c>
      <c r="O22" s="1" t="s">
        <v>930</v>
      </c>
      <c r="P22" s="1"/>
    </row>
    <row r="23" spans="1:16" x14ac:dyDescent="0.25">
      <c r="A23" s="1" t="s">
        <v>23</v>
      </c>
      <c r="B23" s="1">
        <v>354080244</v>
      </c>
      <c r="C23" s="72">
        <v>8662661</v>
      </c>
      <c r="D23" s="3" t="s">
        <v>40</v>
      </c>
      <c r="E23" s="1" t="s">
        <v>899</v>
      </c>
      <c r="F23" s="1">
        <v>0</v>
      </c>
      <c r="G23" s="1">
        <v>25</v>
      </c>
      <c r="H23" s="1">
        <v>500</v>
      </c>
      <c r="I23" s="1" t="s">
        <v>918</v>
      </c>
      <c r="J23" s="1">
        <v>538</v>
      </c>
      <c r="K23" s="1">
        <v>538</v>
      </c>
      <c r="L23" s="1"/>
      <c r="M23" s="1"/>
      <c r="N23" s="1" t="s">
        <v>131</v>
      </c>
      <c r="O23" s="1" t="s">
        <v>930</v>
      </c>
      <c r="P23" s="1"/>
    </row>
    <row r="24" spans="1:16" x14ac:dyDescent="0.25">
      <c r="A24" s="1" t="s">
        <v>23</v>
      </c>
      <c r="B24" s="1">
        <v>354080244</v>
      </c>
      <c r="C24" s="72">
        <v>8663736</v>
      </c>
      <c r="D24" s="3" t="s">
        <v>41</v>
      </c>
      <c r="E24" s="1" t="s">
        <v>899</v>
      </c>
      <c r="F24" s="1">
        <v>0</v>
      </c>
      <c r="G24" s="1">
        <v>20</v>
      </c>
      <c r="H24" s="1">
        <v>250</v>
      </c>
      <c r="I24" s="1" t="s">
        <v>918</v>
      </c>
      <c r="J24" s="1">
        <v>250</v>
      </c>
      <c r="K24" s="1">
        <v>250</v>
      </c>
      <c r="L24" s="1"/>
      <c r="M24" s="1"/>
      <c r="N24" s="1" t="s">
        <v>131</v>
      </c>
      <c r="O24" s="1" t="s">
        <v>930</v>
      </c>
      <c r="P24" s="1"/>
    </row>
    <row r="25" spans="1:16" x14ac:dyDescent="0.25">
      <c r="A25" s="1" t="s">
        <v>23</v>
      </c>
      <c r="B25" s="1">
        <v>354080244</v>
      </c>
      <c r="C25" s="72" t="s">
        <v>42</v>
      </c>
      <c r="D25" s="3" t="s">
        <v>43</v>
      </c>
      <c r="E25" s="1" t="s">
        <v>899</v>
      </c>
      <c r="F25" s="1">
        <v>0</v>
      </c>
      <c r="G25" s="1">
        <v>20</v>
      </c>
      <c r="H25" s="1">
        <v>200</v>
      </c>
      <c r="I25" s="1" t="s">
        <v>918</v>
      </c>
      <c r="J25" s="1"/>
      <c r="K25" s="1"/>
      <c r="L25" s="1"/>
      <c r="M25" s="1"/>
      <c r="N25" s="1" t="s">
        <v>132</v>
      </c>
      <c r="O25" s="1" t="s">
        <v>930</v>
      </c>
      <c r="P25" s="1"/>
    </row>
    <row r="26" spans="1:16" x14ac:dyDescent="0.25">
      <c r="A26" s="1" t="s">
        <v>23</v>
      </c>
      <c r="B26" s="1">
        <v>354080244</v>
      </c>
      <c r="C26" s="72" t="s">
        <v>44</v>
      </c>
      <c r="D26" s="3" t="s">
        <v>45</v>
      </c>
      <c r="E26" s="1" t="s">
        <v>899</v>
      </c>
      <c r="F26" s="1">
        <v>0</v>
      </c>
      <c r="G26" s="1">
        <v>20</v>
      </c>
      <c r="H26" s="1">
        <v>50</v>
      </c>
      <c r="I26" s="1" t="s">
        <v>918</v>
      </c>
      <c r="J26" s="1">
        <v>50</v>
      </c>
      <c r="K26" s="1">
        <v>50</v>
      </c>
      <c r="L26" s="1"/>
      <c r="M26" s="1"/>
      <c r="N26" s="1" t="s">
        <v>131</v>
      </c>
      <c r="O26" s="1" t="s">
        <v>930</v>
      </c>
      <c r="P26" s="1"/>
    </row>
    <row r="27" spans="1:16" x14ac:dyDescent="0.25">
      <c r="A27" s="1" t="s">
        <v>23</v>
      </c>
      <c r="B27" s="1">
        <v>354080244</v>
      </c>
      <c r="C27" s="72" t="s">
        <v>46</v>
      </c>
      <c r="D27" s="3" t="s">
        <v>47</v>
      </c>
      <c r="E27" s="1" t="s">
        <v>899</v>
      </c>
      <c r="F27" s="1">
        <v>0</v>
      </c>
      <c r="G27" s="1">
        <v>20</v>
      </c>
      <c r="H27" s="1">
        <v>200</v>
      </c>
      <c r="I27" s="1" t="s">
        <v>918</v>
      </c>
      <c r="J27" s="1"/>
      <c r="K27" s="1"/>
      <c r="L27" s="1"/>
      <c r="M27" s="1"/>
      <c r="N27" s="1" t="s">
        <v>132</v>
      </c>
      <c r="O27" s="1" t="s">
        <v>930</v>
      </c>
      <c r="P27" s="1"/>
    </row>
    <row r="30" spans="1:16" ht="51" x14ac:dyDescent="0.25">
      <c r="A30" s="45" t="s">
        <v>794</v>
      </c>
      <c r="B30" s="45" t="s">
        <v>852</v>
      </c>
      <c r="C30" s="44" t="s">
        <v>790</v>
      </c>
      <c r="D30" s="44" t="s">
        <v>791</v>
      </c>
      <c r="E30" s="44" t="s">
        <v>795</v>
      </c>
      <c r="F30" s="6" t="s">
        <v>641</v>
      </c>
      <c r="G30" s="7" t="s">
        <v>642</v>
      </c>
      <c r="H30" s="7" t="s">
        <v>643</v>
      </c>
      <c r="I30" s="7" t="s">
        <v>645</v>
      </c>
      <c r="J30" s="7" t="s">
        <v>637</v>
      </c>
      <c r="K30" s="7" t="s">
        <v>638</v>
      </c>
      <c r="L30" s="124" t="s">
        <v>973</v>
      </c>
      <c r="M30" s="166" t="s">
        <v>1113</v>
      </c>
      <c r="N30" s="70" t="s">
        <v>655</v>
      </c>
      <c r="O30" s="77" t="s">
        <v>926</v>
      </c>
      <c r="P30" s="7" t="s">
        <v>966</v>
      </c>
    </row>
    <row r="31" spans="1:16" x14ac:dyDescent="0.25">
      <c r="A31" s="1" t="s">
        <v>133</v>
      </c>
      <c r="B31" s="1">
        <v>356658930</v>
      </c>
      <c r="C31" s="48">
        <v>100828</v>
      </c>
      <c r="D31" s="1"/>
      <c r="E31" s="1" t="s">
        <v>799</v>
      </c>
      <c r="F31" s="1"/>
      <c r="G31" s="1"/>
      <c r="H31" s="1"/>
      <c r="I31" s="1" t="s">
        <v>644</v>
      </c>
      <c r="J31" s="1"/>
      <c r="K31" s="1"/>
      <c r="L31" s="1"/>
      <c r="M31" s="1"/>
      <c r="N31" s="1" t="s">
        <v>850</v>
      </c>
      <c r="O31" s="1" t="s">
        <v>930</v>
      </c>
      <c r="P31" s="1"/>
    </row>
    <row r="32" spans="1:16" x14ac:dyDescent="0.25">
      <c r="A32" s="1" t="s">
        <v>133</v>
      </c>
      <c r="B32" s="1">
        <v>356658930</v>
      </c>
      <c r="C32" s="43">
        <v>6370739</v>
      </c>
      <c r="D32" s="1"/>
      <c r="E32" s="1" t="s">
        <v>799</v>
      </c>
      <c r="F32" s="1"/>
      <c r="G32" s="1"/>
      <c r="H32" s="1"/>
      <c r="I32" s="1" t="s">
        <v>644</v>
      </c>
      <c r="J32" s="1" t="s">
        <v>1215</v>
      </c>
      <c r="K32" s="1"/>
      <c r="L32" s="1"/>
      <c r="M32" s="1"/>
      <c r="N32" s="1"/>
      <c r="O32" s="1"/>
      <c r="P32" s="1"/>
    </row>
    <row r="33" spans="1:16" x14ac:dyDescent="0.25">
      <c r="A33" s="1" t="s">
        <v>133</v>
      </c>
      <c r="B33" s="1">
        <v>356658930</v>
      </c>
      <c r="C33" s="48">
        <v>6372051</v>
      </c>
      <c r="D33" s="3" t="s">
        <v>134</v>
      </c>
      <c r="E33" s="1" t="s">
        <v>902</v>
      </c>
      <c r="F33" s="1">
        <v>100</v>
      </c>
      <c r="G33" s="1">
        <v>15</v>
      </c>
      <c r="H33" s="1">
        <v>0</v>
      </c>
      <c r="I33" s="1" t="s">
        <v>918</v>
      </c>
      <c r="J33" s="1"/>
      <c r="K33" s="1"/>
      <c r="L33" s="1"/>
      <c r="M33" s="1"/>
      <c r="N33" s="1" t="s">
        <v>132</v>
      </c>
      <c r="O33" s="1" t="s">
        <v>930</v>
      </c>
      <c r="P33" s="1"/>
    </row>
    <row r="34" spans="1:16" x14ac:dyDescent="0.25">
      <c r="A34" s="1" t="s">
        <v>133</v>
      </c>
      <c r="B34" s="1">
        <v>356658930</v>
      </c>
      <c r="C34" s="48">
        <v>8251894</v>
      </c>
      <c r="D34" s="1"/>
      <c r="E34" s="1" t="s">
        <v>799</v>
      </c>
      <c r="F34" s="1"/>
      <c r="G34" s="1"/>
      <c r="H34" s="1"/>
      <c r="I34" s="1" t="s">
        <v>644</v>
      </c>
      <c r="J34" s="1"/>
      <c r="K34" s="1"/>
      <c r="L34" s="1"/>
      <c r="M34" s="1"/>
      <c r="N34" s="1" t="s">
        <v>850</v>
      </c>
      <c r="O34" s="1" t="s">
        <v>930</v>
      </c>
      <c r="P34" s="1"/>
    </row>
    <row r="35" spans="1:16" x14ac:dyDescent="0.25">
      <c r="A35" s="1" t="s">
        <v>133</v>
      </c>
      <c r="B35" s="1">
        <v>356658930</v>
      </c>
      <c r="C35" s="48">
        <v>8256324</v>
      </c>
      <c r="D35" s="1"/>
      <c r="E35" s="1" t="s">
        <v>799</v>
      </c>
      <c r="F35" s="1"/>
      <c r="G35" s="1"/>
      <c r="H35" s="1"/>
      <c r="I35" s="1" t="s">
        <v>644</v>
      </c>
      <c r="J35" s="1"/>
      <c r="K35" s="1"/>
      <c r="L35" s="1"/>
      <c r="M35" s="1"/>
      <c r="N35" s="1" t="s">
        <v>850</v>
      </c>
      <c r="O35" s="1" t="s">
        <v>930</v>
      </c>
      <c r="P35" s="1"/>
    </row>
    <row r="36" spans="1:16" x14ac:dyDescent="0.25">
      <c r="A36" s="1" t="s">
        <v>133</v>
      </c>
      <c r="B36" s="1">
        <v>356658930</v>
      </c>
      <c r="C36" s="43">
        <v>8337053</v>
      </c>
      <c r="D36" s="1"/>
      <c r="E36" s="1" t="s">
        <v>799</v>
      </c>
      <c r="F36" s="1"/>
      <c r="G36" s="1"/>
      <c r="H36" s="1"/>
      <c r="I36" s="1" t="s">
        <v>644</v>
      </c>
      <c r="J36" s="1" t="s">
        <v>1215</v>
      </c>
      <c r="K36" s="1"/>
      <c r="L36" s="1" t="s">
        <v>727</v>
      </c>
      <c r="M36" s="1"/>
      <c r="N36" s="1" t="s">
        <v>135</v>
      </c>
      <c r="O36" s="1"/>
      <c r="P36" s="1" t="s">
        <v>136</v>
      </c>
    </row>
    <row r="37" spans="1:16" x14ac:dyDescent="0.25">
      <c r="A37" s="1" t="s">
        <v>133</v>
      </c>
      <c r="B37" s="1">
        <v>356658930</v>
      </c>
      <c r="C37" s="43">
        <v>8341646</v>
      </c>
      <c r="D37" s="1"/>
      <c r="E37" s="1" t="s">
        <v>799</v>
      </c>
      <c r="F37" s="1"/>
      <c r="G37" s="1"/>
      <c r="H37" s="1"/>
      <c r="I37" s="1" t="s">
        <v>644</v>
      </c>
      <c r="J37" s="1" t="s">
        <v>1215</v>
      </c>
      <c r="K37" s="1"/>
      <c r="L37" s="1" t="s">
        <v>727</v>
      </c>
      <c r="M37" s="1"/>
      <c r="N37" s="1" t="s">
        <v>135</v>
      </c>
      <c r="O37" s="1"/>
      <c r="P37" s="1" t="s">
        <v>16</v>
      </c>
    </row>
    <row r="38" spans="1:16" x14ac:dyDescent="0.25">
      <c r="A38" s="1" t="s">
        <v>133</v>
      </c>
      <c r="B38" s="1">
        <v>356658930</v>
      </c>
      <c r="C38" s="43">
        <v>8343434</v>
      </c>
      <c r="D38" s="1"/>
      <c r="E38" s="1" t="s">
        <v>799</v>
      </c>
      <c r="F38" s="1"/>
      <c r="G38" s="1"/>
      <c r="H38" s="1"/>
      <c r="I38" s="1" t="s">
        <v>644</v>
      </c>
      <c r="J38" s="1" t="s">
        <v>1215</v>
      </c>
      <c r="K38" s="1"/>
      <c r="L38" s="1" t="s">
        <v>727</v>
      </c>
      <c r="M38" s="1"/>
      <c r="N38" s="1" t="s">
        <v>135</v>
      </c>
      <c r="O38" s="1"/>
      <c r="P38" s="1" t="s">
        <v>1283</v>
      </c>
    </row>
    <row r="39" spans="1:16" x14ac:dyDescent="0.25">
      <c r="A39" s="1" t="s">
        <v>133</v>
      </c>
      <c r="B39" s="1">
        <v>356658930</v>
      </c>
      <c r="C39" s="43">
        <v>8352847</v>
      </c>
      <c r="D39" s="1"/>
      <c r="E39" s="1" t="s">
        <v>799</v>
      </c>
      <c r="F39" s="1"/>
      <c r="G39" s="1"/>
      <c r="H39" s="1"/>
      <c r="I39" s="1" t="s">
        <v>644</v>
      </c>
      <c r="J39" s="1" t="s">
        <v>1215</v>
      </c>
      <c r="K39" s="1"/>
      <c r="L39" s="1" t="s">
        <v>727</v>
      </c>
      <c r="M39" s="1"/>
      <c r="N39" s="1" t="s">
        <v>135</v>
      </c>
      <c r="O39" s="1"/>
      <c r="P39" s="1" t="s">
        <v>1283</v>
      </c>
    </row>
    <row r="40" spans="1:16" x14ac:dyDescent="0.25">
      <c r="A40" s="1" t="s">
        <v>133</v>
      </c>
      <c r="B40" s="1">
        <v>356658930</v>
      </c>
      <c r="C40" s="51">
        <v>8356767</v>
      </c>
      <c r="D40" s="1"/>
      <c r="E40" s="1" t="s">
        <v>799</v>
      </c>
      <c r="F40" s="1"/>
      <c r="G40" s="1"/>
      <c r="H40" s="1"/>
      <c r="I40" s="1" t="s">
        <v>644</v>
      </c>
      <c r="J40" s="1" t="s">
        <v>1215</v>
      </c>
      <c r="K40" s="1"/>
      <c r="L40" s="1" t="s">
        <v>727</v>
      </c>
      <c r="M40" s="1"/>
      <c r="N40" s="1" t="s">
        <v>137</v>
      </c>
      <c r="O40" s="1"/>
      <c r="P40" s="1" t="s">
        <v>1189</v>
      </c>
    </row>
    <row r="41" spans="1:16" x14ac:dyDescent="0.25">
      <c r="A41" s="1" t="s">
        <v>133</v>
      </c>
      <c r="B41" s="1">
        <v>356658930</v>
      </c>
      <c r="C41" s="43">
        <v>8358280</v>
      </c>
      <c r="D41" s="1"/>
      <c r="E41" s="1" t="s">
        <v>799</v>
      </c>
      <c r="F41" s="1"/>
      <c r="G41" s="1"/>
      <c r="H41" s="1"/>
      <c r="I41" s="1" t="s">
        <v>644</v>
      </c>
      <c r="J41" s="1" t="s">
        <v>1215</v>
      </c>
      <c r="K41" s="1"/>
      <c r="L41" s="1" t="s">
        <v>727</v>
      </c>
      <c r="M41" s="1"/>
      <c r="N41" s="1" t="s">
        <v>135</v>
      </c>
      <c r="O41" s="1"/>
      <c r="P41" s="1" t="s">
        <v>1283</v>
      </c>
    </row>
    <row r="42" spans="1:16" x14ac:dyDescent="0.25">
      <c r="A42" s="1" t="s">
        <v>133</v>
      </c>
      <c r="B42" s="1">
        <v>356658930</v>
      </c>
      <c r="C42" s="48">
        <v>8359109</v>
      </c>
      <c r="D42" s="1"/>
      <c r="E42" s="1" t="s">
        <v>799</v>
      </c>
      <c r="F42" s="1"/>
      <c r="G42" s="1"/>
      <c r="H42" s="1"/>
      <c r="I42" s="1" t="s">
        <v>644</v>
      </c>
      <c r="J42" s="1"/>
      <c r="K42" s="1"/>
      <c r="L42" s="1"/>
      <c r="M42" s="1"/>
      <c r="N42" s="1" t="s">
        <v>850</v>
      </c>
      <c r="O42" s="1" t="s">
        <v>930</v>
      </c>
      <c r="P42" s="1"/>
    </row>
    <row r="43" spans="1:16" x14ac:dyDescent="0.25">
      <c r="A43" s="1" t="s">
        <v>133</v>
      </c>
      <c r="B43" s="1">
        <v>356658930</v>
      </c>
      <c r="C43" s="48">
        <v>8359139</v>
      </c>
      <c r="D43" s="1"/>
      <c r="E43" s="1" t="s">
        <v>799</v>
      </c>
      <c r="F43" s="1"/>
      <c r="G43" s="1"/>
      <c r="H43" s="1"/>
      <c r="I43" s="1" t="s">
        <v>644</v>
      </c>
      <c r="J43" s="1"/>
      <c r="K43" s="1"/>
      <c r="L43" s="1"/>
      <c r="M43" s="1"/>
      <c r="N43" s="1" t="s">
        <v>850</v>
      </c>
      <c r="O43" s="1" t="s">
        <v>930</v>
      </c>
      <c r="P43" s="1"/>
    </row>
    <row r="44" spans="1:16" x14ac:dyDescent="0.25">
      <c r="A44" s="1" t="s">
        <v>133</v>
      </c>
      <c r="B44" s="1">
        <v>356658930</v>
      </c>
      <c r="C44" s="43">
        <v>8361943</v>
      </c>
      <c r="D44" s="1"/>
      <c r="E44" s="1" t="s">
        <v>799</v>
      </c>
      <c r="F44" s="1"/>
      <c r="G44" s="1"/>
      <c r="H44" s="1"/>
      <c r="I44" s="1" t="s">
        <v>644</v>
      </c>
      <c r="J44" s="1" t="s">
        <v>1215</v>
      </c>
      <c r="K44" s="1"/>
      <c r="L44" s="1" t="s">
        <v>727</v>
      </c>
      <c r="M44" s="1"/>
      <c r="N44" s="1" t="s">
        <v>135</v>
      </c>
      <c r="O44" s="1"/>
      <c r="P44" s="1" t="s">
        <v>136</v>
      </c>
    </row>
    <row r="45" spans="1:16" x14ac:dyDescent="0.25">
      <c r="A45" s="1" t="s">
        <v>133</v>
      </c>
      <c r="B45" s="1">
        <v>356658930</v>
      </c>
      <c r="C45" s="48">
        <v>8423972</v>
      </c>
      <c r="D45" s="3" t="s">
        <v>138</v>
      </c>
      <c r="E45" s="1" t="s">
        <v>902</v>
      </c>
      <c r="F45" s="1">
        <v>100</v>
      </c>
      <c r="G45" s="1">
        <v>10</v>
      </c>
      <c r="H45" s="1">
        <v>0</v>
      </c>
      <c r="I45" s="1" t="s">
        <v>918</v>
      </c>
      <c r="J45" s="1"/>
      <c r="K45" s="1"/>
      <c r="L45" s="1"/>
      <c r="M45" s="1"/>
      <c r="N45" s="1" t="s">
        <v>132</v>
      </c>
      <c r="O45" s="1" t="s">
        <v>930</v>
      </c>
      <c r="P45" s="1"/>
    </row>
    <row r="46" spans="1:16" x14ac:dyDescent="0.25">
      <c r="A46" s="1" t="s">
        <v>133</v>
      </c>
      <c r="B46" s="1">
        <v>356658930</v>
      </c>
      <c r="C46" s="48">
        <v>8426329</v>
      </c>
      <c r="D46" s="1"/>
      <c r="E46" s="1" t="s">
        <v>799</v>
      </c>
      <c r="F46" s="1"/>
      <c r="G46" s="1"/>
      <c r="H46" s="1"/>
      <c r="I46" s="1" t="s">
        <v>644</v>
      </c>
      <c r="J46" s="1"/>
      <c r="K46" s="1"/>
      <c r="L46" s="1"/>
      <c r="M46" s="1"/>
      <c r="N46" s="1" t="s">
        <v>850</v>
      </c>
      <c r="O46" s="1" t="s">
        <v>930</v>
      </c>
      <c r="P46" s="1"/>
    </row>
    <row r="47" spans="1:16" x14ac:dyDescent="0.25">
      <c r="A47" s="1" t="s">
        <v>133</v>
      </c>
      <c r="B47" s="1">
        <v>356658930</v>
      </c>
      <c r="C47" s="48">
        <v>8435300</v>
      </c>
      <c r="D47" s="1"/>
      <c r="E47" s="1" t="s">
        <v>799</v>
      </c>
      <c r="F47" s="1"/>
      <c r="G47" s="1"/>
      <c r="H47" s="1"/>
      <c r="I47" s="1" t="s">
        <v>644</v>
      </c>
      <c r="J47" s="1">
        <v>49</v>
      </c>
      <c r="K47" s="1"/>
      <c r="L47" s="1"/>
      <c r="M47" s="1">
        <v>49</v>
      </c>
      <c r="N47" s="1" t="s">
        <v>139</v>
      </c>
      <c r="O47" s="1" t="s">
        <v>930</v>
      </c>
      <c r="P47" s="1"/>
    </row>
    <row r="48" spans="1:16" x14ac:dyDescent="0.25">
      <c r="A48" s="1" t="s">
        <v>133</v>
      </c>
      <c r="B48" s="1">
        <v>356658930</v>
      </c>
      <c r="C48" s="48">
        <v>8436752</v>
      </c>
      <c r="D48" s="1"/>
      <c r="E48" s="1" t="s">
        <v>799</v>
      </c>
      <c r="F48" s="1"/>
      <c r="G48" s="1"/>
      <c r="H48" s="1"/>
      <c r="I48" s="1" t="s">
        <v>644</v>
      </c>
      <c r="J48" s="1"/>
      <c r="K48" s="1"/>
      <c r="L48" s="1"/>
      <c r="M48" s="1"/>
      <c r="N48" s="1" t="s">
        <v>850</v>
      </c>
      <c r="O48" s="1" t="s">
        <v>930</v>
      </c>
      <c r="P48" s="1"/>
    </row>
    <row r="49" spans="1:16" x14ac:dyDescent="0.25">
      <c r="A49" s="1" t="s">
        <v>133</v>
      </c>
      <c r="B49" s="1">
        <v>356658930</v>
      </c>
      <c r="C49" s="51">
        <v>8440098</v>
      </c>
      <c r="D49" s="1"/>
      <c r="E49" s="1" t="s">
        <v>799</v>
      </c>
      <c r="F49" s="1"/>
      <c r="G49" s="1"/>
      <c r="H49" s="1"/>
      <c r="I49" s="1" t="s">
        <v>644</v>
      </c>
      <c r="J49" s="1" t="s">
        <v>1215</v>
      </c>
      <c r="K49" s="1"/>
      <c r="L49" s="1" t="s">
        <v>727</v>
      </c>
      <c r="M49" s="1"/>
      <c r="N49" s="1" t="s">
        <v>135</v>
      </c>
      <c r="O49" s="1"/>
      <c r="P49" s="1"/>
    </row>
    <row r="50" spans="1:16" x14ac:dyDescent="0.25">
      <c r="A50" s="1" t="s">
        <v>133</v>
      </c>
      <c r="B50" s="1">
        <v>356658930</v>
      </c>
      <c r="C50" s="48">
        <v>8441465</v>
      </c>
      <c r="D50" s="1"/>
      <c r="E50" s="1" t="s">
        <v>799</v>
      </c>
      <c r="F50" s="1"/>
      <c r="G50" s="1"/>
      <c r="H50" s="1"/>
      <c r="I50" s="1" t="s">
        <v>644</v>
      </c>
      <c r="J50" s="1"/>
      <c r="K50" s="1"/>
      <c r="L50" s="1"/>
      <c r="M50" s="1"/>
      <c r="N50" s="1" t="s">
        <v>850</v>
      </c>
      <c r="O50" s="1" t="s">
        <v>930</v>
      </c>
      <c r="P50" s="1"/>
    </row>
    <row r="51" spans="1:16" x14ac:dyDescent="0.25">
      <c r="A51" s="1" t="s">
        <v>133</v>
      </c>
      <c r="B51" s="1">
        <v>356658930</v>
      </c>
      <c r="C51" s="48">
        <v>8441466</v>
      </c>
      <c r="D51" s="1"/>
      <c r="E51" s="1" t="s">
        <v>799</v>
      </c>
      <c r="F51" s="1"/>
      <c r="G51" s="1"/>
      <c r="H51" s="1"/>
      <c r="I51" s="1" t="s">
        <v>644</v>
      </c>
      <c r="J51" s="1"/>
      <c r="K51" s="1"/>
      <c r="L51" s="1"/>
      <c r="M51" s="1"/>
      <c r="N51" s="1" t="s">
        <v>850</v>
      </c>
      <c r="O51" s="1" t="s">
        <v>930</v>
      </c>
      <c r="P51" s="1"/>
    </row>
    <row r="52" spans="1:16" x14ac:dyDescent="0.25">
      <c r="A52" s="1" t="s">
        <v>133</v>
      </c>
      <c r="B52" s="1">
        <v>356658930</v>
      </c>
      <c r="C52" s="43">
        <v>8442805</v>
      </c>
      <c r="D52" s="1"/>
      <c r="E52" s="1" t="s">
        <v>799</v>
      </c>
      <c r="F52" s="1"/>
      <c r="G52" s="1"/>
      <c r="H52" s="1"/>
      <c r="I52" s="1" t="s">
        <v>644</v>
      </c>
      <c r="J52" s="1" t="s">
        <v>1215</v>
      </c>
      <c r="K52" s="1"/>
      <c r="L52" s="1"/>
      <c r="M52" s="1"/>
      <c r="N52" s="1" t="s">
        <v>135</v>
      </c>
      <c r="O52" s="1"/>
      <c r="P52" s="1" t="s">
        <v>16</v>
      </c>
    </row>
    <row r="53" spans="1:16" x14ac:dyDescent="0.25">
      <c r="A53" s="1" t="s">
        <v>133</v>
      </c>
      <c r="B53" s="1">
        <v>356658930</v>
      </c>
      <c r="C53" s="43">
        <v>8451650</v>
      </c>
      <c r="D53" s="1"/>
      <c r="E53" s="1" t="s">
        <v>799</v>
      </c>
      <c r="F53" s="1"/>
      <c r="G53" s="1"/>
      <c r="H53" s="1"/>
      <c r="I53" s="1" t="s">
        <v>644</v>
      </c>
      <c r="J53" s="1" t="s">
        <v>1215</v>
      </c>
      <c r="K53" s="1"/>
      <c r="L53" s="1"/>
      <c r="M53" s="1"/>
      <c r="N53" s="1" t="s">
        <v>135</v>
      </c>
      <c r="O53" s="1"/>
      <c r="P53" s="1" t="s">
        <v>1283</v>
      </c>
    </row>
    <row r="54" spans="1:16" x14ac:dyDescent="0.25">
      <c r="A54" s="1" t="s">
        <v>133</v>
      </c>
      <c r="B54" s="1">
        <v>356658930</v>
      </c>
      <c r="C54" s="48">
        <v>8459209</v>
      </c>
      <c r="D54" s="1"/>
      <c r="E54" s="1" t="s">
        <v>799</v>
      </c>
      <c r="F54" s="1"/>
      <c r="G54" s="1"/>
      <c r="H54" s="1"/>
      <c r="I54" s="1" t="s">
        <v>644</v>
      </c>
      <c r="J54" s="1">
        <v>400</v>
      </c>
      <c r="K54" s="1"/>
      <c r="L54" s="1">
        <v>400</v>
      </c>
      <c r="M54" s="1"/>
      <c r="N54" s="1" t="s">
        <v>135</v>
      </c>
      <c r="O54" s="1" t="s">
        <v>930</v>
      </c>
      <c r="P54" s="1"/>
    </row>
    <row r="55" spans="1:16" x14ac:dyDescent="0.25">
      <c r="A55" s="1" t="s">
        <v>133</v>
      </c>
      <c r="B55" s="1">
        <v>356658930</v>
      </c>
      <c r="C55" s="43">
        <v>8459595</v>
      </c>
      <c r="D55" s="1"/>
      <c r="E55" s="1" t="s">
        <v>799</v>
      </c>
      <c r="F55" s="1"/>
      <c r="G55" s="1"/>
      <c r="H55" s="1"/>
      <c r="I55" s="1" t="s">
        <v>644</v>
      </c>
      <c r="J55" s="1" t="s">
        <v>1215</v>
      </c>
      <c r="K55" s="1"/>
      <c r="L55" s="1"/>
      <c r="M55" s="1"/>
      <c r="N55" s="1" t="s">
        <v>135</v>
      </c>
      <c r="O55" s="1"/>
      <c r="P55" s="1" t="s">
        <v>1283</v>
      </c>
    </row>
    <row r="56" spans="1:16" x14ac:dyDescent="0.25">
      <c r="A56" s="1" t="s">
        <v>133</v>
      </c>
      <c r="B56" s="1">
        <v>356658930</v>
      </c>
      <c r="C56" s="48">
        <v>8461950</v>
      </c>
      <c r="D56" s="1"/>
      <c r="E56" s="1" t="s">
        <v>799</v>
      </c>
      <c r="F56" s="1"/>
      <c r="G56" s="1"/>
      <c r="H56" s="1"/>
      <c r="I56" s="1" t="s">
        <v>644</v>
      </c>
      <c r="J56" s="1">
        <v>142</v>
      </c>
      <c r="K56" s="1"/>
      <c r="L56" s="1">
        <v>142</v>
      </c>
      <c r="M56" s="1"/>
      <c r="N56" s="1" t="s">
        <v>135</v>
      </c>
      <c r="O56" s="1" t="s">
        <v>930</v>
      </c>
      <c r="P56" s="1" t="s">
        <v>140</v>
      </c>
    </row>
    <row r="57" spans="1:16" x14ac:dyDescent="0.25">
      <c r="A57" s="1" t="s">
        <v>133</v>
      </c>
      <c r="B57" s="1">
        <v>356658930</v>
      </c>
      <c r="C57" s="48">
        <v>8524024</v>
      </c>
      <c r="D57" s="3" t="s">
        <v>141</v>
      </c>
      <c r="E57" s="1" t="s">
        <v>902</v>
      </c>
      <c r="F57" s="1">
        <v>300</v>
      </c>
      <c r="G57" s="1">
        <v>25</v>
      </c>
      <c r="H57" s="1">
        <v>0</v>
      </c>
      <c r="I57" s="1" t="s">
        <v>918</v>
      </c>
      <c r="J57" s="1">
        <v>796</v>
      </c>
      <c r="K57" s="1">
        <v>796</v>
      </c>
      <c r="L57" s="1"/>
      <c r="M57" s="1"/>
      <c r="N57" s="1" t="s">
        <v>131</v>
      </c>
      <c r="O57" s="1" t="s">
        <v>930</v>
      </c>
      <c r="P57" s="1"/>
    </row>
    <row r="58" spans="1:16" x14ac:dyDescent="0.25">
      <c r="A58" s="1" t="s">
        <v>133</v>
      </c>
      <c r="B58" s="1">
        <v>356658930</v>
      </c>
      <c r="C58" s="48">
        <v>8541064</v>
      </c>
      <c r="D58" s="1"/>
      <c r="E58" s="1" t="s">
        <v>799</v>
      </c>
      <c r="F58" s="1"/>
      <c r="G58" s="1"/>
      <c r="H58" s="1"/>
      <c r="I58" s="1" t="s">
        <v>644</v>
      </c>
      <c r="J58" s="1">
        <v>30</v>
      </c>
      <c r="K58" s="1"/>
      <c r="L58" s="1"/>
      <c r="M58" s="1">
        <v>30</v>
      </c>
      <c r="N58" s="1" t="s">
        <v>139</v>
      </c>
      <c r="O58" s="1" t="s">
        <v>930</v>
      </c>
      <c r="P58" s="1"/>
    </row>
    <row r="59" spans="1:16" x14ac:dyDescent="0.25">
      <c r="A59" s="1" t="s">
        <v>133</v>
      </c>
      <c r="B59" s="1">
        <v>356658930</v>
      </c>
      <c r="C59" s="48">
        <v>8546661</v>
      </c>
      <c r="D59" s="3" t="s">
        <v>142</v>
      </c>
      <c r="E59" s="1" t="s">
        <v>902</v>
      </c>
      <c r="F59" s="1">
        <v>20</v>
      </c>
      <c r="G59" s="1">
        <v>12</v>
      </c>
      <c r="H59" s="1">
        <v>0</v>
      </c>
      <c r="I59" s="1" t="s">
        <v>918</v>
      </c>
      <c r="J59" s="1">
        <v>400</v>
      </c>
      <c r="K59" s="1">
        <v>400</v>
      </c>
      <c r="L59" s="1"/>
      <c r="M59" s="1"/>
      <c r="N59" s="1" t="s">
        <v>131</v>
      </c>
      <c r="O59" s="1" t="s">
        <v>930</v>
      </c>
      <c r="P59" s="1"/>
    </row>
    <row r="60" spans="1:16" x14ac:dyDescent="0.25">
      <c r="A60" s="1" t="s">
        <v>133</v>
      </c>
      <c r="B60" s="1">
        <v>356658930</v>
      </c>
      <c r="C60" s="48">
        <v>8546997</v>
      </c>
      <c r="D60" s="1"/>
      <c r="E60" s="1" t="s">
        <v>799</v>
      </c>
      <c r="F60" s="1"/>
      <c r="G60" s="1"/>
      <c r="H60" s="1"/>
      <c r="I60" s="1" t="s">
        <v>644</v>
      </c>
      <c r="J60" s="1"/>
      <c r="K60" s="1"/>
      <c r="L60" s="1"/>
      <c r="M60" s="1"/>
      <c r="N60" s="1" t="s">
        <v>850</v>
      </c>
      <c r="O60" s="1" t="s">
        <v>930</v>
      </c>
      <c r="P60" s="1"/>
    </row>
    <row r="61" spans="1:16" x14ac:dyDescent="0.25">
      <c r="A61" s="1" t="s">
        <v>133</v>
      </c>
      <c r="B61" s="1">
        <v>356658930</v>
      </c>
      <c r="C61" s="48">
        <v>8556593</v>
      </c>
      <c r="D61" s="1"/>
      <c r="E61" s="1" t="s">
        <v>799</v>
      </c>
      <c r="F61" s="1"/>
      <c r="G61" s="1"/>
      <c r="H61" s="1"/>
      <c r="I61" s="1" t="s">
        <v>644</v>
      </c>
      <c r="J61" s="1"/>
      <c r="K61" s="1"/>
      <c r="L61" s="1"/>
      <c r="M61" s="1"/>
      <c r="N61" s="1" t="s">
        <v>135</v>
      </c>
      <c r="O61" s="1" t="s">
        <v>930</v>
      </c>
      <c r="P61" s="1"/>
    </row>
    <row r="62" spans="1:16" x14ac:dyDescent="0.25">
      <c r="A62" s="1" t="s">
        <v>133</v>
      </c>
      <c r="B62" s="1">
        <v>356658930</v>
      </c>
      <c r="C62" s="43">
        <v>8661895</v>
      </c>
      <c r="D62" s="1"/>
      <c r="E62" s="1" t="s">
        <v>799</v>
      </c>
      <c r="F62" s="1"/>
      <c r="G62" s="1"/>
      <c r="H62" s="1"/>
      <c r="I62" s="1" t="s">
        <v>644</v>
      </c>
      <c r="J62" s="1" t="s">
        <v>1215</v>
      </c>
      <c r="K62" s="1"/>
      <c r="L62" s="1"/>
      <c r="M62" s="1"/>
      <c r="N62" s="1" t="s">
        <v>135</v>
      </c>
      <c r="O62" s="1"/>
      <c r="P62" s="1" t="s">
        <v>1283</v>
      </c>
    </row>
    <row r="63" spans="1:16" x14ac:dyDescent="0.25">
      <c r="A63" s="1" t="s">
        <v>133</v>
      </c>
      <c r="B63" s="1">
        <v>356658930</v>
      </c>
      <c r="C63" s="43">
        <v>8663012</v>
      </c>
      <c r="D63" s="1"/>
      <c r="E63" s="1" t="s">
        <v>799</v>
      </c>
      <c r="F63" s="1"/>
      <c r="G63" s="1"/>
      <c r="H63" s="1"/>
      <c r="I63" s="1" t="s">
        <v>644</v>
      </c>
      <c r="J63" s="1" t="s">
        <v>1215</v>
      </c>
      <c r="K63" s="1"/>
      <c r="L63" s="1"/>
      <c r="M63" s="1"/>
      <c r="N63" s="1" t="s">
        <v>135</v>
      </c>
      <c r="O63" s="1"/>
      <c r="P63" s="1" t="s">
        <v>1283</v>
      </c>
    </row>
    <row r="64" spans="1:16" x14ac:dyDescent="0.25">
      <c r="A64" s="1" t="s">
        <v>133</v>
      </c>
      <c r="B64" s="1">
        <v>356658930</v>
      </c>
      <c r="C64" s="48">
        <v>8664495</v>
      </c>
      <c r="D64" s="1"/>
      <c r="E64" s="1" t="s">
        <v>727</v>
      </c>
      <c r="F64" s="1"/>
      <c r="G64" s="1"/>
      <c r="H64" s="1"/>
      <c r="I64" s="1" t="s">
        <v>918</v>
      </c>
      <c r="J64" s="1"/>
      <c r="K64" s="1"/>
      <c r="L64" s="1"/>
      <c r="M64" s="1"/>
      <c r="N64" s="1" t="s">
        <v>132</v>
      </c>
      <c r="O64" s="1" t="s">
        <v>930</v>
      </c>
      <c r="P64" s="1"/>
    </row>
    <row r="65" spans="1:16" x14ac:dyDescent="0.25">
      <c r="A65" s="1" t="s">
        <v>133</v>
      </c>
      <c r="B65" s="1">
        <v>356658930</v>
      </c>
      <c r="C65" s="48" t="s">
        <v>143</v>
      </c>
      <c r="D65" s="1"/>
      <c r="E65" s="1" t="s">
        <v>799</v>
      </c>
      <c r="F65" s="1"/>
      <c r="G65" s="1"/>
      <c r="H65" s="1"/>
      <c r="I65" s="1" t="s">
        <v>644</v>
      </c>
      <c r="J65" s="1"/>
      <c r="K65" s="1"/>
      <c r="L65" s="1"/>
      <c r="M65" s="1"/>
      <c r="N65" s="1" t="s">
        <v>850</v>
      </c>
      <c r="O65" s="1" t="s">
        <v>930</v>
      </c>
      <c r="P65" s="1"/>
    </row>
    <row r="66" spans="1:16" x14ac:dyDescent="0.25">
      <c r="A66" s="1" t="s">
        <v>133</v>
      </c>
      <c r="B66" s="1">
        <v>356658930</v>
      </c>
      <c r="C66" s="48" t="s">
        <v>144</v>
      </c>
      <c r="D66" s="1"/>
      <c r="E66" s="1" t="s">
        <v>799</v>
      </c>
      <c r="F66" s="1"/>
      <c r="G66" s="1"/>
      <c r="H66" s="1"/>
      <c r="I66" s="1" t="s">
        <v>644</v>
      </c>
      <c r="J66" s="1"/>
      <c r="K66" s="1"/>
      <c r="L66" s="1"/>
      <c r="M66" s="1"/>
      <c r="N66" s="1" t="s">
        <v>850</v>
      </c>
      <c r="O66" s="1" t="s">
        <v>930</v>
      </c>
      <c r="P66" s="1"/>
    </row>
    <row r="67" spans="1:16" x14ac:dyDescent="0.25">
      <c r="A67" s="1" t="s">
        <v>133</v>
      </c>
      <c r="B67" s="1">
        <v>356658930</v>
      </c>
      <c r="C67" s="48" t="s">
        <v>145</v>
      </c>
      <c r="D67" s="1"/>
      <c r="E67" s="1" t="s">
        <v>799</v>
      </c>
      <c r="F67" s="1"/>
      <c r="G67" s="1"/>
      <c r="H67" s="1"/>
      <c r="I67" s="1" t="s">
        <v>644</v>
      </c>
      <c r="J67" s="1">
        <v>33</v>
      </c>
      <c r="K67" s="1"/>
      <c r="L67" s="1"/>
      <c r="M67" s="1">
        <v>33</v>
      </c>
      <c r="N67" s="1" t="s">
        <v>139</v>
      </c>
      <c r="O67" s="1" t="s">
        <v>930</v>
      </c>
      <c r="P67" s="1"/>
    </row>
    <row r="68" spans="1:16" x14ac:dyDescent="0.25">
      <c r="A68" s="1" t="s">
        <v>133</v>
      </c>
      <c r="B68" s="1">
        <v>356658930</v>
      </c>
      <c r="C68" s="48" t="s">
        <v>146</v>
      </c>
      <c r="D68" s="1"/>
      <c r="E68" s="1" t="s">
        <v>799</v>
      </c>
      <c r="F68" s="1"/>
      <c r="G68" s="1"/>
      <c r="H68" s="1"/>
      <c r="I68" s="1" t="s">
        <v>644</v>
      </c>
      <c r="J68" s="1"/>
      <c r="K68" s="1"/>
      <c r="L68" s="1"/>
      <c r="M68" s="1"/>
      <c r="N68" s="1" t="s">
        <v>147</v>
      </c>
      <c r="O68" s="1" t="s">
        <v>930</v>
      </c>
      <c r="P68" s="1"/>
    </row>
    <row r="69" spans="1:16" x14ac:dyDescent="0.25">
      <c r="A69" s="1" t="s">
        <v>133</v>
      </c>
      <c r="B69" s="1">
        <v>356658930</v>
      </c>
      <c r="C69" s="48" t="s">
        <v>148</v>
      </c>
      <c r="D69" s="1"/>
      <c r="E69" s="1" t="s">
        <v>799</v>
      </c>
      <c r="F69" s="1"/>
      <c r="G69" s="1"/>
      <c r="H69" s="1"/>
      <c r="I69" s="1" t="s">
        <v>644</v>
      </c>
      <c r="J69" s="1"/>
      <c r="K69" s="1"/>
      <c r="L69" s="1"/>
      <c r="M69" s="1"/>
      <c r="N69" s="1" t="s">
        <v>850</v>
      </c>
      <c r="O69" s="1" t="s">
        <v>930</v>
      </c>
      <c r="P69" s="1"/>
    </row>
    <row r="70" spans="1:16" x14ac:dyDescent="0.25">
      <c r="A70" s="1" t="s">
        <v>133</v>
      </c>
      <c r="B70" s="1">
        <v>356658930</v>
      </c>
      <c r="C70" s="48" t="s">
        <v>149</v>
      </c>
      <c r="D70" s="1"/>
      <c r="E70" s="1" t="s">
        <v>799</v>
      </c>
      <c r="F70" s="1"/>
      <c r="G70" s="1"/>
      <c r="H70" s="1"/>
      <c r="I70" s="1" t="s">
        <v>644</v>
      </c>
      <c r="J70" s="1"/>
      <c r="K70" s="1"/>
      <c r="L70" s="1"/>
      <c r="M70" s="1"/>
      <c r="N70" s="1" t="s">
        <v>150</v>
      </c>
      <c r="O70" s="1" t="s">
        <v>930</v>
      </c>
      <c r="P70" s="1" t="s">
        <v>151</v>
      </c>
    </row>
    <row r="71" spans="1:16" x14ac:dyDescent="0.25">
      <c r="A71" s="1" t="s">
        <v>133</v>
      </c>
      <c r="B71" s="1">
        <v>356658930</v>
      </c>
      <c r="C71" s="48" t="s">
        <v>152</v>
      </c>
      <c r="D71" s="1"/>
      <c r="E71" s="1" t="s">
        <v>799</v>
      </c>
      <c r="F71" s="1"/>
      <c r="G71" s="1"/>
      <c r="H71" s="1"/>
      <c r="I71" s="1" t="s">
        <v>644</v>
      </c>
      <c r="J71" s="1">
        <v>102</v>
      </c>
      <c r="K71" s="1"/>
      <c r="L71" s="1"/>
      <c r="M71" s="1">
        <v>102</v>
      </c>
      <c r="N71" s="1" t="s">
        <v>139</v>
      </c>
      <c r="O71" s="1" t="s">
        <v>930</v>
      </c>
      <c r="P71" s="1"/>
    </row>
    <row r="72" spans="1:16" x14ac:dyDescent="0.25">
      <c r="A72" s="1" t="s">
        <v>133</v>
      </c>
      <c r="B72" s="1">
        <v>356658930</v>
      </c>
      <c r="C72" s="48" t="s">
        <v>153</v>
      </c>
      <c r="D72" s="1"/>
      <c r="E72" s="1" t="s">
        <v>799</v>
      </c>
      <c r="F72" s="1"/>
      <c r="G72" s="1"/>
      <c r="H72" s="1"/>
      <c r="I72" s="1" t="s">
        <v>644</v>
      </c>
      <c r="J72" s="1">
        <v>128</v>
      </c>
      <c r="K72" s="1"/>
      <c r="L72" s="1"/>
      <c r="M72" s="1">
        <v>128</v>
      </c>
      <c r="N72" s="1" t="s">
        <v>139</v>
      </c>
      <c r="O72" s="1" t="s">
        <v>930</v>
      </c>
      <c r="P72" s="1" t="s">
        <v>151</v>
      </c>
    </row>
    <row r="73" spans="1:16" x14ac:dyDescent="0.25">
      <c r="A73" s="1" t="s">
        <v>133</v>
      </c>
      <c r="B73" s="1">
        <v>356658930</v>
      </c>
      <c r="C73" s="48" t="s">
        <v>154</v>
      </c>
      <c r="D73" s="1"/>
      <c r="E73" s="1" t="s">
        <v>799</v>
      </c>
      <c r="F73" s="1"/>
      <c r="G73" s="1"/>
      <c r="H73" s="1"/>
      <c r="I73" s="1" t="s">
        <v>644</v>
      </c>
      <c r="J73" s="1"/>
      <c r="K73" s="1"/>
      <c r="L73" s="1"/>
      <c r="M73" s="1"/>
      <c r="N73" s="1" t="s">
        <v>150</v>
      </c>
      <c r="O73" s="1" t="s">
        <v>930</v>
      </c>
      <c r="P73" s="1" t="s">
        <v>151</v>
      </c>
    </row>
    <row r="74" spans="1:16" x14ac:dyDescent="0.25">
      <c r="A74" s="1" t="s">
        <v>133</v>
      </c>
      <c r="B74" s="1">
        <v>356658930</v>
      </c>
      <c r="C74" s="48" t="s">
        <v>155</v>
      </c>
      <c r="D74" s="1"/>
      <c r="E74" s="1" t="s">
        <v>799</v>
      </c>
      <c r="F74" s="1"/>
      <c r="G74" s="1"/>
      <c r="H74" s="1"/>
      <c r="I74" s="1" t="s">
        <v>644</v>
      </c>
      <c r="J74" s="1">
        <v>100</v>
      </c>
      <c r="K74" s="1"/>
      <c r="L74" s="1"/>
      <c r="M74" s="1">
        <v>100</v>
      </c>
      <c r="N74" s="1" t="s">
        <v>139</v>
      </c>
      <c r="O74" s="1" t="s">
        <v>930</v>
      </c>
      <c r="P74" s="1" t="s">
        <v>151</v>
      </c>
    </row>
    <row r="75" spans="1:16" x14ac:dyDescent="0.25">
      <c r="A75" s="1" t="s">
        <v>133</v>
      </c>
      <c r="B75" s="1">
        <v>356658930</v>
      </c>
      <c r="C75" s="48" t="s">
        <v>156</v>
      </c>
      <c r="D75" s="3" t="s">
        <v>157</v>
      </c>
      <c r="E75" s="1" t="s">
        <v>902</v>
      </c>
      <c r="F75" s="1">
        <v>0</v>
      </c>
      <c r="G75" s="1">
        <v>6</v>
      </c>
      <c r="H75" s="1">
        <v>100</v>
      </c>
      <c r="I75" s="1" t="s">
        <v>918</v>
      </c>
      <c r="J75" s="1">
        <v>100</v>
      </c>
      <c r="K75" s="1">
        <v>100</v>
      </c>
      <c r="L75" s="1"/>
      <c r="M75" s="1"/>
      <c r="N75" s="1" t="s">
        <v>131</v>
      </c>
      <c r="O75" s="1" t="s">
        <v>930</v>
      </c>
      <c r="P75" s="1" t="s">
        <v>151</v>
      </c>
    </row>
    <row r="76" spans="1:16" x14ac:dyDescent="0.25">
      <c r="A76" s="1" t="s">
        <v>133</v>
      </c>
      <c r="B76" s="1">
        <v>356658930</v>
      </c>
      <c r="C76" s="48" t="s">
        <v>158</v>
      </c>
      <c r="D76" s="3" t="s">
        <v>159</v>
      </c>
      <c r="E76" s="1" t="s">
        <v>902</v>
      </c>
      <c r="F76" s="1">
        <v>0</v>
      </c>
      <c r="G76" s="1">
        <v>6</v>
      </c>
      <c r="H76" s="1">
        <v>0</v>
      </c>
      <c r="I76" s="1" t="s">
        <v>918</v>
      </c>
      <c r="J76" s="1">
        <v>300</v>
      </c>
      <c r="K76" s="1">
        <v>300</v>
      </c>
      <c r="L76" s="1"/>
      <c r="M76" s="1"/>
      <c r="N76" s="1" t="s">
        <v>131</v>
      </c>
      <c r="O76" s="1" t="s">
        <v>930</v>
      </c>
      <c r="P76" s="1" t="s">
        <v>151</v>
      </c>
    </row>
    <row r="77" spans="1:16" x14ac:dyDescent="0.25">
      <c r="A77" s="1" t="s">
        <v>133</v>
      </c>
      <c r="B77" s="1">
        <v>356658930</v>
      </c>
      <c r="C77" s="48" t="s">
        <v>160</v>
      </c>
      <c r="D77" s="3" t="s">
        <v>161</v>
      </c>
      <c r="E77" s="1" t="s">
        <v>902</v>
      </c>
      <c r="F77" s="1">
        <v>0</v>
      </c>
      <c r="G77" s="1">
        <v>6</v>
      </c>
      <c r="H77" s="1">
        <v>100</v>
      </c>
      <c r="I77" s="1" t="s">
        <v>918</v>
      </c>
      <c r="J77" s="1"/>
      <c r="K77" s="1"/>
      <c r="L77" s="1"/>
      <c r="M77" s="1"/>
      <c r="N77" s="1" t="s">
        <v>162</v>
      </c>
      <c r="O77" s="1" t="s">
        <v>930</v>
      </c>
      <c r="P77" s="1" t="s">
        <v>151</v>
      </c>
    </row>
    <row r="78" spans="1:16" x14ac:dyDescent="0.25">
      <c r="A78" s="1" t="s">
        <v>133</v>
      </c>
      <c r="B78" s="1">
        <v>356658930</v>
      </c>
      <c r="C78" s="48" t="s">
        <v>163</v>
      </c>
      <c r="D78" s="3" t="s">
        <v>164</v>
      </c>
      <c r="E78" s="1" t="s">
        <v>902</v>
      </c>
      <c r="F78" s="1">
        <v>0</v>
      </c>
      <c r="G78" s="1">
        <v>6</v>
      </c>
      <c r="H78" s="1">
        <v>100</v>
      </c>
      <c r="I78" s="1" t="s">
        <v>918</v>
      </c>
      <c r="J78" s="1"/>
      <c r="K78" s="1"/>
      <c r="L78" s="1"/>
      <c r="M78" s="1"/>
      <c r="N78" s="1" t="s">
        <v>162</v>
      </c>
      <c r="O78" s="1" t="s">
        <v>930</v>
      </c>
      <c r="P78" s="1" t="s">
        <v>151</v>
      </c>
    </row>
    <row r="79" spans="1:16" x14ac:dyDescent="0.25">
      <c r="A79" s="1" t="s">
        <v>133</v>
      </c>
      <c r="B79" s="1">
        <v>356658930</v>
      </c>
      <c r="C79" s="48" t="s">
        <v>165</v>
      </c>
      <c r="D79" s="3" t="s">
        <v>166</v>
      </c>
      <c r="E79" s="1" t="s">
        <v>902</v>
      </c>
      <c r="F79" s="1">
        <v>0</v>
      </c>
      <c r="G79" s="1">
        <v>20</v>
      </c>
      <c r="H79" s="1">
        <v>0</v>
      </c>
      <c r="I79" s="1" t="s">
        <v>918</v>
      </c>
      <c r="J79" s="1"/>
      <c r="K79" s="1"/>
      <c r="L79" s="1"/>
      <c r="M79" s="1"/>
      <c r="N79" s="1" t="s">
        <v>132</v>
      </c>
      <c r="O79" s="1" t="s">
        <v>930</v>
      </c>
      <c r="P79" s="1"/>
    </row>
    <row r="80" spans="1:16" x14ac:dyDescent="0.25">
      <c r="A80" s="1" t="s">
        <v>133</v>
      </c>
      <c r="B80" s="1">
        <v>356658930</v>
      </c>
      <c r="C80" s="48" t="s">
        <v>167</v>
      </c>
      <c r="D80" s="1"/>
      <c r="E80" s="1" t="s">
        <v>799</v>
      </c>
      <c r="F80" s="1"/>
      <c r="G80" s="1"/>
      <c r="H80" s="1"/>
      <c r="I80" s="1" t="s">
        <v>644</v>
      </c>
      <c r="J80" s="1">
        <v>44</v>
      </c>
      <c r="K80" s="1"/>
      <c r="L80" s="1"/>
      <c r="M80" s="1">
        <v>44</v>
      </c>
      <c r="N80" s="1" t="s">
        <v>139</v>
      </c>
      <c r="O80" s="1" t="s">
        <v>930</v>
      </c>
      <c r="P80" s="1" t="s">
        <v>151</v>
      </c>
    </row>
    <row r="81" spans="1:16" x14ac:dyDescent="0.25">
      <c r="A81" s="1" t="s">
        <v>133</v>
      </c>
      <c r="B81" s="1">
        <v>356658930</v>
      </c>
      <c r="C81" s="48" t="s">
        <v>168</v>
      </c>
      <c r="D81" s="3" t="s">
        <v>0</v>
      </c>
      <c r="E81" s="1" t="s">
        <v>902</v>
      </c>
      <c r="F81" s="1">
        <v>0</v>
      </c>
      <c r="G81" s="1">
        <v>13</v>
      </c>
      <c r="H81" s="1">
        <v>50</v>
      </c>
      <c r="I81" s="1" t="s">
        <v>918</v>
      </c>
      <c r="J81" s="1"/>
      <c r="K81" s="1"/>
      <c r="L81" s="1"/>
      <c r="M81" s="1"/>
      <c r="N81" s="1" t="s">
        <v>162</v>
      </c>
      <c r="O81" s="1" t="s">
        <v>930</v>
      </c>
      <c r="P81" s="1" t="s">
        <v>151</v>
      </c>
    </row>
    <row r="82" spans="1:16" x14ac:dyDescent="0.25">
      <c r="A82" s="1" t="s">
        <v>133</v>
      </c>
      <c r="B82" s="1">
        <v>356658930</v>
      </c>
      <c r="C82" s="43" t="s">
        <v>169</v>
      </c>
      <c r="D82" s="1"/>
      <c r="E82" s="1" t="s">
        <v>799</v>
      </c>
      <c r="F82" s="1"/>
      <c r="G82" s="1"/>
      <c r="H82" s="1"/>
      <c r="I82" s="1" t="s">
        <v>644</v>
      </c>
      <c r="J82" s="1"/>
      <c r="K82" s="1"/>
      <c r="L82" s="1"/>
      <c r="M82" s="1"/>
      <c r="N82" s="1" t="s">
        <v>727</v>
      </c>
      <c r="O82" s="1"/>
      <c r="P82" s="1"/>
    </row>
    <row r="83" spans="1:16" x14ac:dyDescent="0.25">
      <c r="A83" s="1" t="s">
        <v>133</v>
      </c>
      <c r="B83" s="1">
        <v>356658930</v>
      </c>
      <c r="C83" s="43" t="s">
        <v>170</v>
      </c>
      <c r="D83" s="1"/>
      <c r="E83" s="1" t="s">
        <v>799</v>
      </c>
      <c r="F83" s="1"/>
      <c r="G83" s="1"/>
      <c r="H83" s="1"/>
      <c r="I83" s="1" t="s">
        <v>644</v>
      </c>
      <c r="J83" s="1"/>
      <c r="K83" s="1"/>
      <c r="L83" s="1"/>
      <c r="M83" s="1"/>
      <c r="N83" s="1"/>
      <c r="O83" s="1"/>
      <c r="P83" s="1"/>
    </row>
    <row r="84" spans="1:16" x14ac:dyDescent="0.25">
      <c r="A84" s="1" t="s">
        <v>133</v>
      </c>
      <c r="B84" s="1">
        <v>356658930</v>
      </c>
      <c r="C84" s="43" t="s">
        <v>171</v>
      </c>
      <c r="D84" s="1"/>
      <c r="E84" s="1" t="s">
        <v>799</v>
      </c>
      <c r="F84" s="1"/>
      <c r="G84" s="1"/>
      <c r="H84" s="1"/>
      <c r="I84" s="1" t="s">
        <v>644</v>
      </c>
      <c r="J84" s="1" t="s">
        <v>1215</v>
      </c>
      <c r="K84" s="1"/>
      <c r="L84" s="1"/>
      <c r="M84" s="1"/>
      <c r="N84" s="1" t="s">
        <v>135</v>
      </c>
      <c r="O84" s="1"/>
      <c r="P84" s="1" t="s">
        <v>1179</v>
      </c>
    </row>
    <row r="85" spans="1:16" x14ac:dyDescent="0.25">
      <c r="A85" s="1" t="s">
        <v>133</v>
      </c>
      <c r="B85" s="1">
        <v>356658930</v>
      </c>
      <c r="C85" s="48" t="s">
        <v>172</v>
      </c>
      <c r="D85" s="1"/>
      <c r="E85" s="1" t="s">
        <v>799</v>
      </c>
      <c r="F85" s="1"/>
      <c r="G85" s="1"/>
      <c r="H85" s="1"/>
      <c r="I85" s="1" t="s">
        <v>644</v>
      </c>
      <c r="J85" s="1"/>
      <c r="K85" s="1"/>
      <c r="L85" s="1"/>
      <c r="M85" s="1"/>
      <c r="N85" s="1" t="s">
        <v>850</v>
      </c>
      <c r="O85" s="1"/>
      <c r="P85" s="1"/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opLeftCell="B99" workbookViewId="0">
      <selection activeCell="C106" sqref="C106"/>
    </sheetView>
  </sheetViews>
  <sheetFormatPr defaultRowHeight="15" x14ac:dyDescent="0.25"/>
  <cols>
    <col min="1" max="1" width="34.5703125" customWidth="1"/>
    <col min="2" max="2" width="10" bestFit="1" customWidth="1"/>
    <col min="3" max="3" width="11.7109375" bestFit="1" customWidth="1"/>
    <col min="4" max="4" width="26.85546875" bestFit="1" customWidth="1"/>
    <col min="9" max="9" width="21.140625" bestFit="1" customWidth="1"/>
    <col min="10" max="10" width="10" bestFit="1" customWidth="1"/>
    <col min="14" max="14" width="47.28515625" bestFit="1" customWidth="1"/>
  </cols>
  <sheetData>
    <row r="1" spans="1:16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7" t="s">
        <v>645</v>
      </c>
      <c r="J1" s="7" t="s">
        <v>637</v>
      </c>
      <c r="K1" s="7" t="s">
        <v>638</v>
      </c>
      <c r="L1" s="124" t="s">
        <v>973</v>
      </c>
      <c r="M1" s="166" t="s">
        <v>1113</v>
      </c>
      <c r="N1" s="70" t="s">
        <v>655</v>
      </c>
      <c r="O1" s="77" t="s">
        <v>926</v>
      </c>
      <c r="P1" s="167" t="s">
        <v>966</v>
      </c>
    </row>
    <row r="2" spans="1:16" x14ac:dyDescent="0.25">
      <c r="A2" s="1" t="s">
        <v>48</v>
      </c>
      <c r="B2" s="1">
        <v>305380339</v>
      </c>
      <c r="C2" s="43">
        <v>6305091</v>
      </c>
      <c r="D2" s="1"/>
      <c r="E2" s="41" t="s">
        <v>799</v>
      </c>
      <c r="F2" s="41"/>
      <c r="G2" s="41"/>
      <c r="H2" s="41"/>
      <c r="I2" s="41" t="s">
        <v>953</v>
      </c>
      <c r="J2" s="1" t="s">
        <v>1215</v>
      </c>
      <c r="K2" s="1"/>
      <c r="L2" s="1"/>
      <c r="M2" s="1"/>
      <c r="N2" s="1" t="s">
        <v>1314</v>
      </c>
      <c r="O2" s="1"/>
      <c r="P2" s="1" t="s">
        <v>1187</v>
      </c>
    </row>
    <row r="3" spans="1:16" x14ac:dyDescent="0.25">
      <c r="A3" s="1" t="s">
        <v>48</v>
      </c>
      <c r="B3" s="1">
        <v>305380339</v>
      </c>
      <c r="C3" s="43">
        <v>6311175</v>
      </c>
      <c r="D3" s="1"/>
      <c r="E3" s="1" t="s">
        <v>727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48</v>
      </c>
      <c r="B4" s="1">
        <v>305380339</v>
      </c>
      <c r="C4" s="43">
        <v>6370358</v>
      </c>
      <c r="D4" s="1"/>
      <c r="E4" s="41" t="s">
        <v>799</v>
      </c>
      <c r="F4" s="41"/>
      <c r="G4" s="41"/>
      <c r="H4" s="41"/>
      <c r="I4" s="41" t="s">
        <v>953</v>
      </c>
      <c r="J4" s="1" t="s">
        <v>1215</v>
      </c>
      <c r="K4" s="1"/>
      <c r="L4" s="1"/>
      <c r="M4" s="1"/>
      <c r="N4" s="1" t="s">
        <v>1314</v>
      </c>
      <c r="O4" s="1"/>
      <c r="P4" s="1" t="s">
        <v>1187</v>
      </c>
    </row>
    <row r="5" spans="1:16" x14ac:dyDescent="0.25">
      <c r="A5" s="1" t="s">
        <v>48</v>
      </c>
      <c r="B5" s="1">
        <v>305380339</v>
      </c>
      <c r="C5" s="43">
        <v>6370359</v>
      </c>
      <c r="D5" s="1"/>
      <c r="E5" s="41" t="s">
        <v>799</v>
      </c>
      <c r="F5" s="41"/>
      <c r="G5" s="41"/>
      <c r="H5" s="41"/>
      <c r="I5" s="41" t="s">
        <v>953</v>
      </c>
      <c r="J5" s="1" t="s">
        <v>1215</v>
      </c>
      <c r="K5" s="1"/>
      <c r="L5" s="1"/>
      <c r="M5" s="1"/>
      <c r="N5" s="1" t="s">
        <v>1314</v>
      </c>
      <c r="O5" s="1"/>
      <c r="P5" s="1" t="s">
        <v>1187</v>
      </c>
    </row>
    <row r="6" spans="1:16" x14ac:dyDescent="0.25">
      <c r="A6" s="1" t="s">
        <v>48</v>
      </c>
      <c r="B6" s="1">
        <v>305380339</v>
      </c>
      <c r="C6" s="48">
        <v>8546620</v>
      </c>
      <c r="D6" s="1"/>
      <c r="E6" s="1" t="s">
        <v>727</v>
      </c>
      <c r="F6" s="1"/>
      <c r="G6" s="1"/>
      <c r="H6" s="1"/>
      <c r="I6" s="41" t="s">
        <v>646</v>
      </c>
      <c r="J6" s="1">
        <v>232</v>
      </c>
      <c r="K6" s="1">
        <v>232</v>
      </c>
      <c r="L6" s="1"/>
      <c r="M6" s="1"/>
      <c r="N6" s="1" t="s">
        <v>131</v>
      </c>
      <c r="O6" s="1" t="s">
        <v>930</v>
      </c>
      <c r="P6" s="1" t="s">
        <v>185</v>
      </c>
    </row>
    <row r="7" spans="1:16" x14ac:dyDescent="0.25">
      <c r="A7" s="1" t="s">
        <v>48</v>
      </c>
      <c r="B7" s="1">
        <v>305380339</v>
      </c>
      <c r="C7" s="43" t="s">
        <v>49</v>
      </c>
      <c r="D7" s="1"/>
      <c r="E7" s="1" t="s">
        <v>799</v>
      </c>
      <c r="F7" s="1"/>
      <c r="G7" s="1"/>
      <c r="H7" s="1"/>
      <c r="I7" s="1" t="s">
        <v>953</v>
      </c>
      <c r="J7" s="1" t="s">
        <v>1215</v>
      </c>
      <c r="K7" s="1"/>
      <c r="L7" s="1"/>
      <c r="M7" s="1"/>
      <c r="N7" s="1" t="s">
        <v>1314</v>
      </c>
      <c r="O7" s="1"/>
      <c r="P7" s="1" t="s">
        <v>1187</v>
      </c>
    </row>
    <row r="8" spans="1:16" x14ac:dyDescent="0.25">
      <c r="A8" s="1" t="s">
        <v>48</v>
      </c>
      <c r="B8" s="1">
        <v>305380339</v>
      </c>
      <c r="C8" s="48" t="s">
        <v>50</v>
      </c>
      <c r="D8" s="1"/>
      <c r="E8" s="1" t="s">
        <v>804</v>
      </c>
      <c r="F8" s="1"/>
      <c r="G8" s="1"/>
      <c r="H8" s="1"/>
      <c r="I8" s="1" t="s">
        <v>646</v>
      </c>
      <c r="J8" s="1">
        <v>78</v>
      </c>
      <c r="K8" s="1">
        <v>78</v>
      </c>
      <c r="L8" s="1"/>
      <c r="M8" s="1"/>
      <c r="N8" s="1" t="s">
        <v>131</v>
      </c>
      <c r="O8" s="1" t="s">
        <v>930</v>
      </c>
      <c r="P8" s="1"/>
    </row>
    <row r="9" spans="1:16" x14ac:dyDescent="0.25">
      <c r="A9" s="1" t="s">
        <v>48</v>
      </c>
      <c r="B9" s="1">
        <v>305380339</v>
      </c>
      <c r="C9" s="48" t="s">
        <v>51</v>
      </c>
      <c r="D9" s="1"/>
      <c r="E9" s="1" t="s">
        <v>804</v>
      </c>
      <c r="F9" s="1"/>
      <c r="G9" s="1"/>
      <c r="H9" s="1"/>
      <c r="I9" s="1" t="s">
        <v>646</v>
      </c>
      <c r="J9" s="1">
        <v>72</v>
      </c>
      <c r="K9" s="1">
        <v>72</v>
      </c>
      <c r="L9" s="1"/>
      <c r="M9" s="1"/>
      <c r="N9" s="1" t="s">
        <v>131</v>
      </c>
      <c r="O9" s="1" t="s">
        <v>930</v>
      </c>
      <c r="P9" s="1"/>
    </row>
    <row r="10" spans="1:16" x14ac:dyDescent="0.25">
      <c r="A10" s="1" t="s">
        <v>48</v>
      </c>
      <c r="B10" s="1">
        <v>305380339</v>
      </c>
      <c r="C10" s="48" t="s">
        <v>52</v>
      </c>
      <c r="D10" s="1"/>
      <c r="E10" s="1" t="s">
        <v>804</v>
      </c>
      <c r="F10" s="1"/>
      <c r="G10" s="1"/>
      <c r="H10" s="1"/>
      <c r="I10" s="1" t="s">
        <v>646</v>
      </c>
      <c r="J10" s="1"/>
      <c r="K10" s="1"/>
      <c r="L10" s="1"/>
      <c r="M10" s="1"/>
      <c r="N10" s="1" t="s">
        <v>132</v>
      </c>
      <c r="O10" s="1" t="s">
        <v>930</v>
      </c>
      <c r="P10" s="1"/>
    </row>
    <row r="11" spans="1:16" x14ac:dyDescent="0.25">
      <c r="A11" s="1" t="s">
        <v>48</v>
      </c>
      <c r="B11" s="1">
        <v>305380339</v>
      </c>
      <c r="C11" s="48" t="s">
        <v>53</v>
      </c>
      <c r="D11" s="1"/>
      <c r="E11" s="1" t="s">
        <v>804</v>
      </c>
      <c r="F11" s="1"/>
      <c r="G11" s="1"/>
      <c r="H11" s="1"/>
      <c r="I11" s="1" t="s">
        <v>646</v>
      </c>
      <c r="J11" s="1">
        <v>120</v>
      </c>
      <c r="K11" s="1">
        <v>120</v>
      </c>
      <c r="L11" s="1"/>
      <c r="M11" s="1"/>
      <c r="N11" s="1" t="s">
        <v>131</v>
      </c>
      <c r="O11" s="1" t="s">
        <v>930</v>
      </c>
      <c r="P11" s="1"/>
    </row>
    <row r="12" spans="1:16" x14ac:dyDescent="0.25">
      <c r="A12" s="1" t="s">
        <v>48</v>
      </c>
      <c r="B12" s="1">
        <v>305380339</v>
      </c>
      <c r="C12" s="43" t="s">
        <v>54</v>
      </c>
      <c r="D12" s="1"/>
      <c r="E12" s="1" t="s">
        <v>799</v>
      </c>
      <c r="F12" s="1"/>
      <c r="G12" s="1"/>
      <c r="H12" s="1"/>
      <c r="I12" s="41" t="s">
        <v>953</v>
      </c>
      <c r="J12" s="1" t="s">
        <v>1215</v>
      </c>
      <c r="K12" s="1"/>
      <c r="L12" s="1"/>
      <c r="M12" s="1"/>
      <c r="N12" s="1" t="s">
        <v>1314</v>
      </c>
      <c r="O12" s="1"/>
      <c r="P12" s="1" t="s">
        <v>1187</v>
      </c>
    </row>
    <row r="13" spans="1:16" x14ac:dyDescent="0.25">
      <c r="A13" s="1" t="s">
        <v>48</v>
      </c>
      <c r="B13" s="1">
        <v>305380339</v>
      </c>
      <c r="C13" s="48" t="s">
        <v>55</v>
      </c>
      <c r="D13" s="1"/>
      <c r="E13" s="1" t="s">
        <v>804</v>
      </c>
      <c r="F13" s="1"/>
      <c r="G13" s="1"/>
      <c r="H13" s="1"/>
      <c r="I13" s="1" t="s">
        <v>646</v>
      </c>
      <c r="J13" s="1">
        <v>480</v>
      </c>
      <c r="K13" s="1">
        <v>480</v>
      </c>
      <c r="L13" s="1"/>
      <c r="M13" s="1"/>
      <c r="N13" s="1" t="s">
        <v>131</v>
      </c>
      <c r="O13" s="1" t="s">
        <v>930</v>
      </c>
      <c r="P13" s="1"/>
    </row>
    <row r="14" spans="1:16" x14ac:dyDescent="0.25">
      <c r="A14" s="1" t="s">
        <v>48</v>
      </c>
      <c r="B14" s="1">
        <v>305380339</v>
      </c>
      <c r="C14" s="48" t="s">
        <v>56</v>
      </c>
      <c r="D14" s="1"/>
      <c r="E14" s="1" t="s">
        <v>804</v>
      </c>
      <c r="F14" s="1"/>
      <c r="G14" s="1"/>
      <c r="H14" s="1"/>
      <c r="I14" s="1" t="s">
        <v>646</v>
      </c>
      <c r="J14" s="1">
        <v>440</v>
      </c>
      <c r="K14" s="1">
        <v>440</v>
      </c>
      <c r="L14" s="1"/>
      <c r="M14" s="1"/>
      <c r="N14" s="1" t="s">
        <v>131</v>
      </c>
      <c r="O14" s="1" t="s">
        <v>930</v>
      </c>
      <c r="P14" s="1"/>
    </row>
    <row r="15" spans="1:16" x14ac:dyDescent="0.25">
      <c r="A15" s="1" t="s">
        <v>48</v>
      </c>
      <c r="B15" s="1">
        <v>305380339</v>
      </c>
      <c r="C15" s="48" t="s">
        <v>57</v>
      </c>
      <c r="D15" s="1"/>
      <c r="E15" s="1" t="s">
        <v>804</v>
      </c>
      <c r="F15" s="1"/>
      <c r="G15" s="1"/>
      <c r="H15" s="1"/>
      <c r="I15" s="1" t="s">
        <v>646</v>
      </c>
      <c r="J15" s="1">
        <v>274</v>
      </c>
      <c r="K15" s="1">
        <v>274</v>
      </c>
      <c r="L15" s="1"/>
      <c r="M15" s="1"/>
      <c r="N15" s="1" t="s">
        <v>131</v>
      </c>
      <c r="O15" s="1" t="s">
        <v>930</v>
      </c>
      <c r="P15" s="1"/>
    </row>
    <row r="16" spans="1:16" x14ac:dyDescent="0.25">
      <c r="A16" s="1" t="s">
        <v>48</v>
      </c>
      <c r="B16" s="1">
        <v>305380339</v>
      </c>
      <c r="C16" s="48" t="s">
        <v>58</v>
      </c>
      <c r="D16" s="1"/>
      <c r="E16" s="1" t="s">
        <v>804</v>
      </c>
      <c r="F16" s="1"/>
      <c r="G16" s="1"/>
      <c r="H16" s="1"/>
      <c r="I16" s="1" t="s">
        <v>646</v>
      </c>
      <c r="J16" s="1">
        <v>400</v>
      </c>
      <c r="K16" s="1">
        <v>400</v>
      </c>
      <c r="L16" s="1"/>
      <c r="M16" s="1"/>
      <c r="N16" s="1" t="s">
        <v>131</v>
      </c>
      <c r="O16" s="1" t="s">
        <v>930</v>
      </c>
      <c r="P16" s="1"/>
    </row>
    <row r="17" spans="1:16" x14ac:dyDescent="0.25">
      <c r="A17" s="1" t="s">
        <v>48</v>
      </c>
      <c r="B17" s="1">
        <v>305380339</v>
      </c>
      <c r="C17" s="48" t="s">
        <v>59</v>
      </c>
      <c r="D17" s="1"/>
      <c r="E17" s="1" t="s">
        <v>804</v>
      </c>
      <c r="F17" s="1"/>
      <c r="G17" s="1"/>
      <c r="H17" s="1"/>
      <c r="I17" s="1" t="s">
        <v>60</v>
      </c>
      <c r="J17" s="1">
        <v>800</v>
      </c>
      <c r="K17" s="1" t="s">
        <v>186</v>
      </c>
      <c r="L17" s="1" t="s">
        <v>186</v>
      </c>
      <c r="M17" s="1"/>
      <c r="N17" s="74" t="s">
        <v>187</v>
      </c>
      <c r="O17" s="1" t="s">
        <v>930</v>
      </c>
      <c r="P17" s="1"/>
    </row>
    <row r="18" spans="1:16" x14ac:dyDescent="0.25">
      <c r="A18" s="1" t="s">
        <v>48</v>
      </c>
      <c r="B18" s="1">
        <v>305380339</v>
      </c>
      <c r="C18" s="43" t="s">
        <v>61</v>
      </c>
      <c r="D18" s="1"/>
      <c r="E18" s="41" t="s">
        <v>799</v>
      </c>
      <c r="F18" s="41"/>
      <c r="G18" s="41"/>
      <c r="H18" s="41"/>
      <c r="I18" s="41" t="s">
        <v>953</v>
      </c>
      <c r="J18" s="1" t="s">
        <v>1215</v>
      </c>
      <c r="K18" s="1"/>
      <c r="L18" s="1"/>
      <c r="M18" s="1"/>
      <c r="N18" s="1" t="s">
        <v>1314</v>
      </c>
      <c r="O18" s="1"/>
      <c r="P18" s="1" t="s">
        <v>1179</v>
      </c>
    </row>
    <row r="19" spans="1:16" x14ac:dyDescent="0.25">
      <c r="A19" s="1" t="s">
        <v>48</v>
      </c>
      <c r="B19" s="1">
        <v>305380339</v>
      </c>
      <c r="C19" s="43" t="s">
        <v>62</v>
      </c>
      <c r="D19" s="1"/>
      <c r="E19" s="41" t="s">
        <v>799</v>
      </c>
      <c r="F19" s="41"/>
      <c r="G19" s="41"/>
      <c r="H19" s="41"/>
      <c r="I19" s="41" t="s">
        <v>953</v>
      </c>
      <c r="J19" s="1" t="s">
        <v>1215</v>
      </c>
      <c r="K19" s="1"/>
      <c r="L19" s="1"/>
      <c r="M19" s="1"/>
      <c r="N19" s="1" t="s">
        <v>1314</v>
      </c>
      <c r="O19" s="1"/>
      <c r="P19" s="1" t="s">
        <v>1179</v>
      </c>
    </row>
    <row r="20" spans="1:16" x14ac:dyDescent="0.25">
      <c r="A20" s="1" t="s">
        <v>48</v>
      </c>
      <c r="B20" s="1">
        <v>305380339</v>
      </c>
      <c r="C20" s="48" t="s">
        <v>63</v>
      </c>
      <c r="D20" s="1"/>
      <c r="E20" s="1" t="s">
        <v>804</v>
      </c>
      <c r="F20" s="1"/>
      <c r="G20" s="1"/>
      <c r="H20" s="1"/>
      <c r="I20" s="1" t="s">
        <v>646</v>
      </c>
      <c r="J20" s="1">
        <v>176</v>
      </c>
      <c r="K20" s="1">
        <v>176</v>
      </c>
      <c r="L20" s="1"/>
      <c r="M20" s="1"/>
      <c r="N20" s="1" t="s">
        <v>131</v>
      </c>
      <c r="O20" s="1" t="s">
        <v>930</v>
      </c>
      <c r="P20" s="1"/>
    </row>
    <row r="21" spans="1:16" x14ac:dyDescent="0.25">
      <c r="A21" s="1" t="s">
        <v>48</v>
      </c>
      <c r="B21" s="1">
        <v>305380339</v>
      </c>
      <c r="C21" s="48" t="s">
        <v>64</v>
      </c>
      <c r="D21" s="1"/>
      <c r="E21" s="1" t="s">
        <v>804</v>
      </c>
      <c r="F21" s="1"/>
      <c r="G21" s="1"/>
      <c r="H21" s="1"/>
      <c r="I21" s="1" t="s">
        <v>646</v>
      </c>
      <c r="J21" s="1">
        <v>174</v>
      </c>
      <c r="K21" s="1">
        <v>174</v>
      </c>
      <c r="L21" s="1"/>
      <c r="M21" s="1"/>
      <c r="N21" s="1" t="s">
        <v>131</v>
      </c>
      <c r="O21" s="1" t="s">
        <v>930</v>
      </c>
      <c r="P21" s="1"/>
    </row>
    <row r="22" spans="1:16" x14ac:dyDescent="0.25">
      <c r="A22" s="1" t="s">
        <v>48</v>
      </c>
      <c r="B22" s="1">
        <v>305380339</v>
      </c>
      <c r="C22" s="48" t="s">
        <v>65</v>
      </c>
      <c r="D22" s="1"/>
      <c r="E22" s="1" t="s">
        <v>804</v>
      </c>
      <c r="F22" s="1"/>
      <c r="G22" s="1"/>
      <c r="H22" s="1"/>
      <c r="I22" s="1" t="s">
        <v>646</v>
      </c>
      <c r="J22" s="1">
        <v>87</v>
      </c>
      <c r="K22" s="1">
        <v>87</v>
      </c>
      <c r="L22" s="1"/>
      <c r="M22" s="1"/>
      <c r="N22" s="1" t="s">
        <v>131</v>
      </c>
      <c r="O22" s="1" t="s">
        <v>930</v>
      </c>
      <c r="P22" s="1"/>
    </row>
    <row r="23" spans="1:16" x14ac:dyDescent="0.25">
      <c r="A23" s="1" t="s">
        <v>48</v>
      </c>
      <c r="B23" s="1">
        <v>305380339</v>
      </c>
      <c r="C23" s="48" t="s">
        <v>66</v>
      </c>
      <c r="D23" s="1"/>
      <c r="E23" s="1" t="s">
        <v>804</v>
      </c>
      <c r="F23" s="1"/>
      <c r="G23" s="1"/>
      <c r="H23" s="1"/>
      <c r="I23" s="1" t="s">
        <v>646</v>
      </c>
      <c r="J23" s="1">
        <v>88</v>
      </c>
      <c r="K23" s="1">
        <v>88</v>
      </c>
      <c r="L23" s="1"/>
      <c r="M23" s="1"/>
      <c r="N23" s="1" t="s">
        <v>131</v>
      </c>
      <c r="O23" s="1" t="s">
        <v>930</v>
      </c>
      <c r="P23" s="1"/>
    </row>
    <row r="24" spans="1:16" x14ac:dyDescent="0.25">
      <c r="A24" s="1" t="s">
        <v>48</v>
      </c>
      <c r="B24" s="1">
        <v>305380339</v>
      </c>
      <c r="C24" s="48" t="s">
        <v>67</v>
      </c>
      <c r="D24" s="1"/>
      <c r="E24" s="1" t="s">
        <v>804</v>
      </c>
      <c r="F24" s="1"/>
      <c r="G24" s="1"/>
      <c r="H24" s="1"/>
      <c r="I24" s="1" t="s">
        <v>646</v>
      </c>
      <c r="J24" s="1">
        <v>288</v>
      </c>
      <c r="K24" s="1">
        <v>288</v>
      </c>
      <c r="L24" s="1"/>
      <c r="M24" s="1"/>
      <c r="N24" s="1" t="s">
        <v>131</v>
      </c>
      <c r="O24" s="1" t="s">
        <v>930</v>
      </c>
      <c r="P24" s="1"/>
    </row>
    <row r="25" spans="1:16" x14ac:dyDescent="0.25">
      <c r="A25" s="1" t="s">
        <v>48</v>
      </c>
      <c r="B25" s="1">
        <v>305380339</v>
      </c>
      <c r="C25" s="48" t="s">
        <v>68</v>
      </c>
      <c r="D25" s="1"/>
      <c r="E25" s="1" t="s">
        <v>804</v>
      </c>
      <c r="F25" s="1"/>
      <c r="G25" s="1"/>
      <c r="H25" s="1"/>
      <c r="I25" s="1" t="s">
        <v>646</v>
      </c>
      <c r="J25" s="1">
        <v>78</v>
      </c>
      <c r="K25" s="1">
        <v>78</v>
      </c>
      <c r="L25" s="1"/>
      <c r="M25" s="1"/>
      <c r="N25" s="1" t="s">
        <v>131</v>
      </c>
      <c r="O25" s="1" t="s">
        <v>930</v>
      </c>
      <c r="P25" s="1"/>
    </row>
    <row r="26" spans="1:16" x14ac:dyDescent="0.25">
      <c r="A26" s="1" t="s">
        <v>48</v>
      </c>
      <c r="B26" s="1">
        <v>305380339</v>
      </c>
      <c r="C26" s="48" t="s">
        <v>69</v>
      </c>
      <c r="D26" s="1"/>
      <c r="E26" s="1" t="s">
        <v>804</v>
      </c>
      <c r="F26" s="1"/>
      <c r="G26" s="1"/>
      <c r="H26" s="1"/>
      <c r="I26" s="1" t="s">
        <v>646</v>
      </c>
      <c r="J26" s="1">
        <v>75</v>
      </c>
      <c r="K26" s="1">
        <v>75</v>
      </c>
      <c r="L26" s="1"/>
      <c r="M26" s="1"/>
      <c r="N26" s="1" t="s">
        <v>131</v>
      </c>
      <c r="O26" s="1" t="s">
        <v>930</v>
      </c>
      <c r="P26" s="1"/>
    </row>
    <row r="27" spans="1:16" x14ac:dyDescent="0.25">
      <c r="A27" s="1" t="s">
        <v>48</v>
      </c>
      <c r="B27" s="1">
        <v>305380339</v>
      </c>
      <c r="C27" s="43" t="s">
        <v>70</v>
      </c>
      <c r="D27" s="1"/>
      <c r="E27" s="1" t="s">
        <v>799</v>
      </c>
      <c r="F27" s="1"/>
      <c r="G27" s="1"/>
      <c r="H27" s="1"/>
      <c r="I27" s="41" t="s">
        <v>953</v>
      </c>
      <c r="J27" s="1" t="s">
        <v>1215</v>
      </c>
      <c r="K27" s="1"/>
      <c r="L27" s="1"/>
      <c r="M27" s="1"/>
      <c r="N27" s="1" t="s">
        <v>1314</v>
      </c>
      <c r="O27" s="1"/>
      <c r="P27" s="1" t="s">
        <v>1187</v>
      </c>
    </row>
    <row r="29" spans="1:16" ht="51" x14ac:dyDescent="0.25">
      <c r="A29" s="168" t="s">
        <v>794</v>
      </c>
      <c r="B29" s="168" t="s">
        <v>852</v>
      </c>
      <c r="C29" s="169" t="s">
        <v>790</v>
      </c>
      <c r="D29" s="169" t="s">
        <v>791</v>
      </c>
      <c r="E29" s="169" t="s">
        <v>795</v>
      </c>
      <c r="F29" s="46" t="s">
        <v>641</v>
      </c>
      <c r="G29" s="47" t="s">
        <v>642</v>
      </c>
      <c r="H29" s="47" t="s">
        <v>643</v>
      </c>
      <c r="I29" s="47" t="s">
        <v>645</v>
      </c>
      <c r="J29" s="47" t="s">
        <v>637</v>
      </c>
      <c r="K29" s="47" t="s">
        <v>638</v>
      </c>
      <c r="L29" s="170" t="s">
        <v>973</v>
      </c>
      <c r="M29" s="171" t="s">
        <v>1113</v>
      </c>
      <c r="N29" s="172" t="s">
        <v>655</v>
      </c>
      <c r="O29" s="173" t="s">
        <v>926</v>
      </c>
      <c r="P29" s="167" t="s">
        <v>966</v>
      </c>
    </row>
    <row r="30" spans="1:16" x14ac:dyDescent="0.25">
      <c r="A30" s="1" t="s">
        <v>71</v>
      </c>
      <c r="B30" s="1">
        <v>354979858</v>
      </c>
      <c r="C30" s="43">
        <v>8238848</v>
      </c>
      <c r="D30" s="1"/>
      <c r="E30" s="1" t="s">
        <v>727</v>
      </c>
      <c r="F30" s="1"/>
      <c r="G30" s="1"/>
      <c r="H30" s="1"/>
      <c r="I30" s="1"/>
      <c r="J30" s="1">
        <v>88</v>
      </c>
      <c r="K30" s="1" t="s">
        <v>727</v>
      </c>
      <c r="L30" s="1" t="s">
        <v>727</v>
      </c>
      <c r="M30" s="1" t="s">
        <v>727</v>
      </c>
      <c r="N30" s="1"/>
      <c r="O30" s="1"/>
    </row>
    <row r="31" spans="1:16" x14ac:dyDescent="0.25">
      <c r="A31" s="1" t="s">
        <v>71</v>
      </c>
      <c r="B31" s="1">
        <v>354979858</v>
      </c>
      <c r="C31" s="43">
        <v>8324496</v>
      </c>
      <c r="D31" s="1"/>
      <c r="E31" s="41" t="s">
        <v>799</v>
      </c>
      <c r="F31" s="41"/>
      <c r="G31" s="41"/>
      <c r="H31" s="41"/>
      <c r="I31" s="41" t="s">
        <v>953</v>
      </c>
      <c r="J31" s="1" t="s">
        <v>1215</v>
      </c>
      <c r="K31" s="1"/>
      <c r="L31" s="1"/>
      <c r="M31" s="1"/>
      <c r="N31" s="1" t="s">
        <v>1314</v>
      </c>
      <c r="O31" s="1"/>
    </row>
    <row r="32" spans="1:16" x14ac:dyDescent="0.25">
      <c r="A32" s="1" t="s">
        <v>71</v>
      </c>
      <c r="B32" s="1">
        <v>354979858</v>
      </c>
      <c r="C32" s="48">
        <v>8356656</v>
      </c>
      <c r="D32" s="1"/>
      <c r="E32" s="41" t="s">
        <v>799</v>
      </c>
      <c r="F32" s="41"/>
      <c r="G32" s="41"/>
      <c r="H32" s="41"/>
      <c r="I32" s="41" t="s">
        <v>953</v>
      </c>
      <c r="J32" s="1">
        <v>106</v>
      </c>
      <c r="K32" s="1"/>
      <c r="L32" s="1">
        <v>106</v>
      </c>
      <c r="M32" s="1"/>
      <c r="N32" s="1" t="s">
        <v>135</v>
      </c>
      <c r="O32" s="1" t="s">
        <v>930</v>
      </c>
    </row>
    <row r="33" spans="1:16" x14ac:dyDescent="0.25">
      <c r="A33" s="29" t="s">
        <v>71</v>
      </c>
      <c r="B33" s="29">
        <v>354979858</v>
      </c>
      <c r="C33" s="134">
        <v>8452370</v>
      </c>
      <c r="D33" s="29"/>
      <c r="E33" s="1" t="s">
        <v>804</v>
      </c>
      <c r="F33" s="1"/>
      <c r="G33" s="1"/>
      <c r="H33" s="1"/>
      <c r="I33" s="1" t="s">
        <v>646</v>
      </c>
      <c r="J33" s="1">
        <v>200</v>
      </c>
      <c r="K33" s="1">
        <v>200</v>
      </c>
      <c r="L33" s="1"/>
      <c r="M33" s="1"/>
      <c r="N33" s="1" t="s">
        <v>131</v>
      </c>
      <c r="O33" s="1" t="s">
        <v>930</v>
      </c>
    </row>
    <row r="34" spans="1:16" x14ac:dyDescent="0.25">
      <c r="A34" s="18" t="s">
        <v>71</v>
      </c>
      <c r="B34" s="18">
        <v>354979858</v>
      </c>
      <c r="C34" s="96">
        <v>8460716</v>
      </c>
      <c r="D34" s="18"/>
      <c r="E34" s="1" t="s">
        <v>804</v>
      </c>
      <c r="F34" s="1"/>
      <c r="G34" s="1"/>
      <c r="H34" s="1"/>
      <c r="I34" s="1" t="s">
        <v>646</v>
      </c>
      <c r="J34" s="1"/>
      <c r="K34" s="1"/>
      <c r="L34" s="1"/>
      <c r="M34" s="1"/>
      <c r="N34" s="1" t="s">
        <v>132</v>
      </c>
      <c r="O34" s="1" t="s">
        <v>930</v>
      </c>
    </row>
    <row r="35" spans="1:16" x14ac:dyDescent="0.25">
      <c r="A35" s="1" t="s">
        <v>71</v>
      </c>
      <c r="B35" s="1">
        <v>354979858</v>
      </c>
      <c r="C35" s="43">
        <v>8461267</v>
      </c>
      <c r="D35" s="1"/>
      <c r="E35" s="41" t="s">
        <v>799</v>
      </c>
      <c r="F35" s="41"/>
      <c r="G35" s="41"/>
      <c r="H35" s="41"/>
      <c r="I35" s="41" t="s">
        <v>953</v>
      </c>
      <c r="J35" s="1" t="s">
        <v>1215</v>
      </c>
      <c r="K35" s="1"/>
      <c r="L35" s="1"/>
      <c r="M35" s="1"/>
      <c r="N35" s="1" t="s">
        <v>1314</v>
      </c>
      <c r="O35" s="1"/>
    </row>
    <row r="36" spans="1:16" x14ac:dyDescent="0.25">
      <c r="A36" s="1" t="s">
        <v>71</v>
      </c>
      <c r="B36" s="1">
        <v>354979858</v>
      </c>
      <c r="C36" s="43">
        <v>8461268</v>
      </c>
      <c r="D36" s="1"/>
      <c r="E36" s="41" t="s">
        <v>799</v>
      </c>
      <c r="F36" s="41"/>
      <c r="G36" s="41"/>
      <c r="H36" s="41"/>
      <c r="I36" s="41" t="s">
        <v>953</v>
      </c>
      <c r="J36" s="1" t="s">
        <v>1215</v>
      </c>
      <c r="K36" s="1"/>
      <c r="L36" s="1"/>
      <c r="M36" s="1"/>
      <c r="N36" s="1" t="s">
        <v>1314</v>
      </c>
      <c r="P36" s="1" t="s">
        <v>1179</v>
      </c>
    </row>
    <row r="37" spans="1:16" x14ac:dyDescent="0.25">
      <c r="A37" s="1" t="s">
        <v>71</v>
      </c>
      <c r="B37" s="1">
        <v>354979858</v>
      </c>
      <c r="C37" s="43">
        <v>8461270</v>
      </c>
      <c r="D37" s="1"/>
      <c r="E37" s="41" t="s">
        <v>799</v>
      </c>
      <c r="F37" s="41"/>
      <c r="G37" s="41"/>
      <c r="H37" s="41"/>
      <c r="I37" s="41" t="s">
        <v>953</v>
      </c>
      <c r="J37" s="1" t="s">
        <v>1215</v>
      </c>
      <c r="K37" s="1"/>
      <c r="L37" s="1"/>
      <c r="M37" s="1"/>
      <c r="N37" s="1" t="s">
        <v>1314</v>
      </c>
      <c r="P37" s="1" t="s">
        <v>1179</v>
      </c>
    </row>
    <row r="38" spans="1:16" x14ac:dyDescent="0.25">
      <c r="A38" s="1" t="s">
        <v>71</v>
      </c>
      <c r="B38" s="1">
        <v>354979858</v>
      </c>
      <c r="C38" s="43">
        <v>8661799</v>
      </c>
      <c r="D38" s="1"/>
      <c r="E38" s="41" t="s">
        <v>799</v>
      </c>
      <c r="F38" s="41"/>
      <c r="G38" s="41"/>
      <c r="H38" s="41"/>
      <c r="I38" s="41" t="s">
        <v>953</v>
      </c>
      <c r="J38" s="1" t="s">
        <v>1215</v>
      </c>
      <c r="K38" s="1"/>
      <c r="L38" s="1"/>
      <c r="M38" s="1"/>
      <c r="N38" s="1" t="s">
        <v>1314</v>
      </c>
      <c r="P38" s="1" t="s">
        <v>1179</v>
      </c>
    </row>
    <row r="39" spans="1:16" x14ac:dyDescent="0.25">
      <c r="A39" s="1" t="s">
        <v>71</v>
      </c>
      <c r="B39" s="1">
        <v>354979858</v>
      </c>
      <c r="C39" s="43">
        <v>8662433</v>
      </c>
      <c r="D39" s="1"/>
      <c r="E39" s="41" t="s">
        <v>799</v>
      </c>
      <c r="F39" s="41"/>
      <c r="G39" s="41"/>
      <c r="H39" s="41"/>
      <c r="I39" s="41" t="s">
        <v>953</v>
      </c>
      <c r="J39" s="1" t="s">
        <v>1215</v>
      </c>
      <c r="K39" s="1"/>
      <c r="L39" s="1"/>
      <c r="M39" s="1"/>
      <c r="N39" s="1" t="s">
        <v>1314</v>
      </c>
      <c r="P39" s="1" t="s">
        <v>1179</v>
      </c>
    </row>
    <row r="40" spans="1:16" x14ac:dyDescent="0.25">
      <c r="A40" s="1" t="s">
        <v>71</v>
      </c>
      <c r="B40" s="1">
        <v>354979858</v>
      </c>
      <c r="C40" s="43">
        <v>8662440</v>
      </c>
      <c r="D40" s="1"/>
      <c r="E40" s="41" t="s">
        <v>799</v>
      </c>
      <c r="F40" s="41"/>
      <c r="G40" s="41"/>
      <c r="H40" s="41"/>
      <c r="I40" s="41" t="s">
        <v>953</v>
      </c>
      <c r="J40" s="1" t="s">
        <v>1215</v>
      </c>
      <c r="K40" s="1"/>
      <c r="L40" s="1"/>
      <c r="M40" s="1"/>
      <c r="N40" s="1" t="s">
        <v>1314</v>
      </c>
      <c r="P40" s="1" t="s">
        <v>1179</v>
      </c>
    </row>
    <row r="41" spans="1:16" x14ac:dyDescent="0.25">
      <c r="A41" s="1" t="s">
        <v>71</v>
      </c>
      <c r="B41" s="1">
        <v>354979858</v>
      </c>
      <c r="C41" s="43">
        <v>8662647</v>
      </c>
      <c r="D41" s="1"/>
      <c r="E41" s="41" t="s">
        <v>799</v>
      </c>
      <c r="F41" s="41"/>
      <c r="G41" s="41"/>
      <c r="H41" s="41"/>
      <c r="I41" s="41" t="s">
        <v>953</v>
      </c>
      <c r="J41" s="1" t="s">
        <v>1215</v>
      </c>
      <c r="K41" s="1"/>
      <c r="L41" s="1"/>
      <c r="M41" s="1"/>
      <c r="N41" s="1" t="s">
        <v>1314</v>
      </c>
      <c r="P41" s="1" t="s">
        <v>1179</v>
      </c>
    </row>
    <row r="42" spans="1:16" x14ac:dyDescent="0.25">
      <c r="A42" s="1" t="s">
        <v>71</v>
      </c>
      <c r="B42" s="1">
        <v>354979858</v>
      </c>
      <c r="C42" s="43">
        <v>8662711</v>
      </c>
      <c r="D42" s="1"/>
      <c r="E42" s="41" t="s">
        <v>799</v>
      </c>
      <c r="F42" s="41"/>
      <c r="G42" s="41"/>
      <c r="H42" s="41"/>
      <c r="I42" s="41" t="s">
        <v>953</v>
      </c>
      <c r="J42" s="1" t="s">
        <v>1215</v>
      </c>
      <c r="K42" s="1"/>
      <c r="L42" s="1"/>
      <c r="M42" s="1"/>
      <c r="N42" s="1" t="s">
        <v>1314</v>
      </c>
      <c r="P42" s="1" t="s">
        <v>1179</v>
      </c>
    </row>
    <row r="43" spans="1:16" x14ac:dyDescent="0.25">
      <c r="A43" s="1" t="s">
        <v>71</v>
      </c>
      <c r="B43" s="1">
        <v>354979858</v>
      </c>
      <c r="C43" s="43">
        <v>8662943</v>
      </c>
      <c r="D43" s="1"/>
      <c r="E43" s="41" t="s">
        <v>799</v>
      </c>
      <c r="F43" s="41"/>
      <c r="G43" s="41"/>
      <c r="H43" s="41"/>
      <c r="I43" s="41" t="s">
        <v>953</v>
      </c>
      <c r="J43" s="1" t="s">
        <v>1215</v>
      </c>
      <c r="K43" s="1"/>
      <c r="L43" s="1"/>
      <c r="M43" s="1"/>
      <c r="N43" s="1" t="s">
        <v>1314</v>
      </c>
      <c r="P43" s="1" t="s">
        <v>1179</v>
      </c>
    </row>
    <row r="44" spans="1:16" x14ac:dyDescent="0.25">
      <c r="A44" s="1" t="s">
        <v>71</v>
      </c>
      <c r="B44" s="1">
        <v>354979858</v>
      </c>
      <c r="C44" s="43">
        <v>8662944</v>
      </c>
      <c r="D44" s="1"/>
      <c r="E44" s="41" t="s">
        <v>799</v>
      </c>
      <c r="F44" s="41"/>
      <c r="G44" s="41"/>
      <c r="H44" s="41"/>
      <c r="I44" s="41" t="s">
        <v>953</v>
      </c>
      <c r="J44" s="1" t="s">
        <v>1215</v>
      </c>
      <c r="K44" s="1"/>
      <c r="L44" s="1"/>
      <c r="M44" s="1"/>
      <c r="N44" s="1" t="s">
        <v>1314</v>
      </c>
      <c r="P44" s="1" t="s">
        <v>1179</v>
      </c>
    </row>
    <row r="45" spans="1:16" x14ac:dyDescent="0.25">
      <c r="A45" s="1" t="s">
        <v>71</v>
      </c>
      <c r="B45" s="1">
        <v>354979858</v>
      </c>
      <c r="C45" s="43">
        <v>8663061</v>
      </c>
      <c r="D45" s="1"/>
      <c r="E45" s="41" t="s">
        <v>799</v>
      </c>
      <c r="F45" s="41"/>
      <c r="G45" s="41"/>
      <c r="H45" s="41"/>
      <c r="I45" s="41" t="s">
        <v>953</v>
      </c>
      <c r="J45" s="1" t="s">
        <v>1215</v>
      </c>
      <c r="K45" s="1"/>
      <c r="L45" s="1"/>
      <c r="M45" s="1"/>
      <c r="N45" s="1" t="s">
        <v>1314</v>
      </c>
      <c r="P45" s="1" t="s">
        <v>1179</v>
      </c>
    </row>
    <row r="46" spans="1:16" x14ac:dyDescent="0.25">
      <c r="A46" s="1" t="s">
        <v>71</v>
      </c>
      <c r="B46" s="1">
        <v>354979858</v>
      </c>
      <c r="C46" s="43">
        <v>8663063</v>
      </c>
      <c r="D46" s="1"/>
      <c r="E46" s="41" t="s">
        <v>799</v>
      </c>
      <c r="F46" s="41"/>
      <c r="G46" s="41"/>
      <c r="H46" s="41"/>
      <c r="I46" s="41" t="s">
        <v>953</v>
      </c>
      <c r="J46" s="1" t="s">
        <v>1215</v>
      </c>
      <c r="K46" s="1"/>
      <c r="L46" s="1"/>
      <c r="M46" s="1"/>
      <c r="N46" s="1" t="s">
        <v>1314</v>
      </c>
      <c r="P46" s="1" t="s">
        <v>1179</v>
      </c>
    </row>
    <row r="47" spans="1:16" x14ac:dyDescent="0.25">
      <c r="A47" s="1" t="s">
        <v>71</v>
      </c>
      <c r="B47" s="1">
        <v>354979858</v>
      </c>
      <c r="C47" s="43">
        <v>8663074</v>
      </c>
      <c r="D47" s="1"/>
      <c r="E47" s="41" t="s">
        <v>799</v>
      </c>
      <c r="F47" s="41"/>
      <c r="G47" s="41"/>
      <c r="H47" s="41"/>
      <c r="I47" s="41" t="s">
        <v>953</v>
      </c>
      <c r="J47" s="1" t="s">
        <v>1215</v>
      </c>
      <c r="K47" s="1"/>
      <c r="L47" s="1"/>
      <c r="M47" s="1"/>
      <c r="N47" s="1" t="s">
        <v>1314</v>
      </c>
      <c r="P47" s="1" t="s">
        <v>1179</v>
      </c>
    </row>
    <row r="48" spans="1:16" x14ac:dyDescent="0.25">
      <c r="A48" s="1" t="s">
        <v>71</v>
      </c>
      <c r="B48" s="1">
        <v>354979858</v>
      </c>
      <c r="C48" s="43" t="s">
        <v>72</v>
      </c>
      <c r="D48" s="1"/>
      <c r="E48" s="41" t="s">
        <v>799</v>
      </c>
      <c r="F48" s="1"/>
      <c r="G48" s="1"/>
      <c r="H48" s="1"/>
      <c r="I48" s="41" t="s">
        <v>953</v>
      </c>
      <c r="J48" s="1">
        <v>445</v>
      </c>
      <c r="K48" s="1"/>
      <c r="L48" s="1"/>
      <c r="M48" s="1">
        <v>445</v>
      </c>
      <c r="N48" s="1" t="s">
        <v>139</v>
      </c>
      <c r="O48" s="1" t="s">
        <v>930</v>
      </c>
    </row>
    <row r="49" spans="1:16" x14ac:dyDescent="0.25">
      <c r="A49" s="1" t="s">
        <v>71</v>
      </c>
      <c r="B49" s="1">
        <v>354979858</v>
      </c>
      <c r="C49" s="43" t="s">
        <v>73</v>
      </c>
      <c r="D49" s="1"/>
      <c r="E49" s="41" t="s">
        <v>799</v>
      </c>
      <c r="F49" s="41"/>
      <c r="G49" s="41"/>
      <c r="H49" s="41"/>
      <c r="I49" s="41" t="s">
        <v>953</v>
      </c>
      <c r="J49" s="1" t="s">
        <v>1215</v>
      </c>
      <c r="K49" s="1"/>
      <c r="L49" s="1"/>
      <c r="M49" s="1"/>
      <c r="N49" s="1" t="s">
        <v>1314</v>
      </c>
      <c r="O49" s="1"/>
      <c r="P49" t="s">
        <v>1283</v>
      </c>
    </row>
    <row r="50" spans="1:16" x14ac:dyDescent="0.25">
      <c r="A50" s="1" t="s">
        <v>71</v>
      </c>
      <c r="B50" s="1">
        <v>354979858</v>
      </c>
      <c r="C50" s="48" t="s">
        <v>74</v>
      </c>
      <c r="D50" s="1"/>
      <c r="E50" s="1" t="s">
        <v>799</v>
      </c>
      <c r="F50" s="1"/>
      <c r="G50" s="1"/>
      <c r="H50" s="1"/>
      <c r="I50" s="1" t="s">
        <v>953</v>
      </c>
      <c r="J50" s="1"/>
      <c r="K50" s="1"/>
      <c r="L50" s="1"/>
      <c r="M50" s="1"/>
      <c r="N50" s="1" t="s">
        <v>1314</v>
      </c>
      <c r="O50" s="1" t="s">
        <v>930</v>
      </c>
      <c r="P50" t="s">
        <v>1184</v>
      </c>
    </row>
    <row r="51" spans="1:16" x14ac:dyDescent="0.25">
      <c r="A51" s="1" t="s">
        <v>71</v>
      </c>
      <c r="B51" s="1">
        <v>354979858</v>
      </c>
      <c r="C51" s="48" t="s">
        <v>75</v>
      </c>
      <c r="D51" s="1"/>
      <c r="E51" s="1" t="s">
        <v>799</v>
      </c>
      <c r="F51" s="1"/>
      <c r="G51" s="1"/>
      <c r="H51" s="1"/>
      <c r="I51" s="1" t="s">
        <v>953</v>
      </c>
      <c r="J51" s="1"/>
      <c r="K51" s="1"/>
      <c r="L51" s="1"/>
      <c r="M51" s="1"/>
      <c r="N51" s="1" t="s">
        <v>1314</v>
      </c>
      <c r="O51" s="1" t="s">
        <v>930</v>
      </c>
      <c r="P51" t="s">
        <v>1184</v>
      </c>
    </row>
    <row r="52" spans="1:16" x14ac:dyDescent="0.25">
      <c r="A52" s="1" t="s">
        <v>71</v>
      </c>
      <c r="B52" s="1">
        <v>354979858</v>
      </c>
      <c r="C52" s="48" t="s">
        <v>76</v>
      </c>
      <c r="D52" s="1"/>
      <c r="E52" s="1" t="s">
        <v>799</v>
      </c>
      <c r="F52" s="1"/>
      <c r="G52" s="1"/>
      <c r="H52" s="1"/>
      <c r="I52" s="1" t="s">
        <v>953</v>
      </c>
      <c r="J52" s="1">
        <v>196</v>
      </c>
      <c r="K52" s="1"/>
      <c r="L52" s="1">
        <v>196</v>
      </c>
      <c r="M52" s="1"/>
      <c r="N52" s="1" t="s">
        <v>1314</v>
      </c>
      <c r="O52" s="1" t="s">
        <v>930</v>
      </c>
      <c r="P52" t="s">
        <v>1184</v>
      </c>
    </row>
    <row r="53" spans="1:16" x14ac:dyDescent="0.25">
      <c r="A53" s="1" t="s">
        <v>71</v>
      </c>
      <c r="B53" s="1">
        <v>354979858</v>
      </c>
      <c r="C53" s="43" t="s">
        <v>77</v>
      </c>
      <c r="D53" s="1"/>
      <c r="E53" s="41" t="s">
        <v>799</v>
      </c>
      <c r="F53" s="41"/>
      <c r="G53" s="41"/>
      <c r="H53" s="41"/>
      <c r="I53" s="41" t="s">
        <v>953</v>
      </c>
      <c r="J53" s="1" t="s">
        <v>1215</v>
      </c>
      <c r="K53" s="1"/>
      <c r="L53" s="1"/>
      <c r="M53" s="1"/>
      <c r="N53" s="1" t="s">
        <v>1314</v>
      </c>
      <c r="O53" s="1"/>
      <c r="P53" t="s">
        <v>1283</v>
      </c>
    </row>
    <row r="54" spans="1:16" x14ac:dyDescent="0.25">
      <c r="A54" s="1" t="s">
        <v>71</v>
      </c>
      <c r="B54" s="1">
        <v>354979858</v>
      </c>
      <c r="C54" s="43" t="s">
        <v>78</v>
      </c>
      <c r="D54" s="1"/>
      <c r="E54" s="1" t="s">
        <v>799</v>
      </c>
      <c r="F54" s="1"/>
      <c r="G54" s="1"/>
      <c r="H54" s="1"/>
      <c r="I54" s="1" t="s">
        <v>953</v>
      </c>
      <c r="J54" s="1"/>
      <c r="K54" s="1"/>
      <c r="L54" s="1"/>
      <c r="M54" s="1"/>
      <c r="N54" s="1" t="s">
        <v>1314</v>
      </c>
      <c r="O54" s="1" t="s">
        <v>930</v>
      </c>
      <c r="P54" t="s">
        <v>1184</v>
      </c>
    </row>
    <row r="57" spans="1:16" ht="51" x14ac:dyDescent="0.25">
      <c r="A57" s="168" t="s">
        <v>794</v>
      </c>
      <c r="B57" s="168" t="s">
        <v>852</v>
      </c>
      <c r="C57" s="169" t="s">
        <v>790</v>
      </c>
      <c r="D57" s="169" t="s">
        <v>791</v>
      </c>
      <c r="E57" s="169" t="s">
        <v>795</v>
      </c>
      <c r="F57" s="46" t="s">
        <v>641</v>
      </c>
      <c r="G57" s="47" t="s">
        <v>642</v>
      </c>
      <c r="H57" s="47" t="s">
        <v>643</v>
      </c>
      <c r="I57" s="47" t="s">
        <v>645</v>
      </c>
      <c r="J57" s="47" t="s">
        <v>637</v>
      </c>
      <c r="K57" s="47" t="s">
        <v>638</v>
      </c>
      <c r="L57" s="170" t="s">
        <v>973</v>
      </c>
      <c r="M57" s="171" t="s">
        <v>1113</v>
      </c>
      <c r="N57" s="172" t="s">
        <v>655</v>
      </c>
      <c r="O57" s="173" t="s">
        <v>926</v>
      </c>
      <c r="P57" s="174" t="s">
        <v>966</v>
      </c>
    </row>
    <row r="58" spans="1:16" x14ac:dyDescent="0.25">
      <c r="A58" s="1" t="s">
        <v>79</v>
      </c>
      <c r="B58" s="1">
        <v>356068304</v>
      </c>
      <c r="C58" s="48">
        <v>8320334</v>
      </c>
      <c r="D58" s="3" t="s">
        <v>1450</v>
      </c>
      <c r="E58" s="1" t="s">
        <v>902</v>
      </c>
      <c r="F58" s="1">
        <v>280</v>
      </c>
      <c r="G58" s="1">
        <v>17</v>
      </c>
      <c r="H58" s="1">
        <v>1400</v>
      </c>
      <c r="I58" s="1" t="s">
        <v>918</v>
      </c>
      <c r="J58" s="1">
        <v>308</v>
      </c>
      <c r="K58" s="1">
        <v>308</v>
      </c>
      <c r="L58" s="1"/>
      <c r="M58" s="1"/>
      <c r="N58" s="1" t="s">
        <v>188</v>
      </c>
      <c r="O58" s="1" t="s">
        <v>930</v>
      </c>
      <c r="P58" s="1"/>
    </row>
    <row r="59" spans="1:16" x14ac:dyDescent="0.25">
      <c r="A59" s="1" t="s">
        <v>79</v>
      </c>
      <c r="B59" s="1">
        <v>356068304</v>
      </c>
      <c r="C59" s="48">
        <v>8320746</v>
      </c>
      <c r="D59" s="3" t="s">
        <v>80</v>
      </c>
      <c r="E59" s="1" t="s">
        <v>902</v>
      </c>
      <c r="F59" s="1">
        <v>70</v>
      </c>
      <c r="G59" s="1">
        <v>17</v>
      </c>
      <c r="H59" s="1">
        <v>1000</v>
      </c>
      <c r="I59" s="1" t="s">
        <v>918</v>
      </c>
      <c r="J59" s="1">
        <v>1000</v>
      </c>
      <c r="K59" s="1">
        <v>1000</v>
      </c>
      <c r="L59" s="1"/>
      <c r="M59" s="1"/>
      <c r="N59" s="1" t="s">
        <v>188</v>
      </c>
      <c r="O59" s="1" t="s">
        <v>930</v>
      </c>
      <c r="P59" s="1"/>
    </row>
    <row r="60" spans="1:16" x14ac:dyDescent="0.25">
      <c r="A60" s="1" t="s">
        <v>79</v>
      </c>
      <c r="B60" s="1">
        <v>356068304</v>
      </c>
      <c r="C60" s="48">
        <v>8358701</v>
      </c>
      <c r="D60" s="1"/>
      <c r="E60" s="1" t="s">
        <v>799</v>
      </c>
      <c r="F60" s="1"/>
      <c r="G60" s="1"/>
      <c r="H60" s="1"/>
      <c r="I60" s="1" t="s">
        <v>644</v>
      </c>
      <c r="J60" s="1">
        <v>938</v>
      </c>
      <c r="K60" s="1"/>
      <c r="L60" s="1">
        <v>938</v>
      </c>
      <c r="M60" s="1"/>
      <c r="N60" s="1" t="s">
        <v>189</v>
      </c>
      <c r="O60" s="1" t="s">
        <v>1175</v>
      </c>
      <c r="P60" s="1" t="s">
        <v>190</v>
      </c>
    </row>
    <row r="61" spans="1:16" x14ac:dyDescent="0.25">
      <c r="A61" s="1" t="s">
        <v>79</v>
      </c>
      <c r="B61" s="1">
        <v>356068304</v>
      </c>
      <c r="C61" s="48">
        <v>8411517</v>
      </c>
      <c r="D61" s="3" t="s">
        <v>81</v>
      </c>
      <c r="E61" s="1" t="s">
        <v>902</v>
      </c>
      <c r="F61" s="1">
        <v>50</v>
      </c>
      <c r="G61" s="1">
        <v>17</v>
      </c>
      <c r="H61" s="1">
        <v>500</v>
      </c>
      <c r="I61" s="1" t="s">
        <v>918</v>
      </c>
      <c r="J61" s="1">
        <v>160</v>
      </c>
      <c r="K61" s="1">
        <v>160</v>
      </c>
      <c r="L61" s="1"/>
      <c r="M61" s="1"/>
      <c r="N61" s="1" t="s">
        <v>188</v>
      </c>
      <c r="O61" s="1" t="s">
        <v>930</v>
      </c>
      <c r="P61" s="1"/>
    </row>
    <row r="62" spans="1:16" x14ac:dyDescent="0.25">
      <c r="A62" s="1" t="s">
        <v>79</v>
      </c>
      <c r="B62" s="1">
        <v>356068304</v>
      </c>
      <c r="C62" s="48">
        <v>8421965</v>
      </c>
      <c r="D62" s="1"/>
      <c r="E62" s="1" t="s">
        <v>799</v>
      </c>
      <c r="F62" s="1"/>
      <c r="G62" s="1"/>
      <c r="H62" s="1"/>
      <c r="I62" s="1" t="s">
        <v>644</v>
      </c>
      <c r="J62" s="1">
        <v>201</v>
      </c>
      <c r="K62" s="1"/>
      <c r="L62" s="1"/>
      <c r="M62" s="1">
        <v>201</v>
      </c>
      <c r="N62" s="1" t="s">
        <v>191</v>
      </c>
      <c r="O62" s="1" t="s">
        <v>930</v>
      </c>
      <c r="P62" s="1"/>
    </row>
    <row r="63" spans="1:16" x14ac:dyDescent="0.25">
      <c r="A63" s="1" t="s">
        <v>79</v>
      </c>
      <c r="B63" s="1">
        <v>356068304</v>
      </c>
      <c r="C63" s="48">
        <v>8424471</v>
      </c>
      <c r="D63" s="3" t="s">
        <v>82</v>
      </c>
      <c r="E63" s="1" t="s">
        <v>902</v>
      </c>
      <c r="F63" s="1">
        <v>50</v>
      </c>
      <c r="G63" s="1">
        <v>15</v>
      </c>
      <c r="H63" s="1">
        <v>1000</v>
      </c>
      <c r="I63" s="1" t="s">
        <v>918</v>
      </c>
      <c r="J63" s="1">
        <v>453</v>
      </c>
      <c r="K63" s="1">
        <v>453</v>
      </c>
      <c r="L63" s="1"/>
      <c r="M63" s="1"/>
      <c r="N63" s="1" t="s">
        <v>188</v>
      </c>
      <c r="O63" s="1" t="s">
        <v>930</v>
      </c>
      <c r="P63" s="1"/>
    </row>
    <row r="64" spans="1:16" x14ac:dyDescent="0.25">
      <c r="A64" s="1" t="s">
        <v>79</v>
      </c>
      <c r="B64" s="1">
        <v>356068304</v>
      </c>
      <c r="C64" s="43">
        <v>8426104</v>
      </c>
      <c r="D64" s="1"/>
      <c r="E64" s="1" t="s">
        <v>799</v>
      </c>
      <c r="F64" s="1"/>
      <c r="G64" s="1"/>
      <c r="H64" s="1"/>
      <c r="I64" s="41" t="s">
        <v>953</v>
      </c>
      <c r="J64" s="1" t="s">
        <v>1215</v>
      </c>
      <c r="K64" s="1"/>
      <c r="L64" s="1"/>
      <c r="M64" s="1"/>
      <c r="N64" s="1" t="s">
        <v>1314</v>
      </c>
      <c r="O64" s="1"/>
      <c r="P64" s="1" t="s">
        <v>192</v>
      </c>
    </row>
    <row r="65" spans="1:16" x14ac:dyDescent="0.25">
      <c r="A65" s="1" t="s">
        <v>79</v>
      </c>
      <c r="B65" s="1">
        <v>356068304</v>
      </c>
      <c r="C65" s="48">
        <v>8436608</v>
      </c>
      <c r="D65" s="3" t="s">
        <v>622</v>
      </c>
      <c r="E65" s="1" t="s">
        <v>902</v>
      </c>
      <c r="F65" s="1">
        <v>300</v>
      </c>
      <c r="G65" s="1">
        <v>17</v>
      </c>
      <c r="H65" s="1">
        <v>2500</v>
      </c>
      <c r="I65" s="1" t="s">
        <v>918</v>
      </c>
      <c r="J65" s="1">
        <v>246</v>
      </c>
      <c r="K65" s="1">
        <v>246</v>
      </c>
      <c r="L65" s="1"/>
      <c r="M65" s="1"/>
      <c r="N65" s="1" t="s">
        <v>188</v>
      </c>
      <c r="O65" s="1" t="s">
        <v>930</v>
      </c>
      <c r="P65" s="1"/>
    </row>
    <row r="66" spans="1:16" x14ac:dyDescent="0.25">
      <c r="A66" s="1" t="s">
        <v>79</v>
      </c>
      <c r="B66" s="1">
        <v>356068304</v>
      </c>
      <c r="C66" s="48">
        <v>8443822</v>
      </c>
      <c r="D66" s="3" t="s">
        <v>83</v>
      </c>
      <c r="E66" s="1" t="s">
        <v>902</v>
      </c>
      <c r="F66" s="1">
        <v>100</v>
      </c>
      <c r="G66" s="1">
        <v>15</v>
      </c>
      <c r="H66" s="1">
        <v>2000</v>
      </c>
      <c r="I66" s="1" t="s">
        <v>918</v>
      </c>
      <c r="J66" s="1">
        <v>126</v>
      </c>
      <c r="K66" s="1">
        <v>126</v>
      </c>
      <c r="L66" s="1"/>
      <c r="M66" s="1"/>
      <c r="N66" s="1" t="s">
        <v>188</v>
      </c>
      <c r="O66" s="1" t="s">
        <v>930</v>
      </c>
      <c r="P66" s="1"/>
    </row>
    <row r="67" spans="1:16" x14ac:dyDescent="0.25">
      <c r="A67" s="1" t="s">
        <v>79</v>
      </c>
      <c r="B67" s="1">
        <v>356068304</v>
      </c>
      <c r="C67" s="48">
        <v>8450180</v>
      </c>
      <c r="D67" s="1"/>
      <c r="E67" s="1" t="s">
        <v>799</v>
      </c>
      <c r="F67" s="1"/>
      <c r="G67" s="1"/>
      <c r="H67" s="1"/>
      <c r="I67" s="1" t="s">
        <v>644</v>
      </c>
      <c r="J67" s="1"/>
      <c r="K67" s="1"/>
      <c r="L67" s="1"/>
      <c r="M67" s="1"/>
      <c r="N67" s="1" t="s">
        <v>193</v>
      </c>
      <c r="O67" s="1" t="s">
        <v>930</v>
      </c>
      <c r="P67" s="1"/>
    </row>
    <row r="68" spans="1:16" x14ac:dyDescent="0.25">
      <c r="A68" s="1" t="s">
        <v>79</v>
      </c>
      <c r="B68" s="1">
        <v>356068304</v>
      </c>
      <c r="C68" s="48">
        <v>8450877</v>
      </c>
      <c r="D68" s="3" t="s">
        <v>668</v>
      </c>
      <c r="E68" s="1" t="s">
        <v>902</v>
      </c>
      <c r="F68" s="1">
        <v>480</v>
      </c>
      <c r="G68" s="1">
        <v>20</v>
      </c>
      <c r="H68" s="1">
        <v>6000</v>
      </c>
      <c r="I68" s="1" t="s">
        <v>918</v>
      </c>
      <c r="J68" s="1">
        <v>10935</v>
      </c>
      <c r="K68" s="1">
        <v>10935</v>
      </c>
      <c r="L68" s="1"/>
      <c r="M68" s="1"/>
      <c r="N68" s="1" t="s">
        <v>188</v>
      </c>
      <c r="O68" s="1" t="s">
        <v>930</v>
      </c>
      <c r="P68" s="1"/>
    </row>
    <row r="69" spans="1:16" x14ac:dyDescent="0.25">
      <c r="A69" s="1" t="s">
        <v>79</v>
      </c>
      <c r="B69" s="1">
        <v>356068304</v>
      </c>
      <c r="C69" s="43">
        <v>8662336</v>
      </c>
      <c r="D69" s="1"/>
      <c r="E69" s="1" t="s">
        <v>799</v>
      </c>
      <c r="F69" s="1"/>
      <c r="G69" s="1"/>
      <c r="H69" s="1"/>
      <c r="I69" s="41" t="s">
        <v>953</v>
      </c>
      <c r="J69" s="1" t="s">
        <v>1215</v>
      </c>
      <c r="K69" s="1"/>
      <c r="L69" s="1"/>
      <c r="M69" s="1"/>
      <c r="N69" s="1" t="s">
        <v>1314</v>
      </c>
      <c r="O69" s="1"/>
      <c r="P69" s="1" t="s">
        <v>192</v>
      </c>
    </row>
    <row r="70" spans="1:16" x14ac:dyDescent="0.25">
      <c r="A70" s="1" t="s">
        <v>79</v>
      </c>
      <c r="B70" s="1">
        <v>356068304</v>
      </c>
      <c r="C70" s="43">
        <v>8663025</v>
      </c>
      <c r="D70" s="1"/>
      <c r="E70" s="1" t="s">
        <v>799</v>
      </c>
      <c r="F70" s="1"/>
      <c r="G70" s="1"/>
      <c r="H70" s="1"/>
      <c r="I70" s="41" t="s">
        <v>953</v>
      </c>
      <c r="J70" s="1" t="s">
        <v>1215</v>
      </c>
      <c r="K70" s="1"/>
      <c r="L70" s="1"/>
      <c r="M70" s="1"/>
      <c r="N70" s="1" t="s">
        <v>1314</v>
      </c>
      <c r="O70" s="1"/>
      <c r="P70" s="1" t="s">
        <v>192</v>
      </c>
    </row>
    <row r="71" spans="1:16" x14ac:dyDescent="0.25">
      <c r="A71" s="1" t="s">
        <v>79</v>
      </c>
      <c r="B71" s="1">
        <v>356068304</v>
      </c>
      <c r="C71" s="48">
        <v>8664363</v>
      </c>
      <c r="D71" s="1"/>
      <c r="E71" s="1" t="s">
        <v>799</v>
      </c>
      <c r="F71" s="1"/>
      <c r="G71" s="1"/>
      <c r="H71" s="1"/>
      <c r="I71" s="1" t="s">
        <v>644</v>
      </c>
      <c r="J71" s="1">
        <v>208</v>
      </c>
      <c r="K71" s="1"/>
      <c r="L71" s="1">
        <v>208</v>
      </c>
      <c r="M71" s="1"/>
      <c r="N71" s="1" t="s">
        <v>1314</v>
      </c>
      <c r="O71" s="1" t="s">
        <v>930</v>
      </c>
      <c r="P71" s="1"/>
    </row>
    <row r="72" spans="1:16" x14ac:dyDescent="0.25">
      <c r="A72" s="1" t="s">
        <v>79</v>
      </c>
      <c r="B72" s="1">
        <v>356068304</v>
      </c>
      <c r="C72" s="48" t="s">
        <v>84</v>
      </c>
      <c r="D72" s="3" t="s">
        <v>85</v>
      </c>
      <c r="E72" s="1" t="s">
        <v>902</v>
      </c>
      <c r="F72" s="1">
        <v>20</v>
      </c>
      <c r="G72" s="1">
        <v>15</v>
      </c>
      <c r="H72" s="1">
        <v>900</v>
      </c>
      <c r="I72" s="1" t="s">
        <v>918</v>
      </c>
      <c r="J72" s="1"/>
      <c r="K72" s="1"/>
      <c r="L72" s="1"/>
      <c r="M72" s="1"/>
      <c r="N72" s="1" t="s">
        <v>194</v>
      </c>
      <c r="O72" s="1" t="s">
        <v>930</v>
      </c>
      <c r="P72" s="1"/>
    </row>
    <row r="73" spans="1:16" x14ac:dyDescent="0.25">
      <c r="A73" s="1" t="s">
        <v>79</v>
      </c>
      <c r="B73" s="1">
        <v>356068304</v>
      </c>
      <c r="C73" s="48" t="s">
        <v>86</v>
      </c>
      <c r="D73" s="1"/>
      <c r="E73" s="1" t="s">
        <v>799</v>
      </c>
      <c r="F73" s="1"/>
      <c r="G73" s="1"/>
      <c r="H73" s="1"/>
      <c r="I73" s="1" t="s">
        <v>644</v>
      </c>
      <c r="J73" s="1">
        <v>284</v>
      </c>
      <c r="K73" s="1"/>
      <c r="L73" s="1">
        <v>284</v>
      </c>
      <c r="M73" s="1"/>
      <c r="N73" s="1" t="s">
        <v>189</v>
      </c>
      <c r="O73" s="1" t="s">
        <v>930</v>
      </c>
      <c r="P73" s="1"/>
    </row>
    <row r="74" spans="1:16" x14ac:dyDescent="0.25">
      <c r="A74" s="1" t="s">
        <v>79</v>
      </c>
      <c r="B74" s="1">
        <v>356068304</v>
      </c>
      <c r="C74" s="48" t="s">
        <v>87</v>
      </c>
      <c r="D74" s="3" t="s">
        <v>88</v>
      </c>
      <c r="E74" s="1" t="s">
        <v>902</v>
      </c>
      <c r="F74" s="1">
        <v>100</v>
      </c>
      <c r="G74" s="1">
        <v>15</v>
      </c>
      <c r="H74" s="1">
        <v>1000</v>
      </c>
      <c r="I74" s="1" t="s">
        <v>918</v>
      </c>
      <c r="J74" s="1"/>
      <c r="K74" s="1"/>
      <c r="L74" s="1"/>
      <c r="M74" s="1"/>
      <c r="N74" s="1" t="s">
        <v>194</v>
      </c>
      <c r="O74" s="1" t="s">
        <v>930</v>
      </c>
      <c r="P74" s="1"/>
    </row>
    <row r="75" spans="1:16" x14ac:dyDescent="0.25">
      <c r="A75" s="1" t="s">
        <v>79</v>
      </c>
      <c r="B75" s="1">
        <v>356068304</v>
      </c>
      <c r="C75" s="48" t="s">
        <v>89</v>
      </c>
      <c r="D75" s="3" t="s">
        <v>90</v>
      </c>
      <c r="E75" s="1" t="s">
        <v>902</v>
      </c>
      <c r="F75" s="1">
        <v>50</v>
      </c>
      <c r="G75" s="1">
        <v>20</v>
      </c>
      <c r="H75" s="1">
        <v>0</v>
      </c>
      <c r="I75" s="1" t="s">
        <v>918</v>
      </c>
      <c r="J75" s="1">
        <v>846</v>
      </c>
      <c r="K75" s="1">
        <v>846</v>
      </c>
      <c r="L75" s="1"/>
      <c r="M75" s="1"/>
      <c r="N75" s="1" t="s">
        <v>188</v>
      </c>
      <c r="O75" s="1" t="s">
        <v>930</v>
      </c>
      <c r="P75" s="1"/>
    </row>
    <row r="76" spans="1:16" x14ac:dyDescent="0.25">
      <c r="A76" s="1" t="s">
        <v>79</v>
      </c>
      <c r="B76" s="1">
        <v>356068304</v>
      </c>
      <c r="C76" s="43" t="s">
        <v>91</v>
      </c>
      <c r="D76" s="1"/>
      <c r="E76" s="1" t="s">
        <v>799</v>
      </c>
      <c r="F76" s="1"/>
      <c r="G76" s="1"/>
      <c r="H76" s="1"/>
      <c r="I76" s="41" t="s">
        <v>953</v>
      </c>
      <c r="J76" s="1" t="s">
        <v>1215</v>
      </c>
      <c r="K76" s="1"/>
      <c r="L76" s="1"/>
      <c r="M76" s="1"/>
      <c r="N76" s="1" t="s">
        <v>1314</v>
      </c>
      <c r="O76" s="1"/>
      <c r="P76" s="1"/>
    </row>
    <row r="77" spans="1:16" x14ac:dyDescent="0.25">
      <c r="A77" s="1" t="s">
        <v>79</v>
      </c>
      <c r="B77" s="1">
        <v>356068304</v>
      </c>
      <c r="C77" s="43" t="s">
        <v>92</v>
      </c>
      <c r="D77" s="1"/>
      <c r="E77" s="1" t="s">
        <v>799</v>
      </c>
      <c r="F77" s="1"/>
      <c r="G77" s="1"/>
      <c r="H77" s="1"/>
      <c r="I77" s="41" t="s">
        <v>953</v>
      </c>
      <c r="J77" s="1" t="s">
        <v>1215</v>
      </c>
      <c r="K77" s="1"/>
      <c r="L77" s="1"/>
      <c r="M77" s="1"/>
      <c r="N77" s="1" t="s">
        <v>1314</v>
      </c>
      <c r="O77" s="1"/>
      <c r="P77" s="1"/>
    </row>
    <row r="78" spans="1:16" x14ac:dyDescent="0.25">
      <c r="A78" s="1" t="s">
        <v>79</v>
      </c>
      <c r="B78" s="1">
        <v>356068304</v>
      </c>
      <c r="C78" s="48" t="s">
        <v>93</v>
      </c>
      <c r="D78" s="3" t="s">
        <v>94</v>
      </c>
      <c r="E78" s="1" t="s">
        <v>902</v>
      </c>
      <c r="F78" s="1">
        <v>50</v>
      </c>
      <c r="G78" s="1">
        <v>15</v>
      </c>
      <c r="H78" s="1">
        <v>2000</v>
      </c>
      <c r="I78" s="1" t="s">
        <v>918</v>
      </c>
      <c r="J78" s="1"/>
      <c r="K78" s="1"/>
      <c r="L78" s="1"/>
      <c r="M78" s="1"/>
      <c r="N78" s="1" t="s">
        <v>194</v>
      </c>
      <c r="O78" s="1" t="s">
        <v>930</v>
      </c>
      <c r="P78" s="1"/>
    </row>
    <row r="79" spans="1:16" x14ac:dyDescent="0.25">
      <c r="A79" s="1" t="s">
        <v>79</v>
      </c>
      <c r="B79" s="1">
        <v>356068304</v>
      </c>
      <c r="C79" s="48" t="s">
        <v>95</v>
      </c>
      <c r="D79" s="3" t="s">
        <v>96</v>
      </c>
      <c r="E79" s="1" t="s">
        <v>902</v>
      </c>
      <c r="F79" s="1">
        <v>50</v>
      </c>
      <c r="G79" s="1">
        <v>10</v>
      </c>
      <c r="H79" s="1">
        <v>1500</v>
      </c>
      <c r="I79" s="1" t="s">
        <v>918</v>
      </c>
      <c r="J79" s="1"/>
      <c r="K79" s="1"/>
      <c r="L79" s="1"/>
      <c r="M79" s="1"/>
      <c r="N79" s="1" t="s">
        <v>194</v>
      </c>
      <c r="O79" s="1" t="s">
        <v>930</v>
      </c>
      <c r="P79" s="1"/>
    </row>
    <row r="80" spans="1:16" x14ac:dyDescent="0.25">
      <c r="A80" s="1" t="s">
        <v>79</v>
      </c>
      <c r="B80" s="1">
        <v>356068304</v>
      </c>
      <c r="C80" s="48" t="s">
        <v>97</v>
      </c>
      <c r="D80" s="3" t="s">
        <v>98</v>
      </c>
      <c r="E80" s="1" t="s">
        <v>902</v>
      </c>
      <c r="F80" s="1">
        <v>0</v>
      </c>
      <c r="G80" s="1">
        <v>20</v>
      </c>
      <c r="H80" s="1">
        <v>0</v>
      </c>
      <c r="I80" s="1" t="s">
        <v>918</v>
      </c>
      <c r="J80" s="1"/>
      <c r="K80" s="1"/>
      <c r="L80" s="1"/>
      <c r="M80" s="1"/>
      <c r="N80" s="1" t="s">
        <v>194</v>
      </c>
      <c r="O80" s="1" t="s">
        <v>930</v>
      </c>
      <c r="P80" s="1"/>
    </row>
    <row r="81" spans="1:16" x14ac:dyDescent="0.25">
      <c r="A81" s="1" t="s">
        <v>79</v>
      </c>
      <c r="B81" s="1">
        <v>356068304</v>
      </c>
      <c r="C81" s="48" t="s">
        <v>99</v>
      </c>
      <c r="D81" s="3" t="s">
        <v>100</v>
      </c>
      <c r="E81" s="1" t="s">
        <v>902</v>
      </c>
      <c r="F81" s="1">
        <v>0</v>
      </c>
      <c r="G81" s="1">
        <v>15</v>
      </c>
      <c r="H81" s="1">
        <v>0</v>
      </c>
      <c r="I81" s="1" t="s">
        <v>918</v>
      </c>
      <c r="J81" s="1"/>
      <c r="K81" s="1"/>
      <c r="L81" s="1"/>
      <c r="M81" s="1"/>
      <c r="N81" s="1" t="s">
        <v>194</v>
      </c>
      <c r="O81" s="1" t="s">
        <v>930</v>
      </c>
      <c r="P81" s="1"/>
    </row>
    <row r="82" spans="1:16" x14ac:dyDescent="0.25">
      <c r="A82" s="1" t="s">
        <v>79</v>
      </c>
      <c r="B82" s="1">
        <v>356068304</v>
      </c>
      <c r="C82" s="48" t="s">
        <v>101</v>
      </c>
      <c r="D82" s="1"/>
      <c r="E82" s="1" t="s">
        <v>799</v>
      </c>
      <c r="F82" s="1"/>
      <c r="G82" s="1"/>
      <c r="H82" s="1"/>
      <c r="I82" s="1" t="s">
        <v>644</v>
      </c>
      <c r="J82" s="1">
        <v>543</v>
      </c>
      <c r="K82" s="1"/>
      <c r="L82" s="1">
        <v>543</v>
      </c>
      <c r="M82" s="1"/>
      <c r="N82" s="1" t="s">
        <v>189</v>
      </c>
      <c r="O82" s="1" t="s">
        <v>1175</v>
      </c>
      <c r="P82" s="1" t="s">
        <v>190</v>
      </c>
    </row>
    <row r="83" spans="1:16" x14ac:dyDescent="0.25">
      <c r="A83" s="1" t="s">
        <v>79</v>
      </c>
      <c r="B83" s="1">
        <v>356068304</v>
      </c>
      <c r="C83" s="176">
        <v>8423970</v>
      </c>
      <c r="D83" s="3" t="s">
        <v>82</v>
      </c>
      <c r="E83" s="1" t="s">
        <v>902</v>
      </c>
      <c r="F83" s="1">
        <v>10</v>
      </c>
      <c r="G83" s="1">
        <v>15</v>
      </c>
      <c r="H83" s="1">
        <v>100</v>
      </c>
      <c r="I83" s="1" t="s">
        <v>918</v>
      </c>
      <c r="J83" s="1"/>
      <c r="K83" s="1"/>
      <c r="L83" s="1"/>
      <c r="M83" s="1"/>
      <c r="N83" s="1" t="s">
        <v>194</v>
      </c>
      <c r="O83" s="1" t="s">
        <v>930</v>
      </c>
      <c r="P83" s="1"/>
    </row>
    <row r="84" spans="1:16" x14ac:dyDescent="0.25">
      <c r="A84" s="1" t="s">
        <v>79</v>
      </c>
      <c r="B84" s="1">
        <v>356068304</v>
      </c>
      <c r="C84" s="72" t="s">
        <v>102</v>
      </c>
      <c r="D84" s="3" t="s">
        <v>103</v>
      </c>
      <c r="E84" s="1" t="s">
        <v>902</v>
      </c>
      <c r="F84" s="1">
        <v>20</v>
      </c>
      <c r="G84" s="1">
        <v>17</v>
      </c>
      <c r="H84" s="1">
        <v>0</v>
      </c>
      <c r="I84" s="1" t="s">
        <v>918</v>
      </c>
      <c r="J84" s="1">
        <v>16</v>
      </c>
      <c r="K84" s="1">
        <v>16</v>
      </c>
      <c r="L84" s="1"/>
      <c r="M84" s="1"/>
      <c r="N84" s="1" t="s">
        <v>188</v>
      </c>
      <c r="O84" s="1" t="s">
        <v>1175</v>
      </c>
      <c r="P84" s="1"/>
    </row>
    <row r="85" spans="1:16" x14ac:dyDescent="0.25">
      <c r="A85" s="1" t="s">
        <v>79</v>
      </c>
      <c r="B85" s="1">
        <v>356068304</v>
      </c>
      <c r="C85" s="72" t="s">
        <v>104</v>
      </c>
      <c r="D85" s="3" t="s">
        <v>105</v>
      </c>
      <c r="E85" s="1" t="s">
        <v>902</v>
      </c>
      <c r="F85" s="1">
        <v>140</v>
      </c>
      <c r="G85" s="1">
        <v>12</v>
      </c>
      <c r="H85" s="1">
        <v>1000</v>
      </c>
      <c r="I85" s="1" t="s">
        <v>918</v>
      </c>
      <c r="J85" s="1"/>
      <c r="K85" s="1"/>
      <c r="L85" s="1"/>
      <c r="M85" s="1"/>
      <c r="N85" s="1" t="s">
        <v>194</v>
      </c>
      <c r="O85" s="1" t="s">
        <v>930</v>
      </c>
      <c r="P85" s="1"/>
    </row>
    <row r="86" spans="1:16" x14ac:dyDescent="0.25">
      <c r="A86" s="1" t="s">
        <v>79</v>
      </c>
      <c r="B86" s="1">
        <v>356068304</v>
      </c>
      <c r="C86" s="72" t="s">
        <v>106</v>
      </c>
      <c r="D86" s="3" t="s">
        <v>107</v>
      </c>
      <c r="E86" s="1" t="s">
        <v>902</v>
      </c>
      <c r="F86" s="1">
        <v>0</v>
      </c>
      <c r="G86" s="1">
        <v>15</v>
      </c>
      <c r="H86" s="1">
        <v>1500</v>
      </c>
      <c r="I86" s="1" t="s">
        <v>918</v>
      </c>
      <c r="J86" s="1"/>
      <c r="K86" s="1"/>
      <c r="L86" s="1"/>
      <c r="M86" s="1"/>
      <c r="N86" s="1" t="s">
        <v>194</v>
      </c>
      <c r="O86" s="1" t="s">
        <v>930</v>
      </c>
      <c r="P86" s="1"/>
    </row>
    <row r="87" spans="1:16" x14ac:dyDescent="0.25">
      <c r="A87" s="1" t="s">
        <v>79</v>
      </c>
      <c r="B87" s="1">
        <v>356068304</v>
      </c>
      <c r="C87" s="72" t="s">
        <v>108</v>
      </c>
      <c r="D87" s="3" t="s">
        <v>109</v>
      </c>
      <c r="E87" s="1" t="s">
        <v>902</v>
      </c>
      <c r="F87" s="1">
        <v>50</v>
      </c>
      <c r="G87" s="1">
        <v>15</v>
      </c>
      <c r="H87" s="1">
        <v>1300</v>
      </c>
      <c r="I87" s="1" t="s">
        <v>918</v>
      </c>
      <c r="J87" s="1"/>
      <c r="K87" s="1"/>
      <c r="L87" s="1"/>
      <c r="M87" s="1"/>
      <c r="N87" s="1" t="s">
        <v>194</v>
      </c>
      <c r="O87" s="1" t="s">
        <v>930</v>
      </c>
      <c r="P87" s="1"/>
    </row>
    <row r="88" spans="1:16" x14ac:dyDescent="0.25">
      <c r="A88" s="1" t="s">
        <v>79</v>
      </c>
      <c r="B88" s="1">
        <v>356068304</v>
      </c>
      <c r="C88" s="72" t="s">
        <v>110</v>
      </c>
      <c r="D88" s="3" t="s">
        <v>111</v>
      </c>
      <c r="E88" s="1" t="s">
        <v>902</v>
      </c>
      <c r="F88" s="1">
        <v>50</v>
      </c>
      <c r="G88" s="1">
        <v>15</v>
      </c>
      <c r="H88" s="1">
        <v>0</v>
      </c>
      <c r="I88" s="1" t="s">
        <v>918</v>
      </c>
      <c r="J88" s="1"/>
      <c r="K88" s="1"/>
      <c r="L88" s="1"/>
      <c r="M88" s="1"/>
      <c r="N88" s="1" t="s">
        <v>194</v>
      </c>
      <c r="O88" s="1" t="s">
        <v>930</v>
      </c>
      <c r="P88" s="1"/>
    </row>
    <row r="89" spans="1:16" x14ac:dyDescent="0.25">
      <c r="A89" s="1" t="s">
        <v>79</v>
      </c>
      <c r="B89" s="1">
        <v>356068304</v>
      </c>
      <c r="C89" s="72" t="s">
        <v>112</v>
      </c>
      <c r="D89" s="3" t="s">
        <v>113</v>
      </c>
      <c r="E89" s="1" t="s">
        <v>902</v>
      </c>
      <c r="F89" s="1">
        <v>100</v>
      </c>
      <c r="G89" s="1">
        <v>15</v>
      </c>
      <c r="H89" s="1">
        <v>2000</v>
      </c>
      <c r="I89" s="1" t="s">
        <v>918</v>
      </c>
      <c r="J89" s="1"/>
      <c r="K89" s="1"/>
      <c r="L89" s="1"/>
      <c r="M89" s="1"/>
      <c r="N89" s="1" t="s">
        <v>194</v>
      </c>
      <c r="O89" s="1" t="s">
        <v>930</v>
      </c>
      <c r="P89" s="1"/>
    </row>
    <row r="91" spans="1:16" ht="51" x14ac:dyDescent="0.25">
      <c r="A91" s="45" t="s">
        <v>794</v>
      </c>
      <c r="B91" s="45" t="s">
        <v>852</v>
      </c>
      <c r="C91" s="44" t="s">
        <v>790</v>
      </c>
      <c r="D91" s="44" t="s">
        <v>791</v>
      </c>
      <c r="E91" s="44" t="s">
        <v>795</v>
      </c>
      <c r="F91" s="6" t="s">
        <v>641</v>
      </c>
      <c r="G91" s="7" t="s">
        <v>642</v>
      </c>
      <c r="H91" s="7" t="s">
        <v>643</v>
      </c>
      <c r="I91" s="7" t="s">
        <v>645</v>
      </c>
      <c r="J91" s="7" t="s">
        <v>637</v>
      </c>
      <c r="K91" s="7" t="s">
        <v>638</v>
      </c>
      <c r="L91" s="124" t="s">
        <v>973</v>
      </c>
      <c r="M91" s="166" t="s">
        <v>1113</v>
      </c>
      <c r="N91" s="70" t="s">
        <v>655</v>
      </c>
      <c r="O91" s="77" t="s">
        <v>926</v>
      </c>
      <c r="P91" s="7" t="s">
        <v>966</v>
      </c>
    </row>
    <row r="92" spans="1:16" x14ac:dyDescent="0.25">
      <c r="A92" s="1" t="s">
        <v>127</v>
      </c>
      <c r="B92" s="1">
        <v>354823270</v>
      </c>
      <c r="C92" s="72">
        <v>6306104</v>
      </c>
      <c r="D92" s="3" t="s">
        <v>114</v>
      </c>
      <c r="E92" s="1" t="s">
        <v>899</v>
      </c>
      <c r="F92" s="1">
        <v>80</v>
      </c>
      <c r="G92" s="1">
        <v>20</v>
      </c>
      <c r="H92" s="1">
        <v>1000</v>
      </c>
      <c r="I92" s="1" t="s">
        <v>918</v>
      </c>
      <c r="J92" s="1"/>
      <c r="K92" s="1"/>
      <c r="L92" s="1"/>
      <c r="M92" s="1"/>
      <c r="N92" s="1" t="s">
        <v>194</v>
      </c>
      <c r="O92" s="1" t="s">
        <v>930</v>
      </c>
      <c r="P92" s="1"/>
    </row>
    <row r="93" spans="1:16" x14ac:dyDescent="0.25">
      <c r="A93" s="1" t="s">
        <v>127</v>
      </c>
      <c r="B93" s="1">
        <v>354823270</v>
      </c>
      <c r="C93" s="72">
        <v>6306110</v>
      </c>
      <c r="D93" s="3" t="s">
        <v>115</v>
      </c>
      <c r="E93" s="1" t="s">
        <v>899</v>
      </c>
      <c r="F93" s="1">
        <v>60</v>
      </c>
      <c r="G93" s="1">
        <v>20</v>
      </c>
      <c r="H93" s="1">
        <v>1000</v>
      </c>
      <c r="I93" s="1" t="s">
        <v>918</v>
      </c>
      <c r="J93" s="1"/>
      <c r="K93" s="1"/>
      <c r="L93" s="1"/>
      <c r="M93" s="1"/>
      <c r="N93" s="1" t="s">
        <v>194</v>
      </c>
      <c r="O93" s="1" t="s">
        <v>930</v>
      </c>
      <c r="P93" s="1"/>
    </row>
    <row r="94" spans="1:16" x14ac:dyDescent="0.25">
      <c r="A94" s="1" t="s">
        <v>127</v>
      </c>
      <c r="B94" s="1">
        <v>354823270</v>
      </c>
      <c r="C94" s="72">
        <v>6306111</v>
      </c>
      <c r="D94" s="3" t="s">
        <v>116</v>
      </c>
      <c r="E94" s="1" t="s">
        <v>899</v>
      </c>
      <c r="F94" s="1">
        <v>60</v>
      </c>
      <c r="G94" s="1">
        <v>5</v>
      </c>
      <c r="H94" s="1">
        <v>1000</v>
      </c>
      <c r="I94" s="1" t="s">
        <v>918</v>
      </c>
      <c r="J94" s="1">
        <v>4411</v>
      </c>
      <c r="K94" s="1">
        <v>4411</v>
      </c>
      <c r="L94" s="1"/>
      <c r="M94" s="1"/>
      <c r="N94" s="1" t="s">
        <v>188</v>
      </c>
      <c r="O94" s="1" t="s">
        <v>1175</v>
      </c>
      <c r="P94" s="1"/>
    </row>
    <row r="95" spans="1:16" x14ac:dyDescent="0.25">
      <c r="A95" s="1" t="s">
        <v>127</v>
      </c>
      <c r="B95" s="1">
        <v>354823270</v>
      </c>
      <c r="C95" s="72">
        <v>6306148</v>
      </c>
      <c r="D95" s="3" t="s">
        <v>117</v>
      </c>
      <c r="E95" s="1" t="s">
        <v>899</v>
      </c>
      <c r="F95" s="1">
        <v>0</v>
      </c>
      <c r="G95" s="1">
        <v>20</v>
      </c>
      <c r="H95" s="1">
        <v>1000</v>
      </c>
      <c r="I95" s="1" t="s">
        <v>918</v>
      </c>
      <c r="J95" s="1"/>
      <c r="K95" s="1"/>
      <c r="L95" s="1"/>
      <c r="M95" s="1"/>
      <c r="N95" s="1" t="s">
        <v>194</v>
      </c>
      <c r="O95" s="1" t="s">
        <v>930</v>
      </c>
      <c r="P95" s="1"/>
    </row>
    <row r="96" spans="1:16" x14ac:dyDescent="0.25">
      <c r="A96" s="1" t="s">
        <v>127</v>
      </c>
      <c r="B96" s="1">
        <v>354823270</v>
      </c>
      <c r="C96" s="72">
        <v>6306149</v>
      </c>
      <c r="D96" s="3" t="s">
        <v>118</v>
      </c>
      <c r="E96" s="1" t="s">
        <v>899</v>
      </c>
      <c r="F96" s="1">
        <v>0</v>
      </c>
      <c r="G96" s="1">
        <v>20</v>
      </c>
      <c r="H96" s="1">
        <v>1000</v>
      </c>
      <c r="I96" s="1" t="s">
        <v>918</v>
      </c>
      <c r="J96" s="1"/>
      <c r="K96" s="1"/>
      <c r="L96" s="1"/>
      <c r="M96" s="1"/>
      <c r="N96" s="1" t="s">
        <v>194</v>
      </c>
      <c r="O96" s="1" t="s">
        <v>930</v>
      </c>
      <c r="P96" s="1"/>
    </row>
    <row r="97" spans="1:16" x14ac:dyDescent="0.25">
      <c r="A97" s="1" t="s">
        <v>127</v>
      </c>
      <c r="B97" s="1">
        <v>354823270</v>
      </c>
      <c r="C97" s="72">
        <v>6306153</v>
      </c>
      <c r="D97" s="3" t="s">
        <v>119</v>
      </c>
      <c r="E97" s="1" t="s">
        <v>899</v>
      </c>
      <c r="F97" s="1">
        <v>0</v>
      </c>
      <c r="G97" s="1">
        <v>15</v>
      </c>
      <c r="H97" s="1">
        <v>100</v>
      </c>
      <c r="I97" s="1" t="s">
        <v>918</v>
      </c>
      <c r="J97" s="1">
        <v>100</v>
      </c>
      <c r="K97" s="1">
        <v>100</v>
      </c>
      <c r="L97" s="1"/>
      <c r="M97" s="1"/>
      <c r="N97" s="1" t="s">
        <v>188</v>
      </c>
      <c r="O97" s="1" t="s">
        <v>1175</v>
      </c>
      <c r="P97" s="1"/>
    </row>
    <row r="98" spans="1:16" x14ac:dyDescent="0.25">
      <c r="A98" s="1" t="s">
        <v>127</v>
      </c>
      <c r="B98" s="1">
        <v>354823270</v>
      </c>
      <c r="C98" s="72">
        <v>6306174</v>
      </c>
      <c r="D98" s="3" t="s">
        <v>120</v>
      </c>
      <c r="E98" s="1" t="s">
        <v>899</v>
      </c>
      <c r="F98" s="1">
        <v>0</v>
      </c>
      <c r="G98" s="1">
        <v>14</v>
      </c>
      <c r="H98" s="1">
        <v>0</v>
      </c>
      <c r="I98" s="1" t="s">
        <v>918</v>
      </c>
      <c r="J98" s="1"/>
      <c r="K98" s="1"/>
      <c r="L98" s="1"/>
      <c r="M98" s="1"/>
      <c r="N98" s="1" t="s">
        <v>194</v>
      </c>
      <c r="O98" s="1" t="s">
        <v>930</v>
      </c>
      <c r="P98" s="1"/>
    </row>
    <row r="99" spans="1:16" x14ac:dyDescent="0.25">
      <c r="A99" s="1" t="s">
        <v>127</v>
      </c>
      <c r="B99" s="1">
        <v>354823270</v>
      </c>
      <c r="C99" s="72" t="s">
        <v>121</v>
      </c>
      <c r="D99" s="3" t="s">
        <v>122</v>
      </c>
      <c r="E99" s="1" t="s">
        <v>899</v>
      </c>
      <c r="F99" s="1">
        <v>0</v>
      </c>
      <c r="G99" s="1">
        <v>5</v>
      </c>
      <c r="H99" s="1">
        <v>1000</v>
      </c>
      <c r="I99" s="1" t="s">
        <v>918</v>
      </c>
      <c r="J99" s="1"/>
      <c r="K99" s="1"/>
      <c r="L99" s="1"/>
      <c r="M99" s="1"/>
      <c r="N99" s="1" t="s">
        <v>194</v>
      </c>
      <c r="O99" s="1" t="s">
        <v>930</v>
      </c>
      <c r="P99" s="1"/>
    </row>
    <row r="100" spans="1:16" x14ac:dyDescent="0.25">
      <c r="A100" s="1" t="s">
        <v>127</v>
      </c>
      <c r="B100" s="1">
        <v>354823270</v>
      </c>
      <c r="C100" s="72" t="s">
        <v>123</v>
      </c>
      <c r="D100" s="3" t="s">
        <v>124</v>
      </c>
      <c r="E100" s="1" t="s">
        <v>899</v>
      </c>
      <c r="F100" s="1">
        <v>0</v>
      </c>
      <c r="G100" s="1">
        <v>20</v>
      </c>
      <c r="H100" s="1">
        <v>500</v>
      </c>
      <c r="I100" s="1" t="s">
        <v>918</v>
      </c>
      <c r="J100" s="1">
        <v>700</v>
      </c>
      <c r="K100" s="1">
        <v>700</v>
      </c>
      <c r="L100" s="1"/>
      <c r="M100" s="1"/>
      <c r="N100" s="1" t="s">
        <v>188</v>
      </c>
      <c r="O100" s="1" t="s">
        <v>1175</v>
      </c>
      <c r="P100" s="1"/>
    </row>
    <row r="101" spans="1:16" x14ac:dyDescent="0.25">
      <c r="A101" s="1" t="s">
        <v>127</v>
      </c>
      <c r="B101" s="1">
        <v>354823270</v>
      </c>
      <c r="C101" s="72" t="s">
        <v>125</v>
      </c>
      <c r="D101" s="3" t="s">
        <v>126</v>
      </c>
      <c r="E101" s="1" t="s">
        <v>899</v>
      </c>
      <c r="F101" s="1">
        <v>0</v>
      </c>
      <c r="G101" s="1">
        <v>20</v>
      </c>
      <c r="H101" s="1">
        <v>1000</v>
      </c>
      <c r="I101" s="1" t="s">
        <v>918</v>
      </c>
      <c r="J101" s="1"/>
      <c r="K101" s="1"/>
      <c r="L101" s="1"/>
      <c r="M101" s="1"/>
      <c r="N101" s="1" t="s">
        <v>194</v>
      </c>
      <c r="O101" s="1" t="s">
        <v>930</v>
      </c>
      <c r="P101" s="1"/>
    </row>
    <row r="103" spans="1:16" ht="51" x14ac:dyDescent="0.25">
      <c r="A103" s="45" t="s">
        <v>794</v>
      </c>
      <c r="B103" s="45" t="s">
        <v>852</v>
      </c>
      <c r="C103" s="44" t="s">
        <v>790</v>
      </c>
      <c r="D103" s="44" t="s">
        <v>791</v>
      </c>
      <c r="E103" s="44" t="s">
        <v>795</v>
      </c>
      <c r="F103" s="6" t="s">
        <v>641</v>
      </c>
      <c r="G103" s="7" t="s">
        <v>642</v>
      </c>
      <c r="H103" s="7" t="s">
        <v>643</v>
      </c>
      <c r="I103" s="7" t="s">
        <v>645</v>
      </c>
      <c r="J103" s="7" t="s">
        <v>637</v>
      </c>
      <c r="K103" s="7" t="s">
        <v>638</v>
      </c>
      <c r="L103" s="124" t="s">
        <v>973</v>
      </c>
      <c r="M103" s="166" t="s">
        <v>1113</v>
      </c>
      <c r="N103" s="70" t="s">
        <v>655</v>
      </c>
      <c r="O103" s="77" t="s">
        <v>926</v>
      </c>
      <c r="P103" s="7" t="s">
        <v>966</v>
      </c>
    </row>
    <row r="104" spans="1:16" x14ac:dyDescent="0.25">
      <c r="A104" s="1" t="s">
        <v>128</v>
      </c>
      <c r="B104" s="1">
        <v>355550831</v>
      </c>
      <c r="C104" s="72">
        <v>8259726</v>
      </c>
      <c r="D104" s="3" t="s">
        <v>129</v>
      </c>
      <c r="E104" s="1" t="s">
        <v>899</v>
      </c>
      <c r="F104" s="1">
        <v>20</v>
      </c>
      <c r="G104" s="1">
        <v>20</v>
      </c>
      <c r="H104" s="1">
        <v>0</v>
      </c>
      <c r="I104" s="1" t="s">
        <v>918</v>
      </c>
      <c r="J104" s="1"/>
      <c r="K104" s="1"/>
      <c r="L104" s="1"/>
      <c r="M104" s="1"/>
      <c r="N104" s="1" t="s">
        <v>194</v>
      </c>
      <c r="O104" s="1" t="s">
        <v>930</v>
      </c>
      <c r="P104" s="1"/>
    </row>
    <row r="105" spans="1:16" x14ac:dyDescent="0.25">
      <c r="A105" s="1" t="s">
        <v>128</v>
      </c>
      <c r="B105" s="1">
        <v>355550831</v>
      </c>
      <c r="C105" s="72">
        <v>8443307</v>
      </c>
      <c r="D105" s="3" t="s">
        <v>36</v>
      </c>
      <c r="E105" s="1" t="s">
        <v>899</v>
      </c>
      <c r="F105" s="1">
        <v>20</v>
      </c>
      <c r="G105" s="1">
        <v>15</v>
      </c>
      <c r="H105" s="1">
        <v>0</v>
      </c>
      <c r="I105" s="1" t="s">
        <v>918</v>
      </c>
      <c r="J105" s="1"/>
      <c r="K105" s="1"/>
      <c r="L105" s="1"/>
      <c r="M105" s="1"/>
      <c r="N105" s="1" t="s">
        <v>194</v>
      </c>
      <c r="O105" s="1" t="s">
        <v>930</v>
      </c>
      <c r="P105" s="1"/>
    </row>
    <row r="106" spans="1:16" x14ac:dyDescent="0.25">
      <c r="A106" s="1" t="s">
        <v>128</v>
      </c>
      <c r="B106" s="1">
        <v>355550831</v>
      </c>
      <c r="C106" s="72">
        <v>8450395</v>
      </c>
      <c r="D106" s="3" t="s">
        <v>130</v>
      </c>
      <c r="E106" s="1" t="s">
        <v>899</v>
      </c>
      <c r="F106" s="1">
        <v>40</v>
      </c>
      <c r="G106" s="1">
        <v>20</v>
      </c>
      <c r="H106" s="1">
        <v>500</v>
      </c>
      <c r="I106" s="1" t="s">
        <v>918</v>
      </c>
      <c r="J106" s="1">
        <v>725</v>
      </c>
      <c r="K106" s="1">
        <v>725</v>
      </c>
      <c r="L106" s="1"/>
      <c r="M106" s="1"/>
      <c r="N106" s="1" t="s">
        <v>188</v>
      </c>
      <c r="O106" s="1" t="s">
        <v>1175</v>
      </c>
      <c r="P106" s="1"/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A19" sqref="A19:P19"/>
    </sheetView>
  </sheetViews>
  <sheetFormatPr defaultRowHeight="15" x14ac:dyDescent="0.25"/>
  <cols>
    <col min="1" max="1" width="26.140625" bestFit="1" customWidth="1"/>
    <col min="2" max="2" width="10" bestFit="1" customWidth="1"/>
    <col min="4" max="4" width="24" bestFit="1" customWidth="1"/>
    <col min="11" max="13" width="12.85546875" bestFit="1" customWidth="1"/>
    <col min="14" max="14" width="28" bestFit="1" customWidth="1"/>
  </cols>
  <sheetData>
    <row r="1" spans="1:17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7" t="s">
        <v>645</v>
      </c>
      <c r="J1" s="7" t="s">
        <v>637</v>
      </c>
      <c r="K1" s="7" t="s">
        <v>638</v>
      </c>
      <c r="L1" s="124" t="s">
        <v>973</v>
      </c>
      <c r="M1" s="166" t="s">
        <v>1113</v>
      </c>
      <c r="N1" s="70" t="s">
        <v>655</v>
      </c>
      <c r="O1" s="77" t="s">
        <v>926</v>
      </c>
      <c r="P1" s="167" t="s">
        <v>966</v>
      </c>
    </row>
    <row r="2" spans="1:17" x14ac:dyDescent="0.25">
      <c r="A2" s="1" t="s">
        <v>173</v>
      </c>
      <c r="B2" s="1">
        <v>354671075</v>
      </c>
      <c r="C2" s="43">
        <v>6301084</v>
      </c>
      <c r="D2" s="1"/>
      <c r="E2" s="1" t="s">
        <v>799</v>
      </c>
      <c r="F2" s="1"/>
      <c r="G2" s="1"/>
      <c r="H2" s="1"/>
      <c r="I2" s="1" t="s">
        <v>644</v>
      </c>
      <c r="J2" s="1" t="s">
        <v>1215</v>
      </c>
      <c r="K2" s="1"/>
      <c r="L2" s="1"/>
      <c r="M2" s="1"/>
      <c r="N2" s="1"/>
      <c r="O2" s="1"/>
      <c r="P2" s="1"/>
      <c r="Q2" t="s">
        <v>1187</v>
      </c>
    </row>
    <row r="3" spans="1:17" x14ac:dyDescent="0.25">
      <c r="A3" s="1" t="s">
        <v>173</v>
      </c>
      <c r="B3" s="1">
        <v>354671075</v>
      </c>
      <c r="C3" s="48">
        <v>6310081</v>
      </c>
      <c r="D3" s="1"/>
      <c r="E3" s="1" t="s">
        <v>799</v>
      </c>
      <c r="F3" s="1"/>
      <c r="G3" s="1"/>
      <c r="H3" s="1"/>
      <c r="I3" s="1" t="s">
        <v>644</v>
      </c>
      <c r="J3" s="1">
        <v>91</v>
      </c>
      <c r="K3" s="1"/>
      <c r="L3" s="1"/>
      <c r="M3" s="1">
        <v>91</v>
      </c>
      <c r="N3" s="1" t="s">
        <v>195</v>
      </c>
      <c r="O3" s="1" t="s">
        <v>925</v>
      </c>
      <c r="P3" s="1"/>
    </row>
    <row r="4" spans="1:17" x14ac:dyDescent="0.25">
      <c r="A4" s="1" t="s">
        <v>173</v>
      </c>
      <c r="B4" s="1">
        <v>354671075</v>
      </c>
      <c r="C4" s="48">
        <v>6316262</v>
      </c>
      <c r="D4" s="175" t="s">
        <v>176</v>
      </c>
      <c r="E4" s="1" t="s">
        <v>902</v>
      </c>
      <c r="F4" s="1">
        <v>20</v>
      </c>
      <c r="G4" s="1">
        <v>10</v>
      </c>
      <c r="H4" s="1">
        <v>200</v>
      </c>
      <c r="I4" s="1" t="s">
        <v>918</v>
      </c>
      <c r="J4" s="1">
        <v>200</v>
      </c>
      <c r="K4" s="1">
        <v>200</v>
      </c>
      <c r="L4" s="1"/>
      <c r="M4" s="1"/>
      <c r="N4" s="1" t="s">
        <v>196</v>
      </c>
      <c r="O4" s="1" t="s">
        <v>925</v>
      </c>
      <c r="P4" s="1"/>
    </row>
    <row r="5" spans="1:17" x14ac:dyDescent="0.25">
      <c r="A5" s="1" t="s">
        <v>173</v>
      </c>
      <c r="B5" s="1">
        <v>354671075</v>
      </c>
      <c r="C5" s="43">
        <v>6370015</v>
      </c>
      <c r="D5" s="1"/>
      <c r="E5" s="1" t="s">
        <v>799</v>
      </c>
      <c r="F5" s="1"/>
      <c r="G5" s="1"/>
      <c r="H5" s="1"/>
      <c r="I5" s="1" t="s">
        <v>644</v>
      </c>
      <c r="J5" s="1" t="s">
        <v>1215</v>
      </c>
      <c r="K5" s="1"/>
      <c r="L5" s="1"/>
      <c r="M5" s="1"/>
      <c r="N5" s="1">
        <v>17</v>
      </c>
      <c r="O5" s="1"/>
      <c r="P5" s="1"/>
      <c r="Q5" t="s">
        <v>1187</v>
      </c>
    </row>
    <row r="6" spans="1:17" x14ac:dyDescent="0.25">
      <c r="A6" s="1" t="s">
        <v>173</v>
      </c>
      <c r="B6" s="1">
        <v>354671075</v>
      </c>
      <c r="C6" s="43">
        <v>6370056</v>
      </c>
      <c r="D6" s="1"/>
      <c r="E6" s="1" t="s">
        <v>799</v>
      </c>
      <c r="F6" s="1"/>
      <c r="G6" s="1"/>
      <c r="H6" s="1"/>
      <c r="I6" s="1" t="s">
        <v>644</v>
      </c>
      <c r="J6" s="1" t="s">
        <v>1215</v>
      </c>
      <c r="K6" s="1"/>
      <c r="L6" s="1"/>
      <c r="M6" s="1"/>
      <c r="N6" s="1">
        <v>17</v>
      </c>
      <c r="O6" s="1"/>
      <c r="P6" s="1"/>
      <c r="Q6" t="s">
        <v>1187</v>
      </c>
    </row>
    <row r="7" spans="1:17" x14ac:dyDescent="0.25">
      <c r="A7" s="1" t="s">
        <v>173</v>
      </c>
      <c r="B7" s="1">
        <v>354671075</v>
      </c>
      <c r="C7" s="43">
        <v>6370199</v>
      </c>
      <c r="D7" s="1"/>
      <c r="E7" s="1" t="s">
        <v>799</v>
      </c>
      <c r="F7" s="1"/>
      <c r="G7" s="1"/>
      <c r="H7" s="1"/>
      <c r="I7" s="1" t="s">
        <v>644</v>
      </c>
      <c r="J7" s="1" t="s">
        <v>1215</v>
      </c>
      <c r="K7" s="1"/>
      <c r="L7" s="1"/>
      <c r="M7" s="1"/>
      <c r="N7" s="1">
        <v>17</v>
      </c>
      <c r="O7" s="1"/>
      <c r="P7" s="1"/>
      <c r="Q7" t="s">
        <v>1187</v>
      </c>
    </row>
    <row r="8" spans="1:17" x14ac:dyDescent="0.25">
      <c r="A8" s="1" t="s">
        <v>173</v>
      </c>
      <c r="B8" s="1">
        <v>354671075</v>
      </c>
      <c r="C8" s="48">
        <v>6370561</v>
      </c>
      <c r="D8" s="175" t="s">
        <v>177</v>
      </c>
      <c r="E8" s="1" t="s">
        <v>902</v>
      </c>
      <c r="F8" s="1">
        <v>30</v>
      </c>
      <c r="G8" s="1">
        <v>10</v>
      </c>
      <c r="H8" s="1">
        <v>200</v>
      </c>
      <c r="I8" s="1" t="s">
        <v>918</v>
      </c>
      <c r="J8" s="1">
        <v>100</v>
      </c>
      <c r="K8" s="1">
        <v>100</v>
      </c>
      <c r="L8" s="1"/>
      <c r="M8" s="1"/>
      <c r="N8" s="1" t="s">
        <v>196</v>
      </c>
      <c r="O8" s="1" t="s">
        <v>925</v>
      </c>
      <c r="P8" s="1"/>
    </row>
    <row r="9" spans="1:17" x14ac:dyDescent="0.25">
      <c r="A9" s="1" t="s">
        <v>173</v>
      </c>
      <c r="B9" s="1">
        <v>354671075</v>
      </c>
      <c r="C9" s="43">
        <v>6370589</v>
      </c>
      <c r="D9" s="1"/>
      <c r="E9" s="1" t="s">
        <v>799</v>
      </c>
      <c r="F9" s="1"/>
      <c r="G9" s="1"/>
      <c r="H9" s="1"/>
      <c r="I9" s="1" t="s">
        <v>644</v>
      </c>
      <c r="J9" s="1"/>
      <c r="K9" s="1"/>
      <c r="L9" s="1"/>
      <c r="M9" s="1"/>
      <c r="N9" s="1" t="s">
        <v>727</v>
      </c>
      <c r="O9" s="1"/>
      <c r="P9" s="1"/>
    </row>
    <row r="10" spans="1:17" x14ac:dyDescent="0.25">
      <c r="A10" s="1" t="s">
        <v>173</v>
      </c>
      <c r="B10" s="1">
        <v>354671075</v>
      </c>
      <c r="C10" s="48">
        <v>6379050</v>
      </c>
      <c r="D10" s="1"/>
      <c r="E10" s="1" t="s">
        <v>799</v>
      </c>
      <c r="F10" s="1"/>
      <c r="G10" s="1"/>
      <c r="H10" s="1"/>
      <c r="I10" s="1" t="s">
        <v>644</v>
      </c>
      <c r="J10" s="1"/>
      <c r="K10" s="1"/>
      <c r="L10" s="1"/>
      <c r="M10" s="1"/>
      <c r="N10" s="1" t="s">
        <v>1190</v>
      </c>
      <c r="O10" s="1" t="s">
        <v>930</v>
      </c>
      <c r="P10" s="1"/>
      <c r="Q10" t="s">
        <v>197</v>
      </c>
    </row>
    <row r="11" spans="1:17" x14ac:dyDescent="0.25">
      <c r="A11" s="1" t="s">
        <v>173</v>
      </c>
      <c r="B11" s="1">
        <v>354671075</v>
      </c>
      <c r="C11" s="48">
        <v>6379112</v>
      </c>
      <c r="D11" s="1"/>
      <c r="E11" s="1" t="s">
        <v>799</v>
      </c>
      <c r="F11" s="1"/>
      <c r="G11" s="1"/>
      <c r="H11" s="1"/>
      <c r="I11" s="1" t="s">
        <v>644</v>
      </c>
      <c r="J11" s="1"/>
      <c r="K11" s="1"/>
      <c r="L11" s="1"/>
      <c r="M11" s="1"/>
      <c r="N11" s="1" t="s">
        <v>1192</v>
      </c>
      <c r="O11" s="1" t="s">
        <v>930</v>
      </c>
      <c r="P11" s="1"/>
    </row>
    <row r="12" spans="1:17" x14ac:dyDescent="0.25">
      <c r="A12" s="1" t="s">
        <v>173</v>
      </c>
      <c r="B12" s="1">
        <v>354671075</v>
      </c>
      <c r="C12" s="48">
        <v>6379136</v>
      </c>
      <c r="D12" s="1"/>
      <c r="E12" s="1" t="s">
        <v>799</v>
      </c>
      <c r="F12" s="1"/>
      <c r="G12" s="1"/>
      <c r="H12" s="1"/>
      <c r="I12" s="1" t="s">
        <v>644</v>
      </c>
      <c r="J12" s="1"/>
      <c r="K12" s="1"/>
      <c r="L12" s="1"/>
      <c r="M12" s="1"/>
      <c r="N12" s="1" t="s">
        <v>1192</v>
      </c>
      <c r="O12" s="1" t="s">
        <v>930</v>
      </c>
      <c r="P12" s="1"/>
    </row>
    <row r="13" spans="1:17" x14ac:dyDescent="0.25">
      <c r="A13" s="1" t="s">
        <v>173</v>
      </c>
      <c r="B13" s="1">
        <v>354671075</v>
      </c>
      <c r="C13" s="43">
        <v>6379153</v>
      </c>
      <c r="D13" s="1"/>
      <c r="E13" s="1" t="s">
        <v>799</v>
      </c>
      <c r="F13" s="1"/>
      <c r="G13" s="1"/>
      <c r="H13" s="1"/>
      <c r="I13" s="1" t="s">
        <v>644</v>
      </c>
      <c r="J13" s="1" t="s">
        <v>1215</v>
      </c>
      <c r="K13" s="1"/>
      <c r="L13" s="1"/>
      <c r="M13" s="1"/>
      <c r="N13" s="1"/>
      <c r="O13" s="1"/>
      <c r="P13" s="1"/>
    </row>
    <row r="14" spans="1:17" x14ac:dyDescent="0.25">
      <c r="A14" s="1" t="s">
        <v>173</v>
      </c>
      <c r="B14" s="1">
        <v>354671075</v>
      </c>
      <c r="C14" s="48">
        <v>6380501</v>
      </c>
      <c r="D14" s="1"/>
      <c r="E14" s="1" t="s">
        <v>799</v>
      </c>
      <c r="F14" s="1"/>
      <c r="G14" s="1"/>
      <c r="H14" s="1"/>
      <c r="I14" s="1" t="s">
        <v>644</v>
      </c>
      <c r="J14" s="1">
        <v>135</v>
      </c>
      <c r="K14" s="1">
        <v>135</v>
      </c>
      <c r="L14" s="1"/>
      <c r="M14" s="1"/>
      <c r="N14" s="1" t="s">
        <v>196</v>
      </c>
      <c r="O14" s="1" t="s">
        <v>925</v>
      </c>
      <c r="P14" s="1"/>
      <c r="Q14" t="s">
        <v>198</v>
      </c>
    </row>
    <row r="15" spans="1:17" x14ac:dyDescent="0.25">
      <c r="A15" s="1" t="s">
        <v>173</v>
      </c>
      <c r="B15" s="1">
        <v>354671075</v>
      </c>
      <c r="C15" s="48" t="s">
        <v>174</v>
      </c>
      <c r="D15" s="1"/>
      <c r="E15" s="1" t="s">
        <v>799</v>
      </c>
      <c r="F15" s="1"/>
      <c r="G15" s="1"/>
      <c r="H15" s="1"/>
      <c r="I15" s="1" t="s">
        <v>644</v>
      </c>
      <c r="J15" s="1">
        <v>237</v>
      </c>
      <c r="K15" s="1"/>
      <c r="L15" s="1">
        <v>237</v>
      </c>
      <c r="M15" s="1"/>
      <c r="N15" s="1" t="s">
        <v>199</v>
      </c>
      <c r="O15" s="1" t="s">
        <v>925</v>
      </c>
      <c r="P15" s="1"/>
      <c r="Q15" t="s">
        <v>1317</v>
      </c>
    </row>
    <row r="16" spans="1:17" x14ac:dyDescent="0.25">
      <c r="A16" s="1" t="s">
        <v>173</v>
      </c>
      <c r="B16" s="1">
        <v>354671075</v>
      </c>
      <c r="C16" s="43" t="s">
        <v>175</v>
      </c>
      <c r="D16" s="1"/>
      <c r="E16" s="1" t="s">
        <v>799</v>
      </c>
      <c r="F16" s="1"/>
      <c r="G16" s="1"/>
      <c r="H16" s="1"/>
      <c r="I16" s="1" t="s">
        <v>644</v>
      </c>
      <c r="J16" s="1" t="s">
        <v>1215</v>
      </c>
      <c r="K16" s="1"/>
      <c r="L16" s="1"/>
      <c r="M16" s="1"/>
      <c r="N16" s="1"/>
      <c r="O16" s="1"/>
      <c r="P16" s="1"/>
    </row>
    <row r="19" spans="1:17" ht="51" x14ac:dyDescent="0.25">
      <c r="A19" s="45" t="s">
        <v>794</v>
      </c>
      <c r="B19" s="45" t="s">
        <v>852</v>
      </c>
      <c r="C19" s="44" t="s">
        <v>790</v>
      </c>
      <c r="D19" s="44" t="s">
        <v>791</v>
      </c>
      <c r="E19" s="44" t="s">
        <v>795</v>
      </c>
      <c r="F19" s="6" t="s">
        <v>641</v>
      </c>
      <c r="G19" s="7" t="s">
        <v>642</v>
      </c>
      <c r="H19" s="7" t="s">
        <v>643</v>
      </c>
      <c r="I19" s="7" t="s">
        <v>645</v>
      </c>
      <c r="J19" s="7" t="s">
        <v>637</v>
      </c>
      <c r="K19" s="7" t="s">
        <v>638</v>
      </c>
      <c r="L19" s="124" t="s">
        <v>973</v>
      </c>
      <c r="M19" s="166" t="s">
        <v>1113</v>
      </c>
      <c r="N19" s="70" t="s">
        <v>655</v>
      </c>
      <c r="O19" s="77" t="s">
        <v>926</v>
      </c>
      <c r="P19" s="167" t="s">
        <v>966</v>
      </c>
    </row>
    <row r="20" spans="1:17" x14ac:dyDescent="0.25">
      <c r="A20" s="1" t="s">
        <v>178</v>
      </c>
      <c r="B20" s="1">
        <v>354702789</v>
      </c>
      <c r="C20" s="48">
        <v>6305169</v>
      </c>
      <c r="D20" s="175" t="s">
        <v>179</v>
      </c>
      <c r="E20" s="1" t="s">
        <v>902</v>
      </c>
      <c r="F20" s="1">
        <v>80</v>
      </c>
      <c r="G20" s="1">
        <v>20</v>
      </c>
      <c r="H20" s="1">
        <v>1000</v>
      </c>
      <c r="I20" s="1" t="s">
        <v>918</v>
      </c>
      <c r="J20" s="1"/>
      <c r="K20" s="1"/>
      <c r="L20" s="1"/>
      <c r="M20" s="1"/>
      <c r="N20" s="1" t="s">
        <v>1182</v>
      </c>
      <c r="O20" s="1" t="s">
        <v>930</v>
      </c>
      <c r="P20" s="1"/>
    </row>
    <row r="21" spans="1:17" x14ac:dyDescent="0.25">
      <c r="A21" s="1" t="s">
        <v>178</v>
      </c>
      <c r="B21" s="1">
        <v>354702789</v>
      </c>
      <c r="C21" s="48">
        <v>8421810</v>
      </c>
      <c r="D21" s="175" t="s">
        <v>180</v>
      </c>
      <c r="E21" s="1" t="s">
        <v>902</v>
      </c>
      <c r="F21" s="1">
        <v>300</v>
      </c>
      <c r="G21" s="1">
        <v>25</v>
      </c>
      <c r="H21" s="1">
        <v>1500</v>
      </c>
      <c r="I21" s="1" t="s">
        <v>918</v>
      </c>
      <c r="J21" s="1">
        <v>1704</v>
      </c>
      <c r="K21" s="1">
        <v>1704</v>
      </c>
      <c r="L21" s="1"/>
      <c r="M21" s="1"/>
      <c r="N21" s="1" t="s">
        <v>196</v>
      </c>
      <c r="O21" s="1" t="s">
        <v>925</v>
      </c>
      <c r="P21" s="1"/>
    </row>
    <row r="22" spans="1:17" x14ac:dyDescent="0.25">
      <c r="A22" s="1" t="s">
        <v>178</v>
      </c>
      <c r="B22" s="1">
        <v>354702789</v>
      </c>
      <c r="C22" s="43">
        <v>8662432</v>
      </c>
      <c r="D22" s="1"/>
      <c r="E22" s="1" t="s">
        <v>799</v>
      </c>
      <c r="F22" s="1"/>
      <c r="G22" s="1"/>
      <c r="H22" s="1"/>
      <c r="I22" s="1" t="s">
        <v>644</v>
      </c>
      <c r="J22" s="1" t="s">
        <v>1215</v>
      </c>
      <c r="K22" s="1"/>
      <c r="L22" s="1"/>
      <c r="M22" s="1"/>
      <c r="N22" s="1"/>
      <c r="O22" s="1"/>
      <c r="P22" s="1"/>
      <c r="Q22" t="s">
        <v>136</v>
      </c>
    </row>
    <row r="23" spans="1:17" x14ac:dyDescent="0.25">
      <c r="A23" s="1" t="s">
        <v>178</v>
      </c>
      <c r="B23" s="1">
        <v>354702789</v>
      </c>
      <c r="C23" s="48">
        <v>8662978</v>
      </c>
      <c r="D23" s="175" t="s">
        <v>182</v>
      </c>
      <c r="E23" s="1" t="s">
        <v>902</v>
      </c>
      <c r="F23" s="1">
        <v>0</v>
      </c>
      <c r="G23" s="1">
        <v>20</v>
      </c>
      <c r="H23" s="1">
        <v>1000</v>
      </c>
      <c r="I23" s="1" t="s">
        <v>918</v>
      </c>
      <c r="J23" s="1">
        <v>1000</v>
      </c>
      <c r="K23" s="1">
        <v>1000</v>
      </c>
      <c r="L23" s="1"/>
      <c r="M23" s="1"/>
      <c r="N23" s="1" t="s">
        <v>196</v>
      </c>
      <c r="O23" s="1" t="s">
        <v>925</v>
      </c>
      <c r="P23" s="1"/>
    </row>
    <row r="24" spans="1:17" x14ac:dyDescent="0.25">
      <c r="A24" s="1"/>
      <c r="B24" s="1"/>
      <c r="C24" s="177">
        <v>8423974</v>
      </c>
      <c r="D24" s="175" t="s">
        <v>181</v>
      </c>
      <c r="E24" s="1" t="s">
        <v>902</v>
      </c>
      <c r="F24" s="1">
        <v>210</v>
      </c>
      <c r="G24" s="1">
        <v>15</v>
      </c>
      <c r="H24" s="1">
        <v>2000</v>
      </c>
      <c r="I24" s="1" t="s">
        <v>918</v>
      </c>
      <c r="J24" s="1"/>
      <c r="K24" s="1"/>
      <c r="L24" s="1"/>
      <c r="M24" s="1"/>
      <c r="N24" s="1" t="s">
        <v>1182</v>
      </c>
      <c r="O24" s="1" t="s">
        <v>930</v>
      </c>
      <c r="P24" s="1"/>
    </row>
    <row r="27" spans="1:17" ht="51" x14ac:dyDescent="0.25">
      <c r="A27" s="45" t="s">
        <v>794</v>
      </c>
      <c r="B27" s="45" t="s">
        <v>852</v>
      </c>
      <c r="C27" s="44" t="s">
        <v>790</v>
      </c>
      <c r="D27" s="44" t="s">
        <v>791</v>
      </c>
      <c r="E27" s="44" t="s">
        <v>795</v>
      </c>
      <c r="F27" s="6" t="s">
        <v>641</v>
      </c>
      <c r="G27" s="7" t="s">
        <v>642</v>
      </c>
      <c r="H27" s="7" t="s">
        <v>643</v>
      </c>
      <c r="I27" s="7" t="s">
        <v>645</v>
      </c>
      <c r="J27" s="7" t="s">
        <v>637</v>
      </c>
      <c r="K27" s="7" t="s">
        <v>638</v>
      </c>
      <c r="L27" s="124" t="s">
        <v>973</v>
      </c>
      <c r="M27" s="166" t="s">
        <v>1113</v>
      </c>
      <c r="N27" s="70" t="s">
        <v>655</v>
      </c>
      <c r="O27" s="77" t="s">
        <v>926</v>
      </c>
      <c r="P27" s="167" t="s">
        <v>966</v>
      </c>
    </row>
    <row r="28" spans="1:17" x14ac:dyDescent="0.25">
      <c r="A28" s="1" t="s">
        <v>183</v>
      </c>
      <c r="B28" s="1">
        <v>354965717</v>
      </c>
      <c r="C28" s="48">
        <v>6370704</v>
      </c>
      <c r="D28" s="175" t="s">
        <v>184</v>
      </c>
      <c r="E28" s="1" t="s">
        <v>902</v>
      </c>
      <c r="F28" s="1">
        <v>0</v>
      </c>
      <c r="G28" s="1">
        <v>15</v>
      </c>
      <c r="H28" s="1">
        <v>0</v>
      </c>
      <c r="I28" s="1" t="s">
        <v>918</v>
      </c>
      <c r="J28" s="1">
        <v>463</v>
      </c>
      <c r="K28" s="1">
        <v>463</v>
      </c>
      <c r="L28" s="1"/>
      <c r="M28" s="1"/>
      <c r="N28" s="1" t="s">
        <v>196</v>
      </c>
      <c r="O28" s="1" t="s">
        <v>925</v>
      </c>
      <c r="P28" s="1"/>
    </row>
    <row r="29" spans="1:17" x14ac:dyDescent="0.25">
      <c r="A29" s="1" t="s">
        <v>183</v>
      </c>
      <c r="B29" s="1">
        <v>354965717</v>
      </c>
      <c r="C29" s="43">
        <v>6370858</v>
      </c>
      <c r="D29" s="1"/>
      <c r="E29" s="1" t="s">
        <v>799</v>
      </c>
      <c r="F29" s="1"/>
      <c r="G29" s="1"/>
      <c r="H29" s="1"/>
      <c r="I29" s="1" t="s">
        <v>644</v>
      </c>
      <c r="J29" s="1" t="s">
        <v>727</v>
      </c>
      <c r="K29" s="1"/>
      <c r="L29" s="1"/>
      <c r="M29" s="1"/>
      <c r="N29" s="1" t="s">
        <v>196</v>
      </c>
      <c r="O29" s="1" t="s">
        <v>925</v>
      </c>
      <c r="P29" s="1"/>
      <c r="Q29" t="s">
        <v>1193</v>
      </c>
    </row>
  </sheetData>
  <autoFilter ref="A1:P16"/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19" sqref="A19:P19"/>
    </sheetView>
  </sheetViews>
  <sheetFormatPr defaultRowHeight="15" x14ac:dyDescent="0.25"/>
  <cols>
    <col min="1" max="1" width="23.85546875" bestFit="1" customWidth="1"/>
    <col min="2" max="2" width="10" bestFit="1" customWidth="1"/>
    <col min="3" max="3" width="8" bestFit="1" customWidth="1"/>
    <col min="4" max="4" width="25.28515625" bestFit="1" customWidth="1"/>
    <col min="14" max="14" width="38.85546875" bestFit="1" customWidth="1"/>
  </cols>
  <sheetData>
    <row r="1" spans="1:17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7" t="s">
        <v>645</v>
      </c>
      <c r="J1" s="7" t="s">
        <v>637</v>
      </c>
      <c r="K1" s="7" t="s">
        <v>638</v>
      </c>
      <c r="L1" s="124" t="s">
        <v>973</v>
      </c>
      <c r="M1" s="166" t="s">
        <v>1113</v>
      </c>
      <c r="N1" s="70" t="s">
        <v>655</v>
      </c>
      <c r="O1" s="77" t="s">
        <v>926</v>
      </c>
      <c r="P1" s="167" t="s">
        <v>966</v>
      </c>
    </row>
    <row r="2" spans="1:17" x14ac:dyDescent="0.25">
      <c r="A2" s="1" t="s">
        <v>200</v>
      </c>
      <c r="B2" s="1">
        <v>508461378</v>
      </c>
      <c r="C2" s="48">
        <v>6311426</v>
      </c>
      <c r="D2" s="1"/>
      <c r="E2" s="1" t="s">
        <v>799</v>
      </c>
      <c r="F2" s="1"/>
      <c r="G2" s="1"/>
      <c r="H2" s="1"/>
      <c r="I2" s="1" t="s">
        <v>644</v>
      </c>
      <c r="J2" s="1"/>
      <c r="K2" s="1"/>
      <c r="L2" s="1"/>
      <c r="M2" s="1"/>
      <c r="N2" s="1" t="s">
        <v>975</v>
      </c>
      <c r="O2" s="1" t="s">
        <v>930</v>
      </c>
      <c r="P2" s="1"/>
      <c r="Q2" t="s">
        <v>1184</v>
      </c>
    </row>
    <row r="3" spans="1:17" x14ac:dyDescent="0.25">
      <c r="A3" s="1" t="s">
        <v>200</v>
      </c>
      <c r="B3" s="1">
        <v>508461378</v>
      </c>
      <c r="C3" s="48">
        <v>6311427</v>
      </c>
      <c r="D3" s="1"/>
      <c r="E3" s="1" t="s">
        <v>799</v>
      </c>
      <c r="F3" s="1"/>
      <c r="G3" s="1"/>
      <c r="H3" s="1"/>
      <c r="I3" s="1" t="s">
        <v>644</v>
      </c>
      <c r="J3" s="1"/>
      <c r="K3" s="1"/>
      <c r="L3" s="1"/>
      <c r="M3" s="1"/>
      <c r="N3" s="1" t="s">
        <v>975</v>
      </c>
      <c r="O3" s="1" t="s">
        <v>930</v>
      </c>
      <c r="P3" s="1"/>
    </row>
    <row r="4" spans="1:17" x14ac:dyDescent="0.25">
      <c r="A4" s="1" t="s">
        <v>200</v>
      </c>
      <c r="B4" s="1">
        <v>508461378</v>
      </c>
      <c r="C4" s="48">
        <v>6379256</v>
      </c>
      <c r="D4" s="178" t="s">
        <v>201</v>
      </c>
      <c r="E4" s="1" t="s">
        <v>902</v>
      </c>
      <c r="F4" s="1">
        <v>0</v>
      </c>
      <c r="G4" s="1">
        <v>25</v>
      </c>
      <c r="H4" s="1">
        <v>0</v>
      </c>
      <c r="I4" s="1" t="s">
        <v>918</v>
      </c>
      <c r="J4" s="1"/>
      <c r="K4" s="1"/>
      <c r="L4" s="1"/>
      <c r="M4" s="1"/>
      <c r="N4" s="1" t="s">
        <v>965</v>
      </c>
      <c r="O4" s="1" t="s">
        <v>930</v>
      </c>
      <c r="P4" s="1"/>
    </row>
    <row r="5" spans="1:17" x14ac:dyDescent="0.25">
      <c r="A5" s="1" t="s">
        <v>200</v>
      </c>
      <c r="B5" s="1">
        <v>508461378</v>
      </c>
      <c r="C5" s="48">
        <v>6379274</v>
      </c>
      <c r="D5" s="1"/>
      <c r="E5" s="1" t="s">
        <v>799</v>
      </c>
      <c r="F5" s="1"/>
      <c r="G5" s="1"/>
      <c r="H5" s="1"/>
      <c r="I5" s="1" t="s">
        <v>644</v>
      </c>
      <c r="J5" s="1"/>
      <c r="K5" s="1"/>
      <c r="L5" s="1"/>
      <c r="M5" s="1"/>
      <c r="N5" s="1" t="s">
        <v>1098</v>
      </c>
      <c r="O5" s="1" t="s">
        <v>930</v>
      </c>
      <c r="P5" s="1"/>
    </row>
    <row r="6" spans="1:17" x14ac:dyDescent="0.25">
      <c r="A6" s="1" t="s">
        <v>200</v>
      </c>
      <c r="B6" s="1">
        <v>508461378</v>
      </c>
      <c r="C6" s="48">
        <v>6379275</v>
      </c>
      <c r="D6" s="1"/>
      <c r="E6" s="1" t="s">
        <v>799</v>
      </c>
      <c r="F6" s="1"/>
      <c r="G6" s="1"/>
      <c r="H6" s="1"/>
      <c r="I6" s="1" t="s">
        <v>644</v>
      </c>
      <c r="J6" s="1"/>
      <c r="K6" s="1"/>
      <c r="L6" s="1"/>
      <c r="M6" s="1"/>
      <c r="N6" s="1" t="s">
        <v>975</v>
      </c>
      <c r="O6" s="1" t="s">
        <v>930</v>
      </c>
      <c r="P6" s="1"/>
    </row>
    <row r="7" spans="1:17" x14ac:dyDescent="0.25">
      <c r="A7" s="1" t="s">
        <v>200</v>
      </c>
      <c r="B7" s="1">
        <v>508461378</v>
      </c>
      <c r="C7" s="48">
        <v>6379282</v>
      </c>
      <c r="D7" s="178" t="s">
        <v>202</v>
      </c>
      <c r="E7" s="1" t="s">
        <v>902</v>
      </c>
      <c r="F7" s="1">
        <v>0</v>
      </c>
      <c r="G7" s="1">
        <v>60</v>
      </c>
      <c r="H7" s="1">
        <v>0</v>
      </c>
      <c r="I7" s="1" t="s">
        <v>918</v>
      </c>
      <c r="J7" s="1">
        <v>384</v>
      </c>
      <c r="K7" s="1">
        <v>384</v>
      </c>
      <c r="L7" s="1"/>
      <c r="M7" s="1"/>
      <c r="N7" s="1" t="s">
        <v>208</v>
      </c>
      <c r="O7" s="1" t="s">
        <v>930</v>
      </c>
      <c r="P7" s="1"/>
    </row>
    <row r="8" spans="1:17" x14ac:dyDescent="0.25">
      <c r="A8" s="1" t="s">
        <v>200</v>
      </c>
      <c r="B8" s="1">
        <v>508461378</v>
      </c>
      <c r="C8" s="48">
        <v>6379283</v>
      </c>
      <c r="D8" s="178" t="s">
        <v>203</v>
      </c>
      <c r="E8" s="1" t="s">
        <v>902</v>
      </c>
      <c r="F8" s="1">
        <v>0</v>
      </c>
      <c r="G8" s="1">
        <v>60</v>
      </c>
      <c r="H8" s="1">
        <v>0</v>
      </c>
      <c r="I8" s="1" t="s">
        <v>918</v>
      </c>
      <c r="J8" s="1">
        <v>558</v>
      </c>
      <c r="K8" s="1">
        <v>558</v>
      </c>
      <c r="L8" s="1"/>
      <c r="M8" s="1"/>
      <c r="N8" s="1" t="s">
        <v>209</v>
      </c>
      <c r="O8" s="1" t="s">
        <v>930</v>
      </c>
      <c r="P8" s="1"/>
    </row>
    <row r="9" spans="1:17" x14ac:dyDescent="0.25">
      <c r="A9" s="1" t="s">
        <v>200</v>
      </c>
      <c r="B9" s="1">
        <v>508461378</v>
      </c>
      <c r="C9" s="48">
        <v>8361875</v>
      </c>
      <c r="D9" s="1"/>
      <c r="E9" s="1" t="s">
        <v>799</v>
      </c>
      <c r="F9" s="1"/>
      <c r="G9" s="1"/>
      <c r="H9" s="1"/>
      <c r="I9" s="1" t="s">
        <v>644</v>
      </c>
      <c r="J9" s="1">
        <v>150</v>
      </c>
      <c r="K9" s="1"/>
      <c r="L9" s="1">
        <v>150</v>
      </c>
      <c r="M9" s="1"/>
      <c r="N9" s="1" t="s">
        <v>210</v>
      </c>
      <c r="O9" s="1" t="s">
        <v>930</v>
      </c>
      <c r="P9" s="1"/>
    </row>
    <row r="10" spans="1:17" x14ac:dyDescent="0.25">
      <c r="A10" s="1" t="s">
        <v>200</v>
      </c>
      <c r="B10" s="1">
        <v>508461378</v>
      </c>
      <c r="C10" s="48">
        <v>8361876</v>
      </c>
      <c r="D10" s="1"/>
      <c r="E10" s="1" t="s">
        <v>799</v>
      </c>
      <c r="F10" s="1"/>
      <c r="G10" s="1"/>
      <c r="H10" s="1"/>
      <c r="I10" s="1" t="s">
        <v>644</v>
      </c>
      <c r="J10" s="1">
        <v>150</v>
      </c>
      <c r="K10" s="1"/>
      <c r="L10" s="1">
        <v>150</v>
      </c>
      <c r="M10" s="1"/>
      <c r="N10" s="1" t="s">
        <v>210</v>
      </c>
      <c r="O10" s="1" t="s">
        <v>930</v>
      </c>
      <c r="P10" s="1"/>
    </row>
    <row r="11" spans="1:17" x14ac:dyDescent="0.25">
      <c r="A11" s="1" t="s">
        <v>200</v>
      </c>
      <c r="B11" s="1">
        <v>508461378</v>
      </c>
      <c r="C11" s="48">
        <v>8362059</v>
      </c>
      <c r="D11" s="1"/>
      <c r="E11" s="1" t="s">
        <v>799</v>
      </c>
      <c r="F11" s="1"/>
      <c r="G11" s="1"/>
      <c r="H11" s="1"/>
      <c r="I11" s="1" t="s">
        <v>644</v>
      </c>
      <c r="J11" s="1">
        <v>132</v>
      </c>
      <c r="K11" s="1"/>
      <c r="L11" s="1">
        <v>132</v>
      </c>
      <c r="M11" s="1"/>
      <c r="N11" s="1" t="s">
        <v>210</v>
      </c>
      <c r="O11" s="1" t="s">
        <v>930</v>
      </c>
      <c r="P11" s="1"/>
    </row>
    <row r="12" spans="1:17" x14ac:dyDescent="0.25">
      <c r="A12" s="1" t="s">
        <v>200</v>
      </c>
      <c r="B12" s="1">
        <v>508461378</v>
      </c>
      <c r="C12" s="43">
        <v>8664195</v>
      </c>
      <c r="D12" s="1"/>
      <c r="E12" s="179" t="s">
        <v>799</v>
      </c>
      <c r="F12" s="1"/>
      <c r="G12" s="1"/>
      <c r="H12" s="1"/>
      <c r="I12" s="41" t="s">
        <v>644</v>
      </c>
      <c r="J12" s="1" t="s">
        <v>1215</v>
      </c>
      <c r="K12" s="1"/>
      <c r="L12" s="1"/>
      <c r="M12" s="1"/>
      <c r="N12" s="1" t="s">
        <v>212</v>
      </c>
      <c r="O12" s="1"/>
      <c r="P12" s="1"/>
      <c r="Q12" t="s">
        <v>211</v>
      </c>
    </row>
    <row r="15" spans="1:17" ht="51" x14ac:dyDescent="0.25">
      <c r="A15" s="45" t="s">
        <v>794</v>
      </c>
      <c r="B15" s="45" t="s">
        <v>852</v>
      </c>
      <c r="C15" s="44" t="s">
        <v>790</v>
      </c>
      <c r="D15" s="44" t="s">
        <v>791</v>
      </c>
      <c r="E15" s="44" t="s">
        <v>795</v>
      </c>
      <c r="F15" s="6" t="s">
        <v>641</v>
      </c>
      <c r="G15" s="7" t="s">
        <v>642</v>
      </c>
      <c r="H15" s="7" t="s">
        <v>643</v>
      </c>
      <c r="I15" s="7" t="s">
        <v>645</v>
      </c>
      <c r="J15" s="7" t="s">
        <v>637</v>
      </c>
      <c r="K15" s="7" t="s">
        <v>638</v>
      </c>
      <c r="L15" s="124" t="s">
        <v>973</v>
      </c>
      <c r="M15" s="166" t="s">
        <v>1113</v>
      </c>
      <c r="N15" s="70" t="s">
        <v>655</v>
      </c>
      <c r="O15" s="77" t="s">
        <v>926</v>
      </c>
      <c r="P15" s="167" t="s">
        <v>966</v>
      </c>
    </row>
    <row r="16" spans="1:17" x14ac:dyDescent="0.25">
      <c r="A16" s="1" t="s">
        <v>204</v>
      </c>
      <c r="B16" s="1">
        <v>354045775</v>
      </c>
      <c r="C16" s="48">
        <v>8321832</v>
      </c>
      <c r="D16" s="178" t="s">
        <v>205</v>
      </c>
      <c r="E16" s="1" t="s">
        <v>902</v>
      </c>
      <c r="F16" s="1">
        <v>50</v>
      </c>
      <c r="G16" s="1">
        <v>30</v>
      </c>
      <c r="H16" s="1">
        <v>500</v>
      </c>
      <c r="I16" s="1" t="s">
        <v>918</v>
      </c>
      <c r="J16" s="1">
        <v>500</v>
      </c>
      <c r="K16" s="1">
        <v>500</v>
      </c>
      <c r="L16" s="1"/>
      <c r="M16" s="1"/>
      <c r="N16" s="1" t="s">
        <v>209</v>
      </c>
      <c r="O16" s="1" t="s">
        <v>930</v>
      </c>
      <c r="P16" s="1"/>
    </row>
    <row r="19" spans="1:16" ht="51" x14ac:dyDescent="0.25">
      <c r="A19" s="45" t="s">
        <v>794</v>
      </c>
      <c r="B19" s="45" t="s">
        <v>852</v>
      </c>
      <c r="C19" s="44" t="s">
        <v>790</v>
      </c>
      <c r="D19" s="44" t="s">
        <v>791</v>
      </c>
      <c r="E19" s="44" t="s">
        <v>795</v>
      </c>
      <c r="F19" s="6" t="s">
        <v>641</v>
      </c>
      <c r="G19" s="7" t="s">
        <v>642</v>
      </c>
      <c r="H19" s="7" t="s">
        <v>643</v>
      </c>
      <c r="I19" s="7" t="s">
        <v>645</v>
      </c>
      <c r="J19" s="7" t="s">
        <v>637</v>
      </c>
      <c r="K19" s="7" t="s">
        <v>638</v>
      </c>
      <c r="L19" s="124" t="s">
        <v>973</v>
      </c>
      <c r="M19" s="166" t="s">
        <v>1113</v>
      </c>
      <c r="N19" s="70" t="s">
        <v>655</v>
      </c>
      <c r="O19" s="77" t="s">
        <v>926</v>
      </c>
      <c r="P19" s="167" t="s">
        <v>966</v>
      </c>
    </row>
    <row r="20" spans="1:16" x14ac:dyDescent="0.25">
      <c r="A20" s="1" t="s">
        <v>206</v>
      </c>
      <c r="B20" s="1">
        <v>354998189</v>
      </c>
      <c r="C20" s="48">
        <v>6306084</v>
      </c>
      <c r="D20" s="178" t="s">
        <v>207</v>
      </c>
      <c r="E20" s="1" t="s">
        <v>902</v>
      </c>
      <c r="F20" s="1">
        <v>60</v>
      </c>
      <c r="G20" s="1">
        <v>10</v>
      </c>
      <c r="H20" s="1">
        <v>1000</v>
      </c>
      <c r="I20" s="1" t="s">
        <v>918</v>
      </c>
      <c r="J20" s="1">
        <v>45</v>
      </c>
      <c r="K20" s="1">
        <v>45</v>
      </c>
      <c r="L20" s="1"/>
      <c r="M20" s="1"/>
      <c r="N20" s="1" t="s">
        <v>209</v>
      </c>
      <c r="O20" s="1" t="s">
        <v>930</v>
      </c>
      <c r="P20" s="1"/>
    </row>
    <row r="21" spans="1:16" x14ac:dyDescent="0.25">
      <c r="A21" s="1" t="s">
        <v>206</v>
      </c>
      <c r="B21" s="1">
        <v>354998189</v>
      </c>
      <c r="C21" s="48">
        <v>6306105</v>
      </c>
      <c r="D21" s="1"/>
      <c r="E21" s="1" t="s">
        <v>799</v>
      </c>
      <c r="F21" s="1"/>
      <c r="G21" s="1"/>
      <c r="H21" s="1"/>
      <c r="I21" s="1" t="s">
        <v>644</v>
      </c>
      <c r="J21" s="1"/>
      <c r="K21" s="1"/>
      <c r="L21" s="1"/>
      <c r="M21" s="1"/>
      <c r="N21" s="1" t="s">
        <v>213</v>
      </c>
      <c r="O21" s="1" t="s">
        <v>930</v>
      </c>
      <c r="P21" s="1"/>
    </row>
  </sheetData>
  <autoFilter ref="A1:P12"/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4"/>
  <sheetViews>
    <sheetView topLeftCell="A439" workbookViewId="0">
      <selection activeCell="N3" sqref="N3"/>
    </sheetView>
  </sheetViews>
  <sheetFormatPr defaultRowHeight="15" x14ac:dyDescent="0.25"/>
  <cols>
    <col min="1" max="1" width="24.5703125" bestFit="1" customWidth="1"/>
    <col min="2" max="2" width="10" bestFit="1" customWidth="1"/>
    <col min="3" max="3" width="12" bestFit="1" customWidth="1"/>
    <col min="4" max="4" width="32.42578125" bestFit="1" customWidth="1"/>
    <col min="5" max="5" width="13.140625" bestFit="1" customWidth="1"/>
    <col min="9" max="9" width="11.28515625" bestFit="1" customWidth="1"/>
    <col min="10" max="10" width="10" bestFit="1" customWidth="1"/>
    <col min="12" max="12" width="9.140625" style="113"/>
    <col min="13" max="13" width="9.140625" style="187"/>
    <col min="14" max="14" width="48.7109375" bestFit="1" customWidth="1"/>
  </cols>
  <sheetData>
    <row r="1" spans="1:17" ht="51" x14ac:dyDescent="0.25">
      <c r="A1" s="168" t="s">
        <v>794</v>
      </c>
      <c r="B1" s="168" t="s">
        <v>852</v>
      </c>
      <c r="C1" s="169" t="s">
        <v>790</v>
      </c>
      <c r="D1" s="180" t="s">
        <v>791</v>
      </c>
      <c r="E1" s="169" t="s">
        <v>795</v>
      </c>
      <c r="F1" s="181" t="s">
        <v>641</v>
      </c>
      <c r="G1" s="181" t="s">
        <v>642</v>
      </c>
      <c r="H1" s="181" t="s">
        <v>643</v>
      </c>
      <c r="I1" s="47" t="s">
        <v>645</v>
      </c>
      <c r="J1" s="47" t="s">
        <v>637</v>
      </c>
      <c r="K1" s="47" t="s">
        <v>638</v>
      </c>
      <c r="L1" s="170" t="s">
        <v>973</v>
      </c>
      <c r="M1" s="171" t="s">
        <v>1113</v>
      </c>
      <c r="N1" s="172" t="s">
        <v>655</v>
      </c>
      <c r="O1" s="173" t="s">
        <v>926</v>
      </c>
      <c r="P1" s="174" t="s">
        <v>966</v>
      </c>
    </row>
    <row r="2" spans="1:17" x14ac:dyDescent="0.25">
      <c r="A2" s="1" t="s">
        <v>214</v>
      </c>
      <c r="B2" s="1">
        <v>356425926</v>
      </c>
      <c r="C2" s="48">
        <v>6100410</v>
      </c>
      <c r="D2" s="1"/>
      <c r="E2" s="1" t="s">
        <v>799</v>
      </c>
      <c r="F2" s="1"/>
      <c r="G2" s="1"/>
      <c r="H2" s="1"/>
      <c r="I2" s="1" t="s">
        <v>644</v>
      </c>
      <c r="J2" s="1"/>
      <c r="K2" s="1"/>
      <c r="L2" s="112"/>
      <c r="M2" s="186"/>
      <c r="N2" s="1" t="s">
        <v>1192</v>
      </c>
      <c r="O2" s="1" t="s">
        <v>930</v>
      </c>
      <c r="P2" s="1"/>
    </row>
    <row r="3" spans="1:17" x14ac:dyDescent="0.25">
      <c r="A3" s="1" t="s">
        <v>214</v>
      </c>
      <c r="B3" s="1">
        <v>356425926</v>
      </c>
      <c r="C3" s="48">
        <v>6100510</v>
      </c>
      <c r="D3" s="1" t="s">
        <v>280</v>
      </c>
      <c r="E3" s="1" t="s">
        <v>902</v>
      </c>
      <c r="F3" s="1">
        <v>0</v>
      </c>
      <c r="G3" s="1">
        <v>5</v>
      </c>
      <c r="H3" s="1">
        <v>200</v>
      </c>
      <c r="I3" s="1" t="s">
        <v>918</v>
      </c>
      <c r="J3" s="1"/>
      <c r="K3" s="1"/>
      <c r="L3" s="112"/>
      <c r="M3" s="186"/>
      <c r="N3" s="1" t="s">
        <v>599</v>
      </c>
      <c r="O3" s="1" t="s">
        <v>930</v>
      </c>
      <c r="P3" s="1"/>
    </row>
    <row r="4" spans="1:17" x14ac:dyDescent="0.25">
      <c r="A4" s="1" t="s">
        <v>214</v>
      </c>
      <c r="B4" s="1">
        <v>356425926</v>
      </c>
      <c r="C4" s="48">
        <v>6100512</v>
      </c>
      <c r="D4" s="1"/>
      <c r="E4" s="1" t="s">
        <v>799</v>
      </c>
      <c r="F4" s="1"/>
      <c r="G4" s="1"/>
      <c r="H4" s="1"/>
      <c r="I4" s="1" t="s">
        <v>644</v>
      </c>
      <c r="J4" s="1">
        <v>85</v>
      </c>
      <c r="K4" s="1"/>
      <c r="L4" s="112"/>
      <c r="M4" s="186">
        <v>85</v>
      </c>
      <c r="N4" s="1" t="s">
        <v>600</v>
      </c>
      <c r="O4" s="1" t="s">
        <v>930</v>
      </c>
      <c r="P4" s="1"/>
    </row>
    <row r="5" spans="1:17" x14ac:dyDescent="0.25">
      <c r="A5" s="1" t="s">
        <v>214</v>
      </c>
      <c r="B5" s="1">
        <v>356425926</v>
      </c>
      <c r="C5" s="48">
        <v>6100550</v>
      </c>
      <c r="D5" s="1" t="s">
        <v>281</v>
      </c>
      <c r="E5" s="1" t="s">
        <v>902</v>
      </c>
      <c r="F5" s="1">
        <v>20</v>
      </c>
      <c r="G5" s="1">
        <v>5</v>
      </c>
      <c r="H5" s="1">
        <v>1400</v>
      </c>
      <c r="I5" s="1" t="s">
        <v>918</v>
      </c>
      <c r="J5" s="1">
        <v>1400</v>
      </c>
      <c r="K5" s="1">
        <v>1400</v>
      </c>
      <c r="L5" s="112"/>
      <c r="M5" s="186"/>
      <c r="N5" s="1" t="s">
        <v>601</v>
      </c>
      <c r="O5" s="1" t="s">
        <v>930</v>
      </c>
      <c r="P5" s="1"/>
    </row>
    <row r="6" spans="1:17" x14ac:dyDescent="0.25">
      <c r="A6" s="1" t="s">
        <v>214</v>
      </c>
      <c r="B6" s="1">
        <v>356425926</v>
      </c>
      <c r="C6" s="48">
        <v>6100610</v>
      </c>
      <c r="D6" s="1"/>
      <c r="E6" s="1" t="s">
        <v>799</v>
      </c>
      <c r="F6" s="1"/>
      <c r="G6" s="1"/>
      <c r="H6" s="1"/>
      <c r="I6" s="1" t="s">
        <v>644</v>
      </c>
      <c r="J6" s="1" t="s">
        <v>1215</v>
      </c>
      <c r="K6" s="1"/>
      <c r="L6" s="112"/>
      <c r="M6" s="186"/>
      <c r="N6" s="1" t="s">
        <v>1190</v>
      </c>
      <c r="O6" s="1" t="s">
        <v>930</v>
      </c>
      <c r="P6" s="1"/>
      <c r="Q6" t="s">
        <v>602</v>
      </c>
    </row>
    <row r="7" spans="1:17" x14ac:dyDescent="0.25">
      <c r="A7" s="1" t="s">
        <v>214</v>
      </c>
      <c r="B7" s="1">
        <v>356425926</v>
      </c>
      <c r="C7" s="48">
        <v>6100612</v>
      </c>
      <c r="D7" s="1" t="s">
        <v>282</v>
      </c>
      <c r="E7" s="41" t="s">
        <v>603</v>
      </c>
      <c r="F7" s="1">
        <v>0</v>
      </c>
      <c r="G7" s="1">
        <v>5</v>
      </c>
      <c r="H7" s="1">
        <v>400</v>
      </c>
      <c r="I7" s="41" t="s">
        <v>644</v>
      </c>
      <c r="J7" s="1" t="s">
        <v>1215</v>
      </c>
      <c r="K7" s="1"/>
      <c r="L7" s="112"/>
      <c r="M7" s="186"/>
      <c r="N7" s="1" t="s">
        <v>1190</v>
      </c>
      <c r="O7" s="1" t="s">
        <v>930</v>
      </c>
      <c r="P7" s="1"/>
      <c r="Q7" t="s">
        <v>1187</v>
      </c>
    </row>
    <row r="8" spans="1:17" x14ac:dyDescent="0.25">
      <c r="A8" s="1" t="s">
        <v>214</v>
      </c>
      <c r="B8" s="1">
        <v>356425926</v>
      </c>
      <c r="C8" s="48">
        <v>6100616</v>
      </c>
      <c r="D8" s="1" t="s">
        <v>283</v>
      </c>
      <c r="E8" s="1" t="s">
        <v>902</v>
      </c>
      <c r="F8" s="1">
        <v>0</v>
      </c>
      <c r="G8" s="1">
        <v>5</v>
      </c>
      <c r="H8" s="1">
        <v>600</v>
      </c>
      <c r="I8" s="1" t="s">
        <v>918</v>
      </c>
      <c r="J8" s="1">
        <v>923</v>
      </c>
      <c r="K8" s="1">
        <v>923</v>
      </c>
      <c r="L8" s="112"/>
      <c r="M8" s="186"/>
      <c r="N8" s="1" t="s">
        <v>604</v>
      </c>
      <c r="O8" s="1" t="s">
        <v>930</v>
      </c>
      <c r="P8" s="1"/>
    </row>
    <row r="9" spans="1:17" x14ac:dyDescent="0.25">
      <c r="A9" s="1" t="s">
        <v>214</v>
      </c>
      <c r="B9" s="1">
        <v>356425926</v>
      </c>
      <c r="C9" s="48">
        <v>6100620</v>
      </c>
      <c r="D9" s="1" t="s">
        <v>284</v>
      </c>
      <c r="E9" s="1" t="s">
        <v>902</v>
      </c>
      <c r="F9" s="1">
        <v>3</v>
      </c>
      <c r="G9" s="1">
        <v>5</v>
      </c>
      <c r="H9" s="1">
        <v>800</v>
      </c>
      <c r="I9" s="1" t="s">
        <v>918</v>
      </c>
      <c r="J9" s="1" t="s">
        <v>1215</v>
      </c>
      <c r="K9" s="1"/>
      <c r="L9" s="112"/>
      <c r="M9" s="186"/>
      <c r="N9" s="1" t="s">
        <v>599</v>
      </c>
      <c r="O9" s="1" t="s">
        <v>930</v>
      </c>
      <c r="P9" s="1"/>
      <c r="Q9" t="s">
        <v>1187</v>
      </c>
    </row>
    <row r="10" spans="1:17" x14ac:dyDescent="0.25">
      <c r="A10" s="1" t="s">
        <v>214</v>
      </c>
      <c r="B10" s="1">
        <v>356425926</v>
      </c>
      <c r="C10" s="48">
        <v>6100625</v>
      </c>
      <c r="D10" s="1" t="s">
        <v>285</v>
      </c>
      <c r="E10" s="1" t="s">
        <v>902</v>
      </c>
      <c r="F10" s="1">
        <v>0</v>
      </c>
      <c r="G10" s="1">
        <v>5</v>
      </c>
      <c r="H10" s="1">
        <v>400</v>
      </c>
      <c r="I10" s="1" t="s">
        <v>918</v>
      </c>
      <c r="J10" s="1">
        <v>400</v>
      </c>
      <c r="K10" s="1">
        <v>400</v>
      </c>
      <c r="L10" s="112"/>
      <c r="M10" s="186"/>
      <c r="N10" s="1" t="s">
        <v>601</v>
      </c>
      <c r="O10" s="1" t="s">
        <v>930</v>
      </c>
      <c r="P10" s="1"/>
    </row>
    <row r="11" spans="1:17" x14ac:dyDescent="0.25">
      <c r="A11" s="1" t="s">
        <v>214</v>
      </c>
      <c r="B11" s="1">
        <v>356425926</v>
      </c>
      <c r="C11" s="48">
        <v>6100630</v>
      </c>
      <c r="D11" s="1" t="s">
        <v>286</v>
      </c>
      <c r="E11" s="1" t="s">
        <v>902</v>
      </c>
      <c r="F11" s="1">
        <v>0</v>
      </c>
      <c r="G11" s="1">
        <v>5</v>
      </c>
      <c r="H11" s="1">
        <v>1400</v>
      </c>
      <c r="I11" s="1" t="s">
        <v>918</v>
      </c>
      <c r="J11" s="1">
        <v>1400</v>
      </c>
      <c r="K11" s="1">
        <v>1400</v>
      </c>
      <c r="L11" s="112"/>
      <c r="M11" s="186"/>
      <c r="N11" s="1" t="s">
        <v>601</v>
      </c>
      <c r="O11" s="1" t="s">
        <v>930</v>
      </c>
      <c r="P11" s="1"/>
    </row>
    <row r="12" spans="1:17" x14ac:dyDescent="0.25">
      <c r="A12" s="1" t="s">
        <v>214</v>
      </c>
      <c r="B12" s="1">
        <v>356425926</v>
      </c>
      <c r="C12" s="48">
        <v>6100640</v>
      </c>
      <c r="D12" s="1" t="s">
        <v>287</v>
      </c>
      <c r="E12" s="1" t="s">
        <v>902</v>
      </c>
      <c r="F12" s="1">
        <v>0</v>
      </c>
      <c r="G12" s="1">
        <v>5</v>
      </c>
      <c r="H12" s="1">
        <v>600</v>
      </c>
      <c r="I12" s="1" t="s">
        <v>918</v>
      </c>
      <c r="J12" s="1"/>
      <c r="K12" s="1"/>
      <c r="L12" s="112"/>
      <c r="M12" s="186"/>
      <c r="N12" s="1" t="s">
        <v>132</v>
      </c>
      <c r="O12" s="1" t="s">
        <v>930</v>
      </c>
      <c r="P12" s="1"/>
    </row>
    <row r="13" spans="1:17" x14ac:dyDescent="0.25">
      <c r="A13" s="1" t="s">
        <v>214</v>
      </c>
      <c r="B13" s="1">
        <v>356425926</v>
      </c>
      <c r="C13" s="48">
        <v>6100645</v>
      </c>
      <c r="D13" s="1" t="s">
        <v>288</v>
      </c>
      <c r="E13" s="1" t="s">
        <v>902</v>
      </c>
      <c r="F13" s="1">
        <v>0</v>
      </c>
      <c r="G13" s="1">
        <v>25</v>
      </c>
      <c r="H13" s="1">
        <v>600</v>
      </c>
      <c r="I13" s="1" t="s">
        <v>918</v>
      </c>
      <c r="J13" s="1">
        <v>600</v>
      </c>
      <c r="K13" s="1">
        <v>600</v>
      </c>
      <c r="L13" s="112"/>
      <c r="M13" s="186"/>
      <c r="N13" s="1" t="s">
        <v>601</v>
      </c>
      <c r="O13" s="1" t="s">
        <v>930</v>
      </c>
      <c r="P13" s="1"/>
    </row>
    <row r="14" spans="1:17" x14ac:dyDescent="0.25">
      <c r="A14" s="1" t="s">
        <v>214</v>
      </c>
      <c r="B14" s="1">
        <v>356425926</v>
      </c>
      <c r="C14" s="48">
        <v>6100650</v>
      </c>
      <c r="D14" s="1"/>
      <c r="E14" s="1" t="s">
        <v>799</v>
      </c>
      <c r="F14" s="1"/>
      <c r="G14" s="1"/>
      <c r="H14" s="1"/>
      <c r="I14" s="1" t="s">
        <v>644</v>
      </c>
      <c r="J14" s="1" t="s">
        <v>1215</v>
      </c>
      <c r="K14" s="1"/>
      <c r="L14" s="112"/>
      <c r="M14" s="186"/>
      <c r="N14" s="1" t="s">
        <v>1190</v>
      </c>
      <c r="O14" s="1" t="s">
        <v>930</v>
      </c>
      <c r="P14" s="1"/>
    </row>
    <row r="15" spans="1:17" x14ac:dyDescent="0.25">
      <c r="A15" s="1" t="s">
        <v>214</v>
      </c>
      <c r="B15" s="1">
        <v>356425926</v>
      </c>
      <c r="C15" s="48">
        <v>6100814</v>
      </c>
      <c r="D15" s="1"/>
      <c r="E15" s="1" t="s">
        <v>799</v>
      </c>
      <c r="F15" s="1"/>
      <c r="G15" s="1"/>
      <c r="H15" s="1"/>
      <c r="I15" s="1" t="s">
        <v>644</v>
      </c>
      <c r="J15" s="1"/>
      <c r="K15" s="1"/>
      <c r="L15" s="112"/>
      <c r="M15" s="186"/>
      <c r="N15" s="1" t="s">
        <v>1190</v>
      </c>
      <c r="O15" s="1" t="s">
        <v>930</v>
      </c>
      <c r="P15" s="1"/>
    </row>
    <row r="16" spans="1:17" x14ac:dyDescent="0.25">
      <c r="A16" s="1" t="s">
        <v>214</v>
      </c>
      <c r="B16" s="1">
        <v>356425926</v>
      </c>
      <c r="C16" s="48">
        <v>6100816</v>
      </c>
      <c r="D16" s="1" t="s">
        <v>289</v>
      </c>
      <c r="E16" s="41" t="s">
        <v>605</v>
      </c>
      <c r="F16" s="1">
        <v>0</v>
      </c>
      <c r="G16" s="1">
        <v>5</v>
      </c>
      <c r="H16" s="1">
        <v>1000</v>
      </c>
      <c r="I16" s="41" t="s">
        <v>606</v>
      </c>
      <c r="J16" s="1" t="s">
        <v>1215</v>
      </c>
      <c r="K16" s="1"/>
      <c r="L16" s="112"/>
      <c r="M16" s="186"/>
      <c r="N16" s="1" t="s">
        <v>599</v>
      </c>
      <c r="O16" s="1" t="s">
        <v>930</v>
      </c>
      <c r="P16" s="1"/>
    </row>
    <row r="17" spans="1:17" x14ac:dyDescent="0.25">
      <c r="A17" s="1" t="s">
        <v>214</v>
      </c>
      <c r="B17" s="1">
        <v>356425926</v>
      </c>
      <c r="C17" s="48">
        <v>6100820</v>
      </c>
      <c r="D17" s="1" t="s">
        <v>290</v>
      </c>
      <c r="E17" s="1" t="s">
        <v>902</v>
      </c>
      <c r="F17" s="1">
        <v>20</v>
      </c>
      <c r="G17" s="1">
        <v>5</v>
      </c>
      <c r="H17" s="1">
        <v>1200</v>
      </c>
      <c r="I17" s="1" t="s">
        <v>918</v>
      </c>
      <c r="J17" s="1"/>
      <c r="K17" s="1"/>
      <c r="L17" s="112"/>
      <c r="M17" s="186"/>
      <c r="N17" s="1" t="s">
        <v>599</v>
      </c>
      <c r="O17" s="1" t="s">
        <v>930</v>
      </c>
      <c r="P17" s="1"/>
    </row>
    <row r="18" spans="1:17" x14ac:dyDescent="0.25">
      <c r="A18" s="1" t="s">
        <v>214</v>
      </c>
      <c r="B18" s="1">
        <v>356425926</v>
      </c>
      <c r="C18" s="48">
        <v>6100825</v>
      </c>
      <c r="D18" s="1" t="s">
        <v>291</v>
      </c>
      <c r="E18" s="41" t="s">
        <v>605</v>
      </c>
      <c r="F18" s="1">
        <v>10</v>
      </c>
      <c r="G18" s="1">
        <v>5</v>
      </c>
      <c r="H18" s="1">
        <v>200</v>
      </c>
      <c r="I18" s="41" t="s">
        <v>606</v>
      </c>
      <c r="J18" s="1">
        <v>328</v>
      </c>
      <c r="K18" s="1">
        <v>328</v>
      </c>
      <c r="L18" s="112"/>
      <c r="M18" s="186"/>
      <c r="N18" s="1" t="s">
        <v>599</v>
      </c>
      <c r="O18" s="1" t="s">
        <v>930</v>
      </c>
      <c r="P18" s="1"/>
    </row>
    <row r="19" spans="1:17" x14ac:dyDescent="0.25">
      <c r="A19" s="1" t="s">
        <v>214</v>
      </c>
      <c r="B19" s="1">
        <v>356425926</v>
      </c>
      <c r="C19" s="48">
        <v>6100830</v>
      </c>
      <c r="D19" s="1" t="s">
        <v>292</v>
      </c>
      <c r="E19" s="1" t="s">
        <v>902</v>
      </c>
      <c r="F19" s="1">
        <v>0</v>
      </c>
      <c r="G19" s="1">
        <v>5</v>
      </c>
      <c r="H19" s="1">
        <v>400</v>
      </c>
      <c r="I19" s="1" t="s">
        <v>918</v>
      </c>
      <c r="J19" s="1">
        <v>762</v>
      </c>
      <c r="K19" s="1">
        <v>762</v>
      </c>
      <c r="L19" s="112"/>
      <c r="M19" s="186"/>
      <c r="N19" s="1" t="s">
        <v>601</v>
      </c>
      <c r="O19" s="1" t="s">
        <v>930</v>
      </c>
      <c r="P19" s="1"/>
    </row>
    <row r="20" spans="1:17" x14ac:dyDescent="0.25">
      <c r="A20" s="1" t="s">
        <v>214</v>
      </c>
      <c r="B20" s="1">
        <v>356425926</v>
      </c>
      <c r="C20" s="48">
        <v>6100880</v>
      </c>
      <c r="D20" s="1"/>
      <c r="E20" s="1" t="s">
        <v>799</v>
      </c>
      <c r="F20" s="1"/>
      <c r="G20" s="1"/>
      <c r="H20" s="1"/>
      <c r="I20" s="1" t="s">
        <v>644</v>
      </c>
      <c r="J20" s="1"/>
      <c r="K20" s="1"/>
      <c r="L20" s="112"/>
      <c r="M20" s="186"/>
      <c r="N20" s="1" t="s">
        <v>1190</v>
      </c>
      <c r="O20" s="1" t="s">
        <v>930</v>
      </c>
      <c r="P20" s="1"/>
    </row>
    <row r="21" spans="1:17" x14ac:dyDescent="0.25">
      <c r="A21" s="1" t="s">
        <v>214</v>
      </c>
      <c r="B21" s="1">
        <v>356425926</v>
      </c>
      <c r="C21" s="48">
        <v>6100891</v>
      </c>
      <c r="D21" s="1" t="s">
        <v>293</v>
      </c>
      <c r="E21" s="1" t="s">
        <v>902</v>
      </c>
      <c r="F21" s="1">
        <v>50</v>
      </c>
      <c r="G21" s="1">
        <v>25</v>
      </c>
      <c r="H21" s="1">
        <v>1500</v>
      </c>
      <c r="I21" s="1" t="s">
        <v>918</v>
      </c>
      <c r="J21" s="1"/>
      <c r="K21" s="1"/>
      <c r="L21" s="112"/>
      <c r="M21" s="186"/>
      <c r="N21" s="1" t="s">
        <v>132</v>
      </c>
      <c r="O21" s="1" t="s">
        <v>930</v>
      </c>
      <c r="P21" s="1"/>
    </row>
    <row r="22" spans="1:17" x14ac:dyDescent="0.25">
      <c r="A22" s="1" t="s">
        <v>214</v>
      </c>
      <c r="B22" s="1">
        <v>356425926</v>
      </c>
      <c r="C22" s="48">
        <v>6100892</v>
      </c>
      <c r="D22" s="1" t="s">
        <v>294</v>
      </c>
      <c r="E22" s="1" t="s">
        <v>902</v>
      </c>
      <c r="F22" s="1">
        <v>0</v>
      </c>
      <c r="G22" s="1">
        <v>5</v>
      </c>
      <c r="H22" s="1">
        <v>1000</v>
      </c>
      <c r="I22" s="1" t="s">
        <v>918</v>
      </c>
      <c r="J22" s="1"/>
      <c r="K22" s="1"/>
      <c r="L22" s="112"/>
      <c r="M22" s="186"/>
      <c r="N22" s="1" t="s">
        <v>607</v>
      </c>
      <c r="O22" s="1" t="s">
        <v>930</v>
      </c>
      <c r="P22" s="1"/>
    </row>
    <row r="23" spans="1:17" x14ac:dyDescent="0.25">
      <c r="A23" s="1" t="s">
        <v>214</v>
      </c>
      <c r="B23" s="1">
        <v>356425926</v>
      </c>
      <c r="C23" s="48">
        <v>6101020</v>
      </c>
      <c r="D23" s="1"/>
      <c r="E23" s="1" t="s">
        <v>799</v>
      </c>
      <c r="F23" s="1"/>
      <c r="G23" s="1"/>
      <c r="H23" s="1"/>
      <c r="I23" s="1" t="s">
        <v>644</v>
      </c>
      <c r="J23" s="1">
        <v>19</v>
      </c>
      <c r="K23" s="1"/>
      <c r="L23" s="112"/>
      <c r="M23" s="186">
        <v>19</v>
      </c>
      <c r="N23" s="1" t="s">
        <v>608</v>
      </c>
      <c r="O23" s="1" t="s">
        <v>930</v>
      </c>
      <c r="P23" s="1"/>
    </row>
    <row r="24" spans="1:17" x14ac:dyDescent="0.25">
      <c r="A24" s="1" t="s">
        <v>214</v>
      </c>
      <c r="B24" s="1">
        <v>356425926</v>
      </c>
      <c r="C24" s="48">
        <v>6101025</v>
      </c>
      <c r="D24" s="1"/>
      <c r="E24" s="1" t="s">
        <v>799</v>
      </c>
      <c r="F24" s="1"/>
      <c r="G24" s="1"/>
      <c r="H24" s="1"/>
      <c r="I24" s="1" t="s">
        <v>644</v>
      </c>
      <c r="J24" s="1">
        <v>209</v>
      </c>
      <c r="K24" s="1"/>
      <c r="L24" s="112"/>
      <c r="M24" s="186">
        <v>209</v>
      </c>
      <c r="N24" s="1" t="s">
        <v>608</v>
      </c>
      <c r="O24" s="1" t="s">
        <v>930</v>
      </c>
      <c r="P24" s="1"/>
    </row>
    <row r="25" spans="1:17" x14ac:dyDescent="0.25">
      <c r="A25" s="1" t="s">
        <v>214</v>
      </c>
      <c r="B25" s="1">
        <v>356425926</v>
      </c>
      <c r="C25" s="48">
        <v>6101030</v>
      </c>
      <c r="D25" s="1"/>
      <c r="E25" s="1" t="s">
        <v>799</v>
      </c>
      <c r="F25" s="1"/>
      <c r="G25" s="1"/>
      <c r="H25" s="1"/>
      <c r="I25" s="1" t="s">
        <v>644</v>
      </c>
      <c r="J25" s="1">
        <v>431</v>
      </c>
      <c r="K25" s="1"/>
      <c r="L25" s="112"/>
      <c r="M25" s="186">
        <v>431</v>
      </c>
      <c r="N25" s="1" t="s">
        <v>608</v>
      </c>
      <c r="O25" s="1" t="s">
        <v>930</v>
      </c>
      <c r="P25" s="1"/>
    </row>
    <row r="26" spans="1:17" x14ac:dyDescent="0.25">
      <c r="A26" s="1" t="s">
        <v>214</v>
      </c>
      <c r="B26" s="1">
        <v>356425926</v>
      </c>
      <c r="C26" s="48">
        <v>6101070</v>
      </c>
      <c r="D26" s="1"/>
      <c r="E26" s="1" t="s">
        <v>799</v>
      </c>
      <c r="F26" s="1"/>
      <c r="G26" s="1"/>
      <c r="H26" s="1"/>
      <c r="I26" s="1" t="s">
        <v>644</v>
      </c>
      <c r="J26" s="1">
        <v>96</v>
      </c>
      <c r="K26" s="1"/>
      <c r="L26" s="112"/>
      <c r="M26" s="186">
        <v>96</v>
      </c>
      <c r="N26" s="1" t="s">
        <v>608</v>
      </c>
      <c r="O26" s="1" t="s">
        <v>930</v>
      </c>
      <c r="P26" s="1"/>
    </row>
    <row r="27" spans="1:17" x14ac:dyDescent="0.25">
      <c r="A27" s="1" t="s">
        <v>214</v>
      </c>
      <c r="B27" s="1">
        <v>356425926</v>
      </c>
      <c r="C27" s="48">
        <v>6101092</v>
      </c>
      <c r="D27" s="1"/>
      <c r="E27" s="1" t="s">
        <v>799</v>
      </c>
      <c r="F27" s="1"/>
      <c r="G27" s="1"/>
      <c r="H27" s="1"/>
      <c r="I27" s="1" t="s">
        <v>644</v>
      </c>
      <c r="J27" s="1">
        <v>102</v>
      </c>
      <c r="K27" s="1"/>
      <c r="L27" s="112">
        <v>102</v>
      </c>
      <c r="M27" s="186"/>
      <c r="N27" s="1" t="s">
        <v>609</v>
      </c>
      <c r="O27" s="1" t="s">
        <v>930</v>
      </c>
      <c r="P27" s="1"/>
    </row>
    <row r="28" spans="1:17" x14ac:dyDescent="0.25">
      <c r="A28" s="1" t="s">
        <v>214</v>
      </c>
      <c r="B28" s="1">
        <v>356425926</v>
      </c>
      <c r="C28" s="48">
        <v>6101093</v>
      </c>
      <c r="D28" s="1" t="s">
        <v>295</v>
      </c>
      <c r="E28" s="1" t="s">
        <v>902</v>
      </c>
      <c r="F28" s="1">
        <v>0</v>
      </c>
      <c r="G28" s="1">
        <v>20</v>
      </c>
      <c r="H28" s="1">
        <v>0</v>
      </c>
      <c r="I28" s="1" t="s">
        <v>918</v>
      </c>
      <c r="J28" s="1"/>
      <c r="K28" s="1"/>
      <c r="L28" s="112"/>
      <c r="M28" s="186"/>
      <c r="N28" s="1" t="s">
        <v>607</v>
      </c>
      <c r="O28" s="1" t="s">
        <v>930</v>
      </c>
      <c r="P28" s="1"/>
    </row>
    <row r="29" spans="1:17" x14ac:dyDescent="0.25">
      <c r="A29" s="1" t="s">
        <v>214</v>
      </c>
      <c r="B29" s="1">
        <v>356425926</v>
      </c>
      <c r="C29" s="48">
        <v>6101225</v>
      </c>
      <c r="D29" s="1" t="s">
        <v>296</v>
      </c>
      <c r="E29" s="1" t="s">
        <v>902</v>
      </c>
      <c r="F29" s="1">
        <v>0</v>
      </c>
      <c r="G29" s="1">
        <v>5</v>
      </c>
      <c r="H29" s="1">
        <v>100</v>
      </c>
      <c r="I29" s="1" t="s">
        <v>918</v>
      </c>
      <c r="J29" s="1">
        <v>80</v>
      </c>
      <c r="K29" s="1">
        <v>80</v>
      </c>
      <c r="L29" s="112"/>
      <c r="M29" s="186"/>
      <c r="N29" s="1" t="s">
        <v>601</v>
      </c>
      <c r="O29" s="1" t="s">
        <v>930</v>
      </c>
      <c r="P29" s="1"/>
    </row>
    <row r="30" spans="1:17" x14ac:dyDescent="0.25">
      <c r="A30" s="1" t="s">
        <v>214</v>
      </c>
      <c r="B30" s="1">
        <v>356425926</v>
      </c>
      <c r="C30" s="48">
        <v>6101230</v>
      </c>
      <c r="D30" s="1" t="s">
        <v>329</v>
      </c>
      <c r="E30" s="1" t="s">
        <v>902</v>
      </c>
      <c r="F30" s="1">
        <v>0</v>
      </c>
      <c r="G30" s="1">
        <v>5</v>
      </c>
      <c r="H30" s="1">
        <v>200</v>
      </c>
      <c r="I30" s="1" t="s">
        <v>918</v>
      </c>
      <c r="J30" s="1"/>
      <c r="K30" s="1"/>
      <c r="L30" s="112"/>
      <c r="M30" s="186"/>
      <c r="N30" s="1" t="s">
        <v>599</v>
      </c>
      <c r="O30" s="1" t="s">
        <v>930</v>
      </c>
      <c r="P30" s="1"/>
    </row>
    <row r="31" spans="1:17" x14ac:dyDescent="0.25">
      <c r="A31" s="1" t="s">
        <v>214</v>
      </c>
      <c r="B31" s="1">
        <v>356425926</v>
      </c>
      <c r="C31" s="48">
        <v>6101255</v>
      </c>
      <c r="D31" s="1"/>
      <c r="E31" s="1" t="s">
        <v>799</v>
      </c>
      <c r="F31" s="1"/>
      <c r="G31" s="1"/>
      <c r="H31" s="1"/>
      <c r="I31" s="1" t="s">
        <v>644</v>
      </c>
      <c r="J31" s="1">
        <v>316</v>
      </c>
      <c r="K31" s="1" t="s">
        <v>727</v>
      </c>
      <c r="L31" s="112" t="s">
        <v>727</v>
      </c>
      <c r="M31" s="186" t="s">
        <v>727</v>
      </c>
      <c r="N31" s="1" t="s">
        <v>1190</v>
      </c>
      <c r="O31" s="1" t="s">
        <v>925</v>
      </c>
      <c r="P31" s="1"/>
      <c r="Q31" t="s">
        <v>1187</v>
      </c>
    </row>
    <row r="32" spans="1:17" x14ac:dyDescent="0.25">
      <c r="A32" s="1" t="s">
        <v>214</v>
      </c>
      <c r="B32" s="1">
        <v>356425926</v>
      </c>
      <c r="C32" s="48">
        <v>6101260</v>
      </c>
      <c r="D32" s="1"/>
      <c r="E32" s="1" t="s">
        <v>799</v>
      </c>
      <c r="F32" s="1"/>
      <c r="G32" s="1"/>
      <c r="H32" s="1"/>
      <c r="I32" s="1" t="s">
        <v>644</v>
      </c>
      <c r="J32" s="1" t="s">
        <v>1215</v>
      </c>
      <c r="K32" s="1"/>
      <c r="L32" s="112" t="s">
        <v>727</v>
      </c>
      <c r="M32" s="186"/>
      <c r="N32" s="1" t="s">
        <v>1190</v>
      </c>
      <c r="O32" s="1" t="s">
        <v>925</v>
      </c>
      <c r="P32" s="1"/>
      <c r="Q32" t="s">
        <v>1187</v>
      </c>
    </row>
    <row r="33" spans="1:17" x14ac:dyDescent="0.25">
      <c r="A33" s="1" t="s">
        <v>214</v>
      </c>
      <c r="B33" s="1">
        <v>356425926</v>
      </c>
      <c r="C33" s="48">
        <v>6101280</v>
      </c>
      <c r="D33" s="1" t="s">
        <v>330</v>
      </c>
      <c r="E33" s="1" t="s">
        <v>902</v>
      </c>
      <c r="F33" s="1">
        <v>16</v>
      </c>
      <c r="G33" s="1">
        <v>5</v>
      </c>
      <c r="H33" s="1">
        <v>0</v>
      </c>
      <c r="I33" s="1" t="s">
        <v>918</v>
      </c>
      <c r="J33" s="1" t="s">
        <v>1215</v>
      </c>
      <c r="K33" s="1"/>
      <c r="L33" s="112" t="s">
        <v>727</v>
      </c>
      <c r="M33" s="186"/>
      <c r="N33" s="1" t="s">
        <v>1190</v>
      </c>
      <c r="O33" s="1" t="s">
        <v>925</v>
      </c>
      <c r="P33" s="1"/>
      <c r="Q33" t="s">
        <v>1187</v>
      </c>
    </row>
    <row r="34" spans="1:17" x14ac:dyDescent="0.25">
      <c r="A34" s="1" t="s">
        <v>214</v>
      </c>
      <c r="B34" s="1">
        <v>356425926</v>
      </c>
      <c r="C34" s="48">
        <v>6101290</v>
      </c>
      <c r="D34" s="1"/>
      <c r="E34" s="1" t="s">
        <v>799</v>
      </c>
      <c r="F34" s="1"/>
      <c r="G34" s="1"/>
      <c r="H34" s="1"/>
      <c r="I34" s="1" t="s">
        <v>644</v>
      </c>
      <c r="J34" s="1">
        <v>386</v>
      </c>
      <c r="K34" s="1"/>
      <c r="L34" s="112">
        <v>386</v>
      </c>
      <c r="M34" s="186"/>
      <c r="N34" s="1" t="s">
        <v>609</v>
      </c>
      <c r="O34" s="1" t="s">
        <v>930</v>
      </c>
      <c r="P34" s="1"/>
    </row>
    <row r="35" spans="1:17" x14ac:dyDescent="0.25">
      <c r="A35" s="1" t="s">
        <v>214</v>
      </c>
      <c r="B35" s="1">
        <v>356425926</v>
      </c>
      <c r="C35" s="48">
        <v>6111025</v>
      </c>
      <c r="D35" s="1"/>
      <c r="E35" s="1" t="s">
        <v>799</v>
      </c>
      <c r="F35" s="1"/>
      <c r="G35" s="1"/>
      <c r="H35" s="1"/>
      <c r="I35" s="1" t="s">
        <v>644</v>
      </c>
      <c r="J35" s="1" t="s">
        <v>1215</v>
      </c>
      <c r="K35" s="1"/>
      <c r="L35" s="112"/>
      <c r="M35" s="186"/>
      <c r="N35" s="1" t="s">
        <v>1190</v>
      </c>
      <c r="O35" s="1" t="s">
        <v>925</v>
      </c>
      <c r="P35" s="1"/>
      <c r="Q35" t="s">
        <v>1187</v>
      </c>
    </row>
    <row r="36" spans="1:17" x14ac:dyDescent="0.25">
      <c r="A36" s="1" t="s">
        <v>214</v>
      </c>
      <c r="B36" s="1">
        <v>356425926</v>
      </c>
      <c r="C36" s="48">
        <v>6120310</v>
      </c>
      <c r="D36" s="1" t="s">
        <v>331</v>
      </c>
      <c r="E36" s="1" t="s">
        <v>902</v>
      </c>
      <c r="F36" s="1">
        <v>0</v>
      </c>
      <c r="G36" s="1">
        <v>10</v>
      </c>
      <c r="H36" s="1">
        <v>1000</v>
      </c>
      <c r="I36" s="1" t="s">
        <v>918</v>
      </c>
      <c r="J36" s="1">
        <v>2070</v>
      </c>
      <c r="K36" s="1">
        <v>2070</v>
      </c>
      <c r="L36" s="112"/>
      <c r="M36" s="186"/>
      <c r="N36" s="1" t="s">
        <v>601</v>
      </c>
      <c r="O36" s="1" t="s">
        <v>930</v>
      </c>
      <c r="P36" s="1"/>
    </row>
    <row r="37" spans="1:17" x14ac:dyDescent="0.25">
      <c r="A37" s="1" t="s">
        <v>214</v>
      </c>
      <c r="B37" s="1">
        <v>356425926</v>
      </c>
      <c r="C37" s="48">
        <v>6120312</v>
      </c>
      <c r="D37" s="1"/>
      <c r="E37" s="1" t="s">
        <v>799</v>
      </c>
      <c r="F37" s="1"/>
      <c r="G37" s="1"/>
      <c r="H37" s="1"/>
      <c r="I37" s="1" t="s">
        <v>644</v>
      </c>
      <c r="J37" s="1"/>
      <c r="K37" s="1"/>
      <c r="L37" s="112"/>
      <c r="M37" s="186"/>
      <c r="N37" s="1" t="s">
        <v>1190</v>
      </c>
      <c r="O37" s="1" t="s">
        <v>925</v>
      </c>
      <c r="P37" s="1"/>
      <c r="Q37" t="s">
        <v>1187</v>
      </c>
    </row>
    <row r="38" spans="1:17" x14ac:dyDescent="0.25">
      <c r="A38" s="1" t="s">
        <v>214</v>
      </c>
      <c r="B38" s="1">
        <v>356425926</v>
      </c>
      <c r="C38" s="48">
        <v>6120316</v>
      </c>
      <c r="D38" s="1"/>
      <c r="E38" s="1" t="s">
        <v>799</v>
      </c>
      <c r="F38" s="1"/>
      <c r="G38" s="1"/>
      <c r="H38" s="1"/>
      <c r="I38" s="1" t="s">
        <v>644</v>
      </c>
      <c r="J38" s="1">
        <v>170</v>
      </c>
      <c r="K38" s="1"/>
      <c r="L38" s="112"/>
      <c r="M38" s="186">
        <v>170</v>
      </c>
      <c r="N38" s="1" t="s">
        <v>608</v>
      </c>
      <c r="O38" s="1" t="s">
        <v>930</v>
      </c>
      <c r="P38" s="1"/>
    </row>
    <row r="39" spans="1:17" x14ac:dyDescent="0.25">
      <c r="A39" s="1" t="s">
        <v>214</v>
      </c>
      <c r="B39" s="1">
        <v>356425926</v>
      </c>
      <c r="C39" s="48">
        <v>6120318</v>
      </c>
      <c r="D39" s="1" t="s">
        <v>332</v>
      </c>
      <c r="E39" s="1" t="s">
        <v>902</v>
      </c>
      <c r="F39" s="1">
        <v>0</v>
      </c>
      <c r="G39" s="1">
        <v>5</v>
      </c>
      <c r="H39" s="1">
        <v>500</v>
      </c>
      <c r="I39" s="1" t="s">
        <v>918</v>
      </c>
      <c r="J39" s="1"/>
      <c r="K39" s="1"/>
      <c r="L39" s="112"/>
      <c r="M39" s="186"/>
      <c r="N39" s="1" t="s">
        <v>607</v>
      </c>
      <c r="O39" s="1" t="s">
        <v>930</v>
      </c>
      <c r="P39" s="1"/>
    </row>
    <row r="40" spans="1:17" x14ac:dyDescent="0.25">
      <c r="A40" s="1" t="s">
        <v>214</v>
      </c>
      <c r="B40" s="1">
        <v>356425926</v>
      </c>
      <c r="C40" s="48">
        <v>6130310</v>
      </c>
      <c r="D40" s="1" t="s">
        <v>333</v>
      </c>
      <c r="E40" s="1" t="s">
        <v>902</v>
      </c>
      <c r="F40" s="1">
        <v>100</v>
      </c>
      <c r="G40" s="1">
        <v>5</v>
      </c>
      <c r="H40" s="1">
        <v>0</v>
      </c>
      <c r="I40" s="1" t="s">
        <v>918</v>
      </c>
      <c r="J40" s="1">
        <v>1800</v>
      </c>
      <c r="K40" s="1">
        <v>1800</v>
      </c>
      <c r="L40" s="112"/>
      <c r="M40" s="186"/>
      <c r="N40" s="1" t="s">
        <v>601</v>
      </c>
      <c r="O40" s="1" t="s">
        <v>930</v>
      </c>
      <c r="P40" s="1"/>
    </row>
    <row r="41" spans="1:17" x14ac:dyDescent="0.25">
      <c r="A41" s="1" t="s">
        <v>214</v>
      </c>
      <c r="B41" s="1">
        <v>356425926</v>
      </c>
      <c r="C41" s="48">
        <v>6130330</v>
      </c>
      <c r="D41" s="1"/>
      <c r="E41" s="1" t="s">
        <v>799</v>
      </c>
      <c r="F41" s="1"/>
      <c r="G41" s="1"/>
      <c r="H41" s="1"/>
      <c r="I41" s="1" t="s">
        <v>644</v>
      </c>
      <c r="J41" s="1" t="s">
        <v>1215</v>
      </c>
      <c r="K41" s="1"/>
      <c r="L41" s="112" t="s">
        <v>727</v>
      </c>
      <c r="M41" s="186"/>
      <c r="N41" s="74" t="s">
        <v>1190</v>
      </c>
      <c r="O41" s="1" t="s">
        <v>925</v>
      </c>
      <c r="P41" s="1"/>
      <c r="Q41" t="s">
        <v>136</v>
      </c>
    </row>
    <row r="42" spans="1:17" x14ac:dyDescent="0.25">
      <c r="A42" s="1" t="s">
        <v>214</v>
      </c>
      <c r="B42" s="1">
        <v>356425926</v>
      </c>
      <c r="C42" s="48">
        <v>6130410</v>
      </c>
      <c r="D42" s="1"/>
      <c r="E42" s="1" t="s">
        <v>799</v>
      </c>
      <c r="F42" s="1"/>
      <c r="G42" s="1"/>
      <c r="H42" s="1"/>
      <c r="I42" s="1" t="s">
        <v>644</v>
      </c>
      <c r="J42" s="1" t="s">
        <v>1215</v>
      </c>
      <c r="K42" s="1"/>
      <c r="L42" s="112" t="s">
        <v>727</v>
      </c>
      <c r="M42" s="186"/>
      <c r="N42" s="1" t="s">
        <v>1190</v>
      </c>
      <c r="O42" s="1" t="s">
        <v>925</v>
      </c>
      <c r="P42" s="1"/>
      <c r="Q42" t="s">
        <v>136</v>
      </c>
    </row>
    <row r="43" spans="1:17" x14ac:dyDescent="0.25">
      <c r="A43" s="1" t="s">
        <v>214</v>
      </c>
      <c r="B43" s="1">
        <v>356425926</v>
      </c>
      <c r="C43" s="48">
        <v>6130412</v>
      </c>
      <c r="D43" s="1" t="s">
        <v>334</v>
      </c>
      <c r="E43" s="1" t="s">
        <v>902</v>
      </c>
      <c r="F43" s="1">
        <v>0</v>
      </c>
      <c r="G43" s="1">
        <v>5</v>
      </c>
      <c r="H43" s="1">
        <v>0</v>
      </c>
      <c r="I43" s="1" t="s">
        <v>918</v>
      </c>
      <c r="J43" s="1" t="s">
        <v>1215</v>
      </c>
      <c r="K43" s="1" t="s">
        <v>727</v>
      </c>
      <c r="L43" s="112" t="s">
        <v>727</v>
      </c>
      <c r="M43" s="186"/>
      <c r="N43" s="1" t="s">
        <v>612</v>
      </c>
      <c r="O43" s="1" t="s">
        <v>925</v>
      </c>
      <c r="P43" s="1"/>
    </row>
    <row r="44" spans="1:17" x14ac:dyDescent="0.25">
      <c r="A44" s="1" t="s">
        <v>214</v>
      </c>
      <c r="B44" s="1">
        <v>356425926</v>
      </c>
      <c r="C44" s="48">
        <v>6130420</v>
      </c>
      <c r="D44" s="1"/>
      <c r="E44" s="1" t="s">
        <v>799</v>
      </c>
      <c r="F44" s="1"/>
      <c r="G44" s="1"/>
      <c r="H44" s="1"/>
      <c r="I44" s="1" t="s">
        <v>644</v>
      </c>
      <c r="J44" s="1"/>
      <c r="K44" s="1"/>
      <c r="L44" s="112"/>
      <c r="M44" s="186"/>
      <c r="N44" s="1" t="s">
        <v>1190</v>
      </c>
      <c r="O44" s="1" t="s">
        <v>925</v>
      </c>
      <c r="P44" s="1"/>
      <c r="Q44" t="s">
        <v>1187</v>
      </c>
    </row>
    <row r="45" spans="1:17" x14ac:dyDescent="0.25">
      <c r="A45" s="1" t="s">
        <v>214</v>
      </c>
      <c r="B45" s="1">
        <v>356425926</v>
      </c>
      <c r="C45" s="48">
        <v>6130440</v>
      </c>
      <c r="D45" s="1" t="s">
        <v>335</v>
      </c>
      <c r="E45" s="1" t="s">
        <v>902</v>
      </c>
      <c r="F45" s="1">
        <v>0</v>
      </c>
      <c r="G45" s="1">
        <v>25</v>
      </c>
      <c r="H45" s="1">
        <v>0</v>
      </c>
      <c r="I45" s="1" t="s">
        <v>918</v>
      </c>
      <c r="J45" s="1"/>
      <c r="K45" s="1"/>
      <c r="L45" s="112"/>
      <c r="M45" s="186"/>
      <c r="N45" s="1" t="s">
        <v>607</v>
      </c>
      <c r="O45" s="1" t="s">
        <v>930</v>
      </c>
      <c r="P45" s="1"/>
    </row>
    <row r="46" spans="1:17" x14ac:dyDescent="0.25">
      <c r="A46" s="1" t="s">
        <v>214</v>
      </c>
      <c r="B46" s="1">
        <v>356425926</v>
      </c>
      <c r="C46" s="48">
        <v>6130445</v>
      </c>
      <c r="D46" s="1"/>
      <c r="E46" s="1" t="s">
        <v>799</v>
      </c>
      <c r="F46" s="1"/>
      <c r="G46" s="1"/>
      <c r="H46" s="1"/>
      <c r="I46" s="1" t="s">
        <v>644</v>
      </c>
      <c r="J46" s="1" t="s">
        <v>1215</v>
      </c>
      <c r="K46" s="1"/>
      <c r="L46" s="112" t="s">
        <v>727</v>
      </c>
      <c r="M46" s="186"/>
      <c r="N46" s="1" t="s">
        <v>1190</v>
      </c>
      <c r="O46" s="1" t="s">
        <v>925</v>
      </c>
      <c r="P46" s="1"/>
      <c r="Q46" t="s">
        <v>136</v>
      </c>
    </row>
    <row r="47" spans="1:17" x14ac:dyDescent="0.25">
      <c r="A47" s="1" t="s">
        <v>214</v>
      </c>
      <c r="B47" s="1">
        <v>356425926</v>
      </c>
      <c r="C47" s="48">
        <v>6130510</v>
      </c>
      <c r="D47" s="1"/>
      <c r="E47" s="1" t="s">
        <v>799</v>
      </c>
      <c r="F47" s="1"/>
      <c r="G47" s="1"/>
      <c r="H47" s="1"/>
      <c r="I47" s="1" t="s">
        <v>644</v>
      </c>
      <c r="J47" s="1" t="s">
        <v>1215</v>
      </c>
      <c r="K47" s="1"/>
      <c r="L47" s="112" t="s">
        <v>727</v>
      </c>
      <c r="M47" s="186"/>
      <c r="N47" s="1" t="s">
        <v>1190</v>
      </c>
      <c r="O47" s="1" t="s">
        <v>925</v>
      </c>
      <c r="P47" s="1"/>
      <c r="Q47" t="s">
        <v>1187</v>
      </c>
    </row>
    <row r="48" spans="1:17" x14ac:dyDescent="0.25">
      <c r="A48" s="1" t="s">
        <v>214</v>
      </c>
      <c r="B48" s="1">
        <v>356425926</v>
      </c>
      <c r="C48" s="48">
        <v>6130516</v>
      </c>
      <c r="D48" s="1" t="s">
        <v>336</v>
      </c>
      <c r="E48" s="1" t="s">
        <v>902</v>
      </c>
      <c r="F48" s="1">
        <v>0</v>
      </c>
      <c r="G48" s="1">
        <v>5</v>
      </c>
      <c r="H48" s="1">
        <v>0</v>
      </c>
      <c r="I48" s="1" t="s">
        <v>918</v>
      </c>
      <c r="J48" s="1" t="s">
        <v>1215</v>
      </c>
      <c r="K48" s="1" t="s">
        <v>727</v>
      </c>
      <c r="L48" s="112" t="s">
        <v>727</v>
      </c>
      <c r="M48" s="186"/>
      <c r="N48" s="1" t="s">
        <v>613</v>
      </c>
      <c r="O48" s="1" t="s">
        <v>925</v>
      </c>
      <c r="P48" s="1"/>
    </row>
    <row r="49" spans="1:17" x14ac:dyDescent="0.25">
      <c r="A49" s="1" t="s">
        <v>214</v>
      </c>
      <c r="B49" s="1">
        <v>356425926</v>
      </c>
      <c r="C49" s="48">
        <v>6130616</v>
      </c>
      <c r="D49" s="1" t="s">
        <v>337</v>
      </c>
      <c r="E49" s="1" t="s">
        <v>902</v>
      </c>
      <c r="F49" s="1">
        <v>0</v>
      </c>
      <c r="G49" s="1">
        <v>5</v>
      </c>
      <c r="H49" s="1">
        <v>0</v>
      </c>
      <c r="I49" s="1" t="s">
        <v>918</v>
      </c>
      <c r="J49" s="1" t="s">
        <v>1215</v>
      </c>
      <c r="K49" s="1" t="s">
        <v>727</v>
      </c>
      <c r="L49" s="112" t="s">
        <v>727</v>
      </c>
      <c r="M49" s="186"/>
      <c r="N49" s="1" t="s">
        <v>612</v>
      </c>
      <c r="O49" s="1" t="s">
        <v>925</v>
      </c>
      <c r="P49" s="1"/>
    </row>
    <row r="50" spans="1:17" x14ac:dyDescent="0.25">
      <c r="A50" s="1" t="s">
        <v>214</v>
      </c>
      <c r="B50" s="1">
        <v>356425926</v>
      </c>
      <c r="C50" s="48">
        <v>6130620</v>
      </c>
      <c r="D50" s="1"/>
      <c r="E50" s="1" t="s">
        <v>799</v>
      </c>
      <c r="F50" s="1"/>
      <c r="G50" s="1"/>
      <c r="H50" s="1"/>
      <c r="I50" s="1" t="s">
        <v>644</v>
      </c>
      <c r="J50" s="1"/>
      <c r="K50" s="1"/>
      <c r="L50" s="112"/>
      <c r="M50" s="186"/>
      <c r="N50" s="1" t="s">
        <v>1190</v>
      </c>
      <c r="O50" s="1" t="s">
        <v>930</v>
      </c>
      <c r="P50" s="1"/>
    </row>
    <row r="51" spans="1:17" x14ac:dyDescent="0.25">
      <c r="A51" s="1" t="s">
        <v>214</v>
      </c>
      <c r="B51" s="1">
        <v>356425926</v>
      </c>
      <c r="C51" s="48">
        <v>6130625</v>
      </c>
      <c r="D51" s="1"/>
      <c r="E51" s="1" t="s">
        <v>799</v>
      </c>
      <c r="F51" s="1"/>
      <c r="G51" s="1"/>
      <c r="H51" s="1"/>
      <c r="I51" s="1" t="s">
        <v>644</v>
      </c>
      <c r="J51" s="1" t="s">
        <v>1215</v>
      </c>
      <c r="K51" s="1"/>
      <c r="L51" s="112" t="s">
        <v>727</v>
      </c>
      <c r="M51" s="186"/>
      <c r="N51" s="1" t="s">
        <v>1190</v>
      </c>
      <c r="O51" s="1" t="s">
        <v>925</v>
      </c>
      <c r="P51" s="1"/>
      <c r="Q51" t="s">
        <v>136</v>
      </c>
    </row>
    <row r="52" spans="1:17" x14ac:dyDescent="0.25">
      <c r="A52" s="1" t="s">
        <v>214</v>
      </c>
      <c r="B52" s="1">
        <v>356425926</v>
      </c>
      <c r="C52" s="48">
        <v>6130630</v>
      </c>
      <c r="D52" s="1" t="s">
        <v>338</v>
      </c>
      <c r="E52" s="1" t="s">
        <v>902</v>
      </c>
      <c r="F52" s="1">
        <v>0</v>
      </c>
      <c r="G52" s="1">
        <v>5</v>
      </c>
      <c r="H52" s="1">
        <v>0</v>
      </c>
      <c r="I52" s="1" t="s">
        <v>918</v>
      </c>
      <c r="J52" s="1" t="s">
        <v>1215</v>
      </c>
      <c r="K52" s="1"/>
      <c r="L52" s="112"/>
      <c r="M52" s="186"/>
      <c r="N52" s="1" t="s">
        <v>613</v>
      </c>
      <c r="O52" s="1" t="s">
        <v>925</v>
      </c>
      <c r="P52" s="1"/>
    </row>
    <row r="53" spans="1:17" x14ac:dyDescent="0.25">
      <c r="A53" s="1" t="s">
        <v>214</v>
      </c>
      <c r="B53" s="1">
        <v>356425926</v>
      </c>
      <c r="C53" s="48">
        <v>6130810</v>
      </c>
      <c r="D53" s="1" t="s">
        <v>339</v>
      </c>
      <c r="E53" s="1" t="s">
        <v>902</v>
      </c>
      <c r="F53" s="1">
        <v>0</v>
      </c>
      <c r="G53" s="1">
        <v>5</v>
      </c>
      <c r="H53" s="1">
        <v>0</v>
      </c>
      <c r="I53" s="1" t="s">
        <v>918</v>
      </c>
      <c r="J53" s="1"/>
      <c r="K53" s="1"/>
      <c r="L53" s="112"/>
      <c r="M53" s="186"/>
      <c r="N53" s="1" t="s">
        <v>614</v>
      </c>
      <c r="O53" s="1" t="s">
        <v>925</v>
      </c>
      <c r="P53" s="1"/>
    </row>
    <row r="54" spans="1:17" x14ac:dyDescent="0.25">
      <c r="A54" s="1" t="s">
        <v>214</v>
      </c>
      <c r="B54" s="1">
        <v>356425926</v>
      </c>
      <c r="C54" s="51">
        <v>6130816</v>
      </c>
      <c r="D54" s="1" t="s">
        <v>340</v>
      </c>
      <c r="E54" s="1" t="s">
        <v>902</v>
      </c>
      <c r="F54" s="1">
        <v>0</v>
      </c>
      <c r="G54" s="1">
        <v>5</v>
      </c>
      <c r="H54" s="1">
        <v>0</v>
      </c>
      <c r="I54" s="1" t="s">
        <v>918</v>
      </c>
      <c r="J54" s="1"/>
      <c r="K54" s="1"/>
      <c r="L54" s="112"/>
      <c r="M54" s="186"/>
      <c r="N54" s="1" t="s">
        <v>613</v>
      </c>
      <c r="O54" s="1" t="s">
        <v>930</v>
      </c>
      <c r="P54" s="1"/>
    </row>
    <row r="55" spans="1:17" x14ac:dyDescent="0.25">
      <c r="A55" s="1" t="s">
        <v>214</v>
      </c>
      <c r="B55" s="1">
        <v>356425926</v>
      </c>
      <c r="C55" s="48">
        <v>6130822</v>
      </c>
      <c r="D55" s="1" t="s">
        <v>341</v>
      </c>
      <c r="E55" s="1" t="s">
        <v>902</v>
      </c>
      <c r="F55" s="1">
        <v>200</v>
      </c>
      <c r="G55" s="1">
        <v>5</v>
      </c>
      <c r="H55" s="1">
        <v>0</v>
      </c>
      <c r="I55" s="1" t="s">
        <v>918</v>
      </c>
      <c r="J55" s="1"/>
      <c r="K55" s="1"/>
      <c r="L55" s="112"/>
      <c r="M55" s="186"/>
      <c r="N55" s="1" t="s">
        <v>614</v>
      </c>
      <c r="O55" s="1" t="s">
        <v>925</v>
      </c>
      <c r="P55" s="1"/>
    </row>
    <row r="56" spans="1:17" x14ac:dyDescent="0.25">
      <c r="A56" s="1" t="s">
        <v>214</v>
      </c>
      <c r="B56" s="1">
        <v>356425926</v>
      </c>
      <c r="C56" s="48">
        <v>6130830</v>
      </c>
      <c r="D56" s="1"/>
      <c r="E56" s="1" t="s">
        <v>799</v>
      </c>
      <c r="F56" s="1"/>
      <c r="G56" s="1"/>
      <c r="H56" s="1"/>
      <c r="I56" s="1" t="s">
        <v>644</v>
      </c>
      <c r="J56" s="1">
        <v>400</v>
      </c>
      <c r="K56" s="1"/>
      <c r="L56" s="112">
        <v>400</v>
      </c>
      <c r="M56" s="186"/>
      <c r="N56" s="1" t="s">
        <v>609</v>
      </c>
      <c r="O56" s="1" t="s">
        <v>930</v>
      </c>
      <c r="P56" s="1"/>
    </row>
    <row r="57" spans="1:17" x14ac:dyDescent="0.25">
      <c r="A57" s="1" t="s">
        <v>214</v>
      </c>
      <c r="B57" s="1">
        <v>356425926</v>
      </c>
      <c r="C57" s="43">
        <v>6130835</v>
      </c>
      <c r="D57" s="1" t="s">
        <v>342</v>
      </c>
      <c r="E57" s="1" t="s">
        <v>902</v>
      </c>
      <c r="F57" s="1">
        <v>0</v>
      </c>
      <c r="G57" s="1">
        <v>5</v>
      </c>
      <c r="H57" s="1">
        <v>0</v>
      </c>
      <c r="I57" s="1" t="s">
        <v>918</v>
      </c>
      <c r="J57" s="1" t="s">
        <v>1215</v>
      </c>
      <c r="K57" s="1" t="s">
        <v>727</v>
      </c>
      <c r="L57" s="112"/>
      <c r="M57" s="186"/>
      <c r="N57" s="1" t="s">
        <v>614</v>
      </c>
      <c r="O57" s="1" t="s">
        <v>925</v>
      </c>
      <c r="P57" s="1"/>
      <c r="Q57" t="s">
        <v>615</v>
      </c>
    </row>
    <row r="58" spans="1:17" x14ac:dyDescent="0.25">
      <c r="A58" s="1" t="s">
        <v>214</v>
      </c>
      <c r="B58" s="1">
        <v>356425926</v>
      </c>
      <c r="C58" s="48">
        <v>6130840</v>
      </c>
      <c r="D58" s="1" t="s">
        <v>343</v>
      </c>
      <c r="E58" s="1" t="s">
        <v>902</v>
      </c>
      <c r="F58" s="1">
        <v>0</v>
      </c>
      <c r="G58" s="1">
        <v>5</v>
      </c>
      <c r="H58" s="1">
        <v>0</v>
      </c>
      <c r="I58" s="1" t="s">
        <v>918</v>
      </c>
      <c r="J58" s="1" t="s">
        <v>1215</v>
      </c>
      <c r="K58" s="1" t="s">
        <v>727</v>
      </c>
      <c r="L58" s="112"/>
      <c r="M58" s="186"/>
      <c r="N58" s="1" t="s">
        <v>613</v>
      </c>
      <c r="O58" s="1" t="s">
        <v>925</v>
      </c>
      <c r="P58" s="1"/>
      <c r="Q58" t="s">
        <v>615</v>
      </c>
    </row>
    <row r="59" spans="1:17" x14ac:dyDescent="0.25">
      <c r="A59" s="1" t="s">
        <v>214</v>
      </c>
      <c r="B59" s="1">
        <v>356425926</v>
      </c>
      <c r="C59" s="48">
        <v>6130860</v>
      </c>
      <c r="D59" s="1"/>
      <c r="E59" s="1" t="s">
        <v>799</v>
      </c>
      <c r="F59" s="1"/>
      <c r="G59" s="1"/>
      <c r="H59" s="1"/>
      <c r="I59" s="1" t="s">
        <v>644</v>
      </c>
      <c r="J59" s="1" t="s">
        <v>1215</v>
      </c>
      <c r="K59" s="1"/>
      <c r="L59" s="112" t="s">
        <v>727</v>
      </c>
      <c r="M59" s="186"/>
      <c r="N59" s="1" t="s">
        <v>1190</v>
      </c>
      <c r="O59" s="1" t="s">
        <v>925</v>
      </c>
      <c r="P59" s="1"/>
      <c r="Q59" t="s">
        <v>136</v>
      </c>
    </row>
    <row r="60" spans="1:17" x14ac:dyDescent="0.25">
      <c r="A60" s="1" t="s">
        <v>214</v>
      </c>
      <c r="B60" s="1">
        <v>356425926</v>
      </c>
      <c r="C60" s="48">
        <v>6131016</v>
      </c>
      <c r="D60" s="1"/>
      <c r="E60" s="1" t="s">
        <v>799</v>
      </c>
      <c r="F60" s="1"/>
      <c r="G60" s="1"/>
      <c r="H60" s="1"/>
      <c r="I60" s="1" t="s">
        <v>644</v>
      </c>
      <c r="J60" s="1" t="s">
        <v>1215</v>
      </c>
      <c r="K60" s="1"/>
      <c r="L60" s="112" t="s">
        <v>727</v>
      </c>
      <c r="M60" s="186"/>
      <c r="N60" s="1" t="s">
        <v>1190</v>
      </c>
      <c r="O60" s="1" t="s">
        <v>925</v>
      </c>
      <c r="P60" s="1"/>
      <c r="Q60" t="s">
        <v>136</v>
      </c>
    </row>
    <row r="61" spans="1:17" x14ac:dyDescent="0.25">
      <c r="A61" s="1" t="s">
        <v>214</v>
      </c>
      <c r="B61" s="1">
        <v>356425926</v>
      </c>
      <c r="C61" s="48">
        <v>6131025</v>
      </c>
      <c r="D61" s="1"/>
      <c r="E61" s="1" t="s">
        <v>799</v>
      </c>
      <c r="F61" s="1"/>
      <c r="G61" s="1"/>
      <c r="H61" s="1"/>
      <c r="I61" s="1" t="s">
        <v>644</v>
      </c>
      <c r="J61" s="1"/>
      <c r="K61" s="1"/>
      <c r="L61" s="112"/>
      <c r="M61" s="186"/>
      <c r="N61" s="1" t="s">
        <v>1190</v>
      </c>
      <c r="O61" s="1" t="s">
        <v>925</v>
      </c>
      <c r="P61" s="1"/>
    </row>
    <row r="62" spans="1:17" x14ac:dyDescent="0.25">
      <c r="A62" s="1" t="s">
        <v>214</v>
      </c>
      <c r="B62" s="1">
        <v>356425926</v>
      </c>
      <c r="C62" s="48">
        <v>6131031</v>
      </c>
      <c r="D62" s="1" t="s">
        <v>344</v>
      </c>
      <c r="E62" s="1" t="s">
        <v>902</v>
      </c>
      <c r="F62" s="1">
        <v>0</v>
      </c>
      <c r="G62" s="1">
        <v>15</v>
      </c>
      <c r="H62" s="1">
        <v>500</v>
      </c>
      <c r="I62" s="1" t="s">
        <v>918</v>
      </c>
      <c r="J62" s="1"/>
      <c r="K62" s="1"/>
      <c r="L62" s="112"/>
      <c r="M62" s="186"/>
      <c r="N62" s="1" t="s">
        <v>614</v>
      </c>
      <c r="O62" s="1" t="s">
        <v>925</v>
      </c>
      <c r="P62" s="1"/>
    </row>
    <row r="63" spans="1:17" x14ac:dyDescent="0.25">
      <c r="A63" s="1" t="s">
        <v>214</v>
      </c>
      <c r="B63" s="1">
        <v>356425926</v>
      </c>
      <c r="C63" s="48">
        <v>6131035</v>
      </c>
      <c r="D63" s="1"/>
      <c r="E63" s="1" t="s">
        <v>799</v>
      </c>
      <c r="F63" s="1"/>
      <c r="G63" s="1"/>
      <c r="H63" s="1"/>
      <c r="I63" s="1" t="s">
        <v>644</v>
      </c>
      <c r="J63" s="1"/>
      <c r="K63" s="1"/>
      <c r="L63" s="112"/>
      <c r="M63" s="186"/>
      <c r="N63" s="1" t="s">
        <v>1190</v>
      </c>
      <c r="O63" s="1" t="s">
        <v>925</v>
      </c>
      <c r="P63" s="1"/>
    </row>
    <row r="64" spans="1:17" x14ac:dyDescent="0.25">
      <c r="A64" s="1" t="s">
        <v>214</v>
      </c>
      <c r="B64" s="1">
        <v>356425926</v>
      </c>
      <c r="C64" s="48">
        <v>6131090</v>
      </c>
      <c r="D64" s="1" t="s">
        <v>345</v>
      </c>
      <c r="E64" s="1" t="s">
        <v>902</v>
      </c>
      <c r="F64" s="1">
        <v>0</v>
      </c>
      <c r="G64" s="1">
        <v>5</v>
      </c>
      <c r="H64" s="1">
        <v>0</v>
      </c>
      <c r="I64" s="1" t="s">
        <v>918</v>
      </c>
      <c r="J64" s="1"/>
      <c r="K64" s="1"/>
      <c r="L64" s="112"/>
      <c r="M64" s="186"/>
      <c r="N64" s="1" t="s">
        <v>614</v>
      </c>
      <c r="O64" s="1" t="s">
        <v>925</v>
      </c>
      <c r="P64" s="1"/>
    </row>
    <row r="65" spans="1:17" x14ac:dyDescent="0.25">
      <c r="A65" s="1" t="s">
        <v>214</v>
      </c>
      <c r="B65" s="1">
        <v>356425926</v>
      </c>
      <c r="C65" s="48">
        <v>6131220</v>
      </c>
      <c r="D65" s="1" t="s">
        <v>346</v>
      </c>
      <c r="E65" s="1" t="s">
        <v>902</v>
      </c>
      <c r="F65" s="1">
        <v>0</v>
      </c>
      <c r="G65" s="1">
        <v>5</v>
      </c>
      <c r="H65" s="1">
        <v>0</v>
      </c>
      <c r="I65" s="1" t="s">
        <v>918</v>
      </c>
      <c r="J65" s="1"/>
      <c r="K65" s="1"/>
      <c r="L65" s="112"/>
      <c r="M65" s="186"/>
      <c r="N65" s="1" t="s">
        <v>614</v>
      </c>
      <c r="O65" s="1" t="s">
        <v>925</v>
      </c>
      <c r="P65" s="1"/>
    </row>
    <row r="66" spans="1:17" x14ac:dyDescent="0.25">
      <c r="A66" s="1" t="s">
        <v>214</v>
      </c>
      <c r="B66" s="1">
        <v>356425926</v>
      </c>
      <c r="C66" s="48">
        <v>6131235</v>
      </c>
      <c r="D66" s="1"/>
      <c r="E66" s="1" t="s">
        <v>799</v>
      </c>
      <c r="F66" s="1"/>
      <c r="G66" s="1"/>
      <c r="H66" s="1"/>
      <c r="I66" s="1" t="s">
        <v>644</v>
      </c>
      <c r="J66" s="1">
        <v>22</v>
      </c>
      <c r="K66" s="1"/>
      <c r="L66" s="112"/>
      <c r="M66" s="186">
        <v>22</v>
      </c>
      <c r="N66" s="1" t="s">
        <v>608</v>
      </c>
      <c r="O66" s="1" t="s">
        <v>930</v>
      </c>
      <c r="P66" s="1"/>
    </row>
    <row r="67" spans="1:17" x14ac:dyDescent="0.25">
      <c r="A67" s="1" t="s">
        <v>214</v>
      </c>
      <c r="B67" s="1">
        <v>356425926</v>
      </c>
      <c r="C67" s="48">
        <v>6140408</v>
      </c>
      <c r="D67" s="1" t="s">
        <v>347</v>
      </c>
      <c r="E67" s="1" t="s">
        <v>902</v>
      </c>
      <c r="F67" s="1">
        <v>0</v>
      </c>
      <c r="G67" s="1">
        <v>5</v>
      </c>
      <c r="H67" s="1">
        <v>0</v>
      </c>
      <c r="I67" s="1" t="s">
        <v>918</v>
      </c>
      <c r="J67" s="1">
        <v>100</v>
      </c>
      <c r="K67" s="1">
        <v>100</v>
      </c>
      <c r="L67" s="112"/>
      <c r="M67" s="186"/>
      <c r="N67" s="1" t="s">
        <v>601</v>
      </c>
      <c r="O67" s="1" t="s">
        <v>930</v>
      </c>
      <c r="P67" s="1"/>
    </row>
    <row r="68" spans="1:17" x14ac:dyDescent="0.25">
      <c r="A68" s="1" t="s">
        <v>214</v>
      </c>
      <c r="B68" s="1">
        <v>356425926</v>
      </c>
      <c r="C68" s="48">
        <v>6140645</v>
      </c>
      <c r="D68" s="1"/>
      <c r="E68" s="1" t="s">
        <v>799</v>
      </c>
      <c r="F68" s="1"/>
      <c r="G68" s="1"/>
      <c r="H68" s="1"/>
      <c r="I68" s="1" t="s">
        <v>644</v>
      </c>
      <c r="J68" s="1"/>
      <c r="K68" s="1"/>
      <c r="L68" s="112"/>
      <c r="M68" s="186"/>
      <c r="N68" s="1" t="s">
        <v>1190</v>
      </c>
      <c r="O68" s="1" t="s">
        <v>925</v>
      </c>
      <c r="P68" s="1"/>
    </row>
    <row r="69" spans="1:17" x14ac:dyDescent="0.25">
      <c r="A69" s="1" t="s">
        <v>214</v>
      </c>
      <c r="B69" s="1">
        <v>356425926</v>
      </c>
      <c r="C69" s="48">
        <v>6150410</v>
      </c>
      <c r="D69" s="1"/>
      <c r="E69" s="1" t="s">
        <v>799</v>
      </c>
      <c r="F69" s="1"/>
      <c r="G69" s="1"/>
      <c r="H69" s="1"/>
      <c r="I69" s="1" t="s">
        <v>644</v>
      </c>
      <c r="J69" s="1">
        <v>300</v>
      </c>
      <c r="K69" s="1"/>
      <c r="L69" s="112">
        <v>300</v>
      </c>
      <c r="M69" s="186"/>
      <c r="N69" s="1" t="s">
        <v>609</v>
      </c>
      <c r="O69" s="1" t="s">
        <v>930</v>
      </c>
      <c r="P69" s="1"/>
    </row>
    <row r="70" spans="1:17" x14ac:dyDescent="0.25">
      <c r="A70" s="1" t="s">
        <v>214</v>
      </c>
      <c r="B70" s="1">
        <v>356425926</v>
      </c>
      <c r="C70" s="48">
        <v>6150508</v>
      </c>
      <c r="D70" s="1"/>
      <c r="E70" s="1" t="s">
        <v>799</v>
      </c>
      <c r="F70" s="1"/>
      <c r="G70" s="1"/>
      <c r="H70" s="1"/>
      <c r="I70" s="1" t="s">
        <v>644</v>
      </c>
      <c r="J70" s="1">
        <v>600</v>
      </c>
      <c r="K70" s="1"/>
      <c r="L70" s="112">
        <v>600</v>
      </c>
      <c r="M70" s="186"/>
      <c r="N70" s="1" t="s">
        <v>235</v>
      </c>
      <c r="O70" s="1" t="s">
        <v>930</v>
      </c>
      <c r="P70" s="1"/>
    </row>
    <row r="71" spans="1:17" x14ac:dyDescent="0.25">
      <c r="A71" s="1" t="s">
        <v>214</v>
      </c>
      <c r="B71" s="1">
        <v>356425926</v>
      </c>
      <c r="C71" s="48">
        <v>6150512</v>
      </c>
      <c r="D71" s="1" t="s">
        <v>348</v>
      </c>
      <c r="E71" s="1" t="s">
        <v>902</v>
      </c>
      <c r="F71" s="1">
        <v>0</v>
      </c>
      <c r="G71" s="1">
        <v>5</v>
      </c>
      <c r="H71" s="1">
        <v>0</v>
      </c>
      <c r="I71" s="1" t="s">
        <v>918</v>
      </c>
      <c r="J71" s="1">
        <v>308</v>
      </c>
      <c r="K71" s="1">
        <v>308</v>
      </c>
      <c r="L71" s="112"/>
      <c r="M71" s="186"/>
      <c r="N71" s="1" t="s">
        <v>601</v>
      </c>
      <c r="O71" s="1" t="s">
        <v>930</v>
      </c>
      <c r="P71" s="1"/>
    </row>
    <row r="72" spans="1:17" x14ac:dyDescent="0.25">
      <c r="A72" s="1" t="s">
        <v>214</v>
      </c>
      <c r="B72" s="1">
        <v>356425926</v>
      </c>
      <c r="C72" s="48">
        <v>6150516</v>
      </c>
      <c r="D72" s="1" t="s">
        <v>349</v>
      </c>
      <c r="E72" s="1" t="s">
        <v>902</v>
      </c>
      <c r="F72" s="1">
        <v>0</v>
      </c>
      <c r="G72" s="1">
        <v>5</v>
      </c>
      <c r="H72" s="1">
        <v>0</v>
      </c>
      <c r="I72" s="1" t="s">
        <v>918</v>
      </c>
      <c r="J72" s="1" t="s">
        <v>1215</v>
      </c>
      <c r="K72" s="1" t="s">
        <v>727</v>
      </c>
      <c r="L72" s="112"/>
      <c r="M72" s="186"/>
      <c r="N72" s="1" t="s">
        <v>1182</v>
      </c>
      <c r="O72" s="1" t="s">
        <v>925</v>
      </c>
      <c r="P72" s="1"/>
      <c r="Q72" t="s">
        <v>615</v>
      </c>
    </row>
    <row r="73" spans="1:17" x14ac:dyDescent="0.25">
      <c r="A73" s="1" t="s">
        <v>214</v>
      </c>
      <c r="B73" s="1">
        <v>356425926</v>
      </c>
      <c r="C73" s="48">
        <v>6150610</v>
      </c>
      <c r="D73" s="1"/>
      <c r="E73" s="1" t="s">
        <v>799</v>
      </c>
      <c r="F73" s="1"/>
      <c r="G73" s="1"/>
      <c r="H73" s="1"/>
      <c r="I73" s="1" t="s">
        <v>644</v>
      </c>
      <c r="J73" s="1">
        <v>540</v>
      </c>
      <c r="K73" s="1"/>
      <c r="L73" s="112"/>
      <c r="M73" s="186">
        <v>540</v>
      </c>
      <c r="N73" s="1" t="s">
        <v>235</v>
      </c>
      <c r="O73" s="1" t="s">
        <v>930</v>
      </c>
      <c r="P73" s="1"/>
    </row>
    <row r="74" spans="1:17" x14ac:dyDescent="0.25">
      <c r="A74" s="1" t="s">
        <v>214</v>
      </c>
      <c r="B74" s="1">
        <v>356425926</v>
      </c>
      <c r="C74" s="48">
        <v>6150616</v>
      </c>
      <c r="D74" s="1" t="s">
        <v>350</v>
      </c>
      <c r="E74" s="1" t="s">
        <v>902</v>
      </c>
      <c r="F74" s="1">
        <v>5</v>
      </c>
      <c r="G74" s="1">
        <v>5</v>
      </c>
      <c r="H74" s="1">
        <v>0</v>
      </c>
      <c r="I74" s="1" t="s">
        <v>918</v>
      </c>
      <c r="J74" s="1"/>
      <c r="K74" s="1"/>
      <c r="L74" s="112"/>
      <c r="M74" s="186"/>
      <c r="N74" s="1" t="s">
        <v>614</v>
      </c>
      <c r="O74" s="1" t="s">
        <v>925</v>
      </c>
      <c r="P74" s="1"/>
    </row>
    <row r="75" spans="1:17" x14ac:dyDescent="0.25">
      <c r="A75" s="1" t="s">
        <v>214</v>
      </c>
      <c r="B75" s="1">
        <v>356425926</v>
      </c>
      <c r="C75" s="48">
        <v>6150620</v>
      </c>
      <c r="D75" s="1" t="s">
        <v>351</v>
      </c>
      <c r="E75" s="1" t="s">
        <v>902</v>
      </c>
      <c r="F75" s="1">
        <v>0</v>
      </c>
      <c r="G75" s="1">
        <v>5</v>
      </c>
      <c r="H75" s="1">
        <v>0</v>
      </c>
      <c r="I75" s="1" t="s">
        <v>918</v>
      </c>
      <c r="J75" s="1">
        <v>273</v>
      </c>
      <c r="K75" s="1">
        <v>273</v>
      </c>
      <c r="L75" s="112"/>
      <c r="M75" s="186"/>
      <c r="N75" s="1" t="s">
        <v>601</v>
      </c>
      <c r="O75" s="1" t="s">
        <v>930</v>
      </c>
      <c r="P75" s="1"/>
    </row>
    <row r="76" spans="1:17" x14ac:dyDescent="0.25">
      <c r="A76" s="1" t="s">
        <v>214</v>
      </c>
      <c r="B76" s="1">
        <v>356425926</v>
      </c>
      <c r="C76" s="48">
        <v>6150816</v>
      </c>
      <c r="D76" s="1" t="s">
        <v>352</v>
      </c>
      <c r="E76" s="1" t="s">
        <v>902</v>
      </c>
      <c r="F76" s="1">
        <v>0</v>
      </c>
      <c r="G76" s="1">
        <v>5</v>
      </c>
      <c r="H76" s="1">
        <v>0</v>
      </c>
      <c r="I76" s="1" t="s">
        <v>918</v>
      </c>
      <c r="J76" s="1">
        <v>888</v>
      </c>
      <c r="K76" s="1">
        <v>888</v>
      </c>
      <c r="L76" s="112"/>
      <c r="M76" s="186"/>
      <c r="N76" s="1" t="s">
        <v>601</v>
      </c>
      <c r="O76" s="1" t="s">
        <v>930</v>
      </c>
      <c r="P76" s="1"/>
    </row>
    <row r="77" spans="1:17" x14ac:dyDescent="0.25">
      <c r="A77" s="1" t="s">
        <v>214</v>
      </c>
      <c r="B77" s="1">
        <v>356425926</v>
      </c>
      <c r="C77" s="48">
        <v>6150820</v>
      </c>
      <c r="D77" s="1" t="s">
        <v>353</v>
      </c>
      <c r="E77" s="1" t="s">
        <v>902</v>
      </c>
      <c r="F77" s="1">
        <v>30</v>
      </c>
      <c r="G77" s="1">
        <v>5</v>
      </c>
      <c r="H77" s="1">
        <v>0</v>
      </c>
      <c r="I77" s="1" t="s">
        <v>918</v>
      </c>
      <c r="J77" s="1">
        <v>914</v>
      </c>
      <c r="K77" s="1">
        <v>914</v>
      </c>
      <c r="L77" s="112"/>
      <c r="M77" s="186"/>
      <c r="N77" s="1" t="s">
        <v>616</v>
      </c>
      <c r="O77" s="1" t="s">
        <v>930</v>
      </c>
      <c r="P77" s="1"/>
    </row>
    <row r="78" spans="1:17" x14ac:dyDescent="0.25">
      <c r="A78" s="1" t="s">
        <v>214</v>
      </c>
      <c r="B78" s="1">
        <v>356425926</v>
      </c>
      <c r="C78" s="48">
        <v>6150825</v>
      </c>
      <c r="D78" s="1" t="s">
        <v>354</v>
      </c>
      <c r="E78" s="1" t="s">
        <v>902</v>
      </c>
      <c r="F78" s="1">
        <v>20</v>
      </c>
      <c r="G78" s="1">
        <v>5</v>
      </c>
      <c r="H78" s="1">
        <v>0</v>
      </c>
      <c r="I78" s="1" t="s">
        <v>918</v>
      </c>
      <c r="J78" s="1"/>
      <c r="K78" s="1"/>
      <c r="L78" s="112"/>
      <c r="M78" s="186"/>
      <c r="N78" s="1" t="s">
        <v>614</v>
      </c>
      <c r="O78" s="1" t="s">
        <v>925</v>
      </c>
      <c r="P78" s="1"/>
    </row>
    <row r="79" spans="1:17" x14ac:dyDescent="0.25">
      <c r="A79" s="1" t="s">
        <v>214</v>
      </c>
      <c r="B79" s="1">
        <v>356425926</v>
      </c>
      <c r="C79" s="48">
        <v>6150830</v>
      </c>
      <c r="D79" s="1" t="s">
        <v>355</v>
      </c>
      <c r="E79" s="1" t="s">
        <v>902</v>
      </c>
      <c r="F79" s="1">
        <v>10</v>
      </c>
      <c r="G79" s="1">
        <v>5</v>
      </c>
      <c r="H79" s="1">
        <v>0</v>
      </c>
      <c r="I79" s="1" t="s">
        <v>918</v>
      </c>
      <c r="J79" s="1"/>
      <c r="K79" s="1"/>
      <c r="L79" s="112"/>
      <c r="M79" s="186"/>
      <c r="N79" s="1" t="s">
        <v>614</v>
      </c>
      <c r="O79" s="1" t="s">
        <v>925</v>
      </c>
      <c r="P79" s="1"/>
    </row>
    <row r="80" spans="1:17" x14ac:dyDescent="0.25">
      <c r="A80" s="1" t="s">
        <v>214</v>
      </c>
      <c r="B80" s="1">
        <v>356425926</v>
      </c>
      <c r="C80" s="48">
        <v>6151075</v>
      </c>
      <c r="D80" s="1" t="s">
        <v>356</v>
      </c>
      <c r="E80" s="1" t="s">
        <v>902</v>
      </c>
      <c r="F80" s="1">
        <v>0</v>
      </c>
      <c r="G80" s="1">
        <v>0</v>
      </c>
      <c r="H80" s="1">
        <v>500</v>
      </c>
      <c r="I80" s="1" t="s">
        <v>918</v>
      </c>
      <c r="J80" s="1">
        <v>900</v>
      </c>
      <c r="K80" s="1">
        <v>900</v>
      </c>
      <c r="L80" s="112"/>
      <c r="M80" s="186"/>
      <c r="N80" s="1" t="s">
        <v>601</v>
      </c>
      <c r="O80" s="1" t="s">
        <v>930</v>
      </c>
      <c r="P80" s="1"/>
    </row>
    <row r="81" spans="1:17" x14ac:dyDescent="0.25">
      <c r="A81" s="1" t="s">
        <v>214</v>
      </c>
      <c r="B81" s="1">
        <v>356425926</v>
      </c>
      <c r="C81" s="48">
        <v>6151090</v>
      </c>
      <c r="D81" s="1" t="s">
        <v>357</v>
      </c>
      <c r="E81" s="1" t="s">
        <v>902</v>
      </c>
      <c r="F81" s="1">
        <v>0</v>
      </c>
      <c r="G81" s="1">
        <v>5</v>
      </c>
      <c r="H81" s="1">
        <v>500</v>
      </c>
      <c r="I81" s="1" t="s">
        <v>918</v>
      </c>
      <c r="J81" s="1">
        <v>650</v>
      </c>
      <c r="K81" s="1">
        <v>650</v>
      </c>
      <c r="L81" s="112"/>
      <c r="M81" s="186"/>
      <c r="N81" s="1" t="s">
        <v>601</v>
      </c>
      <c r="O81" s="1" t="s">
        <v>930</v>
      </c>
      <c r="P81" s="1"/>
    </row>
    <row r="82" spans="1:17" x14ac:dyDescent="0.25">
      <c r="A82" s="1" t="s">
        <v>214</v>
      </c>
      <c r="B82" s="1">
        <v>356425926</v>
      </c>
      <c r="C82" s="48">
        <v>6160616</v>
      </c>
      <c r="D82" s="1"/>
      <c r="E82" s="1" t="s">
        <v>799</v>
      </c>
      <c r="F82" s="1"/>
      <c r="G82" s="1"/>
      <c r="H82" s="1"/>
      <c r="I82" s="1" t="s">
        <v>644</v>
      </c>
      <c r="J82" s="1">
        <v>796</v>
      </c>
      <c r="K82" s="1"/>
      <c r="L82" s="112">
        <v>796</v>
      </c>
      <c r="M82" s="186">
        <v>796</v>
      </c>
      <c r="N82" s="1" t="s">
        <v>235</v>
      </c>
      <c r="O82" s="1" t="s">
        <v>930</v>
      </c>
      <c r="P82" s="1"/>
    </row>
    <row r="83" spans="1:17" x14ac:dyDescent="0.25">
      <c r="A83" s="1" t="s">
        <v>214</v>
      </c>
      <c r="B83" s="1">
        <v>356425926</v>
      </c>
      <c r="C83" s="48">
        <v>6190007</v>
      </c>
      <c r="D83" s="1"/>
      <c r="E83" s="1" t="s">
        <v>799</v>
      </c>
      <c r="F83" s="1"/>
      <c r="G83" s="1"/>
      <c r="H83" s="1"/>
      <c r="I83" s="1" t="s">
        <v>644</v>
      </c>
      <c r="J83" s="1">
        <v>25</v>
      </c>
      <c r="K83" s="1"/>
      <c r="L83" s="112"/>
      <c r="M83" s="186">
        <v>25</v>
      </c>
      <c r="N83" s="1" t="s">
        <v>235</v>
      </c>
      <c r="O83" s="1" t="s">
        <v>930</v>
      </c>
      <c r="P83" s="1"/>
    </row>
    <row r="84" spans="1:17" x14ac:dyDescent="0.25">
      <c r="A84" s="1" t="s">
        <v>214</v>
      </c>
      <c r="B84" s="1">
        <v>356425926</v>
      </c>
      <c r="C84" s="48">
        <v>6190012</v>
      </c>
      <c r="D84" s="1"/>
      <c r="E84" s="1" t="s">
        <v>799</v>
      </c>
      <c r="F84" s="1"/>
      <c r="G84" s="1"/>
      <c r="H84" s="1"/>
      <c r="I84" s="1" t="s">
        <v>644</v>
      </c>
      <c r="J84" s="1">
        <v>400</v>
      </c>
      <c r="K84" s="1" t="s">
        <v>727</v>
      </c>
      <c r="L84" s="112"/>
      <c r="M84" s="186" t="s">
        <v>727</v>
      </c>
      <c r="N84" s="1" t="s">
        <v>236</v>
      </c>
      <c r="O84" s="1" t="s">
        <v>930</v>
      </c>
      <c r="P84" s="1"/>
      <c r="Q84" s="78" t="s">
        <v>237</v>
      </c>
    </row>
    <row r="85" spans="1:17" x14ac:dyDescent="0.25">
      <c r="A85" s="1" t="s">
        <v>214</v>
      </c>
      <c r="B85" s="1">
        <v>356425926</v>
      </c>
      <c r="C85" s="43">
        <v>6190060</v>
      </c>
      <c r="D85" s="1" t="s">
        <v>358</v>
      </c>
      <c r="E85" s="1" t="s">
        <v>902</v>
      </c>
      <c r="F85" s="1">
        <v>0</v>
      </c>
      <c r="G85" s="1">
        <v>5</v>
      </c>
      <c r="H85" s="1">
        <v>0</v>
      </c>
      <c r="I85" s="1" t="s">
        <v>918</v>
      </c>
      <c r="J85" s="1"/>
      <c r="K85" s="1"/>
      <c r="L85" s="112"/>
      <c r="M85" s="186"/>
      <c r="N85" s="1" t="s">
        <v>617</v>
      </c>
      <c r="O85" s="1" t="s">
        <v>925</v>
      </c>
      <c r="P85" s="1"/>
    </row>
    <row r="86" spans="1:17" x14ac:dyDescent="0.25">
      <c r="A86" s="1" t="s">
        <v>214</v>
      </c>
      <c r="B86" s="1">
        <v>356425926</v>
      </c>
      <c r="C86" s="48">
        <v>6190072</v>
      </c>
      <c r="D86" s="1" t="s">
        <v>359</v>
      </c>
      <c r="E86" s="1" t="s">
        <v>902</v>
      </c>
      <c r="F86" s="1">
        <v>0</v>
      </c>
      <c r="G86" s="1">
        <v>5</v>
      </c>
      <c r="H86" s="1">
        <v>0</v>
      </c>
      <c r="I86" s="1" t="s">
        <v>918</v>
      </c>
      <c r="J86" s="1"/>
      <c r="K86" s="1"/>
      <c r="L86" s="112"/>
      <c r="M86" s="186"/>
      <c r="N86" s="1" t="s">
        <v>614</v>
      </c>
      <c r="O86" s="1" t="s">
        <v>925</v>
      </c>
      <c r="P86" s="1"/>
    </row>
    <row r="87" spans="1:17" x14ac:dyDescent="0.25">
      <c r="A87" s="1" t="s">
        <v>214</v>
      </c>
      <c r="B87" s="1">
        <v>356425926</v>
      </c>
      <c r="C87" s="48">
        <v>6190087</v>
      </c>
      <c r="D87" s="1" t="s">
        <v>360</v>
      </c>
      <c r="E87" s="1" t="s">
        <v>902</v>
      </c>
      <c r="F87" s="1">
        <v>1</v>
      </c>
      <c r="G87" s="1">
        <v>5</v>
      </c>
      <c r="H87" s="1">
        <v>0</v>
      </c>
      <c r="I87" s="1" t="s">
        <v>918</v>
      </c>
      <c r="J87" s="1">
        <v>400</v>
      </c>
      <c r="K87" s="1">
        <v>400</v>
      </c>
      <c r="L87" s="112"/>
      <c r="M87" s="186"/>
      <c r="N87" s="1" t="s">
        <v>601</v>
      </c>
      <c r="O87" s="1" t="s">
        <v>930</v>
      </c>
      <c r="P87" s="1"/>
    </row>
    <row r="88" spans="1:17" x14ac:dyDescent="0.25">
      <c r="A88" s="1" t="s">
        <v>214</v>
      </c>
      <c r="B88" s="1">
        <v>356425926</v>
      </c>
      <c r="C88" s="48">
        <v>6190089</v>
      </c>
      <c r="D88" s="1" t="s">
        <v>361</v>
      </c>
      <c r="E88" s="1" t="s">
        <v>902</v>
      </c>
      <c r="F88" s="1">
        <v>20</v>
      </c>
      <c r="G88" s="1">
        <v>5</v>
      </c>
      <c r="H88" s="1">
        <v>0</v>
      </c>
      <c r="I88" s="1" t="s">
        <v>918</v>
      </c>
      <c r="J88" s="1">
        <v>1426</v>
      </c>
      <c r="K88" s="1">
        <v>1426</v>
      </c>
      <c r="L88" s="112"/>
      <c r="M88" s="186"/>
      <c r="N88" s="1" t="s">
        <v>601</v>
      </c>
      <c r="O88" s="1" t="s">
        <v>930</v>
      </c>
      <c r="P88" s="1"/>
    </row>
    <row r="89" spans="1:17" x14ac:dyDescent="0.25">
      <c r="A89" s="1" t="s">
        <v>214</v>
      </c>
      <c r="B89" s="1">
        <v>356425926</v>
      </c>
      <c r="C89" s="48">
        <v>6190091</v>
      </c>
      <c r="D89" s="1"/>
      <c r="E89" s="1" t="s">
        <v>799</v>
      </c>
      <c r="F89" s="1"/>
      <c r="G89" s="1"/>
      <c r="H89" s="1"/>
      <c r="I89" s="1" t="s">
        <v>644</v>
      </c>
      <c r="J89" s="1" t="s">
        <v>1215</v>
      </c>
      <c r="K89" s="1" t="s">
        <v>727</v>
      </c>
      <c r="L89" s="112"/>
      <c r="M89" s="186" t="s">
        <v>727</v>
      </c>
      <c r="N89" s="1" t="s">
        <v>236</v>
      </c>
      <c r="O89" s="1" t="s">
        <v>930</v>
      </c>
      <c r="P89" s="1"/>
    </row>
    <row r="90" spans="1:17" x14ac:dyDescent="0.25">
      <c r="A90" s="1" t="s">
        <v>214</v>
      </c>
      <c r="B90" s="1">
        <v>356425926</v>
      </c>
      <c r="C90" s="48">
        <v>6190108</v>
      </c>
      <c r="D90" s="1" t="s">
        <v>362</v>
      </c>
      <c r="E90" s="1" t="s">
        <v>902</v>
      </c>
      <c r="F90" s="1">
        <v>5</v>
      </c>
      <c r="G90" s="1">
        <v>5</v>
      </c>
      <c r="H90" s="1">
        <v>0</v>
      </c>
      <c r="I90" s="1" t="s">
        <v>918</v>
      </c>
      <c r="J90" s="1">
        <v>1417</v>
      </c>
      <c r="K90" s="1">
        <v>1417</v>
      </c>
      <c r="L90" s="112"/>
      <c r="M90" s="186"/>
      <c r="N90" s="1" t="s">
        <v>601</v>
      </c>
      <c r="O90" s="1" t="s">
        <v>930</v>
      </c>
      <c r="P90" s="1"/>
    </row>
    <row r="91" spans="1:17" x14ac:dyDescent="0.25">
      <c r="A91" s="1" t="s">
        <v>214</v>
      </c>
      <c r="B91" s="1">
        <v>356425926</v>
      </c>
      <c r="C91" s="48">
        <v>6190117</v>
      </c>
      <c r="D91" s="1" t="s">
        <v>363</v>
      </c>
      <c r="E91" s="1" t="s">
        <v>902</v>
      </c>
      <c r="F91" s="1">
        <v>0</v>
      </c>
      <c r="G91" s="1">
        <v>5</v>
      </c>
      <c r="H91" s="1">
        <v>0</v>
      </c>
      <c r="I91" s="1" t="s">
        <v>918</v>
      </c>
      <c r="J91" s="1"/>
      <c r="K91" s="1"/>
      <c r="L91" s="112"/>
      <c r="M91" s="186"/>
      <c r="N91" s="1" t="s">
        <v>614</v>
      </c>
      <c r="O91" s="1" t="s">
        <v>925</v>
      </c>
      <c r="P91" s="1"/>
    </row>
    <row r="92" spans="1:17" x14ac:dyDescent="0.25">
      <c r="A92" s="1" t="s">
        <v>214</v>
      </c>
      <c r="B92" s="1">
        <v>356425926</v>
      </c>
      <c r="C92" s="48">
        <v>6190132</v>
      </c>
      <c r="D92" s="1"/>
      <c r="E92" s="1" t="s">
        <v>799</v>
      </c>
      <c r="F92" s="1"/>
      <c r="G92" s="1"/>
      <c r="H92" s="1"/>
      <c r="I92" s="1" t="s">
        <v>644</v>
      </c>
      <c r="J92" s="1" t="s">
        <v>1215</v>
      </c>
      <c r="K92" s="1" t="s">
        <v>727</v>
      </c>
      <c r="L92" s="112"/>
      <c r="M92" s="186"/>
      <c r="N92" s="1" t="s">
        <v>236</v>
      </c>
      <c r="O92" s="1" t="s">
        <v>930</v>
      </c>
      <c r="P92" s="1"/>
    </row>
    <row r="93" spans="1:17" x14ac:dyDescent="0.25">
      <c r="A93" s="1" t="s">
        <v>214</v>
      </c>
      <c r="B93" s="1">
        <v>356425926</v>
      </c>
      <c r="C93" s="48">
        <v>6190138</v>
      </c>
      <c r="D93" s="1" t="s">
        <v>364</v>
      </c>
      <c r="E93" s="1" t="s">
        <v>902</v>
      </c>
      <c r="F93" s="1">
        <v>5</v>
      </c>
      <c r="G93" s="1">
        <v>25</v>
      </c>
      <c r="H93" s="1">
        <v>0</v>
      </c>
      <c r="I93" s="1" t="s">
        <v>918</v>
      </c>
      <c r="J93" s="1" t="s">
        <v>1215</v>
      </c>
      <c r="K93" s="1"/>
      <c r="L93" s="112"/>
      <c r="M93" s="186"/>
      <c r="N93" s="1" t="s">
        <v>619</v>
      </c>
      <c r="O93" s="1" t="s">
        <v>925</v>
      </c>
      <c r="P93" s="1"/>
      <c r="Q93" t="s">
        <v>618</v>
      </c>
    </row>
    <row r="94" spans="1:17" x14ac:dyDescent="0.25">
      <c r="A94" s="1" t="s">
        <v>214</v>
      </c>
      <c r="B94" s="1">
        <v>356425926</v>
      </c>
      <c r="C94" s="48">
        <v>6190151</v>
      </c>
      <c r="D94" s="1"/>
      <c r="E94" s="1" t="s">
        <v>799</v>
      </c>
      <c r="F94" s="1"/>
      <c r="G94" s="1"/>
      <c r="H94" s="1"/>
      <c r="I94" s="1" t="s">
        <v>644</v>
      </c>
      <c r="J94" s="1" t="s">
        <v>1215</v>
      </c>
      <c r="K94" s="1" t="s">
        <v>727</v>
      </c>
      <c r="L94" s="112"/>
      <c r="M94" s="186"/>
      <c r="N94" s="1" t="s">
        <v>236</v>
      </c>
      <c r="O94" s="1" t="s">
        <v>930</v>
      </c>
      <c r="P94" s="1"/>
    </row>
    <row r="95" spans="1:17" x14ac:dyDescent="0.25">
      <c r="A95" s="1" t="s">
        <v>214</v>
      </c>
      <c r="B95" s="1">
        <v>356425926</v>
      </c>
      <c r="C95" s="48">
        <v>6190157</v>
      </c>
      <c r="D95" s="1"/>
      <c r="E95" s="1" t="s">
        <v>799</v>
      </c>
      <c r="F95" s="1"/>
      <c r="G95" s="1"/>
      <c r="H95" s="1"/>
      <c r="I95" s="1" t="s">
        <v>644</v>
      </c>
      <c r="J95" s="1" t="s">
        <v>1215</v>
      </c>
      <c r="K95" s="1" t="s">
        <v>727</v>
      </c>
      <c r="L95" s="112"/>
      <c r="M95" s="186"/>
      <c r="N95" s="1" t="s">
        <v>236</v>
      </c>
      <c r="O95" s="1" t="s">
        <v>930</v>
      </c>
      <c r="P95" s="1"/>
    </row>
    <row r="96" spans="1:17" x14ac:dyDescent="0.25">
      <c r="A96" s="1" t="s">
        <v>214</v>
      </c>
      <c r="B96" s="1">
        <v>356425926</v>
      </c>
      <c r="C96" s="48">
        <v>6190214</v>
      </c>
      <c r="D96" s="1"/>
      <c r="E96" s="1" t="s">
        <v>799</v>
      </c>
      <c r="F96" s="1"/>
      <c r="G96" s="1"/>
      <c r="H96" s="1"/>
      <c r="I96" s="1" t="s">
        <v>644</v>
      </c>
      <c r="J96" s="1"/>
      <c r="K96" s="1"/>
      <c r="L96" s="112"/>
      <c r="M96" s="186"/>
      <c r="N96" s="1" t="s">
        <v>236</v>
      </c>
      <c r="O96" s="1" t="s">
        <v>930</v>
      </c>
      <c r="P96" s="1"/>
    </row>
    <row r="97" spans="1:16" x14ac:dyDescent="0.25">
      <c r="A97" s="1" t="s">
        <v>214</v>
      </c>
      <c r="B97" s="1">
        <v>356425926</v>
      </c>
      <c r="C97" s="48">
        <v>6190227</v>
      </c>
      <c r="D97" s="1"/>
      <c r="E97" s="1" t="s">
        <v>799</v>
      </c>
      <c r="F97" s="1"/>
      <c r="G97" s="1"/>
      <c r="H97" s="1"/>
      <c r="I97" s="1" t="s">
        <v>644</v>
      </c>
      <c r="J97" s="1">
        <v>1180</v>
      </c>
      <c r="K97" s="1"/>
      <c r="L97" s="112">
        <v>1180</v>
      </c>
      <c r="M97" s="186"/>
      <c r="N97" s="1" t="s">
        <v>235</v>
      </c>
      <c r="O97" s="1" t="s">
        <v>930</v>
      </c>
      <c r="P97" s="1"/>
    </row>
    <row r="98" spans="1:16" x14ac:dyDescent="0.25">
      <c r="A98" s="1" t="s">
        <v>214</v>
      </c>
      <c r="B98" s="1">
        <v>356425926</v>
      </c>
      <c r="C98" s="48">
        <v>6190233</v>
      </c>
      <c r="D98" s="1" t="s">
        <v>365</v>
      </c>
      <c r="E98" s="1" t="s">
        <v>902</v>
      </c>
      <c r="F98" s="1">
        <v>0</v>
      </c>
      <c r="G98" s="1">
        <v>5</v>
      </c>
      <c r="H98" s="1">
        <v>0</v>
      </c>
      <c r="I98" s="1" t="s">
        <v>918</v>
      </c>
      <c r="J98" s="1"/>
      <c r="K98" s="1"/>
      <c r="L98" s="112"/>
      <c r="M98" s="186"/>
      <c r="N98" s="1" t="s">
        <v>620</v>
      </c>
      <c r="O98" s="1" t="s">
        <v>930</v>
      </c>
      <c r="P98" s="1"/>
    </row>
    <row r="99" spans="1:16" x14ac:dyDescent="0.25">
      <c r="A99" s="1" t="s">
        <v>214</v>
      </c>
      <c r="B99" s="1">
        <v>356425926</v>
      </c>
      <c r="C99" s="48">
        <v>6190234</v>
      </c>
      <c r="D99" s="1"/>
      <c r="E99" s="1" t="s">
        <v>799</v>
      </c>
      <c r="F99" s="1"/>
      <c r="G99" s="1"/>
      <c r="H99" s="1"/>
      <c r="I99" s="1" t="s">
        <v>644</v>
      </c>
      <c r="J99" s="1" t="s">
        <v>1215</v>
      </c>
      <c r="K99" s="1" t="s">
        <v>727</v>
      </c>
      <c r="L99" s="112"/>
      <c r="M99" s="186"/>
      <c r="N99" s="1" t="s">
        <v>236</v>
      </c>
      <c r="O99" s="1" t="s">
        <v>930</v>
      </c>
      <c r="P99" s="1"/>
    </row>
    <row r="100" spans="1:16" x14ac:dyDescent="0.25">
      <c r="A100" s="1" t="s">
        <v>214</v>
      </c>
      <c r="B100" s="1">
        <v>356425926</v>
      </c>
      <c r="C100" s="48">
        <v>6190235</v>
      </c>
      <c r="D100" s="1"/>
      <c r="E100" s="1" t="s">
        <v>799</v>
      </c>
      <c r="F100" s="1"/>
      <c r="G100" s="1"/>
      <c r="H100" s="1"/>
      <c r="I100" s="1" t="s">
        <v>644</v>
      </c>
      <c r="J100" s="1" t="s">
        <v>1215</v>
      </c>
      <c r="K100" s="1" t="s">
        <v>727</v>
      </c>
      <c r="L100" s="112"/>
      <c r="M100" s="186"/>
      <c r="N100" s="1" t="s">
        <v>236</v>
      </c>
      <c r="O100" s="1" t="s">
        <v>930</v>
      </c>
      <c r="P100" s="1"/>
    </row>
    <row r="101" spans="1:16" x14ac:dyDescent="0.25">
      <c r="A101" s="1" t="s">
        <v>214</v>
      </c>
      <c r="B101" s="1">
        <v>356425926</v>
      </c>
      <c r="C101" s="48">
        <v>6190238</v>
      </c>
      <c r="D101" s="1"/>
      <c r="E101" s="1" t="s">
        <v>799</v>
      </c>
      <c r="F101" s="1"/>
      <c r="G101" s="1"/>
      <c r="H101" s="1"/>
      <c r="I101" s="1" t="s">
        <v>644</v>
      </c>
      <c r="J101" s="1" t="s">
        <v>1215</v>
      </c>
      <c r="K101" s="1"/>
      <c r="L101" s="112">
        <v>58</v>
      </c>
      <c r="M101" s="186"/>
      <c r="N101" s="1" t="s">
        <v>235</v>
      </c>
      <c r="O101" s="1" t="s">
        <v>930</v>
      </c>
      <c r="P101" s="1"/>
    </row>
    <row r="102" spans="1:16" x14ac:dyDescent="0.25">
      <c r="A102" s="1" t="s">
        <v>214</v>
      </c>
      <c r="B102" s="1">
        <v>356425926</v>
      </c>
      <c r="C102" s="48">
        <v>6190245</v>
      </c>
      <c r="D102" s="1" t="s">
        <v>366</v>
      </c>
      <c r="E102" s="1" t="s">
        <v>902</v>
      </c>
      <c r="F102" s="1">
        <v>80</v>
      </c>
      <c r="G102" s="1">
        <v>5</v>
      </c>
      <c r="H102" s="1">
        <v>0</v>
      </c>
      <c r="I102" s="1" t="s">
        <v>918</v>
      </c>
      <c r="J102" s="1">
        <v>3900</v>
      </c>
      <c r="K102" s="1">
        <v>3900</v>
      </c>
      <c r="L102" s="112"/>
      <c r="M102" s="186"/>
      <c r="N102" s="1" t="s">
        <v>601</v>
      </c>
      <c r="O102" s="1" t="s">
        <v>930</v>
      </c>
      <c r="P102" s="1"/>
    </row>
    <row r="103" spans="1:16" x14ac:dyDescent="0.25">
      <c r="A103" s="1" t="s">
        <v>214</v>
      </c>
      <c r="B103" s="1">
        <v>356425926</v>
      </c>
      <c r="C103" s="48">
        <v>6190258</v>
      </c>
      <c r="D103" s="1"/>
      <c r="E103" s="1" t="s">
        <v>799</v>
      </c>
      <c r="F103" s="1"/>
      <c r="G103" s="1"/>
      <c r="H103" s="1"/>
      <c r="I103" s="1" t="s">
        <v>644</v>
      </c>
      <c r="J103" s="1" t="s">
        <v>1215</v>
      </c>
      <c r="K103" s="1" t="s">
        <v>727</v>
      </c>
      <c r="L103" s="112"/>
      <c r="M103" s="186"/>
      <c r="N103" s="1" t="s">
        <v>236</v>
      </c>
      <c r="O103" s="1" t="s">
        <v>930</v>
      </c>
      <c r="P103" s="1"/>
    </row>
    <row r="104" spans="1:16" x14ac:dyDescent="0.25">
      <c r="A104" s="1" t="s">
        <v>214</v>
      </c>
      <c r="B104" s="1">
        <v>356425926</v>
      </c>
      <c r="C104" s="48">
        <v>6190266</v>
      </c>
      <c r="D104" s="1"/>
      <c r="E104" s="1" t="s">
        <v>799</v>
      </c>
      <c r="F104" s="1"/>
      <c r="G104" s="1"/>
      <c r="H104" s="1"/>
      <c r="I104" s="1" t="s">
        <v>644</v>
      </c>
      <c r="J104" s="1">
        <v>1315</v>
      </c>
      <c r="K104" s="1"/>
      <c r="L104" s="112">
        <v>1315</v>
      </c>
      <c r="M104" s="186"/>
      <c r="N104" s="1" t="s">
        <v>235</v>
      </c>
      <c r="O104" s="1" t="s">
        <v>930</v>
      </c>
      <c r="P104" s="1"/>
    </row>
    <row r="105" spans="1:16" x14ac:dyDescent="0.25">
      <c r="A105" s="1" t="s">
        <v>214</v>
      </c>
      <c r="B105" s="1">
        <v>356425926</v>
      </c>
      <c r="C105" s="48">
        <v>6190269</v>
      </c>
      <c r="D105" s="1" t="s">
        <v>367</v>
      </c>
      <c r="E105" s="1" t="s">
        <v>902</v>
      </c>
      <c r="F105" s="1">
        <v>1000</v>
      </c>
      <c r="G105" s="1">
        <v>5</v>
      </c>
      <c r="H105" s="1">
        <v>0</v>
      </c>
      <c r="I105" s="1" t="s">
        <v>918</v>
      </c>
      <c r="J105" s="1">
        <v>1600</v>
      </c>
      <c r="K105" s="1">
        <v>1600</v>
      </c>
      <c r="L105" s="112"/>
      <c r="M105" s="186"/>
      <c r="N105" s="1" t="s">
        <v>601</v>
      </c>
      <c r="O105" s="1" t="s">
        <v>930</v>
      </c>
      <c r="P105" s="1"/>
    </row>
    <row r="106" spans="1:16" x14ac:dyDescent="0.25">
      <c r="A106" s="1" t="s">
        <v>214</v>
      </c>
      <c r="B106" s="1">
        <v>356425926</v>
      </c>
      <c r="C106" s="48">
        <v>6190276</v>
      </c>
      <c r="D106" s="1" t="s">
        <v>368</v>
      </c>
      <c r="E106" s="1" t="s">
        <v>902</v>
      </c>
      <c r="F106" s="1">
        <v>0</v>
      </c>
      <c r="G106" s="1">
        <v>5</v>
      </c>
      <c r="H106" s="1">
        <v>0</v>
      </c>
      <c r="I106" s="1" t="s">
        <v>918</v>
      </c>
      <c r="J106" s="1" t="s">
        <v>1215</v>
      </c>
      <c r="K106" s="1" t="s">
        <v>727</v>
      </c>
      <c r="L106" s="112" t="s">
        <v>727</v>
      </c>
      <c r="M106" s="186"/>
      <c r="N106" s="1" t="s">
        <v>619</v>
      </c>
      <c r="O106" s="1" t="s">
        <v>925</v>
      </c>
      <c r="P106" s="1"/>
    </row>
    <row r="107" spans="1:16" x14ac:dyDescent="0.25">
      <c r="A107" s="1" t="s">
        <v>214</v>
      </c>
      <c r="B107" s="1">
        <v>356425926</v>
      </c>
      <c r="C107" s="48">
        <v>6190282</v>
      </c>
      <c r="D107" s="1"/>
      <c r="E107" s="1" t="s">
        <v>799</v>
      </c>
      <c r="F107" s="1"/>
      <c r="G107" s="1"/>
      <c r="H107" s="1"/>
      <c r="I107" s="1" t="s">
        <v>644</v>
      </c>
      <c r="J107" s="1" t="s">
        <v>1215</v>
      </c>
      <c r="K107" s="1"/>
      <c r="L107" s="112" t="s">
        <v>727</v>
      </c>
      <c r="M107" s="186"/>
      <c r="N107" s="1" t="s">
        <v>236</v>
      </c>
      <c r="O107" s="1" t="s">
        <v>930</v>
      </c>
      <c r="P107" s="1"/>
    </row>
    <row r="108" spans="1:16" x14ac:dyDescent="0.25">
      <c r="A108" s="1" t="s">
        <v>214</v>
      </c>
      <c r="B108" s="1">
        <v>356425926</v>
      </c>
      <c r="C108" s="48">
        <v>6190286</v>
      </c>
      <c r="D108" s="1"/>
      <c r="E108" s="1" t="s">
        <v>799</v>
      </c>
      <c r="F108" s="1"/>
      <c r="G108" s="1"/>
      <c r="H108" s="1"/>
      <c r="I108" s="1" t="s">
        <v>644</v>
      </c>
      <c r="J108" s="1" t="s">
        <v>1215</v>
      </c>
      <c r="K108" s="1"/>
      <c r="L108" s="112" t="s">
        <v>727</v>
      </c>
      <c r="M108" s="186"/>
      <c r="N108" s="1" t="s">
        <v>236</v>
      </c>
      <c r="O108" s="1" t="s">
        <v>930</v>
      </c>
      <c r="P108" s="1"/>
    </row>
    <row r="109" spans="1:16" x14ac:dyDescent="0.25">
      <c r="A109" s="1" t="s">
        <v>214</v>
      </c>
      <c r="B109" s="1">
        <v>356425926</v>
      </c>
      <c r="C109" s="48">
        <v>6190287</v>
      </c>
      <c r="D109" s="1"/>
      <c r="E109" s="1" t="s">
        <v>799</v>
      </c>
      <c r="F109" s="1"/>
      <c r="G109" s="1"/>
      <c r="H109" s="1"/>
      <c r="I109" s="1" t="s">
        <v>644</v>
      </c>
      <c r="J109" s="1" t="s">
        <v>1215</v>
      </c>
      <c r="K109" s="1"/>
      <c r="L109" s="112" t="s">
        <v>727</v>
      </c>
      <c r="M109" s="186"/>
      <c r="N109" s="1" t="s">
        <v>236</v>
      </c>
      <c r="O109" s="1" t="s">
        <v>930</v>
      </c>
      <c r="P109" s="1"/>
    </row>
    <row r="110" spans="1:16" x14ac:dyDescent="0.25">
      <c r="A110" s="1" t="s">
        <v>214</v>
      </c>
      <c r="B110" s="1">
        <v>356425926</v>
      </c>
      <c r="C110" s="48">
        <v>6190293</v>
      </c>
      <c r="D110" s="1" t="s">
        <v>369</v>
      </c>
      <c r="E110" s="1" t="s">
        <v>902</v>
      </c>
      <c r="F110" s="1">
        <v>0</v>
      </c>
      <c r="G110" s="1">
        <v>5</v>
      </c>
      <c r="H110" s="1">
        <v>0</v>
      </c>
      <c r="I110" s="1" t="s">
        <v>918</v>
      </c>
      <c r="J110" s="1">
        <v>100</v>
      </c>
      <c r="K110" s="1">
        <v>100</v>
      </c>
      <c r="L110" s="112"/>
      <c r="M110" s="186"/>
      <c r="N110" s="1" t="s">
        <v>601</v>
      </c>
      <c r="O110" s="1" t="s">
        <v>930</v>
      </c>
      <c r="P110" s="1"/>
    </row>
    <row r="111" spans="1:16" x14ac:dyDescent="0.25">
      <c r="A111" s="1" t="s">
        <v>214</v>
      </c>
      <c r="B111" s="1">
        <v>356425926</v>
      </c>
      <c r="C111" s="48">
        <v>6190294</v>
      </c>
      <c r="D111" s="1" t="s">
        <v>370</v>
      </c>
      <c r="E111" s="1" t="s">
        <v>902</v>
      </c>
      <c r="F111" s="1">
        <v>0</v>
      </c>
      <c r="G111" s="1">
        <v>5</v>
      </c>
      <c r="H111" s="1">
        <v>0</v>
      </c>
      <c r="I111" s="1" t="s">
        <v>918</v>
      </c>
      <c r="J111" s="1">
        <v>1000</v>
      </c>
      <c r="K111" s="1">
        <v>1000</v>
      </c>
      <c r="L111" s="112"/>
      <c r="M111" s="186"/>
      <c r="N111" s="1" t="s">
        <v>601</v>
      </c>
      <c r="O111" s="1" t="s">
        <v>930</v>
      </c>
      <c r="P111" s="1"/>
    </row>
    <row r="112" spans="1:16" x14ac:dyDescent="0.25">
      <c r="A112" s="1" t="s">
        <v>214</v>
      </c>
      <c r="B112" s="1">
        <v>356425926</v>
      </c>
      <c r="C112" s="48">
        <v>6190304</v>
      </c>
      <c r="D112" s="1" t="s">
        <v>371</v>
      </c>
      <c r="E112" s="1" t="s">
        <v>902</v>
      </c>
      <c r="F112" s="1">
        <v>0</v>
      </c>
      <c r="G112" s="1">
        <v>5</v>
      </c>
      <c r="H112" s="1">
        <v>0</v>
      </c>
      <c r="I112" s="1" t="s">
        <v>918</v>
      </c>
      <c r="J112" s="1">
        <v>1000</v>
      </c>
      <c r="K112" s="1">
        <v>1000</v>
      </c>
      <c r="L112" s="112"/>
      <c r="M112" s="186"/>
      <c r="N112" s="1" t="s">
        <v>601</v>
      </c>
      <c r="O112" s="1" t="s">
        <v>930</v>
      </c>
      <c r="P112" s="1"/>
    </row>
    <row r="113" spans="1:16" x14ac:dyDescent="0.25">
      <c r="A113" s="1" t="s">
        <v>214</v>
      </c>
      <c r="B113" s="1">
        <v>356425926</v>
      </c>
      <c r="C113" s="48">
        <v>6190307</v>
      </c>
      <c r="D113" s="1"/>
      <c r="E113" s="1" t="s">
        <v>799</v>
      </c>
      <c r="F113" s="1"/>
      <c r="G113" s="1"/>
      <c r="H113" s="1"/>
      <c r="I113" s="1" t="s">
        <v>644</v>
      </c>
      <c r="J113" s="1" t="s">
        <v>1215</v>
      </c>
      <c r="K113" s="1"/>
      <c r="L113" s="112" t="s">
        <v>727</v>
      </c>
      <c r="M113" s="186"/>
      <c r="N113" s="1" t="s">
        <v>236</v>
      </c>
      <c r="O113" s="1" t="s">
        <v>930</v>
      </c>
      <c r="P113" s="1"/>
    </row>
    <row r="114" spans="1:16" x14ac:dyDescent="0.25">
      <c r="A114" s="1" t="s">
        <v>214</v>
      </c>
      <c r="B114" s="1">
        <v>356425926</v>
      </c>
      <c r="C114" s="48">
        <v>6190337</v>
      </c>
      <c r="D114" s="1" t="s">
        <v>372</v>
      </c>
      <c r="E114" s="1" t="s">
        <v>902</v>
      </c>
      <c r="F114" s="1">
        <v>0</v>
      </c>
      <c r="G114" s="1">
        <v>5</v>
      </c>
      <c r="H114" s="1">
        <v>0</v>
      </c>
      <c r="I114" s="1" t="s">
        <v>918</v>
      </c>
      <c r="J114" s="1" t="s">
        <v>1215</v>
      </c>
      <c r="K114" s="1" t="s">
        <v>727</v>
      </c>
      <c r="L114" s="112" t="s">
        <v>727</v>
      </c>
      <c r="M114" s="186"/>
      <c r="N114" s="1" t="s">
        <v>619</v>
      </c>
      <c r="O114" s="1" t="s">
        <v>925</v>
      </c>
      <c r="P114" s="1"/>
    </row>
    <row r="115" spans="1:16" x14ac:dyDescent="0.25">
      <c r="A115" s="1" t="s">
        <v>214</v>
      </c>
      <c r="B115" s="1">
        <v>356425926</v>
      </c>
      <c r="C115" s="48">
        <v>6190352</v>
      </c>
      <c r="D115" s="1" t="s">
        <v>373</v>
      </c>
      <c r="E115" s="1" t="s">
        <v>902</v>
      </c>
      <c r="F115" s="1">
        <v>0</v>
      </c>
      <c r="G115" s="1">
        <v>25</v>
      </c>
      <c r="H115" s="1">
        <v>0</v>
      </c>
      <c r="I115" s="1" t="s">
        <v>918</v>
      </c>
      <c r="J115" s="1" t="s">
        <v>1215</v>
      </c>
      <c r="K115" s="1" t="s">
        <v>727</v>
      </c>
      <c r="L115" s="112" t="s">
        <v>727</v>
      </c>
      <c r="M115" s="186"/>
      <c r="N115" s="1" t="s">
        <v>619</v>
      </c>
      <c r="O115" s="1" t="s">
        <v>925</v>
      </c>
      <c r="P115" s="1"/>
    </row>
    <row r="116" spans="1:16" x14ac:dyDescent="0.25">
      <c r="A116" s="1" t="s">
        <v>214</v>
      </c>
      <c r="B116" s="1">
        <v>356425926</v>
      </c>
      <c r="C116" s="48">
        <v>6190358</v>
      </c>
      <c r="D116" s="1"/>
      <c r="E116" s="1" t="s">
        <v>799</v>
      </c>
      <c r="F116" s="1"/>
      <c r="G116" s="1"/>
      <c r="H116" s="1"/>
      <c r="I116" s="1" t="s">
        <v>644</v>
      </c>
      <c r="J116" s="1">
        <v>4205</v>
      </c>
      <c r="K116" s="1"/>
      <c r="L116" s="112">
        <v>4205</v>
      </c>
      <c r="M116" s="186"/>
      <c r="N116" s="1" t="s">
        <v>235</v>
      </c>
      <c r="O116" s="1" t="s">
        <v>930</v>
      </c>
      <c r="P116" s="1"/>
    </row>
    <row r="117" spans="1:16" x14ac:dyDescent="0.25">
      <c r="A117" s="1" t="s">
        <v>214</v>
      </c>
      <c r="B117" s="1">
        <v>356425926</v>
      </c>
      <c r="C117" s="48">
        <v>6190365</v>
      </c>
      <c r="D117" s="1"/>
      <c r="E117" s="1" t="s">
        <v>799</v>
      </c>
      <c r="F117" s="1"/>
      <c r="G117" s="1"/>
      <c r="H117" s="1"/>
      <c r="I117" s="1" t="s">
        <v>644</v>
      </c>
      <c r="J117" s="1" t="s">
        <v>1215</v>
      </c>
      <c r="K117" s="1"/>
      <c r="L117" s="112" t="s">
        <v>727</v>
      </c>
      <c r="M117" s="186"/>
      <c r="N117" s="1" t="s">
        <v>236</v>
      </c>
      <c r="O117" s="1" t="s">
        <v>930</v>
      </c>
      <c r="P117" s="1"/>
    </row>
    <row r="118" spans="1:16" x14ac:dyDescent="0.25">
      <c r="A118" s="1" t="s">
        <v>214</v>
      </c>
      <c r="B118" s="1">
        <v>356425926</v>
      </c>
      <c r="C118" s="48">
        <v>6190378</v>
      </c>
      <c r="D118" s="1"/>
      <c r="E118" s="1" t="s">
        <v>799</v>
      </c>
      <c r="F118" s="1"/>
      <c r="G118" s="1"/>
      <c r="H118" s="1"/>
      <c r="I118" s="1" t="s">
        <v>644</v>
      </c>
      <c r="J118" s="1"/>
      <c r="K118" s="1"/>
      <c r="L118" s="112"/>
      <c r="M118" s="186"/>
      <c r="N118" s="1" t="s">
        <v>236</v>
      </c>
      <c r="O118" s="1" t="s">
        <v>930</v>
      </c>
      <c r="P118" s="1"/>
    </row>
    <row r="119" spans="1:16" x14ac:dyDescent="0.25">
      <c r="A119" s="1" t="s">
        <v>214</v>
      </c>
      <c r="B119" s="1">
        <v>356425926</v>
      </c>
      <c r="C119" s="48">
        <v>6190380</v>
      </c>
      <c r="D119" s="1"/>
      <c r="E119" s="1" t="s">
        <v>799</v>
      </c>
      <c r="F119" s="1"/>
      <c r="G119" s="1"/>
      <c r="H119" s="1"/>
      <c r="I119" s="1" t="s">
        <v>238</v>
      </c>
      <c r="J119" s="1">
        <v>978</v>
      </c>
      <c r="K119" s="1" t="s">
        <v>727</v>
      </c>
      <c r="L119" s="112" t="s">
        <v>727</v>
      </c>
      <c r="M119" s="186" t="s">
        <v>727</v>
      </c>
      <c r="N119" s="1" t="s">
        <v>235</v>
      </c>
      <c r="O119" s="1" t="s">
        <v>930</v>
      </c>
      <c r="P119" s="1"/>
    </row>
    <row r="120" spans="1:16" x14ac:dyDescent="0.25">
      <c r="A120" s="1" t="s">
        <v>214</v>
      </c>
      <c r="B120" s="1">
        <v>356425926</v>
      </c>
      <c r="C120" s="48">
        <v>6190390</v>
      </c>
      <c r="D120" s="1"/>
      <c r="E120" s="1" t="s">
        <v>799</v>
      </c>
      <c r="F120" s="1"/>
      <c r="G120" s="1"/>
      <c r="H120" s="1"/>
      <c r="I120" s="1" t="s">
        <v>644</v>
      </c>
      <c r="J120" s="1" t="s">
        <v>1215</v>
      </c>
      <c r="K120" s="1"/>
      <c r="L120" s="112" t="s">
        <v>727</v>
      </c>
      <c r="M120" s="186"/>
      <c r="N120" s="1" t="s">
        <v>236</v>
      </c>
      <c r="O120" s="1" t="s">
        <v>930</v>
      </c>
      <c r="P120" s="1"/>
    </row>
    <row r="121" spans="1:16" x14ac:dyDescent="0.25">
      <c r="A121" s="1" t="s">
        <v>214</v>
      </c>
      <c r="B121" s="1">
        <v>356425926</v>
      </c>
      <c r="C121" s="48">
        <v>6190399</v>
      </c>
      <c r="D121" s="1"/>
      <c r="E121" s="1" t="s">
        <v>799</v>
      </c>
      <c r="F121" s="1"/>
      <c r="G121" s="1"/>
      <c r="H121" s="1"/>
      <c r="I121" s="1" t="s">
        <v>644</v>
      </c>
      <c r="J121" s="1"/>
      <c r="K121" s="1"/>
      <c r="L121" s="112" t="s">
        <v>727</v>
      </c>
      <c r="M121" s="186"/>
      <c r="N121" s="1" t="s">
        <v>236</v>
      </c>
      <c r="O121" s="1" t="s">
        <v>930</v>
      </c>
      <c r="P121" s="1"/>
    </row>
    <row r="122" spans="1:16" x14ac:dyDescent="0.25">
      <c r="A122" s="1" t="s">
        <v>214</v>
      </c>
      <c r="B122" s="1">
        <v>356425926</v>
      </c>
      <c r="C122" s="48">
        <v>6190403</v>
      </c>
      <c r="D122" s="1"/>
      <c r="E122" s="1" t="s">
        <v>799</v>
      </c>
      <c r="F122" s="1"/>
      <c r="G122" s="1"/>
      <c r="H122" s="1"/>
      <c r="I122" s="1" t="s">
        <v>644</v>
      </c>
      <c r="J122" s="1"/>
      <c r="K122" s="1"/>
      <c r="L122" s="112" t="s">
        <v>727</v>
      </c>
      <c r="M122" s="186"/>
      <c r="N122" s="1" t="s">
        <v>236</v>
      </c>
      <c r="O122" s="1" t="s">
        <v>930</v>
      </c>
      <c r="P122" s="1"/>
    </row>
    <row r="123" spans="1:16" x14ac:dyDescent="0.25">
      <c r="A123" s="1" t="s">
        <v>214</v>
      </c>
      <c r="B123" s="1">
        <v>356425926</v>
      </c>
      <c r="C123" s="48">
        <v>6190404</v>
      </c>
      <c r="D123" s="1"/>
      <c r="E123" s="1" t="s">
        <v>799</v>
      </c>
      <c r="F123" s="1"/>
      <c r="G123" s="1"/>
      <c r="H123" s="1"/>
      <c r="I123" s="1" t="s">
        <v>644</v>
      </c>
      <c r="J123" s="1" t="s">
        <v>1215</v>
      </c>
      <c r="K123" s="1"/>
      <c r="L123" s="112" t="s">
        <v>727</v>
      </c>
      <c r="M123" s="186"/>
      <c r="N123" s="1" t="s">
        <v>236</v>
      </c>
      <c r="O123" s="1" t="s">
        <v>930</v>
      </c>
      <c r="P123" s="1"/>
    </row>
    <row r="124" spans="1:16" x14ac:dyDescent="0.25">
      <c r="A124" s="1" t="s">
        <v>214</v>
      </c>
      <c r="B124" s="1">
        <v>356425926</v>
      </c>
      <c r="C124" s="48">
        <v>6190406</v>
      </c>
      <c r="D124" s="1" t="s">
        <v>374</v>
      </c>
      <c r="E124" s="1" t="s">
        <v>902</v>
      </c>
      <c r="F124" s="1">
        <v>0</v>
      </c>
      <c r="G124" s="1">
        <v>25</v>
      </c>
      <c r="H124" s="1">
        <v>0</v>
      </c>
      <c r="I124" s="1" t="s">
        <v>918</v>
      </c>
      <c r="J124" s="1" t="s">
        <v>1215</v>
      </c>
      <c r="K124" s="1" t="s">
        <v>727</v>
      </c>
      <c r="L124" s="112" t="s">
        <v>727</v>
      </c>
      <c r="M124" s="186"/>
      <c r="N124" s="1" t="s">
        <v>619</v>
      </c>
      <c r="O124" s="1" t="s">
        <v>925</v>
      </c>
      <c r="P124" s="1"/>
    </row>
    <row r="125" spans="1:16" x14ac:dyDescent="0.25">
      <c r="A125" s="1" t="s">
        <v>214</v>
      </c>
      <c r="B125" s="1">
        <v>356425926</v>
      </c>
      <c r="C125" s="48">
        <v>6190416</v>
      </c>
      <c r="D125" s="1"/>
      <c r="E125" s="1" t="s">
        <v>799</v>
      </c>
      <c r="F125" s="1"/>
      <c r="G125" s="1"/>
      <c r="H125" s="1"/>
      <c r="I125" s="1" t="s">
        <v>644</v>
      </c>
      <c r="J125" s="1">
        <v>17</v>
      </c>
      <c r="K125" s="1"/>
      <c r="L125" s="112"/>
      <c r="M125" s="186">
        <v>17</v>
      </c>
      <c r="N125" s="1" t="s">
        <v>235</v>
      </c>
      <c r="O125" s="1" t="s">
        <v>930</v>
      </c>
      <c r="P125" s="1"/>
    </row>
    <row r="126" spans="1:16" x14ac:dyDescent="0.25">
      <c r="A126" s="1" t="s">
        <v>214</v>
      </c>
      <c r="B126" s="1">
        <v>356425926</v>
      </c>
      <c r="C126" s="48">
        <v>6190425</v>
      </c>
      <c r="D126" s="1" t="s">
        <v>375</v>
      </c>
      <c r="E126" s="1" t="s">
        <v>902</v>
      </c>
      <c r="F126" s="1">
        <v>160</v>
      </c>
      <c r="G126" s="1">
        <v>5</v>
      </c>
      <c r="H126" s="1">
        <v>0</v>
      </c>
      <c r="I126" s="1" t="s">
        <v>918</v>
      </c>
      <c r="J126" s="1">
        <v>8500</v>
      </c>
      <c r="K126" s="1">
        <v>8500</v>
      </c>
      <c r="L126" s="112"/>
      <c r="M126" s="186"/>
      <c r="N126" s="1" t="s">
        <v>614</v>
      </c>
      <c r="O126" s="1" t="s">
        <v>930</v>
      </c>
      <c r="P126" s="1"/>
    </row>
    <row r="127" spans="1:16" x14ac:dyDescent="0.25">
      <c r="A127" s="1" t="s">
        <v>214</v>
      </c>
      <c r="B127" s="1">
        <v>356425926</v>
      </c>
      <c r="C127" s="48">
        <v>6190426</v>
      </c>
      <c r="D127" s="1" t="s">
        <v>376</v>
      </c>
      <c r="E127" s="1" t="s">
        <v>902</v>
      </c>
      <c r="F127" s="1">
        <v>0</v>
      </c>
      <c r="G127" s="1">
        <v>5</v>
      </c>
      <c r="H127" s="1">
        <v>0</v>
      </c>
      <c r="I127" s="1" t="s">
        <v>918</v>
      </c>
      <c r="J127" s="1">
        <v>2600</v>
      </c>
      <c r="K127" s="1">
        <v>2600</v>
      </c>
      <c r="L127" s="112"/>
      <c r="M127" s="186"/>
      <c r="N127" s="1" t="s">
        <v>601</v>
      </c>
      <c r="O127" s="1" t="s">
        <v>930</v>
      </c>
      <c r="P127" s="1"/>
    </row>
    <row r="128" spans="1:16" x14ac:dyDescent="0.25">
      <c r="A128" s="1" t="s">
        <v>214</v>
      </c>
      <c r="B128" s="1">
        <v>356425926</v>
      </c>
      <c r="C128" s="48">
        <v>6190430</v>
      </c>
      <c r="D128" s="1" t="s">
        <v>377</v>
      </c>
      <c r="E128" s="1" t="s">
        <v>902</v>
      </c>
      <c r="F128" s="1">
        <v>160</v>
      </c>
      <c r="G128" s="1">
        <v>5</v>
      </c>
      <c r="H128" s="1">
        <v>0</v>
      </c>
      <c r="I128" s="1" t="s">
        <v>918</v>
      </c>
      <c r="J128" s="1">
        <v>2000</v>
      </c>
      <c r="K128" s="1">
        <v>2000</v>
      </c>
      <c r="L128" s="112"/>
      <c r="M128" s="186"/>
      <c r="N128" s="1" t="s">
        <v>601</v>
      </c>
      <c r="O128" s="1" t="s">
        <v>930</v>
      </c>
      <c r="P128" s="1"/>
    </row>
    <row r="129" spans="1:17" x14ac:dyDescent="0.25">
      <c r="A129" s="1" t="s">
        <v>214</v>
      </c>
      <c r="B129" s="1">
        <v>356425926</v>
      </c>
      <c r="C129" s="48">
        <v>6190435</v>
      </c>
      <c r="D129" s="1"/>
      <c r="E129" s="1" t="s">
        <v>799</v>
      </c>
      <c r="F129" s="1"/>
      <c r="G129" s="1"/>
      <c r="H129" s="1"/>
      <c r="I129" s="1" t="s">
        <v>644</v>
      </c>
      <c r="J129" s="1" t="s">
        <v>1215</v>
      </c>
      <c r="K129" s="1"/>
      <c r="L129" s="112" t="s">
        <v>727</v>
      </c>
      <c r="M129" s="186"/>
      <c r="N129" s="1" t="s">
        <v>236</v>
      </c>
      <c r="O129" s="1" t="s">
        <v>930</v>
      </c>
      <c r="P129" s="1"/>
    </row>
    <row r="130" spans="1:17" x14ac:dyDescent="0.25">
      <c r="A130" s="1" t="s">
        <v>214</v>
      </c>
      <c r="B130" s="1">
        <v>356425926</v>
      </c>
      <c r="C130" s="48">
        <v>6190436</v>
      </c>
      <c r="D130" s="1"/>
      <c r="E130" s="1" t="s">
        <v>799</v>
      </c>
      <c r="F130" s="1"/>
      <c r="G130" s="1"/>
      <c r="H130" s="1"/>
      <c r="I130" s="1" t="s">
        <v>644</v>
      </c>
      <c r="J130" s="1" t="s">
        <v>1215</v>
      </c>
      <c r="K130" s="1"/>
      <c r="L130" s="112" t="s">
        <v>727</v>
      </c>
      <c r="M130" s="186"/>
      <c r="N130" s="1" t="s">
        <v>236</v>
      </c>
      <c r="O130" s="1" t="s">
        <v>930</v>
      </c>
      <c r="P130" s="1"/>
    </row>
    <row r="131" spans="1:17" x14ac:dyDescent="0.25">
      <c r="A131" s="1" t="s">
        <v>214</v>
      </c>
      <c r="B131" s="1">
        <v>356425926</v>
      </c>
      <c r="C131" s="48">
        <v>6190437</v>
      </c>
      <c r="D131" s="1" t="s">
        <v>378</v>
      </c>
      <c r="E131" s="1" t="s">
        <v>902</v>
      </c>
      <c r="F131" s="1">
        <v>60</v>
      </c>
      <c r="G131" s="1">
        <v>5</v>
      </c>
      <c r="H131" s="1">
        <v>0</v>
      </c>
      <c r="I131" s="1" t="s">
        <v>918</v>
      </c>
      <c r="J131" s="1"/>
      <c r="K131" s="1"/>
      <c r="L131" s="112"/>
      <c r="M131" s="186"/>
      <c r="N131" s="1" t="s">
        <v>614</v>
      </c>
      <c r="O131" s="1" t="s">
        <v>930</v>
      </c>
      <c r="P131" s="1"/>
    </row>
    <row r="132" spans="1:17" x14ac:dyDescent="0.25">
      <c r="A132" s="1" t="s">
        <v>214</v>
      </c>
      <c r="B132" s="1">
        <v>356425926</v>
      </c>
      <c r="C132" s="48">
        <v>6190439</v>
      </c>
      <c r="D132" s="1"/>
      <c r="E132" s="1" t="s">
        <v>799</v>
      </c>
      <c r="F132" s="1"/>
      <c r="G132" s="1"/>
      <c r="H132" s="1"/>
      <c r="I132" s="1" t="s">
        <v>644</v>
      </c>
      <c r="J132" s="1"/>
      <c r="K132" s="1"/>
      <c r="L132" s="112"/>
      <c r="M132" s="186"/>
      <c r="N132" s="1" t="s">
        <v>1190</v>
      </c>
      <c r="O132" s="1" t="s">
        <v>925</v>
      </c>
      <c r="P132" s="1"/>
    </row>
    <row r="133" spans="1:17" x14ac:dyDescent="0.25">
      <c r="A133" s="1" t="s">
        <v>214</v>
      </c>
      <c r="B133" s="1">
        <v>356425926</v>
      </c>
      <c r="C133" s="48">
        <v>6190440</v>
      </c>
      <c r="D133" s="1"/>
      <c r="E133" s="1" t="s">
        <v>799</v>
      </c>
      <c r="F133" s="1"/>
      <c r="G133" s="1"/>
      <c r="H133" s="1"/>
      <c r="I133" s="1" t="s">
        <v>644</v>
      </c>
      <c r="J133" s="1">
        <v>300</v>
      </c>
      <c r="K133" s="1" t="s">
        <v>727</v>
      </c>
      <c r="L133" s="112" t="s">
        <v>727</v>
      </c>
      <c r="M133" s="186" t="s">
        <v>727</v>
      </c>
      <c r="N133" s="1" t="s">
        <v>236</v>
      </c>
      <c r="O133" s="1" t="s">
        <v>925</v>
      </c>
      <c r="P133" s="1"/>
    </row>
    <row r="134" spans="1:17" x14ac:dyDescent="0.25">
      <c r="A134" s="1" t="s">
        <v>214</v>
      </c>
      <c r="B134" s="1">
        <v>356425926</v>
      </c>
      <c r="C134" s="48">
        <v>6190454</v>
      </c>
      <c r="D134" s="1" t="s">
        <v>379</v>
      </c>
      <c r="E134" s="1" t="s">
        <v>902</v>
      </c>
      <c r="F134" s="1">
        <v>100</v>
      </c>
      <c r="G134" s="1">
        <v>25</v>
      </c>
      <c r="H134" s="1">
        <v>0</v>
      </c>
      <c r="I134" s="1" t="s">
        <v>918</v>
      </c>
      <c r="J134" s="1">
        <v>353</v>
      </c>
      <c r="K134" s="1" t="s">
        <v>727</v>
      </c>
      <c r="L134" s="112" t="s">
        <v>727</v>
      </c>
      <c r="M134" s="186"/>
      <c r="N134" s="1" t="s">
        <v>452</v>
      </c>
      <c r="O134" s="1" t="s">
        <v>925</v>
      </c>
      <c r="P134" s="1"/>
    </row>
    <row r="135" spans="1:17" x14ac:dyDescent="0.25">
      <c r="A135" s="1" t="s">
        <v>214</v>
      </c>
      <c r="B135" s="1">
        <v>356425926</v>
      </c>
      <c r="C135" s="48">
        <v>6190455</v>
      </c>
      <c r="D135" s="1"/>
      <c r="E135" s="1" t="s">
        <v>799</v>
      </c>
      <c r="F135" s="1"/>
      <c r="G135" s="1"/>
      <c r="H135" s="1"/>
      <c r="I135" s="1" t="s">
        <v>644</v>
      </c>
      <c r="J135" s="1"/>
      <c r="K135" s="1"/>
      <c r="L135" s="112"/>
      <c r="M135" s="186"/>
      <c r="N135" s="1" t="s">
        <v>236</v>
      </c>
      <c r="O135" s="1" t="s">
        <v>925</v>
      </c>
      <c r="P135" s="1"/>
    </row>
    <row r="136" spans="1:17" x14ac:dyDescent="0.25">
      <c r="A136" s="1" t="s">
        <v>214</v>
      </c>
      <c r="B136" s="1">
        <v>356425926</v>
      </c>
      <c r="C136" s="48">
        <v>6190476</v>
      </c>
      <c r="D136" s="1" t="s">
        <v>380</v>
      </c>
      <c r="E136" s="1" t="s">
        <v>902</v>
      </c>
      <c r="F136" s="1">
        <v>0</v>
      </c>
      <c r="G136" s="1">
        <v>20</v>
      </c>
      <c r="H136" s="1">
        <v>0</v>
      </c>
      <c r="I136" s="1" t="s">
        <v>918</v>
      </c>
      <c r="J136" s="1">
        <v>928</v>
      </c>
      <c r="K136" s="1">
        <v>928</v>
      </c>
      <c r="L136" s="112"/>
      <c r="M136" s="186"/>
      <c r="N136" s="1" t="s">
        <v>601</v>
      </c>
      <c r="O136" s="1" t="s">
        <v>930</v>
      </c>
      <c r="P136" s="1"/>
    </row>
    <row r="137" spans="1:17" x14ac:dyDescent="0.25">
      <c r="A137" s="1" t="s">
        <v>214</v>
      </c>
      <c r="B137" s="1">
        <v>356425926</v>
      </c>
      <c r="C137" s="48">
        <v>6190485</v>
      </c>
      <c r="D137" s="1"/>
      <c r="E137" s="1" t="s">
        <v>799</v>
      </c>
      <c r="F137" s="1"/>
      <c r="G137" s="1"/>
      <c r="H137" s="1"/>
      <c r="I137" s="1" t="s">
        <v>644</v>
      </c>
      <c r="J137" s="1">
        <v>416</v>
      </c>
      <c r="K137" s="1"/>
      <c r="L137" s="112">
        <v>416</v>
      </c>
      <c r="M137" s="186"/>
      <c r="N137" s="1" t="s">
        <v>235</v>
      </c>
      <c r="O137" s="1" t="s">
        <v>925</v>
      </c>
      <c r="P137" s="1"/>
    </row>
    <row r="138" spans="1:17" x14ac:dyDescent="0.25">
      <c r="A138" s="1" t="s">
        <v>214</v>
      </c>
      <c r="B138" s="1">
        <v>356425926</v>
      </c>
      <c r="C138" s="48">
        <v>6190487</v>
      </c>
      <c r="D138" s="1"/>
      <c r="E138" s="1" t="s">
        <v>799</v>
      </c>
      <c r="F138" s="1"/>
      <c r="G138" s="1"/>
      <c r="H138" s="1"/>
      <c r="I138" s="1" t="s">
        <v>644</v>
      </c>
      <c r="J138" s="1"/>
      <c r="K138" s="1"/>
      <c r="L138" s="112"/>
      <c r="M138" s="186"/>
      <c r="N138" s="1" t="s">
        <v>236</v>
      </c>
      <c r="O138" s="1" t="s">
        <v>925</v>
      </c>
      <c r="P138" s="1"/>
    </row>
    <row r="139" spans="1:17" x14ac:dyDescent="0.25">
      <c r="A139" s="1" t="s">
        <v>214</v>
      </c>
      <c r="B139" s="1">
        <v>356425926</v>
      </c>
      <c r="C139" s="48">
        <v>6190489</v>
      </c>
      <c r="D139" s="1" t="s">
        <v>381</v>
      </c>
      <c r="E139" s="1" t="s">
        <v>902</v>
      </c>
      <c r="F139" s="1">
        <v>0</v>
      </c>
      <c r="G139" s="1">
        <v>10</v>
      </c>
      <c r="H139" s="1">
        <v>0</v>
      </c>
      <c r="I139" s="1" t="s">
        <v>918</v>
      </c>
      <c r="J139" s="1" t="s">
        <v>1215</v>
      </c>
      <c r="K139" s="1"/>
      <c r="L139" s="112"/>
      <c r="M139" s="186"/>
      <c r="N139" s="1" t="s">
        <v>614</v>
      </c>
      <c r="O139" s="1" t="s">
        <v>925</v>
      </c>
      <c r="P139" s="1"/>
      <c r="Q139" t="s">
        <v>1193</v>
      </c>
    </row>
    <row r="140" spans="1:17" x14ac:dyDescent="0.25">
      <c r="A140" s="1" t="s">
        <v>214</v>
      </c>
      <c r="B140" s="1">
        <v>356425926</v>
      </c>
      <c r="C140" s="48">
        <v>6190491</v>
      </c>
      <c r="D140" s="1"/>
      <c r="E140" s="1" t="s">
        <v>799</v>
      </c>
      <c r="F140" s="1"/>
      <c r="G140" s="1"/>
      <c r="H140" s="1"/>
      <c r="I140" s="1" t="s">
        <v>644</v>
      </c>
      <c r="J140" s="1"/>
      <c r="K140" s="1"/>
      <c r="L140" s="112"/>
      <c r="M140" s="186"/>
      <c r="N140" s="1" t="s">
        <v>236</v>
      </c>
      <c r="O140" s="1" t="s">
        <v>925</v>
      </c>
      <c r="P140" s="1"/>
    </row>
    <row r="141" spans="1:17" x14ac:dyDescent="0.25">
      <c r="A141" s="1" t="s">
        <v>214</v>
      </c>
      <c r="B141" s="1">
        <v>356425926</v>
      </c>
      <c r="C141" s="48">
        <v>6190501</v>
      </c>
      <c r="D141" s="1" t="s">
        <v>382</v>
      </c>
      <c r="E141" s="1" t="s">
        <v>902</v>
      </c>
      <c r="F141" s="1">
        <v>0</v>
      </c>
      <c r="G141" s="1">
        <v>5</v>
      </c>
      <c r="H141" s="1">
        <v>0</v>
      </c>
      <c r="I141" s="1" t="s">
        <v>918</v>
      </c>
      <c r="J141" s="1">
        <v>1600</v>
      </c>
      <c r="K141" s="1">
        <v>1600</v>
      </c>
      <c r="L141" s="112"/>
      <c r="M141" s="186"/>
      <c r="N141" s="1" t="s">
        <v>601</v>
      </c>
      <c r="O141" s="1" t="s">
        <v>930</v>
      </c>
      <c r="P141" s="1"/>
    </row>
    <row r="142" spans="1:17" x14ac:dyDescent="0.25">
      <c r="A142" s="1" t="s">
        <v>214</v>
      </c>
      <c r="B142" s="1">
        <v>356425926</v>
      </c>
      <c r="C142" s="48">
        <v>6190502</v>
      </c>
      <c r="D142" s="1"/>
      <c r="E142" s="1" t="s">
        <v>799</v>
      </c>
      <c r="F142" s="1"/>
      <c r="G142" s="1"/>
      <c r="H142" s="1"/>
      <c r="I142" s="1" t="s">
        <v>644</v>
      </c>
      <c r="J142" s="1">
        <v>500</v>
      </c>
      <c r="K142" s="1"/>
      <c r="L142" s="112">
        <v>500</v>
      </c>
      <c r="M142" s="186"/>
      <c r="N142" s="1" t="s">
        <v>610</v>
      </c>
      <c r="O142" s="1" t="s">
        <v>925</v>
      </c>
      <c r="P142" s="1"/>
    </row>
    <row r="143" spans="1:17" x14ac:dyDescent="0.25">
      <c r="A143" s="1" t="s">
        <v>214</v>
      </c>
      <c r="B143" s="1">
        <v>356425926</v>
      </c>
      <c r="C143" s="48">
        <v>6190507</v>
      </c>
      <c r="D143" s="1"/>
      <c r="E143" s="1" t="s">
        <v>799</v>
      </c>
      <c r="F143" s="1"/>
      <c r="G143" s="1"/>
      <c r="H143" s="1"/>
      <c r="I143" s="1" t="s">
        <v>644</v>
      </c>
      <c r="J143" s="1"/>
      <c r="K143" s="1"/>
      <c r="L143" s="112"/>
      <c r="M143" s="186"/>
      <c r="N143" s="1" t="s">
        <v>236</v>
      </c>
      <c r="O143" s="1" t="s">
        <v>925</v>
      </c>
      <c r="P143" s="1"/>
    </row>
    <row r="144" spans="1:17" x14ac:dyDescent="0.25">
      <c r="A144" s="1" t="s">
        <v>214</v>
      </c>
      <c r="B144" s="1">
        <v>356425926</v>
      </c>
      <c r="C144" s="48">
        <v>6190509</v>
      </c>
      <c r="D144" s="1"/>
      <c r="E144" s="1" t="s">
        <v>799</v>
      </c>
      <c r="F144" s="1"/>
      <c r="G144" s="1"/>
      <c r="H144" s="1"/>
      <c r="I144" s="1" t="s">
        <v>644</v>
      </c>
      <c r="J144" s="1"/>
      <c r="K144" s="1"/>
      <c r="L144" s="112"/>
      <c r="M144" s="186"/>
      <c r="N144" s="1" t="s">
        <v>236</v>
      </c>
      <c r="O144" s="1" t="s">
        <v>925</v>
      </c>
      <c r="P144" s="1"/>
    </row>
    <row r="145" spans="1:16" x14ac:dyDescent="0.25">
      <c r="A145" s="1" t="s">
        <v>214</v>
      </c>
      <c r="B145" s="1">
        <v>356425926</v>
      </c>
      <c r="C145" s="48">
        <v>6190511</v>
      </c>
      <c r="D145" s="1" t="s">
        <v>383</v>
      </c>
      <c r="E145" s="1" t="s">
        <v>902</v>
      </c>
      <c r="F145" s="1">
        <v>10</v>
      </c>
      <c r="G145" s="1">
        <v>10</v>
      </c>
      <c r="H145" s="1">
        <v>100</v>
      </c>
      <c r="I145" s="1" t="s">
        <v>918</v>
      </c>
      <c r="J145" s="1" t="s">
        <v>1215</v>
      </c>
      <c r="K145" s="1"/>
      <c r="L145" s="112"/>
      <c r="M145" s="186"/>
      <c r="N145" s="1" t="s">
        <v>619</v>
      </c>
      <c r="O145" s="1" t="s">
        <v>925</v>
      </c>
      <c r="P145" s="1"/>
    </row>
    <row r="146" spans="1:16" x14ac:dyDescent="0.25">
      <c r="A146" s="1" t="s">
        <v>214</v>
      </c>
      <c r="B146" s="1">
        <v>356425926</v>
      </c>
      <c r="C146" s="48">
        <v>6190525</v>
      </c>
      <c r="D146" s="1"/>
      <c r="E146" s="1" t="s">
        <v>799</v>
      </c>
      <c r="F146" s="1"/>
      <c r="G146" s="1"/>
      <c r="H146" s="1"/>
      <c r="I146" s="1" t="s">
        <v>644</v>
      </c>
      <c r="J146" s="1" t="s">
        <v>1215</v>
      </c>
      <c r="K146" s="1"/>
      <c r="L146" s="112" t="s">
        <v>727</v>
      </c>
      <c r="M146" s="186"/>
      <c r="N146" s="1" t="s">
        <v>236</v>
      </c>
      <c r="O146" s="1" t="s">
        <v>930</v>
      </c>
      <c r="P146" s="1"/>
    </row>
    <row r="147" spans="1:16" x14ac:dyDescent="0.25">
      <c r="A147" s="1" t="s">
        <v>214</v>
      </c>
      <c r="B147" s="1">
        <v>356425926</v>
      </c>
      <c r="C147" s="48">
        <v>6190528</v>
      </c>
      <c r="D147" s="1" t="s">
        <v>384</v>
      </c>
      <c r="E147" s="1" t="s">
        <v>902</v>
      </c>
      <c r="F147" s="1">
        <v>0</v>
      </c>
      <c r="G147" s="1">
        <v>20</v>
      </c>
      <c r="H147" s="1">
        <v>0</v>
      </c>
      <c r="I147" s="1" t="s">
        <v>918</v>
      </c>
      <c r="J147" s="1">
        <v>500</v>
      </c>
      <c r="K147" s="1">
        <v>500</v>
      </c>
      <c r="L147" s="112"/>
      <c r="M147" s="186"/>
      <c r="N147" s="1" t="s">
        <v>601</v>
      </c>
      <c r="O147" s="1" t="s">
        <v>930</v>
      </c>
      <c r="P147" s="1"/>
    </row>
    <row r="148" spans="1:16" x14ac:dyDescent="0.25">
      <c r="A148" s="1" t="s">
        <v>214</v>
      </c>
      <c r="B148" s="1">
        <v>356425926</v>
      </c>
      <c r="C148" s="48">
        <v>6190529</v>
      </c>
      <c r="D148" s="1" t="s">
        <v>385</v>
      </c>
      <c r="E148" s="1" t="s">
        <v>902</v>
      </c>
      <c r="F148" s="1">
        <v>0</v>
      </c>
      <c r="G148" s="1">
        <v>20</v>
      </c>
      <c r="H148" s="1">
        <v>0</v>
      </c>
      <c r="I148" s="1" t="s">
        <v>918</v>
      </c>
      <c r="J148" s="1"/>
      <c r="K148" s="1"/>
      <c r="L148" s="112"/>
      <c r="M148" s="186"/>
      <c r="N148" s="1" t="s">
        <v>614</v>
      </c>
      <c r="O148" s="1" t="s">
        <v>930</v>
      </c>
      <c r="P148" s="1"/>
    </row>
    <row r="149" spans="1:16" x14ac:dyDescent="0.25">
      <c r="A149" s="1" t="s">
        <v>214</v>
      </c>
      <c r="B149" s="1">
        <v>356425926</v>
      </c>
      <c r="C149" s="48">
        <v>6190532</v>
      </c>
      <c r="D149" s="1" t="s">
        <v>386</v>
      </c>
      <c r="E149" s="1" t="s">
        <v>902</v>
      </c>
      <c r="F149" s="1">
        <v>0</v>
      </c>
      <c r="G149" s="1">
        <v>5</v>
      </c>
      <c r="H149" s="1">
        <v>0</v>
      </c>
      <c r="I149" s="1" t="s">
        <v>918</v>
      </c>
      <c r="J149" s="1"/>
      <c r="K149" s="1"/>
      <c r="L149" s="112"/>
      <c r="M149" s="186"/>
      <c r="N149" s="1" t="s">
        <v>614</v>
      </c>
      <c r="O149" s="1" t="s">
        <v>930</v>
      </c>
      <c r="P149" s="1"/>
    </row>
    <row r="150" spans="1:16" x14ac:dyDescent="0.25">
      <c r="A150" s="1" t="s">
        <v>214</v>
      </c>
      <c r="B150" s="1">
        <v>356425926</v>
      </c>
      <c r="C150" s="48">
        <v>6190538</v>
      </c>
      <c r="D150" s="1" t="s">
        <v>387</v>
      </c>
      <c r="E150" s="1" t="s">
        <v>902</v>
      </c>
      <c r="F150" s="1">
        <v>0</v>
      </c>
      <c r="G150" s="1">
        <v>10</v>
      </c>
      <c r="H150" s="1">
        <v>0</v>
      </c>
      <c r="I150" s="1" t="s">
        <v>918</v>
      </c>
      <c r="J150" s="1">
        <v>200</v>
      </c>
      <c r="K150" s="1">
        <v>200</v>
      </c>
      <c r="L150" s="112"/>
      <c r="M150" s="186"/>
      <c r="N150" s="1" t="s">
        <v>601</v>
      </c>
      <c r="O150" s="1" t="s">
        <v>930</v>
      </c>
      <c r="P150" s="1"/>
    </row>
    <row r="151" spans="1:16" x14ac:dyDescent="0.25">
      <c r="A151" s="1" t="s">
        <v>214</v>
      </c>
      <c r="B151" s="1">
        <v>356425926</v>
      </c>
      <c r="C151" s="48">
        <v>6190542</v>
      </c>
      <c r="D151" s="1" t="s">
        <v>388</v>
      </c>
      <c r="E151" s="1" t="s">
        <v>902</v>
      </c>
      <c r="F151" s="1">
        <v>0</v>
      </c>
      <c r="G151" s="1">
        <v>10</v>
      </c>
      <c r="H151" s="1">
        <v>2000</v>
      </c>
      <c r="I151" s="1" t="s">
        <v>918</v>
      </c>
      <c r="J151" s="1"/>
      <c r="K151" s="1"/>
      <c r="L151" s="112"/>
      <c r="M151" s="186"/>
      <c r="N151" s="1" t="s">
        <v>614</v>
      </c>
      <c r="O151" s="1" t="s">
        <v>930</v>
      </c>
      <c r="P151" s="1"/>
    </row>
    <row r="152" spans="1:16" x14ac:dyDescent="0.25">
      <c r="A152" s="1" t="s">
        <v>214</v>
      </c>
      <c r="B152" s="1">
        <v>356425926</v>
      </c>
      <c r="C152" s="48">
        <v>6190544</v>
      </c>
      <c r="D152" s="1" t="s">
        <v>389</v>
      </c>
      <c r="E152" s="1" t="s">
        <v>902</v>
      </c>
      <c r="F152" s="1">
        <v>0</v>
      </c>
      <c r="G152" s="1">
        <v>10</v>
      </c>
      <c r="H152" s="1">
        <v>0</v>
      </c>
      <c r="I152" s="1" t="s">
        <v>918</v>
      </c>
      <c r="J152" s="1" t="s">
        <v>1215</v>
      </c>
      <c r="K152" s="1" t="s">
        <v>727</v>
      </c>
      <c r="L152" s="112" t="s">
        <v>727</v>
      </c>
      <c r="M152" s="186"/>
      <c r="N152" s="1" t="s">
        <v>614</v>
      </c>
      <c r="O152" s="1" t="s">
        <v>925</v>
      </c>
      <c r="P152" s="1"/>
    </row>
    <row r="153" spans="1:16" x14ac:dyDescent="0.25">
      <c r="A153" s="1" t="s">
        <v>214</v>
      </c>
      <c r="B153" s="1">
        <v>356425926</v>
      </c>
      <c r="C153" s="48">
        <v>6190545</v>
      </c>
      <c r="D153" s="1"/>
      <c r="E153" s="1" t="s">
        <v>799</v>
      </c>
      <c r="F153" s="1"/>
      <c r="G153" s="1"/>
      <c r="H153" s="1"/>
      <c r="I153" s="1" t="s">
        <v>644</v>
      </c>
      <c r="J153" s="1" t="s">
        <v>1215</v>
      </c>
      <c r="K153" s="1"/>
      <c r="L153" s="112" t="s">
        <v>727</v>
      </c>
      <c r="M153" s="186"/>
      <c r="N153" s="1" t="s">
        <v>236</v>
      </c>
      <c r="O153" s="1" t="s">
        <v>925</v>
      </c>
      <c r="P153" s="1"/>
    </row>
    <row r="154" spans="1:16" x14ac:dyDescent="0.25">
      <c r="A154" s="1" t="s">
        <v>214</v>
      </c>
      <c r="B154" s="1">
        <v>356425926</v>
      </c>
      <c r="C154" s="48">
        <v>6190548</v>
      </c>
      <c r="D154" s="1"/>
      <c r="E154" s="1" t="s">
        <v>799</v>
      </c>
      <c r="F154" s="1"/>
      <c r="G154" s="1"/>
      <c r="H154" s="1"/>
      <c r="I154" s="1" t="s">
        <v>644</v>
      </c>
      <c r="J154" s="1" t="s">
        <v>1215</v>
      </c>
      <c r="K154" s="1" t="s">
        <v>727</v>
      </c>
      <c r="L154" s="112"/>
      <c r="M154" s="186"/>
      <c r="N154" s="1" t="s">
        <v>236</v>
      </c>
      <c r="O154" s="1" t="s">
        <v>925</v>
      </c>
      <c r="P154" s="1"/>
    </row>
    <row r="155" spans="1:16" x14ac:dyDescent="0.25">
      <c r="A155" s="1" t="s">
        <v>214</v>
      </c>
      <c r="B155" s="1">
        <v>356425926</v>
      </c>
      <c r="C155" s="48">
        <v>6190551</v>
      </c>
      <c r="D155" s="1" t="s">
        <v>390</v>
      </c>
      <c r="E155" s="1" t="s">
        <v>902</v>
      </c>
      <c r="F155" s="1">
        <v>0</v>
      </c>
      <c r="G155" s="1">
        <v>5</v>
      </c>
      <c r="H155" s="1">
        <v>0</v>
      </c>
      <c r="I155" s="1" t="s">
        <v>918</v>
      </c>
      <c r="J155" s="1">
        <v>1500</v>
      </c>
      <c r="K155" s="1">
        <v>1500</v>
      </c>
      <c r="L155" s="112"/>
      <c r="M155" s="186"/>
      <c r="N155" s="1" t="s">
        <v>453</v>
      </c>
      <c r="O155" s="1" t="s">
        <v>930</v>
      </c>
      <c r="P155" s="1"/>
    </row>
    <row r="156" spans="1:16" x14ac:dyDescent="0.25">
      <c r="A156" s="1" t="s">
        <v>214</v>
      </c>
      <c r="B156" s="1">
        <v>356425926</v>
      </c>
      <c r="C156" s="48">
        <v>6190552</v>
      </c>
      <c r="D156" s="1"/>
      <c r="E156" s="1" t="s">
        <v>799</v>
      </c>
      <c r="F156" s="1"/>
      <c r="G156" s="1"/>
      <c r="H156" s="1"/>
      <c r="I156" s="1" t="s">
        <v>644</v>
      </c>
      <c r="J156" s="1"/>
      <c r="K156" s="1"/>
      <c r="L156" s="112"/>
      <c r="M156" s="186"/>
      <c r="N156" s="1" t="s">
        <v>236</v>
      </c>
      <c r="O156" s="1" t="s">
        <v>925</v>
      </c>
      <c r="P156" s="1"/>
    </row>
    <row r="157" spans="1:16" x14ac:dyDescent="0.25">
      <c r="A157" s="1" t="s">
        <v>214</v>
      </c>
      <c r="B157" s="1">
        <v>356425926</v>
      </c>
      <c r="C157" s="48">
        <v>6190557</v>
      </c>
      <c r="D157" s="1"/>
      <c r="E157" s="1" t="s">
        <v>799</v>
      </c>
      <c r="F157" s="1"/>
      <c r="G157" s="1"/>
      <c r="H157" s="1"/>
      <c r="I157" s="1" t="s">
        <v>644</v>
      </c>
      <c r="J157" s="1"/>
      <c r="K157" s="1"/>
      <c r="L157" s="112"/>
      <c r="M157" s="186"/>
      <c r="N157" s="1" t="s">
        <v>236</v>
      </c>
      <c r="O157" s="1" t="s">
        <v>925</v>
      </c>
      <c r="P157" s="1"/>
    </row>
    <row r="158" spans="1:16" x14ac:dyDescent="0.25">
      <c r="A158" s="1" t="s">
        <v>214</v>
      </c>
      <c r="B158" s="1">
        <v>356425926</v>
      </c>
      <c r="C158" s="48">
        <v>6190558</v>
      </c>
      <c r="D158" s="1"/>
      <c r="E158" s="1" t="s">
        <v>799</v>
      </c>
      <c r="F158" s="1"/>
      <c r="G158" s="1"/>
      <c r="H158" s="1"/>
      <c r="I158" s="1" t="s">
        <v>644</v>
      </c>
      <c r="J158" s="1"/>
      <c r="K158" s="1"/>
      <c r="L158" s="112"/>
      <c r="M158" s="186"/>
      <c r="N158" s="1" t="s">
        <v>236</v>
      </c>
      <c r="O158" s="1" t="s">
        <v>925</v>
      </c>
      <c r="P158" s="1"/>
    </row>
    <row r="159" spans="1:16" x14ac:dyDescent="0.25">
      <c r="A159" s="1" t="s">
        <v>214</v>
      </c>
      <c r="B159" s="1">
        <v>356425926</v>
      </c>
      <c r="C159" s="48">
        <v>6190559</v>
      </c>
      <c r="D159" s="1"/>
      <c r="E159" s="1" t="s">
        <v>799</v>
      </c>
      <c r="F159" s="1"/>
      <c r="G159" s="1"/>
      <c r="H159" s="1"/>
      <c r="I159" s="1" t="s">
        <v>644</v>
      </c>
      <c r="J159" s="1" t="s">
        <v>1215</v>
      </c>
      <c r="K159" s="1" t="s">
        <v>727</v>
      </c>
      <c r="L159" s="112"/>
      <c r="M159" s="186"/>
      <c r="N159" s="1" t="s">
        <v>236</v>
      </c>
      <c r="O159" s="1" t="s">
        <v>925</v>
      </c>
      <c r="P159" s="1"/>
    </row>
    <row r="160" spans="1:16" x14ac:dyDescent="0.25">
      <c r="A160" s="1" t="s">
        <v>214</v>
      </c>
      <c r="B160" s="1">
        <v>356425926</v>
      </c>
      <c r="C160" s="48">
        <v>6190560</v>
      </c>
      <c r="D160" s="1"/>
      <c r="E160" s="1" t="s">
        <v>799</v>
      </c>
      <c r="F160" s="1"/>
      <c r="G160" s="1"/>
      <c r="H160" s="1"/>
      <c r="I160" s="1" t="s">
        <v>644</v>
      </c>
      <c r="J160" s="1" t="s">
        <v>1215</v>
      </c>
      <c r="K160" s="1" t="s">
        <v>727</v>
      </c>
      <c r="L160" s="112"/>
      <c r="M160" s="186"/>
      <c r="N160" s="1" t="s">
        <v>236</v>
      </c>
      <c r="O160" s="1" t="s">
        <v>925</v>
      </c>
      <c r="P160" s="1"/>
    </row>
    <row r="161" spans="1:16" x14ac:dyDescent="0.25">
      <c r="A161" s="1" t="s">
        <v>214</v>
      </c>
      <c r="B161" s="1">
        <v>356425926</v>
      </c>
      <c r="C161" s="48">
        <v>6190561</v>
      </c>
      <c r="D161" s="1"/>
      <c r="E161" s="1" t="s">
        <v>799</v>
      </c>
      <c r="F161" s="1"/>
      <c r="G161" s="1"/>
      <c r="H161" s="1"/>
      <c r="I161" s="1" t="s">
        <v>644</v>
      </c>
      <c r="J161" s="1">
        <v>243</v>
      </c>
      <c r="K161" s="1"/>
      <c r="L161" s="112">
        <v>243</v>
      </c>
      <c r="M161" s="186"/>
      <c r="N161" s="1" t="s">
        <v>235</v>
      </c>
      <c r="O161" s="1" t="s">
        <v>925</v>
      </c>
      <c r="P161" s="1"/>
    </row>
    <row r="162" spans="1:16" x14ac:dyDescent="0.25">
      <c r="A162" s="1" t="s">
        <v>214</v>
      </c>
      <c r="B162" s="1">
        <v>356425926</v>
      </c>
      <c r="C162" s="48">
        <v>6190562</v>
      </c>
      <c r="D162" s="1" t="s">
        <v>391</v>
      </c>
      <c r="E162" s="1" t="s">
        <v>902</v>
      </c>
      <c r="F162" s="1">
        <v>0</v>
      </c>
      <c r="G162" s="1">
        <v>15</v>
      </c>
      <c r="H162" s="1">
        <v>0</v>
      </c>
      <c r="I162" s="1" t="s">
        <v>918</v>
      </c>
      <c r="J162" s="1" t="s">
        <v>1215</v>
      </c>
      <c r="K162" s="1"/>
      <c r="L162" s="112"/>
      <c r="M162" s="186"/>
      <c r="N162" s="1" t="s">
        <v>614</v>
      </c>
      <c r="O162" s="1" t="s">
        <v>925</v>
      </c>
      <c r="P162" s="1"/>
    </row>
    <row r="163" spans="1:16" x14ac:dyDescent="0.25">
      <c r="A163" s="1" t="s">
        <v>214</v>
      </c>
      <c r="B163" s="1">
        <v>356425926</v>
      </c>
      <c r="C163" s="48">
        <v>6190565</v>
      </c>
      <c r="D163" s="1"/>
      <c r="E163" s="1" t="s">
        <v>799</v>
      </c>
      <c r="F163" s="1"/>
      <c r="G163" s="1"/>
      <c r="H163" s="1"/>
      <c r="I163" s="1" t="s">
        <v>644</v>
      </c>
      <c r="J163" s="1">
        <v>100</v>
      </c>
      <c r="K163" s="1"/>
      <c r="L163" s="112">
        <v>100</v>
      </c>
      <c r="M163" s="186"/>
      <c r="N163" s="1" t="s">
        <v>235</v>
      </c>
      <c r="O163" s="1" t="s">
        <v>925</v>
      </c>
      <c r="P163" s="1"/>
    </row>
    <row r="164" spans="1:16" x14ac:dyDescent="0.25">
      <c r="A164" s="1" t="s">
        <v>214</v>
      </c>
      <c r="B164" s="1">
        <v>356425926</v>
      </c>
      <c r="C164" s="48">
        <v>6190572</v>
      </c>
      <c r="D164" s="1"/>
      <c r="E164" s="1" t="s">
        <v>799</v>
      </c>
      <c r="F164" s="1"/>
      <c r="G164" s="1"/>
      <c r="H164" s="1"/>
      <c r="I164" s="1" t="s">
        <v>644</v>
      </c>
      <c r="J164" s="1">
        <v>93</v>
      </c>
      <c r="K164" s="1"/>
      <c r="L164" s="112"/>
      <c r="M164" s="186">
        <v>93</v>
      </c>
      <c r="N164" s="1" t="s">
        <v>239</v>
      </c>
      <c r="O164" s="1" t="s">
        <v>925</v>
      </c>
      <c r="P164" s="1"/>
    </row>
    <row r="165" spans="1:16" x14ac:dyDescent="0.25">
      <c r="A165" s="1" t="s">
        <v>214</v>
      </c>
      <c r="B165" s="1">
        <v>356425926</v>
      </c>
      <c r="C165" s="48">
        <v>6190573</v>
      </c>
      <c r="D165" s="1" t="s">
        <v>392</v>
      </c>
      <c r="E165" s="1" t="s">
        <v>902</v>
      </c>
      <c r="F165" s="1">
        <v>0</v>
      </c>
      <c r="G165" s="1">
        <v>15</v>
      </c>
      <c r="H165" s="1">
        <v>0</v>
      </c>
      <c r="I165" s="1" t="s">
        <v>918</v>
      </c>
      <c r="J165" s="1"/>
      <c r="K165" s="1"/>
      <c r="L165" s="112"/>
      <c r="M165" s="186"/>
      <c r="N165" s="1" t="s">
        <v>614</v>
      </c>
      <c r="O165" s="1" t="s">
        <v>930</v>
      </c>
      <c r="P165" s="1"/>
    </row>
    <row r="166" spans="1:16" x14ac:dyDescent="0.25">
      <c r="A166" s="1" t="s">
        <v>214</v>
      </c>
      <c r="B166" s="1">
        <v>356425926</v>
      </c>
      <c r="C166" s="48">
        <v>6190586</v>
      </c>
      <c r="D166" s="1"/>
      <c r="E166" s="1" t="s">
        <v>799</v>
      </c>
      <c r="F166" s="1"/>
      <c r="G166" s="1"/>
      <c r="H166" s="1"/>
      <c r="I166" s="1" t="s">
        <v>644</v>
      </c>
      <c r="J166" s="1">
        <v>184</v>
      </c>
      <c r="K166" s="1"/>
      <c r="L166" s="112">
        <v>184</v>
      </c>
      <c r="M166" s="186"/>
      <c r="N166" s="1" t="s">
        <v>235</v>
      </c>
      <c r="O166" s="1" t="s">
        <v>925</v>
      </c>
      <c r="P166" s="1"/>
    </row>
    <row r="167" spans="1:16" x14ac:dyDescent="0.25">
      <c r="A167" s="1" t="s">
        <v>214</v>
      </c>
      <c r="B167" s="1">
        <v>356425926</v>
      </c>
      <c r="C167" s="48">
        <v>6190587</v>
      </c>
      <c r="D167" s="1" t="s">
        <v>393</v>
      </c>
      <c r="E167" s="1" t="s">
        <v>902</v>
      </c>
      <c r="F167" s="1">
        <v>0</v>
      </c>
      <c r="G167" s="1">
        <v>60</v>
      </c>
      <c r="H167" s="1">
        <v>0</v>
      </c>
      <c r="I167" s="1" t="s">
        <v>918</v>
      </c>
      <c r="J167" s="1" t="s">
        <v>811</v>
      </c>
      <c r="K167" s="1" t="s">
        <v>841</v>
      </c>
      <c r="L167" s="112"/>
      <c r="M167" s="186"/>
      <c r="N167" s="1" t="s">
        <v>607</v>
      </c>
      <c r="O167" s="1" t="s">
        <v>925</v>
      </c>
      <c r="P167" s="1"/>
    </row>
    <row r="168" spans="1:16" x14ac:dyDescent="0.25">
      <c r="A168" s="1" t="s">
        <v>214</v>
      </c>
      <c r="B168" s="1">
        <v>356425926</v>
      </c>
      <c r="C168" s="48">
        <v>6190588</v>
      </c>
      <c r="D168" s="1" t="s">
        <v>394</v>
      </c>
      <c r="E168" s="1" t="s">
        <v>902</v>
      </c>
      <c r="F168" s="1">
        <v>0</v>
      </c>
      <c r="G168" s="1">
        <v>10</v>
      </c>
      <c r="H168" s="1">
        <v>0</v>
      </c>
      <c r="I168" s="1" t="s">
        <v>918</v>
      </c>
      <c r="J168" s="1"/>
      <c r="K168" s="1"/>
      <c r="L168" s="112"/>
      <c r="M168" s="186"/>
      <c r="N168" s="1" t="s">
        <v>607</v>
      </c>
      <c r="O168" s="1" t="s">
        <v>930</v>
      </c>
      <c r="P168" s="1"/>
    </row>
    <row r="169" spans="1:16" x14ac:dyDescent="0.25">
      <c r="A169" s="1" t="s">
        <v>214</v>
      </c>
      <c r="B169" s="1">
        <v>356425926</v>
      </c>
      <c r="C169" s="48">
        <v>6190591</v>
      </c>
      <c r="D169" s="1"/>
      <c r="E169" s="1" t="s">
        <v>799</v>
      </c>
      <c r="F169" s="1"/>
      <c r="G169" s="1"/>
      <c r="H169" s="1"/>
      <c r="I169" s="1" t="s">
        <v>644</v>
      </c>
      <c r="J169" s="1"/>
      <c r="K169" s="1"/>
      <c r="L169" s="112" t="s">
        <v>727</v>
      </c>
      <c r="M169" s="186"/>
      <c r="N169" s="1" t="s">
        <v>236</v>
      </c>
      <c r="O169" s="1" t="s">
        <v>925</v>
      </c>
      <c r="P169" s="1"/>
    </row>
    <row r="170" spans="1:16" x14ac:dyDescent="0.25">
      <c r="A170" s="1" t="s">
        <v>214</v>
      </c>
      <c r="B170" s="1">
        <v>356425926</v>
      </c>
      <c r="C170" s="48">
        <v>6190600</v>
      </c>
      <c r="D170" s="1"/>
      <c r="E170" s="1" t="s">
        <v>799</v>
      </c>
      <c r="F170" s="1"/>
      <c r="G170" s="1"/>
      <c r="H170" s="1"/>
      <c r="I170" s="1" t="s">
        <v>644</v>
      </c>
      <c r="J170" s="1">
        <v>600</v>
      </c>
      <c r="K170" s="1"/>
      <c r="L170" s="112">
        <v>600</v>
      </c>
      <c r="M170" s="186"/>
      <c r="N170" s="1" t="s">
        <v>235</v>
      </c>
      <c r="O170" s="1" t="s">
        <v>925</v>
      </c>
      <c r="P170" s="1"/>
    </row>
    <row r="171" spans="1:16" x14ac:dyDescent="0.25">
      <c r="A171" s="1" t="s">
        <v>214</v>
      </c>
      <c r="B171" s="1">
        <v>356425926</v>
      </c>
      <c r="C171" s="48">
        <v>6190601</v>
      </c>
      <c r="D171" s="1"/>
      <c r="E171" s="1" t="s">
        <v>799</v>
      </c>
      <c r="F171" s="1"/>
      <c r="G171" s="1"/>
      <c r="H171" s="1"/>
      <c r="I171" s="1" t="s">
        <v>644</v>
      </c>
      <c r="J171" s="1"/>
      <c r="K171" s="1"/>
      <c r="L171" s="112" t="s">
        <v>727</v>
      </c>
      <c r="M171" s="186"/>
      <c r="N171" s="1" t="s">
        <v>236</v>
      </c>
      <c r="O171" s="1" t="s">
        <v>925</v>
      </c>
      <c r="P171" s="1"/>
    </row>
    <row r="172" spans="1:16" x14ac:dyDescent="0.25">
      <c r="A172" s="1" t="s">
        <v>214</v>
      </c>
      <c r="B172" s="1">
        <v>356425926</v>
      </c>
      <c r="C172" s="48">
        <v>6190602</v>
      </c>
      <c r="D172" s="1"/>
      <c r="E172" s="1" t="s">
        <v>799</v>
      </c>
      <c r="F172" s="1"/>
      <c r="G172" s="1"/>
      <c r="H172" s="1"/>
      <c r="I172" s="1" t="s">
        <v>644</v>
      </c>
      <c r="J172" s="1" t="s">
        <v>1215</v>
      </c>
      <c r="K172" s="1"/>
      <c r="L172" s="112" t="s">
        <v>727</v>
      </c>
      <c r="M172" s="186"/>
      <c r="N172" s="1" t="s">
        <v>236</v>
      </c>
      <c r="O172" s="1" t="s">
        <v>925</v>
      </c>
      <c r="P172" s="1"/>
    </row>
    <row r="173" spans="1:16" x14ac:dyDescent="0.25">
      <c r="A173" s="1" t="s">
        <v>214</v>
      </c>
      <c r="B173" s="1">
        <v>356425926</v>
      </c>
      <c r="C173" s="48">
        <v>6190607</v>
      </c>
      <c r="D173" s="1"/>
      <c r="E173" s="1" t="s">
        <v>799</v>
      </c>
      <c r="F173" s="1"/>
      <c r="G173" s="1"/>
      <c r="H173" s="1"/>
      <c r="I173" s="1" t="s">
        <v>644</v>
      </c>
      <c r="J173" s="1">
        <v>1094</v>
      </c>
      <c r="K173" s="1"/>
      <c r="L173" s="112">
        <v>1094</v>
      </c>
      <c r="M173" s="186"/>
      <c r="N173" s="1" t="s">
        <v>235</v>
      </c>
      <c r="O173" s="1" t="s">
        <v>925</v>
      </c>
      <c r="P173" s="1"/>
    </row>
    <row r="174" spans="1:16" x14ac:dyDescent="0.25">
      <c r="A174" s="1" t="s">
        <v>214</v>
      </c>
      <c r="B174" s="1">
        <v>356425926</v>
      </c>
      <c r="C174" s="48">
        <v>6190616</v>
      </c>
      <c r="D174" s="1" t="s">
        <v>395</v>
      </c>
      <c r="E174" s="1" t="s">
        <v>902</v>
      </c>
      <c r="F174" s="1">
        <v>0</v>
      </c>
      <c r="G174" s="1">
        <v>5</v>
      </c>
      <c r="H174" s="1">
        <v>0</v>
      </c>
      <c r="I174" s="1" t="s">
        <v>918</v>
      </c>
      <c r="J174" s="1"/>
      <c r="K174" s="1"/>
      <c r="L174" s="112"/>
      <c r="M174" s="186"/>
      <c r="N174" s="1" t="s">
        <v>607</v>
      </c>
      <c r="O174" s="1" t="s">
        <v>930</v>
      </c>
      <c r="P174" s="1"/>
    </row>
    <row r="175" spans="1:16" x14ac:dyDescent="0.25">
      <c r="A175" s="1" t="s">
        <v>214</v>
      </c>
      <c r="B175" s="1">
        <v>356425926</v>
      </c>
      <c r="C175" s="48">
        <v>6200008</v>
      </c>
      <c r="D175" s="1"/>
      <c r="E175" s="1" t="s">
        <v>799</v>
      </c>
      <c r="F175" s="1"/>
      <c r="G175" s="1"/>
      <c r="H175" s="1"/>
      <c r="I175" s="1" t="s">
        <v>644</v>
      </c>
      <c r="J175" s="1">
        <v>200</v>
      </c>
      <c r="K175" s="1">
        <v>200</v>
      </c>
      <c r="L175" s="112"/>
      <c r="M175" s="186"/>
      <c r="N175" s="1" t="s">
        <v>235</v>
      </c>
      <c r="O175" s="1" t="s">
        <v>925</v>
      </c>
      <c r="P175" s="1"/>
    </row>
    <row r="176" spans="1:16" x14ac:dyDescent="0.25">
      <c r="A176" s="1" t="s">
        <v>214</v>
      </c>
      <c r="B176" s="1">
        <v>356425926</v>
      </c>
      <c r="C176" s="48">
        <v>6200019</v>
      </c>
      <c r="D176" s="1" t="s">
        <v>396</v>
      </c>
      <c r="E176" s="1" t="s">
        <v>902</v>
      </c>
      <c r="F176" s="1">
        <v>0</v>
      </c>
      <c r="G176" s="1">
        <v>5</v>
      </c>
      <c r="H176" s="1">
        <v>0</v>
      </c>
      <c r="I176" s="1" t="s">
        <v>918</v>
      </c>
      <c r="J176" s="1" t="s">
        <v>1215</v>
      </c>
      <c r="K176" s="1"/>
      <c r="L176" s="112"/>
      <c r="M176" s="186"/>
      <c r="N176" s="1" t="s">
        <v>619</v>
      </c>
      <c r="O176" s="1" t="s">
        <v>925</v>
      </c>
      <c r="P176" s="1"/>
    </row>
    <row r="177" spans="1:16" x14ac:dyDescent="0.25">
      <c r="A177" s="1" t="s">
        <v>214</v>
      </c>
      <c r="B177" s="1">
        <v>356425926</v>
      </c>
      <c r="C177" s="48">
        <v>6200026</v>
      </c>
      <c r="D177" s="1"/>
      <c r="E177" s="1" t="s">
        <v>799</v>
      </c>
      <c r="F177" s="1"/>
      <c r="G177" s="1"/>
      <c r="H177" s="1"/>
      <c r="I177" s="1" t="s">
        <v>644</v>
      </c>
      <c r="J177" s="1">
        <v>2866</v>
      </c>
      <c r="K177" s="1"/>
      <c r="L177" s="112">
        <v>2866</v>
      </c>
      <c r="M177" s="186"/>
      <c r="N177" s="1" t="s">
        <v>235</v>
      </c>
      <c r="O177" s="1" t="s">
        <v>925</v>
      </c>
      <c r="P177" s="1"/>
    </row>
    <row r="178" spans="1:16" x14ac:dyDescent="0.25">
      <c r="A178" s="1" t="s">
        <v>214</v>
      </c>
      <c r="B178" s="1">
        <v>356425926</v>
      </c>
      <c r="C178" s="48">
        <v>6200037</v>
      </c>
      <c r="D178" s="1"/>
      <c r="E178" s="1" t="s">
        <v>799</v>
      </c>
      <c r="F178" s="1"/>
      <c r="G178" s="1"/>
      <c r="H178" s="1"/>
      <c r="I178" s="1" t="s">
        <v>644</v>
      </c>
      <c r="J178" s="1"/>
      <c r="K178" s="1"/>
      <c r="L178" s="112"/>
      <c r="M178" s="186"/>
      <c r="N178" s="1" t="s">
        <v>236</v>
      </c>
      <c r="O178" s="1" t="s">
        <v>925</v>
      </c>
      <c r="P178" s="1"/>
    </row>
    <row r="179" spans="1:16" x14ac:dyDescent="0.25">
      <c r="A179" s="1" t="s">
        <v>214</v>
      </c>
      <c r="B179" s="1">
        <v>356425926</v>
      </c>
      <c r="C179" s="48">
        <v>6200041</v>
      </c>
      <c r="D179" s="1" t="s">
        <v>397</v>
      </c>
      <c r="E179" s="1" t="s">
        <v>902</v>
      </c>
      <c r="F179" s="1">
        <v>0</v>
      </c>
      <c r="G179" s="1">
        <v>5</v>
      </c>
      <c r="H179" s="1">
        <v>0</v>
      </c>
      <c r="I179" s="1" t="s">
        <v>918</v>
      </c>
      <c r="J179" s="1" t="s">
        <v>1215</v>
      </c>
      <c r="K179" s="1"/>
      <c r="L179" s="112"/>
      <c r="M179" s="186"/>
      <c r="N179" s="1" t="s">
        <v>619</v>
      </c>
      <c r="O179" s="1" t="s">
        <v>925</v>
      </c>
      <c r="P179" s="1"/>
    </row>
    <row r="180" spans="1:16" x14ac:dyDescent="0.25">
      <c r="A180" s="1" t="s">
        <v>214</v>
      </c>
      <c r="B180" s="1">
        <v>356425926</v>
      </c>
      <c r="C180" s="48">
        <v>6200044</v>
      </c>
      <c r="D180" s="1"/>
      <c r="E180" s="1" t="s">
        <v>799</v>
      </c>
      <c r="F180" s="1"/>
      <c r="G180" s="1"/>
      <c r="H180" s="1"/>
      <c r="I180" s="1" t="s">
        <v>644</v>
      </c>
      <c r="J180" s="1"/>
      <c r="K180" s="1"/>
      <c r="L180" s="112"/>
      <c r="M180" s="186"/>
      <c r="N180" s="1" t="s">
        <v>236</v>
      </c>
      <c r="O180" s="1" t="s">
        <v>925</v>
      </c>
      <c r="P180" s="1"/>
    </row>
    <row r="181" spans="1:16" x14ac:dyDescent="0.25">
      <c r="A181" s="1" t="s">
        <v>214</v>
      </c>
      <c r="B181" s="1">
        <v>356425926</v>
      </c>
      <c r="C181" s="48">
        <v>6200046</v>
      </c>
      <c r="D181" s="1"/>
      <c r="E181" s="1" t="s">
        <v>799</v>
      </c>
      <c r="F181" s="1"/>
      <c r="G181" s="1"/>
      <c r="H181" s="1"/>
      <c r="I181" s="1" t="s">
        <v>644</v>
      </c>
      <c r="J181" s="1">
        <v>71</v>
      </c>
      <c r="K181" s="1"/>
      <c r="L181" s="112"/>
      <c r="M181" s="186">
        <v>71</v>
      </c>
      <c r="N181" s="1" t="s">
        <v>235</v>
      </c>
      <c r="O181" s="1" t="s">
        <v>925</v>
      </c>
      <c r="P181" s="1"/>
    </row>
    <row r="182" spans="1:16" x14ac:dyDescent="0.25">
      <c r="A182" s="1" t="s">
        <v>214</v>
      </c>
      <c r="B182" s="1">
        <v>356425926</v>
      </c>
      <c r="C182" s="48">
        <v>6200048</v>
      </c>
      <c r="D182" s="1"/>
      <c r="E182" s="1" t="s">
        <v>799</v>
      </c>
      <c r="F182" s="1"/>
      <c r="G182" s="1"/>
      <c r="H182" s="1"/>
      <c r="I182" s="1" t="s">
        <v>644</v>
      </c>
      <c r="J182" s="1" t="s">
        <v>1215</v>
      </c>
      <c r="K182" s="1"/>
      <c r="L182" s="112" t="s">
        <v>727</v>
      </c>
      <c r="M182" s="186"/>
      <c r="N182" s="1" t="s">
        <v>236</v>
      </c>
      <c r="O182" s="1" t="s">
        <v>925</v>
      </c>
      <c r="P182" s="1"/>
    </row>
    <row r="183" spans="1:16" x14ac:dyDescent="0.25">
      <c r="A183" s="1" t="s">
        <v>214</v>
      </c>
      <c r="B183" s="1">
        <v>356425926</v>
      </c>
      <c r="C183" s="48">
        <v>6200053</v>
      </c>
      <c r="D183" s="1"/>
      <c r="E183" s="1" t="s">
        <v>799</v>
      </c>
      <c r="F183" s="1"/>
      <c r="G183" s="1"/>
      <c r="H183" s="1"/>
      <c r="I183" s="1" t="s">
        <v>644</v>
      </c>
      <c r="J183" s="1"/>
      <c r="K183" s="1"/>
      <c r="L183" s="112"/>
      <c r="M183" s="186"/>
      <c r="N183" s="1" t="s">
        <v>236</v>
      </c>
      <c r="O183" s="1" t="s">
        <v>925</v>
      </c>
      <c r="P183" s="1"/>
    </row>
    <row r="184" spans="1:16" x14ac:dyDescent="0.25">
      <c r="A184" s="1" t="s">
        <v>214</v>
      </c>
      <c r="B184" s="1">
        <v>356425926</v>
      </c>
      <c r="C184" s="48">
        <v>6200057</v>
      </c>
      <c r="D184" s="1"/>
      <c r="E184" s="1" t="s">
        <v>799</v>
      </c>
      <c r="F184" s="1"/>
      <c r="G184" s="1"/>
      <c r="H184" s="1"/>
      <c r="I184" s="1" t="s">
        <v>644</v>
      </c>
      <c r="J184" s="1">
        <v>1507</v>
      </c>
      <c r="K184" s="1"/>
      <c r="L184" s="112" t="s">
        <v>727</v>
      </c>
      <c r="M184" s="186" t="s">
        <v>727</v>
      </c>
      <c r="N184" s="1" t="s">
        <v>236</v>
      </c>
      <c r="O184" s="1" t="s">
        <v>925</v>
      </c>
      <c r="P184" s="1"/>
    </row>
    <row r="185" spans="1:16" x14ac:dyDescent="0.25">
      <c r="A185" s="1" t="s">
        <v>214</v>
      </c>
      <c r="B185" s="1">
        <v>356425926</v>
      </c>
      <c r="C185" s="48">
        <v>6200061</v>
      </c>
      <c r="D185" s="1" t="s">
        <v>398</v>
      </c>
      <c r="E185" s="1" t="s">
        <v>902</v>
      </c>
      <c r="F185" s="1">
        <v>0</v>
      </c>
      <c r="G185" s="1">
        <v>5</v>
      </c>
      <c r="H185" s="1">
        <v>0</v>
      </c>
      <c r="I185" s="1" t="s">
        <v>918</v>
      </c>
      <c r="J185" s="1">
        <v>1600</v>
      </c>
      <c r="K185" s="1">
        <v>1600</v>
      </c>
      <c r="L185" s="112"/>
      <c r="M185" s="186"/>
      <c r="N185" s="1" t="s">
        <v>601</v>
      </c>
      <c r="O185" s="1" t="s">
        <v>930</v>
      </c>
      <c r="P185" s="1"/>
    </row>
    <row r="186" spans="1:16" x14ac:dyDescent="0.25">
      <c r="A186" s="1" t="s">
        <v>214</v>
      </c>
      <c r="B186" s="1">
        <v>356425926</v>
      </c>
      <c r="C186" s="48">
        <v>6200070</v>
      </c>
      <c r="D186" s="1"/>
      <c r="E186" s="1" t="s">
        <v>799</v>
      </c>
      <c r="F186" s="1"/>
      <c r="G186" s="1"/>
      <c r="H186" s="1"/>
      <c r="I186" s="1" t="s">
        <v>644</v>
      </c>
      <c r="J186" s="1" t="s">
        <v>1215</v>
      </c>
      <c r="K186" s="1"/>
      <c r="L186" s="112" t="s">
        <v>727</v>
      </c>
      <c r="M186" s="186"/>
      <c r="N186" s="1" t="s">
        <v>236</v>
      </c>
      <c r="O186" s="1" t="s">
        <v>925</v>
      </c>
      <c r="P186" s="1"/>
    </row>
    <row r="187" spans="1:16" x14ac:dyDescent="0.25">
      <c r="A187" s="1" t="s">
        <v>214</v>
      </c>
      <c r="B187" s="1">
        <v>356425926</v>
      </c>
      <c r="C187" s="48">
        <v>6200074</v>
      </c>
      <c r="D187" s="1"/>
      <c r="E187" s="1" t="s">
        <v>799</v>
      </c>
      <c r="F187" s="1"/>
      <c r="G187" s="1"/>
      <c r="H187" s="1"/>
      <c r="I187" s="1" t="s">
        <v>644</v>
      </c>
      <c r="J187" s="1" t="s">
        <v>1215</v>
      </c>
      <c r="K187" s="1"/>
      <c r="L187" s="112" t="s">
        <v>727</v>
      </c>
      <c r="M187" s="186"/>
      <c r="N187" s="1" t="s">
        <v>236</v>
      </c>
      <c r="O187" s="1" t="s">
        <v>925</v>
      </c>
      <c r="P187" s="1"/>
    </row>
    <row r="188" spans="1:16" x14ac:dyDescent="0.25">
      <c r="A188" s="1" t="s">
        <v>214</v>
      </c>
      <c r="B188" s="1">
        <v>356425926</v>
      </c>
      <c r="C188" s="48">
        <v>6200075</v>
      </c>
      <c r="D188" s="1"/>
      <c r="E188" s="1" t="s">
        <v>799</v>
      </c>
      <c r="F188" s="1"/>
      <c r="G188" s="1"/>
      <c r="H188" s="1"/>
      <c r="I188" s="1" t="s">
        <v>644</v>
      </c>
      <c r="J188" s="1">
        <v>114</v>
      </c>
      <c r="K188" s="1" t="s">
        <v>727</v>
      </c>
      <c r="L188" s="112" t="s">
        <v>727</v>
      </c>
      <c r="M188" s="186" t="s">
        <v>727</v>
      </c>
      <c r="N188" s="1" t="s">
        <v>236</v>
      </c>
      <c r="O188" s="1" t="s">
        <v>925</v>
      </c>
      <c r="P188" s="1"/>
    </row>
    <row r="189" spans="1:16" x14ac:dyDescent="0.25">
      <c r="A189" s="1" t="s">
        <v>214</v>
      </c>
      <c r="B189" s="1">
        <v>356425926</v>
      </c>
      <c r="C189" s="48">
        <v>6200077</v>
      </c>
      <c r="D189" s="1"/>
      <c r="E189" s="1" t="s">
        <v>799</v>
      </c>
      <c r="F189" s="1"/>
      <c r="G189" s="1"/>
      <c r="H189" s="1"/>
      <c r="I189" s="1" t="s">
        <v>644</v>
      </c>
      <c r="J189" s="1" t="s">
        <v>1215</v>
      </c>
      <c r="K189" s="1"/>
      <c r="L189" s="112" t="s">
        <v>727</v>
      </c>
      <c r="M189" s="186"/>
      <c r="N189" s="1" t="s">
        <v>236</v>
      </c>
      <c r="O189" s="1" t="s">
        <v>925</v>
      </c>
      <c r="P189" s="1"/>
    </row>
    <row r="190" spans="1:16" x14ac:dyDescent="0.25">
      <c r="A190" s="1" t="s">
        <v>214</v>
      </c>
      <c r="B190" s="1">
        <v>356425926</v>
      </c>
      <c r="C190" s="48">
        <v>6200080</v>
      </c>
      <c r="D190" s="1"/>
      <c r="E190" s="1" t="s">
        <v>799</v>
      </c>
      <c r="F190" s="1"/>
      <c r="G190" s="1"/>
      <c r="H190" s="1"/>
      <c r="I190" s="1" t="s">
        <v>644</v>
      </c>
      <c r="J190" s="1">
        <v>1000</v>
      </c>
      <c r="K190" s="1"/>
      <c r="L190" s="112">
        <v>1000</v>
      </c>
      <c r="M190" s="186"/>
      <c r="N190" s="1" t="s">
        <v>235</v>
      </c>
      <c r="O190" s="1" t="s">
        <v>925</v>
      </c>
      <c r="P190" s="1"/>
    </row>
    <row r="191" spans="1:16" x14ac:dyDescent="0.25">
      <c r="A191" s="1" t="s">
        <v>214</v>
      </c>
      <c r="B191" s="1">
        <v>356425926</v>
      </c>
      <c r="C191" s="48">
        <v>6200105</v>
      </c>
      <c r="D191" s="1" t="s">
        <v>399</v>
      </c>
      <c r="E191" s="1" t="s">
        <v>902</v>
      </c>
      <c r="F191" s="1">
        <v>0</v>
      </c>
      <c r="G191" s="1">
        <v>5</v>
      </c>
      <c r="H191" s="1">
        <v>0</v>
      </c>
      <c r="I191" s="1" t="s">
        <v>918</v>
      </c>
      <c r="J191" s="1"/>
      <c r="K191" s="1"/>
      <c r="L191" s="112"/>
      <c r="M191" s="186"/>
      <c r="N191" s="1" t="s">
        <v>607</v>
      </c>
      <c r="O191" s="1" t="s">
        <v>925</v>
      </c>
      <c r="P191" s="1"/>
    </row>
    <row r="192" spans="1:16" x14ac:dyDescent="0.25">
      <c r="A192" s="1" t="s">
        <v>214</v>
      </c>
      <c r="B192" s="1">
        <v>356425926</v>
      </c>
      <c r="C192" s="48">
        <v>6200142</v>
      </c>
      <c r="D192" s="1"/>
      <c r="E192" s="1" t="s">
        <v>799</v>
      </c>
      <c r="F192" s="1"/>
      <c r="G192" s="1"/>
      <c r="H192" s="1"/>
      <c r="I192" s="1" t="s">
        <v>644</v>
      </c>
      <c r="J192" s="1">
        <v>1049</v>
      </c>
      <c r="K192" s="1"/>
      <c r="L192" s="112">
        <v>1049</v>
      </c>
      <c r="M192" s="186"/>
      <c r="N192" s="1" t="s">
        <v>235</v>
      </c>
      <c r="O192" s="1" t="s">
        <v>925</v>
      </c>
      <c r="P192" s="1"/>
    </row>
    <row r="193" spans="1:16" x14ac:dyDescent="0.25">
      <c r="A193" s="1" t="s">
        <v>214</v>
      </c>
      <c r="B193" s="1">
        <v>356425926</v>
      </c>
      <c r="C193" s="48">
        <v>6200149</v>
      </c>
      <c r="D193" s="1" t="s">
        <v>400</v>
      </c>
      <c r="E193" s="1" t="s">
        <v>902</v>
      </c>
      <c r="F193" s="1">
        <v>0</v>
      </c>
      <c r="G193" s="1">
        <v>15</v>
      </c>
      <c r="H193" s="1">
        <v>0</v>
      </c>
      <c r="I193" s="1" t="s">
        <v>918</v>
      </c>
      <c r="J193" s="1" t="s">
        <v>1215</v>
      </c>
      <c r="K193" s="1"/>
      <c r="L193" s="112"/>
      <c r="M193" s="186"/>
      <c r="N193" s="1" t="s">
        <v>619</v>
      </c>
      <c r="O193" s="1" t="s">
        <v>925</v>
      </c>
      <c r="P193" s="1"/>
    </row>
    <row r="194" spans="1:16" x14ac:dyDescent="0.25">
      <c r="A194" s="1" t="s">
        <v>214</v>
      </c>
      <c r="B194" s="1">
        <v>356425926</v>
      </c>
      <c r="C194" s="48">
        <v>6200156</v>
      </c>
      <c r="D194" s="1"/>
      <c r="E194" s="1" t="s">
        <v>799</v>
      </c>
      <c r="F194" s="1"/>
      <c r="G194" s="1"/>
      <c r="H194" s="1"/>
      <c r="I194" s="1" t="s">
        <v>644</v>
      </c>
      <c r="J194" s="1">
        <v>100</v>
      </c>
      <c r="K194" s="1"/>
      <c r="L194" s="112">
        <v>100</v>
      </c>
      <c r="M194" s="186"/>
      <c r="N194" s="1" t="s">
        <v>235</v>
      </c>
      <c r="O194" s="1" t="s">
        <v>925</v>
      </c>
      <c r="P194" s="1"/>
    </row>
    <row r="195" spans="1:16" x14ac:dyDescent="0.25">
      <c r="A195" s="1" t="s">
        <v>214</v>
      </c>
      <c r="B195" s="1">
        <v>356425926</v>
      </c>
      <c r="C195" s="48">
        <v>6200157</v>
      </c>
      <c r="D195" s="1"/>
      <c r="E195" s="1" t="s">
        <v>799</v>
      </c>
      <c r="F195" s="1"/>
      <c r="G195" s="1"/>
      <c r="H195" s="1"/>
      <c r="I195" s="1" t="s">
        <v>644</v>
      </c>
      <c r="J195" s="1">
        <v>100</v>
      </c>
      <c r="K195" s="1"/>
      <c r="L195" s="112">
        <v>100</v>
      </c>
      <c r="M195" s="186"/>
      <c r="N195" s="1" t="s">
        <v>235</v>
      </c>
      <c r="O195" s="1" t="s">
        <v>925</v>
      </c>
      <c r="P195" s="1"/>
    </row>
    <row r="196" spans="1:16" x14ac:dyDescent="0.25">
      <c r="A196" s="1" t="s">
        <v>214</v>
      </c>
      <c r="B196" s="1">
        <v>356425926</v>
      </c>
      <c r="C196" s="48">
        <v>6200160</v>
      </c>
      <c r="D196" s="1"/>
      <c r="E196" s="1" t="s">
        <v>799</v>
      </c>
      <c r="F196" s="1"/>
      <c r="G196" s="1"/>
      <c r="H196" s="1"/>
      <c r="I196" s="1" t="s">
        <v>644</v>
      </c>
      <c r="J196" s="1" t="s">
        <v>1215</v>
      </c>
      <c r="K196" s="1"/>
      <c r="L196" s="112" t="s">
        <v>727</v>
      </c>
      <c r="M196" s="186"/>
      <c r="N196" s="1" t="s">
        <v>236</v>
      </c>
      <c r="O196" s="1" t="s">
        <v>925</v>
      </c>
      <c r="P196" s="1"/>
    </row>
    <row r="197" spans="1:16" x14ac:dyDescent="0.25">
      <c r="A197" s="1" t="s">
        <v>214</v>
      </c>
      <c r="B197" s="1">
        <v>356425926</v>
      </c>
      <c r="C197" s="48">
        <v>6200164</v>
      </c>
      <c r="D197" s="1"/>
      <c r="E197" s="1" t="s">
        <v>799</v>
      </c>
      <c r="F197" s="1"/>
      <c r="G197" s="1"/>
      <c r="H197" s="1"/>
      <c r="I197" s="1" t="s">
        <v>644</v>
      </c>
      <c r="J197" s="1">
        <v>1716</v>
      </c>
      <c r="K197" s="1" t="s">
        <v>727</v>
      </c>
      <c r="L197" s="112" t="s">
        <v>727</v>
      </c>
      <c r="M197" s="186" t="s">
        <v>727</v>
      </c>
      <c r="N197" s="1" t="s">
        <v>235</v>
      </c>
      <c r="O197" s="1" t="s">
        <v>925</v>
      </c>
      <c r="P197" s="1"/>
    </row>
    <row r="198" spans="1:16" x14ac:dyDescent="0.25">
      <c r="A198" s="1" t="s">
        <v>214</v>
      </c>
      <c r="B198" s="1">
        <v>356425926</v>
      </c>
      <c r="C198" s="48">
        <v>6200175</v>
      </c>
      <c r="D198" s="1" t="s">
        <v>401</v>
      </c>
      <c r="E198" s="1" t="s">
        <v>902</v>
      </c>
      <c r="F198" s="1">
        <v>0</v>
      </c>
      <c r="G198" s="1">
        <v>5</v>
      </c>
      <c r="H198" s="1">
        <v>0</v>
      </c>
      <c r="I198" s="1" t="s">
        <v>918</v>
      </c>
      <c r="J198" s="1" t="s">
        <v>1215</v>
      </c>
      <c r="K198" s="1"/>
      <c r="L198" s="112"/>
      <c r="M198" s="186"/>
      <c r="N198" s="1" t="s">
        <v>607</v>
      </c>
      <c r="O198" s="1" t="s">
        <v>930</v>
      </c>
      <c r="P198" s="1"/>
    </row>
    <row r="199" spans="1:16" x14ac:dyDescent="0.25">
      <c r="A199" s="1" t="s">
        <v>214</v>
      </c>
      <c r="B199" s="1">
        <v>356425926</v>
      </c>
      <c r="C199" s="48">
        <v>6200176</v>
      </c>
      <c r="D199" s="1"/>
      <c r="E199" s="1" t="s">
        <v>799</v>
      </c>
      <c r="F199" s="1"/>
      <c r="G199" s="1"/>
      <c r="H199" s="1"/>
      <c r="I199" s="1" t="s">
        <v>644</v>
      </c>
      <c r="J199" s="1" t="s">
        <v>1215</v>
      </c>
      <c r="K199" s="1"/>
      <c r="L199" s="112"/>
      <c r="M199" s="186"/>
      <c r="N199" s="1" t="s">
        <v>236</v>
      </c>
      <c r="O199" s="1" t="s">
        <v>925</v>
      </c>
      <c r="P199" s="1"/>
    </row>
    <row r="200" spans="1:16" x14ac:dyDescent="0.25">
      <c r="A200" s="1" t="s">
        <v>214</v>
      </c>
      <c r="B200" s="1">
        <v>356425926</v>
      </c>
      <c r="C200" s="48">
        <v>6200178</v>
      </c>
      <c r="D200" s="1" t="s">
        <v>402</v>
      </c>
      <c r="E200" s="1" t="s">
        <v>902</v>
      </c>
      <c r="F200" s="1">
        <v>0</v>
      </c>
      <c r="G200" s="1">
        <v>0</v>
      </c>
      <c r="H200" s="1">
        <v>0</v>
      </c>
      <c r="I200" s="1" t="s">
        <v>918</v>
      </c>
      <c r="J200" s="1">
        <v>500</v>
      </c>
      <c r="K200" s="1">
        <v>500</v>
      </c>
      <c r="L200" s="112"/>
      <c r="M200" s="186"/>
      <c r="N200" s="1" t="s">
        <v>601</v>
      </c>
      <c r="O200" s="1" t="s">
        <v>930</v>
      </c>
      <c r="P200" s="1"/>
    </row>
    <row r="201" spans="1:16" x14ac:dyDescent="0.25">
      <c r="A201" s="1" t="s">
        <v>214</v>
      </c>
      <c r="B201" s="1">
        <v>356425926</v>
      </c>
      <c r="C201" s="48">
        <v>6200186</v>
      </c>
      <c r="D201" s="1" t="s">
        <v>403</v>
      </c>
      <c r="E201" s="1" t="s">
        <v>902</v>
      </c>
      <c r="F201" s="1">
        <v>0</v>
      </c>
      <c r="G201" s="1">
        <v>10</v>
      </c>
      <c r="H201" s="1">
        <v>100</v>
      </c>
      <c r="I201" s="1" t="s">
        <v>918</v>
      </c>
      <c r="J201" s="1"/>
      <c r="K201" s="1"/>
      <c r="L201" s="112"/>
      <c r="M201" s="186"/>
      <c r="N201" s="1" t="s">
        <v>607</v>
      </c>
      <c r="O201" s="1" t="s">
        <v>930</v>
      </c>
      <c r="P201" s="1"/>
    </row>
    <row r="202" spans="1:16" x14ac:dyDescent="0.25">
      <c r="A202" s="1" t="s">
        <v>214</v>
      </c>
      <c r="B202" s="1">
        <v>356425926</v>
      </c>
      <c r="C202" s="48">
        <v>6210010</v>
      </c>
      <c r="D202" s="1" t="s">
        <v>404</v>
      </c>
      <c r="E202" s="1" t="s">
        <v>902</v>
      </c>
      <c r="F202" s="1">
        <v>12</v>
      </c>
      <c r="G202" s="1">
        <v>5</v>
      </c>
      <c r="H202" s="1">
        <v>0</v>
      </c>
      <c r="I202" s="1" t="s">
        <v>918</v>
      </c>
      <c r="J202" s="1"/>
      <c r="K202" s="1"/>
      <c r="L202" s="112"/>
      <c r="M202" s="186"/>
      <c r="N202" s="1" t="s">
        <v>607</v>
      </c>
      <c r="O202" s="1" t="s">
        <v>930</v>
      </c>
      <c r="P202" s="1"/>
    </row>
    <row r="203" spans="1:16" x14ac:dyDescent="0.25">
      <c r="A203" s="1" t="s">
        <v>214</v>
      </c>
      <c r="B203" s="1">
        <v>356425926</v>
      </c>
      <c r="C203" s="48">
        <v>6210011</v>
      </c>
      <c r="D203" s="1" t="s">
        <v>405</v>
      </c>
      <c r="E203" s="1" t="s">
        <v>902</v>
      </c>
      <c r="F203" s="1">
        <v>2</v>
      </c>
      <c r="G203" s="1">
        <v>5</v>
      </c>
      <c r="H203" s="1">
        <v>0</v>
      </c>
      <c r="I203" s="1" t="s">
        <v>918</v>
      </c>
      <c r="J203" s="1" t="s">
        <v>1215</v>
      </c>
      <c r="K203" s="1"/>
      <c r="L203" s="112"/>
      <c r="M203" s="186"/>
      <c r="N203" s="1" t="s">
        <v>619</v>
      </c>
      <c r="O203" s="1" t="s">
        <v>925</v>
      </c>
      <c r="P203" s="1"/>
    </row>
    <row r="204" spans="1:16" x14ac:dyDescent="0.25">
      <c r="A204" s="1" t="s">
        <v>214</v>
      </c>
      <c r="B204" s="1">
        <v>356425926</v>
      </c>
      <c r="C204" s="48">
        <v>6210012</v>
      </c>
      <c r="D204" s="1"/>
      <c r="E204" s="1" t="s">
        <v>799</v>
      </c>
      <c r="F204" s="1"/>
      <c r="G204" s="1"/>
      <c r="H204" s="1"/>
      <c r="I204" s="1" t="s">
        <v>644</v>
      </c>
      <c r="J204" s="1">
        <v>468</v>
      </c>
      <c r="K204" s="1" t="s">
        <v>727</v>
      </c>
      <c r="L204" s="112" t="s">
        <v>727</v>
      </c>
      <c r="M204" s="186" t="s">
        <v>727</v>
      </c>
      <c r="N204" s="1" t="s">
        <v>236</v>
      </c>
      <c r="O204" s="1" t="s">
        <v>925</v>
      </c>
      <c r="P204" s="1"/>
    </row>
    <row r="205" spans="1:16" x14ac:dyDescent="0.25">
      <c r="A205" s="1" t="s">
        <v>214</v>
      </c>
      <c r="B205" s="1">
        <v>356425926</v>
      </c>
      <c r="C205" s="48">
        <v>6210013</v>
      </c>
      <c r="D205" s="1" t="s">
        <v>406</v>
      </c>
      <c r="E205" s="1" t="s">
        <v>902</v>
      </c>
      <c r="F205" s="1">
        <v>0</v>
      </c>
      <c r="G205" s="1">
        <v>5</v>
      </c>
      <c r="H205" s="1">
        <v>0</v>
      </c>
      <c r="I205" s="1" t="s">
        <v>918</v>
      </c>
      <c r="J205" s="1" t="s">
        <v>1215</v>
      </c>
      <c r="K205" s="1"/>
      <c r="L205" s="112"/>
      <c r="M205" s="186"/>
      <c r="N205" s="1" t="s">
        <v>619</v>
      </c>
      <c r="O205" s="1" t="s">
        <v>925</v>
      </c>
      <c r="P205" s="1"/>
    </row>
    <row r="206" spans="1:16" x14ac:dyDescent="0.25">
      <c r="A206" s="1" t="s">
        <v>214</v>
      </c>
      <c r="B206" s="1">
        <v>356425926</v>
      </c>
      <c r="C206" s="48">
        <v>6210014</v>
      </c>
      <c r="D206" s="1" t="s">
        <v>407</v>
      </c>
      <c r="E206" s="1" t="s">
        <v>902</v>
      </c>
      <c r="F206" s="1">
        <v>0</v>
      </c>
      <c r="G206" s="1">
        <v>5</v>
      </c>
      <c r="H206" s="1">
        <v>0</v>
      </c>
      <c r="I206" s="1" t="s">
        <v>918</v>
      </c>
      <c r="J206" s="1" t="s">
        <v>1215</v>
      </c>
      <c r="K206" s="1"/>
      <c r="L206" s="112"/>
      <c r="M206" s="186"/>
      <c r="N206" s="1" t="s">
        <v>619</v>
      </c>
      <c r="O206" s="1" t="s">
        <v>925</v>
      </c>
      <c r="P206" s="1"/>
    </row>
    <row r="207" spans="1:16" x14ac:dyDescent="0.25">
      <c r="A207" s="1" t="s">
        <v>214</v>
      </c>
      <c r="B207" s="1">
        <v>356425926</v>
      </c>
      <c r="C207" s="48">
        <v>6210016</v>
      </c>
      <c r="D207" s="1"/>
      <c r="E207" s="1" t="s">
        <v>799</v>
      </c>
      <c r="F207" s="1"/>
      <c r="G207" s="1"/>
      <c r="H207" s="1"/>
      <c r="I207" s="1" t="s">
        <v>644</v>
      </c>
      <c r="J207" s="1" t="s">
        <v>1215</v>
      </c>
      <c r="K207" s="1"/>
      <c r="L207" s="112"/>
      <c r="M207" s="186"/>
      <c r="N207" s="1" t="s">
        <v>236</v>
      </c>
      <c r="O207" s="1" t="s">
        <v>925</v>
      </c>
      <c r="P207" s="1"/>
    </row>
    <row r="208" spans="1:16" x14ac:dyDescent="0.25">
      <c r="A208" s="1" t="s">
        <v>214</v>
      </c>
      <c r="B208" s="1">
        <v>356425926</v>
      </c>
      <c r="C208" s="48">
        <v>6210023</v>
      </c>
      <c r="D208" s="1" t="s">
        <v>408</v>
      </c>
      <c r="E208" s="1" t="s">
        <v>902</v>
      </c>
      <c r="F208" s="1">
        <v>0</v>
      </c>
      <c r="G208" s="1">
        <v>5</v>
      </c>
      <c r="H208" s="1">
        <v>0</v>
      </c>
      <c r="I208" s="1" t="s">
        <v>918</v>
      </c>
      <c r="J208" s="1"/>
      <c r="K208" s="1"/>
      <c r="L208" s="112"/>
      <c r="M208" s="186"/>
      <c r="N208" s="1" t="s">
        <v>607</v>
      </c>
      <c r="O208" s="1" t="s">
        <v>930</v>
      </c>
      <c r="P208" s="1"/>
    </row>
    <row r="209" spans="1:17" x14ac:dyDescent="0.25">
      <c r="A209" s="1" t="s">
        <v>214</v>
      </c>
      <c r="B209" s="1">
        <v>356425926</v>
      </c>
      <c r="C209" s="48">
        <v>6210024</v>
      </c>
      <c r="D209" s="1" t="s">
        <v>409</v>
      </c>
      <c r="E209" s="1" t="s">
        <v>902</v>
      </c>
      <c r="F209" s="1">
        <v>6</v>
      </c>
      <c r="G209" s="1">
        <v>5</v>
      </c>
      <c r="H209" s="1">
        <v>0</v>
      </c>
      <c r="I209" s="1" t="s">
        <v>918</v>
      </c>
      <c r="J209" s="1"/>
      <c r="K209" s="1"/>
      <c r="L209" s="112"/>
      <c r="M209" s="186"/>
      <c r="N209" s="1" t="s">
        <v>607</v>
      </c>
      <c r="O209" s="1" t="s">
        <v>930</v>
      </c>
      <c r="P209" s="1"/>
    </row>
    <row r="210" spans="1:17" x14ac:dyDescent="0.25">
      <c r="A210" s="1" t="s">
        <v>214</v>
      </c>
      <c r="B210" s="1">
        <v>356425926</v>
      </c>
      <c r="C210" s="48">
        <v>6210025</v>
      </c>
      <c r="D210" s="1" t="s">
        <v>410</v>
      </c>
      <c r="E210" s="1" t="s">
        <v>902</v>
      </c>
      <c r="F210" s="1">
        <v>5</v>
      </c>
      <c r="G210" s="1">
        <v>5</v>
      </c>
      <c r="H210" s="1">
        <v>0</v>
      </c>
      <c r="I210" s="1" t="s">
        <v>918</v>
      </c>
      <c r="J210" s="1"/>
      <c r="K210" s="1"/>
      <c r="L210" s="112"/>
      <c r="M210" s="186"/>
      <c r="N210" s="1" t="s">
        <v>607</v>
      </c>
      <c r="O210" s="1" t="s">
        <v>930</v>
      </c>
      <c r="P210" s="1"/>
    </row>
    <row r="211" spans="1:17" x14ac:dyDescent="0.25">
      <c r="A211" s="1" t="s">
        <v>214</v>
      </c>
      <c r="B211" s="1">
        <v>356425926</v>
      </c>
      <c r="C211" s="48">
        <v>6210035</v>
      </c>
      <c r="D211" s="1"/>
      <c r="E211" s="1" t="s">
        <v>799</v>
      </c>
      <c r="F211" s="1"/>
      <c r="G211" s="1"/>
      <c r="H211" s="1"/>
      <c r="I211" s="1" t="s">
        <v>644</v>
      </c>
      <c r="J211" s="1" t="s">
        <v>1215</v>
      </c>
      <c r="K211" s="1"/>
      <c r="L211" s="112"/>
      <c r="M211" s="186"/>
      <c r="N211" s="1" t="s">
        <v>236</v>
      </c>
      <c r="O211" s="1" t="s">
        <v>925</v>
      </c>
      <c r="P211" s="1"/>
    </row>
    <row r="212" spans="1:17" x14ac:dyDescent="0.25">
      <c r="A212" s="1" t="s">
        <v>214</v>
      </c>
      <c r="B212" s="1">
        <v>356425926</v>
      </c>
      <c r="C212" s="48">
        <v>6210040</v>
      </c>
      <c r="D212" s="1" t="s">
        <v>411</v>
      </c>
      <c r="E212" s="1" t="s">
        <v>902</v>
      </c>
      <c r="F212" s="1">
        <v>0</v>
      </c>
      <c r="G212" s="1">
        <v>5</v>
      </c>
      <c r="H212" s="1">
        <v>0</v>
      </c>
      <c r="I212" s="1" t="s">
        <v>918</v>
      </c>
      <c r="J212" s="1" t="s">
        <v>1215</v>
      </c>
      <c r="K212" s="1"/>
      <c r="L212" s="112"/>
      <c r="M212" s="186"/>
      <c r="N212" s="1" t="s">
        <v>619</v>
      </c>
      <c r="O212" s="1" t="s">
        <v>925</v>
      </c>
      <c r="P212" s="1"/>
    </row>
    <row r="213" spans="1:17" x14ac:dyDescent="0.25">
      <c r="A213" s="1" t="s">
        <v>214</v>
      </c>
      <c r="B213" s="1">
        <v>356425926</v>
      </c>
      <c r="C213" s="48">
        <v>6210042</v>
      </c>
      <c r="D213" s="1" t="s">
        <v>412</v>
      </c>
      <c r="E213" s="1" t="s">
        <v>902</v>
      </c>
      <c r="F213" s="1">
        <v>0</v>
      </c>
      <c r="G213" s="1">
        <v>5</v>
      </c>
      <c r="H213" s="1">
        <v>0</v>
      </c>
      <c r="I213" s="1" t="s">
        <v>918</v>
      </c>
      <c r="J213" s="1" t="s">
        <v>1215</v>
      </c>
      <c r="K213" s="1"/>
      <c r="L213" s="112"/>
      <c r="M213" s="186"/>
      <c r="N213" s="1" t="s">
        <v>619</v>
      </c>
      <c r="O213" s="1" t="s">
        <v>925</v>
      </c>
      <c r="P213" s="1"/>
    </row>
    <row r="214" spans="1:17" x14ac:dyDescent="0.25">
      <c r="A214" s="1" t="s">
        <v>214</v>
      </c>
      <c r="B214" s="1">
        <v>356425926</v>
      </c>
      <c r="C214" s="48">
        <v>6210046</v>
      </c>
      <c r="D214" s="1"/>
      <c r="E214" s="1" t="s">
        <v>799</v>
      </c>
      <c r="F214" s="1"/>
      <c r="G214" s="1"/>
      <c r="H214" s="1"/>
      <c r="I214" s="1" t="s">
        <v>644</v>
      </c>
      <c r="J214" s="1" t="s">
        <v>1215</v>
      </c>
      <c r="K214" s="1"/>
      <c r="L214" s="112"/>
      <c r="M214" s="186"/>
      <c r="N214" s="1" t="s">
        <v>236</v>
      </c>
      <c r="O214" s="1" t="s">
        <v>925</v>
      </c>
      <c r="P214" s="1"/>
    </row>
    <row r="215" spans="1:17" x14ac:dyDescent="0.25">
      <c r="A215" s="1" t="s">
        <v>214</v>
      </c>
      <c r="B215" s="1">
        <v>356425926</v>
      </c>
      <c r="C215" s="48">
        <v>6210062</v>
      </c>
      <c r="D215" s="1" t="s">
        <v>413</v>
      </c>
      <c r="E215" s="1" t="s">
        <v>902</v>
      </c>
      <c r="F215" s="1">
        <v>5</v>
      </c>
      <c r="G215" s="1">
        <v>5</v>
      </c>
      <c r="H215" s="1">
        <v>0</v>
      </c>
      <c r="I215" s="1" t="s">
        <v>918</v>
      </c>
      <c r="J215" s="1">
        <v>2000</v>
      </c>
      <c r="K215" s="1">
        <v>2000</v>
      </c>
      <c r="L215" s="112"/>
      <c r="M215" s="186"/>
      <c r="N215" s="1" t="s">
        <v>601</v>
      </c>
      <c r="O215" s="1" t="s">
        <v>930</v>
      </c>
      <c r="P215" s="1"/>
    </row>
    <row r="216" spans="1:17" x14ac:dyDescent="0.25">
      <c r="A216" s="1" t="s">
        <v>214</v>
      </c>
      <c r="B216" s="1">
        <v>356425926</v>
      </c>
      <c r="C216" s="48">
        <v>6210155</v>
      </c>
      <c r="D216" s="1"/>
      <c r="E216" s="1" t="s">
        <v>799</v>
      </c>
      <c r="F216" s="1"/>
      <c r="G216" s="1"/>
      <c r="H216" s="1"/>
      <c r="I216" s="1" t="s">
        <v>644</v>
      </c>
      <c r="J216" s="1" t="s">
        <v>1215</v>
      </c>
      <c r="K216" s="1"/>
      <c r="L216" s="112"/>
      <c r="M216" s="186"/>
      <c r="N216" s="1" t="s">
        <v>236</v>
      </c>
      <c r="O216" s="1" t="s">
        <v>925</v>
      </c>
      <c r="P216" s="1"/>
    </row>
    <row r="217" spans="1:17" x14ac:dyDescent="0.25">
      <c r="A217" s="1" t="s">
        <v>214</v>
      </c>
      <c r="B217" s="1">
        <v>356425926</v>
      </c>
      <c r="C217" s="48">
        <v>6210185</v>
      </c>
      <c r="D217" s="1"/>
      <c r="E217" s="1" t="s">
        <v>799</v>
      </c>
      <c r="F217" s="1"/>
      <c r="G217" s="1"/>
      <c r="H217" s="1"/>
      <c r="I217" s="1" t="s">
        <v>644</v>
      </c>
      <c r="J217" s="1" t="s">
        <v>1215</v>
      </c>
      <c r="K217" s="1"/>
      <c r="L217" s="112"/>
      <c r="M217" s="186"/>
      <c r="N217" s="1" t="s">
        <v>236</v>
      </c>
      <c r="O217" s="1" t="s">
        <v>925</v>
      </c>
      <c r="P217" s="1"/>
    </row>
    <row r="218" spans="1:17" x14ac:dyDescent="0.25">
      <c r="A218" s="1" t="s">
        <v>214</v>
      </c>
      <c r="B218" s="1">
        <v>356425926</v>
      </c>
      <c r="C218" s="48">
        <v>6210209</v>
      </c>
      <c r="D218" s="1" t="s">
        <v>414</v>
      </c>
      <c r="E218" s="1" t="s">
        <v>902</v>
      </c>
      <c r="F218" s="1">
        <v>100</v>
      </c>
      <c r="G218" s="1">
        <v>5</v>
      </c>
      <c r="H218" s="1">
        <v>0</v>
      </c>
      <c r="I218" s="1" t="s">
        <v>918</v>
      </c>
      <c r="J218" s="1"/>
      <c r="K218" s="1"/>
      <c r="L218" s="112"/>
      <c r="M218" s="186"/>
      <c r="N218" s="1" t="s">
        <v>607</v>
      </c>
      <c r="O218" s="1" t="s">
        <v>930</v>
      </c>
      <c r="P218" s="1"/>
    </row>
    <row r="219" spans="1:17" ht="120" x14ac:dyDescent="0.25">
      <c r="A219" s="1" t="s">
        <v>214</v>
      </c>
      <c r="B219" s="1">
        <v>356425926</v>
      </c>
      <c r="C219" s="48">
        <v>6210229</v>
      </c>
      <c r="D219" s="1" t="s">
        <v>415</v>
      </c>
      <c r="E219" s="1" t="s">
        <v>902</v>
      </c>
      <c r="F219" s="1">
        <v>0</v>
      </c>
      <c r="G219" s="1">
        <v>10</v>
      </c>
      <c r="H219" s="1">
        <v>400</v>
      </c>
      <c r="I219" s="1" t="s">
        <v>918</v>
      </c>
      <c r="J219" s="1">
        <v>800</v>
      </c>
      <c r="K219" s="1">
        <v>800</v>
      </c>
      <c r="L219" s="112"/>
      <c r="M219" s="186"/>
      <c r="N219" s="1" t="s">
        <v>601</v>
      </c>
      <c r="O219" s="1" t="s">
        <v>930</v>
      </c>
      <c r="P219" s="1"/>
      <c r="Q219" s="188" t="s">
        <v>454</v>
      </c>
    </row>
    <row r="220" spans="1:17" x14ac:dyDescent="0.25">
      <c r="A220" s="1" t="s">
        <v>214</v>
      </c>
      <c r="B220" s="1">
        <v>356425926</v>
      </c>
      <c r="C220" s="48">
        <v>6210232</v>
      </c>
      <c r="D220" s="1"/>
      <c r="E220" s="1" t="s">
        <v>799</v>
      </c>
      <c r="F220" s="1"/>
      <c r="G220" s="1"/>
      <c r="H220" s="1"/>
      <c r="I220" s="1" t="s">
        <v>644</v>
      </c>
      <c r="J220" s="1"/>
      <c r="K220" s="1"/>
      <c r="L220" s="112"/>
      <c r="M220" s="186"/>
      <c r="N220" s="1" t="s">
        <v>611</v>
      </c>
      <c r="O220" s="1" t="s">
        <v>930</v>
      </c>
      <c r="P220" s="1"/>
    </row>
    <row r="221" spans="1:17" x14ac:dyDescent="0.25">
      <c r="A221" s="1" t="s">
        <v>214</v>
      </c>
      <c r="B221" s="1">
        <v>356425926</v>
      </c>
      <c r="C221" s="48">
        <v>6210241</v>
      </c>
      <c r="D221" s="1"/>
      <c r="E221" s="1" t="s">
        <v>799</v>
      </c>
      <c r="F221" s="1"/>
      <c r="G221" s="1"/>
      <c r="H221" s="1"/>
      <c r="I221" s="1" t="s">
        <v>644</v>
      </c>
      <c r="J221" s="1" t="s">
        <v>1215</v>
      </c>
      <c r="K221" s="1"/>
      <c r="L221" s="112"/>
      <c r="M221" s="186"/>
      <c r="N221" s="1" t="s">
        <v>236</v>
      </c>
      <c r="O221" s="1" t="s">
        <v>1175</v>
      </c>
      <c r="P221" s="1"/>
    </row>
    <row r="222" spans="1:17" x14ac:dyDescent="0.25">
      <c r="A222" s="1" t="s">
        <v>214</v>
      </c>
      <c r="B222" s="1">
        <v>356425926</v>
      </c>
      <c r="C222" s="48">
        <v>6210246</v>
      </c>
      <c r="D222" s="1"/>
      <c r="E222" s="1" t="s">
        <v>799</v>
      </c>
      <c r="F222" s="1"/>
      <c r="G222" s="1"/>
      <c r="H222" s="1"/>
      <c r="I222" s="1" t="s">
        <v>644</v>
      </c>
      <c r="J222" s="1" t="s">
        <v>1215</v>
      </c>
      <c r="K222" s="1"/>
      <c r="L222" s="112"/>
      <c r="M222" s="186"/>
      <c r="N222" s="1" t="s">
        <v>236</v>
      </c>
      <c r="O222" s="1" t="s">
        <v>1175</v>
      </c>
      <c r="P222" s="1"/>
    </row>
    <row r="223" spans="1:17" x14ac:dyDescent="0.25">
      <c r="A223" s="1" t="s">
        <v>214</v>
      </c>
      <c r="B223" s="1">
        <v>356425926</v>
      </c>
      <c r="C223" s="48">
        <v>6220306</v>
      </c>
      <c r="D223" s="1"/>
      <c r="E223" s="1" t="s">
        <v>799</v>
      </c>
      <c r="F223" s="1"/>
      <c r="G223" s="1"/>
      <c r="H223" s="1"/>
      <c r="I223" s="1" t="s">
        <v>644</v>
      </c>
      <c r="J223" s="1"/>
      <c r="K223" s="1"/>
      <c r="L223" s="112"/>
      <c r="M223" s="186"/>
      <c r="N223" s="1" t="s">
        <v>236</v>
      </c>
      <c r="O223" s="1" t="s">
        <v>1175</v>
      </c>
      <c r="P223" s="1"/>
    </row>
    <row r="224" spans="1:17" x14ac:dyDescent="0.25">
      <c r="A224" s="1" t="s">
        <v>214</v>
      </c>
      <c r="B224" s="1">
        <v>356425926</v>
      </c>
      <c r="C224" s="48">
        <v>6220320</v>
      </c>
      <c r="D224" s="1" t="s">
        <v>416</v>
      </c>
      <c r="E224" s="1" t="s">
        <v>902</v>
      </c>
      <c r="F224" s="1">
        <v>0</v>
      </c>
      <c r="G224" s="1">
        <v>5</v>
      </c>
      <c r="H224" s="1">
        <v>0</v>
      </c>
      <c r="I224" s="1" t="s">
        <v>918</v>
      </c>
      <c r="J224" s="1">
        <v>730</v>
      </c>
      <c r="K224" s="1">
        <v>730</v>
      </c>
      <c r="L224" s="112"/>
      <c r="M224" s="186"/>
      <c r="N224" s="1" t="s">
        <v>601</v>
      </c>
      <c r="O224" s="1" t="s">
        <v>930</v>
      </c>
      <c r="P224" s="1"/>
    </row>
    <row r="225" spans="1:16" x14ac:dyDescent="0.25">
      <c r="A225" s="1" t="s">
        <v>214</v>
      </c>
      <c r="B225" s="1">
        <v>356425926</v>
      </c>
      <c r="C225" s="48">
        <v>6220332</v>
      </c>
      <c r="D225" s="1"/>
      <c r="E225" s="1" t="s">
        <v>799</v>
      </c>
      <c r="F225" s="1"/>
      <c r="G225" s="1"/>
      <c r="H225" s="1"/>
      <c r="I225" s="1" t="s">
        <v>644</v>
      </c>
      <c r="J225" s="1">
        <v>87</v>
      </c>
      <c r="K225" s="1"/>
      <c r="L225" s="112"/>
      <c r="M225" s="186">
        <v>87</v>
      </c>
      <c r="N225" s="1" t="s">
        <v>235</v>
      </c>
      <c r="O225" s="1" t="s">
        <v>1175</v>
      </c>
      <c r="P225" s="1"/>
    </row>
    <row r="226" spans="1:16" x14ac:dyDescent="0.25">
      <c r="A226" s="1" t="s">
        <v>214</v>
      </c>
      <c r="B226" s="1">
        <v>356425926</v>
      </c>
      <c r="C226" s="48">
        <v>6220420</v>
      </c>
      <c r="D226" s="1"/>
      <c r="E226" s="1" t="s">
        <v>799</v>
      </c>
      <c r="F226" s="1"/>
      <c r="G226" s="1"/>
      <c r="H226" s="1"/>
      <c r="I226" s="1" t="s">
        <v>644</v>
      </c>
      <c r="J226" s="1">
        <v>100</v>
      </c>
      <c r="K226" s="1">
        <v>100</v>
      </c>
      <c r="L226" s="112"/>
      <c r="M226" s="186"/>
      <c r="N226" s="1" t="s">
        <v>235</v>
      </c>
      <c r="O226" s="1" t="s">
        <v>925</v>
      </c>
      <c r="P226" s="1"/>
    </row>
    <row r="227" spans="1:16" x14ac:dyDescent="0.25">
      <c r="A227" s="1" t="s">
        <v>214</v>
      </c>
      <c r="B227" s="1">
        <v>356425926</v>
      </c>
      <c r="C227" s="48">
        <v>6230336</v>
      </c>
      <c r="D227" s="1" t="s">
        <v>417</v>
      </c>
      <c r="E227" s="1" t="s">
        <v>902</v>
      </c>
      <c r="F227" s="1">
        <v>0</v>
      </c>
      <c r="G227" s="1">
        <v>5</v>
      </c>
      <c r="H227" s="1">
        <v>0</v>
      </c>
      <c r="I227" s="1" t="s">
        <v>918</v>
      </c>
      <c r="J227" s="1">
        <v>100</v>
      </c>
      <c r="K227" s="1">
        <v>100</v>
      </c>
      <c r="L227" s="112"/>
      <c r="M227" s="186"/>
      <c r="N227" s="1" t="s">
        <v>601</v>
      </c>
      <c r="O227" s="1" t="s">
        <v>930</v>
      </c>
      <c r="P227" s="1"/>
    </row>
    <row r="228" spans="1:16" x14ac:dyDescent="0.25">
      <c r="A228" s="1" t="s">
        <v>214</v>
      </c>
      <c r="B228" s="1">
        <v>356425926</v>
      </c>
      <c r="C228" s="48">
        <v>6230450</v>
      </c>
      <c r="D228" s="1"/>
      <c r="E228" s="1" t="s">
        <v>799</v>
      </c>
      <c r="F228" s="1"/>
      <c r="G228" s="1"/>
      <c r="H228" s="1"/>
      <c r="I228" s="1" t="s">
        <v>644</v>
      </c>
      <c r="J228" s="1"/>
      <c r="K228" s="1"/>
      <c r="L228" s="112"/>
      <c r="M228" s="186"/>
      <c r="N228" s="1" t="s">
        <v>236</v>
      </c>
      <c r="O228" s="1" t="s">
        <v>1175</v>
      </c>
      <c r="P228" s="1"/>
    </row>
    <row r="229" spans="1:16" x14ac:dyDescent="0.25">
      <c r="A229" s="1" t="s">
        <v>214</v>
      </c>
      <c r="B229" s="1">
        <v>356425926</v>
      </c>
      <c r="C229" s="48">
        <v>6240318</v>
      </c>
      <c r="D229" s="1" t="s">
        <v>418</v>
      </c>
      <c r="E229" s="1" t="s">
        <v>902</v>
      </c>
      <c r="F229" s="1">
        <v>0</v>
      </c>
      <c r="G229" s="1">
        <v>5</v>
      </c>
      <c r="H229" s="1">
        <v>0</v>
      </c>
      <c r="I229" s="1" t="s">
        <v>918</v>
      </c>
      <c r="J229" s="1">
        <v>100</v>
      </c>
      <c r="K229" s="1">
        <v>100</v>
      </c>
      <c r="L229" s="112"/>
      <c r="M229" s="186"/>
      <c r="N229" s="1" t="s">
        <v>601</v>
      </c>
      <c r="O229" s="1" t="s">
        <v>930</v>
      </c>
      <c r="P229" s="1"/>
    </row>
    <row r="230" spans="1:16" x14ac:dyDescent="0.25">
      <c r="A230" s="1" t="s">
        <v>214</v>
      </c>
      <c r="B230" s="1">
        <v>356425926</v>
      </c>
      <c r="C230" s="48">
        <v>6240330</v>
      </c>
      <c r="D230" s="1" t="s">
        <v>419</v>
      </c>
      <c r="E230" s="1" t="s">
        <v>902</v>
      </c>
      <c r="F230" s="1">
        <v>0</v>
      </c>
      <c r="G230" s="1">
        <v>5</v>
      </c>
      <c r="H230" s="1">
        <v>0</v>
      </c>
      <c r="I230" s="1" t="s">
        <v>918</v>
      </c>
      <c r="J230" s="1">
        <v>413</v>
      </c>
      <c r="K230" s="1">
        <v>413</v>
      </c>
      <c r="L230" s="112"/>
      <c r="M230" s="186"/>
      <c r="N230" s="1" t="s">
        <v>601</v>
      </c>
      <c r="O230" s="1" t="s">
        <v>930</v>
      </c>
      <c r="P230" s="1"/>
    </row>
    <row r="231" spans="1:16" x14ac:dyDescent="0.25">
      <c r="A231" s="1" t="s">
        <v>214</v>
      </c>
      <c r="B231" s="1">
        <v>356425926</v>
      </c>
      <c r="C231" s="48">
        <v>6240450</v>
      </c>
      <c r="D231" s="1" t="s">
        <v>420</v>
      </c>
      <c r="E231" s="1" t="s">
        <v>902</v>
      </c>
      <c r="F231" s="1">
        <v>0</v>
      </c>
      <c r="G231" s="1">
        <v>5</v>
      </c>
      <c r="H231" s="1">
        <v>0</v>
      </c>
      <c r="I231" s="1" t="s">
        <v>918</v>
      </c>
      <c r="J231" s="1"/>
      <c r="K231" s="1"/>
      <c r="L231" s="112"/>
      <c r="M231" s="186"/>
      <c r="N231" s="1" t="s">
        <v>607</v>
      </c>
      <c r="O231" s="1" t="s">
        <v>930</v>
      </c>
      <c r="P231" s="1"/>
    </row>
    <row r="232" spans="1:16" x14ac:dyDescent="0.25">
      <c r="A232" s="1" t="s">
        <v>214</v>
      </c>
      <c r="B232" s="1">
        <v>356425926</v>
      </c>
      <c r="C232" s="48">
        <v>6240560</v>
      </c>
      <c r="D232" s="1" t="s">
        <v>421</v>
      </c>
      <c r="E232" s="1" t="s">
        <v>902</v>
      </c>
      <c r="F232" s="1">
        <v>10</v>
      </c>
      <c r="G232" s="1">
        <v>5</v>
      </c>
      <c r="H232" s="1">
        <v>0</v>
      </c>
      <c r="I232" s="1" t="s">
        <v>918</v>
      </c>
      <c r="J232" s="1"/>
      <c r="K232" s="1"/>
      <c r="L232" s="112"/>
      <c r="M232" s="186"/>
      <c r="N232" s="1" t="s">
        <v>607</v>
      </c>
      <c r="O232" s="1" t="s">
        <v>930</v>
      </c>
      <c r="P232" s="1"/>
    </row>
    <row r="233" spans="1:16" x14ac:dyDescent="0.25">
      <c r="A233" s="1" t="s">
        <v>214</v>
      </c>
      <c r="B233" s="1">
        <v>356425926</v>
      </c>
      <c r="C233" s="48">
        <v>6240636</v>
      </c>
      <c r="D233" s="1" t="s">
        <v>422</v>
      </c>
      <c r="E233" s="1" t="s">
        <v>902</v>
      </c>
      <c r="F233" s="1">
        <v>4</v>
      </c>
      <c r="G233" s="1">
        <v>5</v>
      </c>
      <c r="H233" s="1">
        <v>0</v>
      </c>
      <c r="I233" s="1" t="s">
        <v>918</v>
      </c>
      <c r="J233" s="1">
        <v>100</v>
      </c>
      <c r="K233" s="1">
        <v>100</v>
      </c>
      <c r="L233" s="112"/>
      <c r="M233" s="186"/>
      <c r="N233" s="1" t="s">
        <v>601</v>
      </c>
      <c r="O233" s="1" t="s">
        <v>930</v>
      </c>
      <c r="P233" s="1"/>
    </row>
    <row r="234" spans="1:16" x14ac:dyDescent="0.25">
      <c r="A234" s="1" t="s">
        <v>214</v>
      </c>
      <c r="B234" s="1">
        <v>356425926</v>
      </c>
      <c r="C234" s="48">
        <v>6240672</v>
      </c>
      <c r="D234" s="1" t="s">
        <v>423</v>
      </c>
      <c r="E234" s="1" t="s">
        <v>902</v>
      </c>
      <c r="F234" s="1">
        <v>5</v>
      </c>
      <c r="G234" s="1">
        <v>5</v>
      </c>
      <c r="H234" s="1">
        <v>0</v>
      </c>
      <c r="I234" s="1" t="s">
        <v>918</v>
      </c>
      <c r="J234" s="1">
        <v>100</v>
      </c>
      <c r="K234" s="1">
        <v>100</v>
      </c>
      <c r="L234" s="112"/>
      <c r="M234" s="186"/>
      <c r="N234" s="1" t="s">
        <v>601</v>
      </c>
      <c r="O234" s="1" t="s">
        <v>930</v>
      </c>
      <c r="P234" s="1"/>
    </row>
    <row r="235" spans="1:16" x14ac:dyDescent="0.25">
      <c r="A235" s="1" t="s">
        <v>214</v>
      </c>
      <c r="B235" s="1">
        <v>356425926</v>
      </c>
      <c r="C235" s="48">
        <v>6250293</v>
      </c>
      <c r="D235" s="1" t="s">
        <v>424</v>
      </c>
      <c r="E235" s="1" t="s">
        <v>902</v>
      </c>
      <c r="F235" s="1">
        <v>0</v>
      </c>
      <c r="G235" s="1">
        <v>10</v>
      </c>
      <c r="H235" s="1">
        <v>0</v>
      </c>
      <c r="I235" s="1" t="s">
        <v>918</v>
      </c>
      <c r="J235" s="1">
        <v>413</v>
      </c>
      <c r="K235" s="1">
        <v>413</v>
      </c>
      <c r="L235" s="112"/>
      <c r="M235" s="186"/>
      <c r="N235" s="1" t="s">
        <v>601</v>
      </c>
      <c r="O235" s="1" t="s">
        <v>930</v>
      </c>
      <c r="P235" s="1"/>
    </row>
    <row r="236" spans="1:16" x14ac:dyDescent="0.25">
      <c r="A236" s="1" t="s">
        <v>214</v>
      </c>
      <c r="B236" s="1">
        <v>356425926</v>
      </c>
      <c r="C236" s="48">
        <v>6250827</v>
      </c>
      <c r="D236" s="1"/>
      <c r="E236" s="1" t="s">
        <v>799</v>
      </c>
      <c r="F236" s="1"/>
      <c r="G236" s="1"/>
      <c r="H236" s="1"/>
      <c r="I236" s="1" t="s">
        <v>644</v>
      </c>
      <c r="J236" s="1"/>
      <c r="K236" s="1"/>
      <c r="L236" s="112"/>
      <c r="M236" s="186"/>
      <c r="N236" s="1" t="s">
        <v>236</v>
      </c>
      <c r="O236" s="1" t="s">
        <v>1175</v>
      </c>
      <c r="P236" s="1"/>
    </row>
    <row r="237" spans="1:16" x14ac:dyDescent="0.25">
      <c r="A237" s="1" t="s">
        <v>214</v>
      </c>
      <c r="B237" s="1">
        <v>356425926</v>
      </c>
      <c r="C237" s="48">
        <v>6250869</v>
      </c>
      <c r="D237" s="1"/>
      <c r="E237" s="1" t="s">
        <v>799</v>
      </c>
      <c r="F237" s="1"/>
      <c r="G237" s="1"/>
      <c r="H237" s="1"/>
      <c r="I237" s="1" t="s">
        <v>644</v>
      </c>
      <c r="J237" s="1"/>
      <c r="K237" s="1"/>
      <c r="L237" s="112"/>
      <c r="M237" s="186"/>
      <c r="N237" s="1" t="s">
        <v>236</v>
      </c>
      <c r="O237" s="1" t="s">
        <v>1175</v>
      </c>
      <c r="P237" s="1"/>
    </row>
    <row r="238" spans="1:16" x14ac:dyDescent="0.25">
      <c r="A238" s="1" t="s">
        <v>214</v>
      </c>
      <c r="B238" s="1">
        <v>356425926</v>
      </c>
      <c r="C238" s="48">
        <v>6250891</v>
      </c>
      <c r="D238" s="1"/>
      <c r="E238" s="1" t="s">
        <v>799</v>
      </c>
      <c r="F238" s="1"/>
      <c r="G238" s="1"/>
      <c r="H238" s="1"/>
      <c r="I238" s="1" t="s">
        <v>644</v>
      </c>
      <c r="J238" s="1"/>
      <c r="K238" s="1"/>
      <c r="L238" s="112"/>
      <c r="M238" s="186"/>
      <c r="N238" s="1" t="s">
        <v>236</v>
      </c>
      <c r="O238" s="1" t="s">
        <v>1175</v>
      </c>
      <c r="P238" s="1"/>
    </row>
    <row r="239" spans="1:16" x14ac:dyDescent="0.25">
      <c r="A239" s="1" t="s">
        <v>214</v>
      </c>
      <c r="B239" s="1">
        <v>356425926</v>
      </c>
      <c r="C239" s="48">
        <v>6260003</v>
      </c>
      <c r="D239" s="1" t="s">
        <v>425</v>
      </c>
      <c r="E239" s="1" t="s">
        <v>902</v>
      </c>
      <c r="F239" s="1">
        <v>0</v>
      </c>
      <c r="G239" s="1">
        <v>25</v>
      </c>
      <c r="H239" s="1">
        <v>0</v>
      </c>
      <c r="I239" s="1" t="s">
        <v>918</v>
      </c>
      <c r="J239" s="1" t="s">
        <v>1215</v>
      </c>
      <c r="K239" s="1"/>
      <c r="L239" s="112"/>
      <c r="M239" s="186"/>
      <c r="N239" s="1" t="s">
        <v>619</v>
      </c>
      <c r="O239" s="1" t="s">
        <v>925</v>
      </c>
      <c r="P239" s="1"/>
    </row>
    <row r="240" spans="1:16" x14ac:dyDescent="0.25">
      <c r="A240" s="1" t="s">
        <v>214</v>
      </c>
      <c r="B240" s="1">
        <v>356425926</v>
      </c>
      <c r="C240" s="48">
        <v>6260007</v>
      </c>
      <c r="D240" s="1"/>
      <c r="E240" s="1" t="s">
        <v>799</v>
      </c>
      <c r="F240" s="1"/>
      <c r="G240" s="1"/>
      <c r="H240" s="1"/>
      <c r="I240" s="1" t="s">
        <v>644</v>
      </c>
      <c r="J240" s="1" t="s">
        <v>1215</v>
      </c>
      <c r="K240" s="1"/>
      <c r="L240" s="112" t="s">
        <v>727</v>
      </c>
      <c r="M240" s="186"/>
      <c r="N240" s="1" t="s">
        <v>236</v>
      </c>
      <c r="O240" s="1" t="s">
        <v>1175</v>
      </c>
      <c r="P240" s="1"/>
    </row>
    <row r="241" spans="1:16" x14ac:dyDescent="0.25">
      <c r="A241" s="1" t="s">
        <v>214</v>
      </c>
      <c r="B241" s="1">
        <v>356425926</v>
      </c>
      <c r="C241" s="48">
        <v>6260009</v>
      </c>
      <c r="D241" s="1" t="s">
        <v>426</v>
      </c>
      <c r="E241" s="1" t="s">
        <v>902</v>
      </c>
      <c r="F241" s="1">
        <v>0</v>
      </c>
      <c r="G241" s="1">
        <v>5</v>
      </c>
      <c r="H241" s="1">
        <v>0</v>
      </c>
      <c r="I241" s="1" t="s">
        <v>918</v>
      </c>
      <c r="J241" s="1">
        <v>373</v>
      </c>
      <c r="K241" s="1">
        <v>373</v>
      </c>
      <c r="L241" s="112"/>
      <c r="M241" s="186"/>
      <c r="N241" s="1" t="s">
        <v>601</v>
      </c>
      <c r="O241" s="1" t="s">
        <v>930</v>
      </c>
      <c r="P241" s="1"/>
    </row>
    <row r="242" spans="1:16" x14ac:dyDescent="0.25">
      <c r="A242" s="1" t="s">
        <v>214</v>
      </c>
      <c r="B242" s="1">
        <v>356425926</v>
      </c>
      <c r="C242" s="48">
        <v>6260012</v>
      </c>
      <c r="D242" s="1" t="s">
        <v>427</v>
      </c>
      <c r="E242" s="1" t="s">
        <v>902</v>
      </c>
      <c r="F242" s="1">
        <v>3</v>
      </c>
      <c r="G242" s="1">
        <v>5</v>
      </c>
      <c r="H242" s="1">
        <v>0</v>
      </c>
      <c r="I242" s="1" t="s">
        <v>918</v>
      </c>
      <c r="J242" s="1">
        <v>465</v>
      </c>
      <c r="K242" s="1">
        <v>465</v>
      </c>
      <c r="L242" s="112"/>
      <c r="M242" s="186"/>
      <c r="N242" s="1" t="s">
        <v>601</v>
      </c>
      <c r="O242" s="1" t="s">
        <v>930</v>
      </c>
      <c r="P242" s="1"/>
    </row>
    <row r="243" spans="1:16" x14ac:dyDescent="0.25">
      <c r="A243" s="1" t="s">
        <v>214</v>
      </c>
      <c r="B243" s="1">
        <v>356425926</v>
      </c>
      <c r="C243" s="48">
        <v>6260018</v>
      </c>
      <c r="D243" s="1"/>
      <c r="E243" s="1" t="s">
        <v>799</v>
      </c>
      <c r="F243" s="1"/>
      <c r="G243" s="1"/>
      <c r="H243" s="1"/>
      <c r="I243" s="1" t="s">
        <v>644</v>
      </c>
      <c r="J243" s="1" t="s">
        <v>1215</v>
      </c>
      <c r="K243" s="1"/>
      <c r="L243" s="112" t="s">
        <v>727</v>
      </c>
      <c r="M243" s="186"/>
      <c r="N243" s="1" t="s">
        <v>236</v>
      </c>
      <c r="O243" s="1" t="s">
        <v>1175</v>
      </c>
      <c r="P243" s="1"/>
    </row>
    <row r="244" spans="1:16" x14ac:dyDescent="0.25">
      <c r="A244" s="1" t="s">
        <v>214</v>
      </c>
      <c r="B244" s="1">
        <v>356425926</v>
      </c>
      <c r="C244" s="48">
        <v>6260022</v>
      </c>
      <c r="D244" s="1" t="s">
        <v>428</v>
      </c>
      <c r="E244" s="1" t="s">
        <v>902</v>
      </c>
      <c r="F244" s="1">
        <v>0</v>
      </c>
      <c r="G244" s="1">
        <v>5</v>
      </c>
      <c r="H244" s="1">
        <v>0</v>
      </c>
      <c r="I244" s="1" t="s">
        <v>918</v>
      </c>
      <c r="J244" s="1"/>
      <c r="K244" s="1"/>
      <c r="L244" s="112"/>
      <c r="M244" s="186"/>
      <c r="N244" s="1" t="s">
        <v>607</v>
      </c>
      <c r="O244" s="1" t="s">
        <v>930</v>
      </c>
      <c r="P244" s="1"/>
    </row>
    <row r="245" spans="1:16" x14ac:dyDescent="0.25">
      <c r="A245" s="1" t="s">
        <v>214</v>
      </c>
      <c r="B245" s="1">
        <v>356425926</v>
      </c>
      <c r="C245" s="48">
        <v>6260041</v>
      </c>
      <c r="D245" s="1"/>
      <c r="E245" s="1" t="s">
        <v>799</v>
      </c>
      <c r="F245" s="1"/>
      <c r="G245" s="1"/>
      <c r="H245" s="1"/>
      <c r="I245" s="1" t="s">
        <v>644</v>
      </c>
      <c r="J245" s="1" t="s">
        <v>1215</v>
      </c>
      <c r="K245" s="1"/>
      <c r="L245" s="112" t="s">
        <v>727</v>
      </c>
      <c r="M245" s="186"/>
      <c r="N245" s="1" t="s">
        <v>236</v>
      </c>
      <c r="O245" s="1" t="s">
        <v>1175</v>
      </c>
      <c r="P245" s="1"/>
    </row>
    <row r="246" spans="1:16" x14ac:dyDescent="0.25">
      <c r="A246" s="1" t="s">
        <v>214</v>
      </c>
      <c r="B246" s="1">
        <v>356425926</v>
      </c>
      <c r="C246" s="48">
        <v>6260047</v>
      </c>
      <c r="D246" s="1" t="s">
        <v>429</v>
      </c>
      <c r="E246" s="1" t="s">
        <v>902</v>
      </c>
      <c r="F246" s="1">
        <v>0</v>
      </c>
      <c r="G246" s="1">
        <v>5</v>
      </c>
      <c r="H246" s="1">
        <v>0</v>
      </c>
      <c r="I246" s="1" t="s">
        <v>918</v>
      </c>
      <c r="J246" s="1"/>
      <c r="K246" s="1"/>
      <c r="L246" s="112"/>
      <c r="M246" s="186"/>
      <c r="N246" s="1" t="s">
        <v>607</v>
      </c>
      <c r="O246" s="1" t="s">
        <v>930</v>
      </c>
      <c r="P246" s="1"/>
    </row>
    <row r="247" spans="1:16" x14ac:dyDescent="0.25">
      <c r="A247" s="1" t="s">
        <v>214</v>
      </c>
      <c r="B247" s="1">
        <v>356425926</v>
      </c>
      <c r="C247" s="48">
        <v>6260049</v>
      </c>
      <c r="D247" s="1" t="s">
        <v>430</v>
      </c>
      <c r="E247" s="1" t="s">
        <v>902</v>
      </c>
      <c r="F247" s="1">
        <v>2</v>
      </c>
      <c r="G247" s="1">
        <v>5</v>
      </c>
      <c r="H247" s="1">
        <v>0</v>
      </c>
      <c r="I247" s="1" t="s">
        <v>918</v>
      </c>
      <c r="J247" s="1"/>
      <c r="K247" s="1"/>
      <c r="L247" s="112"/>
      <c r="M247" s="186"/>
      <c r="N247" s="1" t="s">
        <v>607</v>
      </c>
      <c r="O247" s="1" t="s">
        <v>930</v>
      </c>
      <c r="P247" s="1"/>
    </row>
    <row r="248" spans="1:16" x14ac:dyDescent="0.25">
      <c r="A248" s="1" t="s">
        <v>214</v>
      </c>
      <c r="B248" s="1">
        <v>356425926</v>
      </c>
      <c r="C248" s="48">
        <v>6260050</v>
      </c>
      <c r="D248" s="1" t="s">
        <v>431</v>
      </c>
      <c r="E248" s="1" t="s">
        <v>902</v>
      </c>
      <c r="F248" s="1">
        <v>0</v>
      </c>
      <c r="G248" s="1">
        <v>5</v>
      </c>
      <c r="H248" s="1">
        <v>0</v>
      </c>
      <c r="I248" s="1" t="s">
        <v>918</v>
      </c>
      <c r="J248" s="1"/>
      <c r="K248" s="1"/>
      <c r="L248" s="112"/>
      <c r="M248" s="186"/>
      <c r="N248" s="1" t="s">
        <v>607</v>
      </c>
      <c r="O248" s="1" t="s">
        <v>930</v>
      </c>
      <c r="P248" s="1"/>
    </row>
    <row r="249" spans="1:16" x14ac:dyDescent="0.25">
      <c r="A249" s="1" t="s">
        <v>214</v>
      </c>
      <c r="B249" s="1">
        <v>356425926</v>
      </c>
      <c r="C249" s="48">
        <v>6260054</v>
      </c>
      <c r="D249" s="1" t="s">
        <v>432</v>
      </c>
      <c r="E249" s="1" t="s">
        <v>902</v>
      </c>
      <c r="F249" s="1">
        <v>5</v>
      </c>
      <c r="G249" s="1">
        <v>5</v>
      </c>
      <c r="H249" s="1">
        <v>0</v>
      </c>
      <c r="I249" s="1" t="s">
        <v>918</v>
      </c>
      <c r="J249" s="1"/>
      <c r="K249" s="1"/>
      <c r="L249" s="112"/>
      <c r="M249" s="186"/>
      <c r="N249" s="1" t="s">
        <v>607</v>
      </c>
      <c r="O249" s="1" t="s">
        <v>930</v>
      </c>
      <c r="P249" s="1"/>
    </row>
    <row r="250" spans="1:16" x14ac:dyDescent="0.25">
      <c r="A250" s="1" t="s">
        <v>214</v>
      </c>
      <c r="B250" s="1">
        <v>356425926</v>
      </c>
      <c r="C250" s="48">
        <v>6260057</v>
      </c>
      <c r="D250" s="1" t="s">
        <v>433</v>
      </c>
      <c r="E250" s="1" t="s">
        <v>902</v>
      </c>
      <c r="F250" s="1">
        <v>3</v>
      </c>
      <c r="G250" s="1">
        <v>5</v>
      </c>
      <c r="H250" s="1">
        <v>0</v>
      </c>
      <c r="I250" s="1" t="s">
        <v>918</v>
      </c>
      <c r="J250" s="1"/>
      <c r="K250" s="1"/>
      <c r="L250" s="112"/>
      <c r="M250" s="186"/>
      <c r="N250" s="1" t="s">
        <v>607</v>
      </c>
      <c r="O250" s="1" t="s">
        <v>930</v>
      </c>
      <c r="P250" s="1"/>
    </row>
    <row r="251" spans="1:16" x14ac:dyDescent="0.25">
      <c r="A251" s="1" t="s">
        <v>214</v>
      </c>
      <c r="B251" s="1">
        <v>356425926</v>
      </c>
      <c r="C251" s="48">
        <v>6260065</v>
      </c>
      <c r="D251" s="1" t="s">
        <v>434</v>
      </c>
      <c r="E251" s="1" t="s">
        <v>902</v>
      </c>
      <c r="F251" s="1">
        <v>2</v>
      </c>
      <c r="G251" s="1">
        <v>5</v>
      </c>
      <c r="H251" s="1">
        <v>0</v>
      </c>
      <c r="I251" s="1" t="s">
        <v>918</v>
      </c>
      <c r="J251" s="1"/>
      <c r="K251" s="1"/>
      <c r="L251" s="112"/>
      <c r="M251" s="186"/>
      <c r="N251" s="1" t="s">
        <v>607</v>
      </c>
      <c r="O251" s="1" t="s">
        <v>930</v>
      </c>
      <c r="P251" s="1"/>
    </row>
    <row r="252" spans="1:16" x14ac:dyDescent="0.25">
      <c r="A252" s="1" t="s">
        <v>214</v>
      </c>
      <c r="B252" s="1">
        <v>356425926</v>
      </c>
      <c r="C252" s="48">
        <v>6260099</v>
      </c>
      <c r="D252" s="1"/>
      <c r="E252" s="1" t="s">
        <v>799</v>
      </c>
      <c r="F252" s="1"/>
      <c r="G252" s="1"/>
      <c r="H252" s="1"/>
      <c r="I252" s="1" t="s">
        <v>644</v>
      </c>
      <c r="J252" s="1">
        <v>511</v>
      </c>
      <c r="K252" s="1"/>
      <c r="L252" s="112">
        <v>511</v>
      </c>
      <c r="M252" s="186"/>
      <c r="N252" s="1" t="s">
        <v>235</v>
      </c>
      <c r="O252" s="1" t="s">
        <v>1175</v>
      </c>
      <c r="P252" s="1"/>
    </row>
    <row r="253" spans="1:16" x14ac:dyDescent="0.25">
      <c r="A253" s="1" t="s">
        <v>214</v>
      </c>
      <c r="B253" s="1">
        <v>356425926</v>
      </c>
      <c r="C253" s="48">
        <v>6260100</v>
      </c>
      <c r="D253" s="1"/>
      <c r="E253" s="1" t="s">
        <v>799</v>
      </c>
      <c r="F253" s="1"/>
      <c r="G253" s="1"/>
      <c r="H253" s="1"/>
      <c r="I253" s="1" t="s">
        <v>644</v>
      </c>
      <c r="J253" s="1" t="s">
        <v>1215</v>
      </c>
      <c r="K253" s="1"/>
      <c r="L253" s="112" t="s">
        <v>727</v>
      </c>
      <c r="M253" s="186"/>
      <c r="N253" s="1" t="s">
        <v>236</v>
      </c>
      <c r="O253" s="1" t="s">
        <v>1175</v>
      </c>
      <c r="P253" s="1"/>
    </row>
    <row r="254" spans="1:16" x14ac:dyDescent="0.25">
      <c r="A254" s="1" t="s">
        <v>214</v>
      </c>
      <c r="B254" s="1">
        <v>356425926</v>
      </c>
      <c r="C254" s="48">
        <v>6260107</v>
      </c>
      <c r="D254" s="1"/>
      <c r="E254" s="1" t="s">
        <v>799</v>
      </c>
      <c r="F254" s="1"/>
      <c r="G254" s="1"/>
      <c r="H254" s="1"/>
      <c r="I254" s="1" t="s">
        <v>644</v>
      </c>
      <c r="J254" s="1" t="s">
        <v>1215</v>
      </c>
      <c r="K254" s="1"/>
      <c r="L254" s="112" t="s">
        <v>727</v>
      </c>
      <c r="M254" s="186"/>
      <c r="N254" s="1" t="s">
        <v>236</v>
      </c>
      <c r="O254" s="1" t="s">
        <v>1175</v>
      </c>
      <c r="P254" s="1"/>
    </row>
    <row r="255" spans="1:16" x14ac:dyDescent="0.25">
      <c r="A255" s="1" t="s">
        <v>214</v>
      </c>
      <c r="B255" s="1">
        <v>356425926</v>
      </c>
      <c r="C255" s="48">
        <v>6260108</v>
      </c>
      <c r="D255" s="1"/>
      <c r="E255" s="1" t="s">
        <v>799</v>
      </c>
      <c r="F255" s="1"/>
      <c r="G255" s="1"/>
      <c r="H255" s="1"/>
      <c r="I255" s="1" t="s">
        <v>644</v>
      </c>
      <c r="J255" s="1" t="s">
        <v>1215</v>
      </c>
      <c r="K255" s="1"/>
      <c r="L255" s="112" t="s">
        <v>727</v>
      </c>
      <c r="M255" s="186"/>
      <c r="N255" s="1" t="s">
        <v>236</v>
      </c>
      <c r="O255" s="1" t="s">
        <v>1175</v>
      </c>
      <c r="P255" s="1"/>
    </row>
    <row r="256" spans="1:16" x14ac:dyDescent="0.25">
      <c r="A256" s="1" t="s">
        <v>214</v>
      </c>
      <c r="B256" s="1">
        <v>356425926</v>
      </c>
      <c r="C256" s="48">
        <v>6261202</v>
      </c>
      <c r="D256" s="1" t="s">
        <v>458</v>
      </c>
      <c r="E256" s="1" t="s">
        <v>902</v>
      </c>
      <c r="F256" s="1">
        <v>5</v>
      </c>
      <c r="G256" s="1">
        <v>5</v>
      </c>
      <c r="H256" s="1">
        <v>0</v>
      </c>
      <c r="I256" s="1" t="s">
        <v>918</v>
      </c>
      <c r="J256" s="1"/>
      <c r="K256" s="1"/>
      <c r="L256" s="112"/>
      <c r="M256" s="186"/>
      <c r="N256" s="1" t="s">
        <v>607</v>
      </c>
      <c r="O256" s="1" t="s">
        <v>930</v>
      </c>
      <c r="P256" s="1"/>
    </row>
    <row r="257" spans="1:16" x14ac:dyDescent="0.25">
      <c r="A257" s="1" t="s">
        <v>214</v>
      </c>
      <c r="B257" s="1">
        <v>356425926</v>
      </c>
      <c r="C257" s="48">
        <v>6261206</v>
      </c>
      <c r="D257" s="1" t="s">
        <v>459</v>
      </c>
      <c r="E257" s="1" t="s">
        <v>902</v>
      </c>
      <c r="F257" s="1">
        <v>9</v>
      </c>
      <c r="G257" s="1">
        <v>5</v>
      </c>
      <c r="H257" s="1">
        <v>0</v>
      </c>
      <c r="I257" s="1" t="s">
        <v>918</v>
      </c>
      <c r="J257" s="1"/>
      <c r="K257" s="1"/>
      <c r="L257" s="112"/>
      <c r="M257" s="186"/>
      <c r="N257" s="1" t="s">
        <v>607</v>
      </c>
      <c r="O257" s="1" t="s">
        <v>930</v>
      </c>
      <c r="P257" s="1"/>
    </row>
    <row r="258" spans="1:16" x14ac:dyDescent="0.25">
      <c r="A258" s="1" t="s">
        <v>214</v>
      </c>
      <c r="B258" s="1">
        <v>356425926</v>
      </c>
      <c r="C258" s="48">
        <v>6261207</v>
      </c>
      <c r="D258" s="1" t="s">
        <v>460</v>
      </c>
      <c r="E258" s="1" t="s">
        <v>902</v>
      </c>
      <c r="F258" s="1">
        <v>0</v>
      </c>
      <c r="G258" s="1">
        <v>5</v>
      </c>
      <c r="H258" s="1">
        <v>0</v>
      </c>
      <c r="I258" s="1" t="s">
        <v>918</v>
      </c>
      <c r="J258" s="1"/>
      <c r="K258" s="1"/>
      <c r="L258" s="112"/>
      <c r="M258" s="186"/>
      <c r="N258" s="1" t="s">
        <v>607</v>
      </c>
      <c r="O258" s="1" t="s">
        <v>930</v>
      </c>
      <c r="P258" s="1"/>
    </row>
    <row r="259" spans="1:16" x14ac:dyDescent="0.25">
      <c r="A259" s="1" t="s">
        <v>214</v>
      </c>
      <c r="B259" s="1">
        <v>356425926</v>
      </c>
      <c r="C259" s="48">
        <v>6261213</v>
      </c>
      <c r="D259" s="1" t="s">
        <v>461</v>
      </c>
      <c r="E259" s="1" t="s">
        <v>902</v>
      </c>
      <c r="F259" s="1">
        <v>1</v>
      </c>
      <c r="G259" s="1">
        <v>5</v>
      </c>
      <c r="H259" s="1">
        <v>0</v>
      </c>
      <c r="I259" s="1" t="s">
        <v>918</v>
      </c>
      <c r="J259" s="1"/>
      <c r="K259" s="1"/>
      <c r="L259" s="112"/>
      <c r="M259" s="186"/>
      <c r="N259" s="1" t="s">
        <v>607</v>
      </c>
      <c r="O259" s="1" t="s">
        <v>930</v>
      </c>
      <c r="P259" s="1"/>
    </row>
    <row r="260" spans="1:16" x14ac:dyDescent="0.25">
      <c r="A260" s="1" t="s">
        <v>214</v>
      </c>
      <c r="B260" s="1">
        <v>356425926</v>
      </c>
      <c r="C260" s="48">
        <v>6261224</v>
      </c>
      <c r="D260" s="1" t="s">
        <v>462</v>
      </c>
      <c r="E260" s="1" t="s">
        <v>902</v>
      </c>
      <c r="F260" s="1">
        <v>9</v>
      </c>
      <c r="G260" s="1">
        <v>5</v>
      </c>
      <c r="H260" s="1">
        <v>0</v>
      </c>
      <c r="I260" s="1" t="s">
        <v>918</v>
      </c>
      <c r="J260" s="1">
        <v>1000</v>
      </c>
      <c r="K260" s="1">
        <v>1000</v>
      </c>
      <c r="L260" s="112"/>
      <c r="M260" s="186"/>
      <c r="N260" s="1" t="s">
        <v>601</v>
      </c>
      <c r="O260" s="1" t="s">
        <v>930</v>
      </c>
      <c r="P260" s="1"/>
    </row>
    <row r="261" spans="1:16" x14ac:dyDescent="0.25">
      <c r="A261" s="1" t="s">
        <v>214</v>
      </c>
      <c r="B261" s="1">
        <v>356425926</v>
      </c>
      <c r="C261" s="48">
        <v>6261226</v>
      </c>
      <c r="D261" s="1" t="s">
        <v>463</v>
      </c>
      <c r="E261" s="1" t="s">
        <v>902</v>
      </c>
      <c r="F261" s="1">
        <v>0</v>
      </c>
      <c r="G261" s="1">
        <v>5</v>
      </c>
      <c r="H261" s="1">
        <v>0</v>
      </c>
      <c r="I261" s="1" t="s">
        <v>918</v>
      </c>
      <c r="J261" s="1">
        <v>565</v>
      </c>
      <c r="K261" s="1">
        <v>565</v>
      </c>
      <c r="L261" s="112"/>
      <c r="M261" s="186"/>
      <c r="N261" s="1" t="s">
        <v>601</v>
      </c>
      <c r="O261" s="1" t="s">
        <v>930</v>
      </c>
      <c r="P261" s="1"/>
    </row>
    <row r="262" spans="1:16" x14ac:dyDescent="0.25">
      <c r="A262" s="1" t="s">
        <v>214</v>
      </c>
      <c r="B262" s="1">
        <v>356425926</v>
      </c>
      <c r="C262" s="48">
        <v>6261230</v>
      </c>
      <c r="D262" s="1" t="s">
        <v>464</v>
      </c>
      <c r="E262" s="1" t="s">
        <v>902</v>
      </c>
      <c r="F262" s="1">
        <v>8</v>
      </c>
      <c r="G262" s="1">
        <v>5</v>
      </c>
      <c r="H262" s="1">
        <v>0</v>
      </c>
      <c r="I262" s="1" t="s">
        <v>918</v>
      </c>
      <c r="J262" s="1">
        <v>100</v>
      </c>
      <c r="K262" s="1">
        <v>100</v>
      </c>
      <c r="L262" s="112"/>
      <c r="M262" s="186"/>
      <c r="N262" s="1" t="s">
        <v>601</v>
      </c>
      <c r="O262" s="1" t="s">
        <v>930</v>
      </c>
      <c r="P262" s="1"/>
    </row>
    <row r="263" spans="1:16" x14ac:dyDescent="0.25">
      <c r="A263" s="1" t="s">
        <v>214</v>
      </c>
      <c r="B263" s="1">
        <v>356425926</v>
      </c>
      <c r="C263" s="48">
        <v>6261237</v>
      </c>
      <c r="D263" s="1" t="s">
        <v>465</v>
      </c>
      <c r="E263" s="1" t="s">
        <v>902</v>
      </c>
      <c r="F263" s="1">
        <v>10</v>
      </c>
      <c r="G263" s="1">
        <v>5</v>
      </c>
      <c r="H263" s="1">
        <v>0</v>
      </c>
      <c r="I263" s="1" t="s">
        <v>918</v>
      </c>
      <c r="J263" s="1">
        <v>100</v>
      </c>
      <c r="K263" s="1">
        <v>100</v>
      </c>
      <c r="L263" s="112"/>
      <c r="M263" s="186"/>
      <c r="N263" s="1" t="s">
        <v>601</v>
      </c>
      <c r="O263" s="1" t="s">
        <v>930</v>
      </c>
      <c r="P263" s="1"/>
    </row>
    <row r="264" spans="1:16" x14ac:dyDescent="0.25">
      <c r="A264" s="1" t="s">
        <v>214</v>
      </c>
      <c r="B264" s="1">
        <v>356425926</v>
      </c>
      <c r="C264" s="48">
        <v>6261243</v>
      </c>
      <c r="D264" s="1" t="s">
        <v>466</v>
      </c>
      <c r="E264" s="1" t="s">
        <v>902</v>
      </c>
      <c r="F264" s="1">
        <v>2</v>
      </c>
      <c r="G264" s="1">
        <v>5</v>
      </c>
      <c r="H264" s="1">
        <v>0</v>
      </c>
      <c r="I264" s="1" t="s">
        <v>918</v>
      </c>
      <c r="J264" s="1"/>
      <c r="K264" s="1"/>
      <c r="L264" s="112"/>
      <c r="M264" s="186"/>
      <c r="N264" s="1" t="s">
        <v>607</v>
      </c>
      <c r="O264" s="1" t="s">
        <v>930</v>
      </c>
      <c r="P264" s="1"/>
    </row>
    <row r="265" spans="1:16" x14ac:dyDescent="0.25">
      <c r="A265" s="1" t="s">
        <v>214</v>
      </c>
      <c r="B265" s="1">
        <v>356425926</v>
      </c>
      <c r="C265" s="48">
        <v>6261245</v>
      </c>
      <c r="D265" s="1" t="s">
        <v>467</v>
      </c>
      <c r="E265" s="1" t="s">
        <v>902</v>
      </c>
      <c r="F265" s="1">
        <v>0</v>
      </c>
      <c r="G265" s="1">
        <v>5</v>
      </c>
      <c r="H265" s="1">
        <v>0</v>
      </c>
      <c r="I265" s="1" t="s">
        <v>918</v>
      </c>
      <c r="J265" s="1">
        <v>190</v>
      </c>
      <c r="K265" s="1">
        <v>190</v>
      </c>
      <c r="L265" s="112"/>
      <c r="M265" s="186"/>
      <c r="N265" s="1" t="s">
        <v>601</v>
      </c>
      <c r="O265" s="1" t="s">
        <v>930</v>
      </c>
      <c r="P265" s="1"/>
    </row>
    <row r="266" spans="1:16" x14ac:dyDescent="0.25">
      <c r="A266" s="1" t="s">
        <v>214</v>
      </c>
      <c r="B266" s="1">
        <v>356425926</v>
      </c>
      <c r="C266" s="48">
        <v>6262432</v>
      </c>
      <c r="D266" s="1" t="s">
        <v>468</v>
      </c>
      <c r="E266" s="1" t="s">
        <v>902</v>
      </c>
      <c r="F266" s="1">
        <v>100</v>
      </c>
      <c r="G266" s="1">
        <v>5</v>
      </c>
      <c r="H266" s="1">
        <v>0</v>
      </c>
      <c r="I266" s="1" t="s">
        <v>918</v>
      </c>
      <c r="J266" s="1">
        <v>500</v>
      </c>
      <c r="K266" s="1">
        <v>500</v>
      </c>
      <c r="L266" s="112"/>
      <c r="M266" s="186"/>
      <c r="N266" s="1" t="s">
        <v>601</v>
      </c>
      <c r="O266" s="1" t="s">
        <v>930</v>
      </c>
      <c r="P266" s="1"/>
    </row>
    <row r="267" spans="1:16" x14ac:dyDescent="0.25">
      <c r="A267" s="1" t="s">
        <v>214</v>
      </c>
      <c r="B267" s="1">
        <v>356425926</v>
      </c>
      <c r="C267" s="48">
        <v>6262440</v>
      </c>
      <c r="D267" s="1"/>
      <c r="E267" s="1" t="s">
        <v>799</v>
      </c>
      <c r="F267" s="1"/>
      <c r="G267" s="1"/>
      <c r="H267" s="1"/>
      <c r="I267" s="1" t="s">
        <v>644</v>
      </c>
      <c r="J267" s="1" t="s">
        <v>1215</v>
      </c>
      <c r="K267" s="1"/>
      <c r="L267" s="112" t="s">
        <v>727</v>
      </c>
      <c r="M267" s="186"/>
      <c r="N267" s="1" t="s">
        <v>236</v>
      </c>
      <c r="O267" s="1" t="s">
        <v>1175</v>
      </c>
      <c r="P267" s="1"/>
    </row>
    <row r="268" spans="1:16" x14ac:dyDescent="0.25">
      <c r="A268" s="1" t="s">
        <v>214</v>
      </c>
      <c r="B268" s="1">
        <v>356425926</v>
      </c>
      <c r="C268" s="48">
        <v>6262441</v>
      </c>
      <c r="D268" s="1" t="s">
        <v>469</v>
      </c>
      <c r="E268" s="1" t="s">
        <v>902</v>
      </c>
      <c r="F268" s="1">
        <v>0</v>
      </c>
      <c r="G268" s="1">
        <v>25</v>
      </c>
      <c r="H268" s="1">
        <v>0</v>
      </c>
      <c r="I268" s="1" t="s">
        <v>918</v>
      </c>
      <c r="J268" s="1" t="s">
        <v>1215</v>
      </c>
      <c r="K268" s="1"/>
      <c r="L268" s="112"/>
      <c r="M268" s="186"/>
      <c r="N268" s="1" t="s">
        <v>619</v>
      </c>
      <c r="O268" s="1" t="s">
        <v>925</v>
      </c>
      <c r="P268" s="1"/>
    </row>
    <row r="269" spans="1:16" x14ac:dyDescent="0.25">
      <c r="A269" s="1" t="s">
        <v>214</v>
      </c>
      <c r="B269" s="1">
        <v>356425926</v>
      </c>
      <c r="C269" s="48">
        <v>6262444</v>
      </c>
      <c r="D269" s="1" t="s">
        <v>470</v>
      </c>
      <c r="E269" s="1" t="s">
        <v>902</v>
      </c>
      <c r="F269" s="1">
        <v>40</v>
      </c>
      <c r="G269" s="1">
        <v>25</v>
      </c>
      <c r="H269" s="1">
        <v>0</v>
      </c>
      <c r="I269" s="1" t="s">
        <v>918</v>
      </c>
      <c r="J269" s="1"/>
      <c r="K269" s="1"/>
      <c r="L269" s="112"/>
      <c r="M269" s="186"/>
      <c r="N269" s="1" t="s">
        <v>607</v>
      </c>
      <c r="O269" s="1" t="s">
        <v>930</v>
      </c>
      <c r="P269" s="1"/>
    </row>
    <row r="270" spans="1:16" x14ac:dyDescent="0.25">
      <c r="A270" s="1" t="s">
        <v>214</v>
      </c>
      <c r="B270" s="1">
        <v>356425926</v>
      </c>
      <c r="C270" s="48">
        <v>6262453</v>
      </c>
      <c r="D270" s="1"/>
      <c r="E270" s="1" t="s">
        <v>799</v>
      </c>
      <c r="F270" s="1"/>
      <c r="G270" s="1"/>
      <c r="H270" s="1"/>
      <c r="I270" s="1" t="s">
        <v>644</v>
      </c>
      <c r="J270" s="1" t="s">
        <v>1215</v>
      </c>
      <c r="K270" s="1"/>
      <c r="L270" s="112" t="s">
        <v>727</v>
      </c>
      <c r="M270" s="186"/>
      <c r="N270" s="1" t="s">
        <v>236</v>
      </c>
      <c r="O270" s="1" t="s">
        <v>1175</v>
      </c>
      <c r="P270" s="1"/>
    </row>
    <row r="271" spans="1:16" x14ac:dyDescent="0.25">
      <c r="A271" s="1" t="s">
        <v>214</v>
      </c>
      <c r="B271" s="1">
        <v>356425926</v>
      </c>
      <c r="C271" s="48">
        <v>6262454</v>
      </c>
      <c r="D271" s="1"/>
      <c r="E271" s="1" t="s">
        <v>799</v>
      </c>
      <c r="F271" s="1"/>
      <c r="G271" s="1"/>
      <c r="H271" s="1"/>
      <c r="I271" s="1" t="s">
        <v>644</v>
      </c>
      <c r="J271" s="1" t="s">
        <v>1215</v>
      </c>
      <c r="K271" s="1"/>
      <c r="L271" s="112" t="s">
        <v>727</v>
      </c>
      <c r="M271" s="186"/>
      <c r="N271" s="1" t="s">
        <v>236</v>
      </c>
      <c r="O271" s="1" t="s">
        <v>1175</v>
      </c>
      <c r="P271" s="1"/>
    </row>
    <row r="272" spans="1:16" x14ac:dyDescent="0.25">
      <c r="A272" s="1" t="s">
        <v>214</v>
      </c>
      <c r="B272" s="1">
        <v>356425926</v>
      </c>
      <c r="C272" s="48">
        <v>6262458</v>
      </c>
      <c r="D272" s="1"/>
      <c r="E272" s="1" t="s">
        <v>799</v>
      </c>
      <c r="F272" s="1"/>
      <c r="G272" s="1"/>
      <c r="H272" s="1"/>
      <c r="I272" s="1" t="s">
        <v>644</v>
      </c>
      <c r="J272" s="1">
        <v>341</v>
      </c>
      <c r="K272" s="1"/>
      <c r="L272" s="112">
        <v>341</v>
      </c>
      <c r="M272" s="186"/>
      <c r="N272" s="1" t="s">
        <v>235</v>
      </c>
      <c r="O272" s="1" t="s">
        <v>1175</v>
      </c>
      <c r="P272" s="1"/>
    </row>
    <row r="273" spans="1:17" x14ac:dyDescent="0.25">
      <c r="A273" s="1" t="s">
        <v>214</v>
      </c>
      <c r="B273" s="1">
        <v>356425926</v>
      </c>
      <c r="C273" s="48">
        <v>6262459</v>
      </c>
      <c r="D273" s="1" t="s">
        <v>471</v>
      </c>
      <c r="E273" s="1" t="s">
        <v>902</v>
      </c>
      <c r="F273" s="1">
        <v>0</v>
      </c>
      <c r="G273" s="1">
        <v>20</v>
      </c>
      <c r="H273" s="1">
        <v>0</v>
      </c>
      <c r="I273" s="1" t="s">
        <v>918</v>
      </c>
      <c r="J273" s="1"/>
      <c r="K273" s="1"/>
      <c r="L273" s="112"/>
      <c r="M273" s="186"/>
      <c r="N273" s="1" t="s">
        <v>607</v>
      </c>
      <c r="O273" s="1" t="s">
        <v>930</v>
      </c>
      <c r="P273" s="1"/>
    </row>
    <row r="274" spans="1:17" x14ac:dyDescent="0.25">
      <c r="A274" s="1" t="s">
        <v>214</v>
      </c>
      <c r="B274" s="1">
        <v>356425926</v>
      </c>
      <c r="C274" s="48">
        <v>6262460</v>
      </c>
      <c r="D274" s="1" t="s">
        <v>472</v>
      </c>
      <c r="E274" s="1" t="s">
        <v>902</v>
      </c>
      <c r="F274" s="1">
        <v>0</v>
      </c>
      <c r="G274" s="1">
        <v>10</v>
      </c>
      <c r="H274" s="1">
        <v>0</v>
      </c>
      <c r="I274" s="1" t="s">
        <v>918</v>
      </c>
      <c r="J274" s="1"/>
      <c r="K274" s="1"/>
      <c r="L274" s="112"/>
      <c r="M274" s="186"/>
      <c r="N274" s="1" t="s">
        <v>607</v>
      </c>
      <c r="O274" s="1" t="s">
        <v>930</v>
      </c>
      <c r="P274" s="1"/>
    </row>
    <row r="275" spans="1:17" x14ac:dyDescent="0.25">
      <c r="A275" s="1" t="s">
        <v>214</v>
      </c>
      <c r="B275" s="1">
        <v>356425926</v>
      </c>
      <c r="C275" s="48">
        <v>6262461</v>
      </c>
      <c r="D275" s="1"/>
      <c r="E275" s="1" t="s">
        <v>799</v>
      </c>
      <c r="F275" s="1"/>
      <c r="G275" s="1"/>
      <c r="H275" s="1"/>
      <c r="I275" s="1" t="s">
        <v>644</v>
      </c>
      <c r="J275" s="1">
        <v>207</v>
      </c>
      <c r="K275" s="1"/>
      <c r="L275" s="112">
        <v>207</v>
      </c>
      <c r="M275" s="186"/>
      <c r="N275" s="1" t="s">
        <v>235</v>
      </c>
      <c r="O275" s="1" t="s">
        <v>1175</v>
      </c>
      <c r="P275" s="1"/>
    </row>
    <row r="276" spans="1:17" x14ac:dyDescent="0.25">
      <c r="A276" s="1" t="s">
        <v>214</v>
      </c>
      <c r="B276" s="1">
        <v>356425926</v>
      </c>
      <c r="C276" s="48">
        <v>6262464</v>
      </c>
      <c r="D276" s="1" t="s">
        <v>473</v>
      </c>
      <c r="E276" s="1" t="s">
        <v>902</v>
      </c>
      <c r="F276" s="1">
        <v>50</v>
      </c>
      <c r="G276" s="1">
        <v>20</v>
      </c>
      <c r="H276" s="1">
        <v>500</v>
      </c>
      <c r="I276" s="1" t="s">
        <v>918</v>
      </c>
      <c r="J276" s="1">
        <v>214</v>
      </c>
      <c r="K276" s="1">
        <v>214</v>
      </c>
      <c r="L276" s="112"/>
      <c r="M276" s="186"/>
      <c r="N276" s="1" t="s">
        <v>601</v>
      </c>
      <c r="O276" s="1" t="s">
        <v>930</v>
      </c>
      <c r="P276" s="1"/>
    </row>
    <row r="277" spans="1:17" x14ac:dyDescent="0.25">
      <c r="A277" s="1" t="s">
        <v>214</v>
      </c>
      <c r="B277" s="1">
        <v>356425926</v>
      </c>
      <c r="C277" s="48">
        <v>6262465</v>
      </c>
      <c r="D277" s="1" t="s">
        <v>474</v>
      </c>
      <c r="E277" s="1" t="s">
        <v>902</v>
      </c>
      <c r="F277" s="1">
        <v>0</v>
      </c>
      <c r="G277" s="1">
        <v>10</v>
      </c>
      <c r="H277" s="1">
        <v>0</v>
      </c>
      <c r="I277" s="1" t="s">
        <v>918</v>
      </c>
      <c r="J277" s="1"/>
      <c r="K277" s="1"/>
      <c r="L277" s="112"/>
      <c r="M277" s="186"/>
      <c r="N277" s="1" t="s">
        <v>607</v>
      </c>
      <c r="O277" s="1" t="s">
        <v>930</v>
      </c>
      <c r="P277" s="1"/>
      <c r="Q277" t="s">
        <v>455</v>
      </c>
    </row>
    <row r="278" spans="1:17" x14ac:dyDescent="0.25">
      <c r="A278" s="1" t="s">
        <v>214</v>
      </c>
      <c r="B278" s="1">
        <v>356425926</v>
      </c>
      <c r="C278" s="48">
        <v>6262469</v>
      </c>
      <c r="D278" s="1"/>
      <c r="E278" s="1" t="s">
        <v>799</v>
      </c>
      <c r="F278" s="1"/>
      <c r="G278" s="1"/>
      <c r="H278" s="1"/>
      <c r="I278" s="1" t="s">
        <v>644</v>
      </c>
      <c r="J278" s="1" t="s">
        <v>1215</v>
      </c>
      <c r="K278" s="1"/>
      <c r="L278" s="112" t="s">
        <v>727</v>
      </c>
      <c r="M278" s="186"/>
      <c r="N278" s="1" t="s">
        <v>236</v>
      </c>
      <c r="O278" s="1" t="s">
        <v>1175</v>
      </c>
      <c r="P278" s="1"/>
    </row>
    <row r="279" spans="1:17" x14ac:dyDescent="0.25">
      <c r="A279" s="1" t="s">
        <v>214</v>
      </c>
      <c r="B279" s="1">
        <v>356425926</v>
      </c>
      <c r="C279" s="48">
        <v>6262471</v>
      </c>
      <c r="D279" s="1"/>
      <c r="E279" s="1" t="s">
        <v>799</v>
      </c>
      <c r="F279" s="1"/>
      <c r="G279" s="1"/>
      <c r="H279" s="1"/>
      <c r="I279" s="1" t="s">
        <v>644</v>
      </c>
      <c r="J279" s="1" t="s">
        <v>1215</v>
      </c>
      <c r="K279" s="1"/>
      <c r="L279" s="112" t="s">
        <v>727</v>
      </c>
      <c r="M279" s="186"/>
      <c r="N279" s="1" t="s">
        <v>236</v>
      </c>
      <c r="O279" s="1" t="s">
        <v>1175</v>
      </c>
      <c r="P279" s="1"/>
    </row>
    <row r="280" spans="1:17" x14ac:dyDescent="0.25">
      <c r="A280" s="1" t="s">
        <v>214</v>
      </c>
      <c r="B280" s="1">
        <v>356425926</v>
      </c>
      <c r="C280" s="48">
        <v>6262473</v>
      </c>
      <c r="D280" s="1"/>
      <c r="E280" s="1" t="s">
        <v>799</v>
      </c>
      <c r="F280" s="1"/>
      <c r="G280" s="1"/>
      <c r="H280" s="1"/>
      <c r="I280" s="1" t="s">
        <v>644</v>
      </c>
      <c r="J280" s="1" t="s">
        <v>1215</v>
      </c>
      <c r="K280" s="1"/>
      <c r="L280" s="112" t="s">
        <v>727</v>
      </c>
      <c r="M280" s="186"/>
      <c r="N280" s="1" t="s">
        <v>236</v>
      </c>
      <c r="O280" s="1" t="s">
        <v>1175</v>
      </c>
      <c r="P280" s="1"/>
    </row>
    <row r="281" spans="1:17" x14ac:dyDescent="0.25">
      <c r="A281" s="1" t="s">
        <v>214</v>
      </c>
      <c r="B281" s="1">
        <v>356425926</v>
      </c>
      <c r="C281" s="48">
        <v>6262474</v>
      </c>
      <c r="D281" s="1"/>
      <c r="E281" s="1" t="s">
        <v>799</v>
      </c>
      <c r="F281" s="1"/>
      <c r="G281" s="1"/>
      <c r="H281" s="1"/>
      <c r="I281" s="1" t="s">
        <v>644</v>
      </c>
      <c r="J281" s="1" t="s">
        <v>1215</v>
      </c>
      <c r="K281" s="1"/>
      <c r="L281" s="112" t="s">
        <v>727</v>
      </c>
      <c r="M281" s="186"/>
      <c r="N281" s="1" t="s">
        <v>236</v>
      </c>
      <c r="O281" s="1" t="s">
        <v>1175</v>
      </c>
      <c r="P281" s="1"/>
    </row>
    <row r="282" spans="1:17" x14ac:dyDescent="0.25">
      <c r="A282" s="1" t="s">
        <v>214</v>
      </c>
      <c r="B282" s="1">
        <v>356425926</v>
      </c>
      <c r="C282" s="48">
        <v>6270116</v>
      </c>
      <c r="D282" s="1"/>
      <c r="E282" s="1" t="s">
        <v>799</v>
      </c>
      <c r="F282" s="1"/>
      <c r="G282" s="1"/>
      <c r="H282" s="1"/>
      <c r="I282" s="1" t="s">
        <v>644</v>
      </c>
      <c r="J282" s="1" t="s">
        <v>1215</v>
      </c>
      <c r="K282" s="1"/>
      <c r="L282" s="112" t="s">
        <v>727</v>
      </c>
      <c r="M282" s="186"/>
      <c r="N282" s="1" t="s">
        <v>236</v>
      </c>
      <c r="O282" s="1" t="s">
        <v>1175</v>
      </c>
      <c r="P282" s="1"/>
    </row>
    <row r="283" spans="1:17" x14ac:dyDescent="0.25">
      <c r="A283" s="1" t="s">
        <v>214</v>
      </c>
      <c r="B283" s="1">
        <v>356425926</v>
      </c>
      <c r="C283" s="48">
        <v>6270176</v>
      </c>
      <c r="D283" s="1"/>
      <c r="E283" s="1" t="s">
        <v>799</v>
      </c>
      <c r="F283" s="1"/>
      <c r="G283" s="1"/>
      <c r="H283" s="1"/>
      <c r="I283" s="1" t="s">
        <v>644</v>
      </c>
      <c r="J283" s="1" t="s">
        <v>1215</v>
      </c>
      <c r="K283" s="1"/>
      <c r="L283" s="112" t="s">
        <v>727</v>
      </c>
      <c r="M283" s="186"/>
      <c r="N283" s="1" t="s">
        <v>236</v>
      </c>
      <c r="O283" s="1" t="s">
        <v>1175</v>
      </c>
      <c r="P283" s="1"/>
    </row>
    <row r="284" spans="1:17" x14ac:dyDescent="0.25">
      <c r="A284" s="1" t="s">
        <v>214</v>
      </c>
      <c r="B284" s="1">
        <v>356425926</v>
      </c>
      <c r="C284" s="48">
        <v>6300002</v>
      </c>
      <c r="D284" s="1" t="s">
        <v>475</v>
      </c>
      <c r="E284" s="1" t="s">
        <v>902</v>
      </c>
      <c r="F284" s="1">
        <v>50</v>
      </c>
      <c r="G284" s="1">
        <v>10</v>
      </c>
      <c r="H284" s="1">
        <v>0</v>
      </c>
      <c r="I284" s="1" t="s">
        <v>918</v>
      </c>
      <c r="J284" s="1"/>
      <c r="K284" s="1"/>
      <c r="L284" s="112"/>
      <c r="M284" s="186"/>
      <c r="N284" s="1" t="s">
        <v>607</v>
      </c>
      <c r="O284" s="1" t="s">
        <v>930</v>
      </c>
      <c r="P284" s="1"/>
    </row>
    <row r="285" spans="1:17" x14ac:dyDescent="0.25">
      <c r="A285" s="1" t="s">
        <v>214</v>
      </c>
      <c r="B285" s="1">
        <v>356425926</v>
      </c>
      <c r="C285" s="48">
        <v>6301009</v>
      </c>
      <c r="D285" s="1" t="s">
        <v>476</v>
      </c>
      <c r="E285" s="1" t="s">
        <v>902</v>
      </c>
      <c r="F285" s="1">
        <v>0</v>
      </c>
      <c r="G285" s="1">
        <v>5</v>
      </c>
      <c r="H285" s="1">
        <v>0</v>
      </c>
      <c r="I285" s="1" t="s">
        <v>918</v>
      </c>
      <c r="J285" s="1">
        <v>368</v>
      </c>
      <c r="K285" s="1">
        <v>368</v>
      </c>
      <c r="L285" s="112"/>
      <c r="M285" s="186"/>
      <c r="N285" s="1" t="s">
        <v>601</v>
      </c>
      <c r="O285" s="1" t="s">
        <v>930</v>
      </c>
      <c r="P285" s="1"/>
    </row>
    <row r="286" spans="1:17" x14ac:dyDescent="0.25">
      <c r="A286" s="1" t="s">
        <v>214</v>
      </c>
      <c r="B286" s="1">
        <v>356425926</v>
      </c>
      <c r="C286" s="43">
        <v>6301018</v>
      </c>
      <c r="D286" s="1" t="s">
        <v>477</v>
      </c>
      <c r="E286" s="1" t="s">
        <v>902</v>
      </c>
      <c r="F286" s="1">
        <v>3</v>
      </c>
      <c r="G286" s="1">
        <v>5</v>
      </c>
      <c r="H286" s="1">
        <v>0</v>
      </c>
      <c r="I286" s="1" t="s">
        <v>918</v>
      </c>
      <c r="J286" s="1" t="s">
        <v>1215</v>
      </c>
      <c r="K286" s="1"/>
      <c r="L286" s="112"/>
      <c r="M286" s="186"/>
      <c r="N286" s="1" t="s">
        <v>619</v>
      </c>
      <c r="O286" s="1" t="s">
        <v>930</v>
      </c>
      <c r="P286" s="1"/>
    </row>
    <row r="287" spans="1:17" x14ac:dyDescent="0.25">
      <c r="A287" s="1" t="s">
        <v>214</v>
      </c>
      <c r="B287" s="1">
        <v>356425926</v>
      </c>
      <c r="C287" s="48">
        <v>6301067</v>
      </c>
      <c r="D287" s="1" t="s">
        <v>478</v>
      </c>
      <c r="E287" s="1" t="s">
        <v>902</v>
      </c>
      <c r="F287" s="1">
        <v>0</v>
      </c>
      <c r="G287" s="1">
        <v>5</v>
      </c>
      <c r="H287" s="1">
        <v>0</v>
      </c>
      <c r="I287" s="1" t="s">
        <v>918</v>
      </c>
      <c r="J287" s="1">
        <v>122</v>
      </c>
      <c r="K287" s="1">
        <v>122</v>
      </c>
      <c r="L287" s="112"/>
      <c r="M287" s="186"/>
      <c r="N287" s="1" t="s">
        <v>601</v>
      </c>
      <c r="O287" s="1" t="s">
        <v>930</v>
      </c>
      <c r="P287" s="1"/>
    </row>
    <row r="288" spans="1:17" x14ac:dyDescent="0.25">
      <c r="A288" s="1" t="s">
        <v>214</v>
      </c>
      <c r="B288" s="1">
        <v>356425926</v>
      </c>
      <c r="C288" s="43">
        <v>6301082</v>
      </c>
      <c r="D288" s="1" t="s">
        <v>479</v>
      </c>
      <c r="E288" s="1" t="s">
        <v>902</v>
      </c>
      <c r="F288" s="1">
        <v>0</v>
      </c>
      <c r="G288" s="1">
        <v>5</v>
      </c>
      <c r="H288" s="1">
        <v>0</v>
      </c>
      <c r="I288" s="1" t="s">
        <v>918</v>
      </c>
      <c r="J288" s="1" t="s">
        <v>1215</v>
      </c>
      <c r="K288" s="1"/>
      <c r="L288" s="112"/>
      <c r="M288" s="186"/>
      <c r="N288" s="1" t="s">
        <v>619</v>
      </c>
      <c r="O288" s="1" t="s">
        <v>930</v>
      </c>
      <c r="P288" s="1"/>
    </row>
    <row r="289" spans="1:16" x14ac:dyDescent="0.25">
      <c r="A289" s="1" t="s">
        <v>214</v>
      </c>
      <c r="B289" s="1">
        <v>356425926</v>
      </c>
      <c r="C289" s="43">
        <v>6301119</v>
      </c>
      <c r="D289" s="1" t="s">
        <v>480</v>
      </c>
      <c r="E289" s="1" t="s">
        <v>902</v>
      </c>
      <c r="F289" s="1">
        <v>100</v>
      </c>
      <c r="G289" s="1">
        <v>5</v>
      </c>
      <c r="H289" s="1">
        <v>0</v>
      </c>
      <c r="I289" s="1" t="s">
        <v>918</v>
      </c>
      <c r="J289" s="1" t="s">
        <v>1215</v>
      </c>
      <c r="K289" s="1"/>
      <c r="L289" s="112"/>
      <c r="M289" s="186"/>
      <c r="N289" s="1" t="s">
        <v>619</v>
      </c>
      <c r="O289" s="1" t="s">
        <v>930</v>
      </c>
      <c r="P289" s="1"/>
    </row>
    <row r="290" spans="1:16" x14ac:dyDescent="0.25">
      <c r="A290" s="1" t="s">
        <v>214</v>
      </c>
      <c r="B290" s="1">
        <v>356425926</v>
      </c>
      <c r="C290" s="48">
        <v>6301141</v>
      </c>
      <c r="D290" s="1" t="s">
        <v>481</v>
      </c>
      <c r="E290" s="1" t="s">
        <v>902</v>
      </c>
      <c r="F290" s="1">
        <v>150</v>
      </c>
      <c r="G290" s="1">
        <v>15</v>
      </c>
      <c r="H290" s="1">
        <v>0</v>
      </c>
      <c r="I290" s="1" t="s">
        <v>918</v>
      </c>
      <c r="J290" s="1"/>
      <c r="K290" s="1"/>
      <c r="L290" s="112"/>
      <c r="M290" s="186"/>
      <c r="N290" s="1" t="s">
        <v>607</v>
      </c>
      <c r="O290" s="1" t="s">
        <v>930</v>
      </c>
      <c r="P290" s="1"/>
    </row>
    <row r="291" spans="1:16" x14ac:dyDescent="0.25">
      <c r="A291" s="1" t="s">
        <v>214</v>
      </c>
      <c r="B291" s="1">
        <v>356425926</v>
      </c>
      <c r="C291" s="48">
        <v>6301156</v>
      </c>
      <c r="D291" s="1" t="s">
        <v>482</v>
      </c>
      <c r="E291" s="1" t="s">
        <v>902</v>
      </c>
      <c r="F291" s="1">
        <v>0</v>
      </c>
      <c r="G291" s="1">
        <v>5</v>
      </c>
      <c r="H291" s="1">
        <v>0</v>
      </c>
      <c r="I291" s="1" t="s">
        <v>918</v>
      </c>
      <c r="J291" s="1" t="s">
        <v>456</v>
      </c>
      <c r="K291" s="1"/>
      <c r="L291" s="112"/>
      <c r="M291" s="186"/>
      <c r="N291" s="1" t="s">
        <v>607</v>
      </c>
      <c r="O291" s="1" t="s">
        <v>930</v>
      </c>
      <c r="P291" s="1"/>
    </row>
    <row r="292" spans="1:16" x14ac:dyDescent="0.25">
      <c r="A292" s="1" t="s">
        <v>214</v>
      </c>
      <c r="B292" s="1">
        <v>356425926</v>
      </c>
      <c r="C292" s="48">
        <v>6301198</v>
      </c>
      <c r="D292" s="1" t="s">
        <v>483</v>
      </c>
      <c r="E292" s="1" t="s">
        <v>902</v>
      </c>
      <c r="F292" s="1">
        <v>0</v>
      </c>
      <c r="G292" s="1">
        <v>20</v>
      </c>
      <c r="H292" s="1">
        <v>500</v>
      </c>
      <c r="I292" s="1" t="s">
        <v>918</v>
      </c>
      <c r="J292" s="1">
        <v>500</v>
      </c>
      <c r="K292" s="1">
        <v>500</v>
      </c>
      <c r="L292" s="112"/>
      <c r="M292" s="186"/>
      <c r="N292" s="1" t="s">
        <v>601</v>
      </c>
      <c r="O292" s="1" t="s">
        <v>930</v>
      </c>
      <c r="P292" s="1"/>
    </row>
    <row r="293" spans="1:16" x14ac:dyDescent="0.25">
      <c r="A293" s="1" t="s">
        <v>214</v>
      </c>
      <c r="B293" s="1">
        <v>356425926</v>
      </c>
      <c r="C293" s="48">
        <v>6301211</v>
      </c>
      <c r="D293" s="1"/>
      <c r="E293" s="1" t="s">
        <v>799</v>
      </c>
      <c r="F293" s="1"/>
      <c r="G293" s="1"/>
      <c r="H293" s="1"/>
      <c r="I293" s="1" t="s">
        <v>644</v>
      </c>
      <c r="J293" s="1" t="s">
        <v>1215</v>
      </c>
      <c r="K293" s="1"/>
      <c r="L293" s="112" t="s">
        <v>727</v>
      </c>
      <c r="M293" s="186"/>
      <c r="N293" s="1" t="s">
        <v>236</v>
      </c>
      <c r="O293" s="1" t="s">
        <v>1175</v>
      </c>
      <c r="P293" s="1"/>
    </row>
    <row r="294" spans="1:16" x14ac:dyDescent="0.25">
      <c r="A294" s="1" t="s">
        <v>214</v>
      </c>
      <c r="B294" s="1">
        <v>356425926</v>
      </c>
      <c r="C294" s="48">
        <v>6303090</v>
      </c>
      <c r="D294" s="1" t="s">
        <v>484</v>
      </c>
      <c r="E294" s="1" t="s">
        <v>902</v>
      </c>
      <c r="F294" s="1">
        <v>0</v>
      </c>
      <c r="G294" s="1">
        <v>5</v>
      </c>
      <c r="H294" s="1">
        <v>0</v>
      </c>
      <c r="I294" s="1" t="s">
        <v>918</v>
      </c>
      <c r="J294" s="1"/>
      <c r="K294" s="1"/>
      <c r="L294" s="112"/>
      <c r="M294" s="186"/>
      <c r="N294" s="1" t="s">
        <v>607</v>
      </c>
      <c r="O294" s="1" t="s">
        <v>930</v>
      </c>
      <c r="P294" s="1"/>
    </row>
    <row r="295" spans="1:16" x14ac:dyDescent="0.25">
      <c r="A295" s="1" t="s">
        <v>214</v>
      </c>
      <c r="B295" s="1">
        <v>356425926</v>
      </c>
      <c r="C295" s="48">
        <v>6303091</v>
      </c>
      <c r="D295" s="1" t="s">
        <v>485</v>
      </c>
      <c r="E295" s="1" t="s">
        <v>902</v>
      </c>
      <c r="F295" s="1">
        <v>0</v>
      </c>
      <c r="G295" s="1">
        <v>5</v>
      </c>
      <c r="H295" s="1">
        <v>0</v>
      </c>
      <c r="I295" s="1" t="s">
        <v>918</v>
      </c>
      <c r="J295" s="1"/>
      <c r="K295" s="1"/>
      <c r="L295" s="112"/>
      <c r="M295" s="186"/>
      <c r="N295" s="1" t="s">
        <v>607</v>
      </c>
      <c r="O295" s="1" t="s">
        <v>930</v>
      </c>
      <c r="P295" s="1"/>
    </row>
    <row r="296" spans="1:16" x14ac:dyDescent="0.25">
      <c r="A296" s="1" t="s">
        <v>214</v>
      </c>
      <c r="B296" s="1">
        <v>356425926</v>
      </c>
      <c r="C296" s="48">
        <v>6303092</v>
      </c>
      <c r="D296" s="1" t="s">
        <v>486</v>
      </c>
      <c r="E296" s="1" t="s">
        <v>902</v>
      </c>
      <c r="F296" s="1">
        <v>0</v>
      </c>
      <c r="G296" s="1">
        <v>5</v>
      </c>
      <c r="H296" s="1">
        <v>0</v>
      </c>
      <c r="I296" s="1" t="s">
        <v>918</v>
      </c>
      <c r="J296" s="1"/>
      <c r="K296" s="1"/>
      <c r="L296" s="112"/>
      <c r="M296" s="186"/>
      <c r="N296" s="1" t="s">
        <v>607</v>
      </c>
      <c r="O296" s="1" t="s">
        <v>930</v>
      </c>
      <c r="P296" s="1"/>
    </row>
    <row r="297" spans="1:16" x14ac:dyDescent="0.25">
      <c r="A297" s="1" t="s">
        <v>214</v>
      </c>
      <c r="B297" s="1">
        <v>356425926</v>
      </c>
      <c r="C297" s="48">
        <v>6303093</v>
      </c>
      <c r="D297" s="1"/>
      <c r="E297" s="1" t="s">
        <v>799</v>
      </c>
      <c r="F297" s="1"/>
      <c r="G297" s="1"/>
      <c r="H297" s="1"/>
      <c r="I297" s="1" t="s">
        <v>644</v>
      </c>
      <c r="J297" s="1">
        <v>232</v>
      </c>
      <c r="K297" s="1"/>
      <c r="L297" s="112"/>
      <c r="M297" s="186">
        <v>232</v>
      </c>
      <c r="N297" s="1" t="s">
        <v>235</v>
      </c>
      <c r="O297" s="1" t="s">
        <v>1175</v>
      </c>
      <c r="P297" s="1"/>
    </row>
    <row r="298" spans="1:16" x14ac:dyDescent="0.25">
      <c r="A298" s="1" t="s">
        <v>214</v>
      </c>
      <c r="B298" s="1">
        <v>356425926</v>
      </c>
      <c r="C298" s="48">
        <v>6303116</v>
      </c>
      <c r="D298" s="1"/>
      <c r="E298" s="1" t="s">
        <v>799</v>
      </c>
      <c r="F298" s="1"/>
      <c r="G298" s="1"/>
      <c r="H298" s="1"/>
      <c r="I298" s="1" t="s">
        <v>644</v>
      </c>
      <c r="J298" s="1" t="s">
        <v>1215</v>
      </c>
      <c r="K298" s="1"/>
      <c r="L298" s="112" t="s">
        <v>727</v>
      </c>
      <c r="M298" s="186"/>
      <c r="N298" s="1" t="s">
        <v>236</v>
      </c>
      <c r="O298" s="1" t="s">
        <v>1175</v>
      </c>
      <c r="P298" s="1"/>
    </row>
    <row r="299" spans="1:16" x14ac:dyDescent="0.25">
      <c r="A299" s="1" t="s">
        <v>214</v>
      </c>
      <c r="B299" s="1">
        <v>356425926</v>
      </c>
      <c r="C299" s="48">
        <v>6303133</v>
      </c>
      <c r="D299" s="1"/>
      <c r="E299" s="1" t="s">
        <v>799</v>
      </c>
      <c r="F299" s="1"/>
      <c r="G299" s="1"/>
      <c r="H299" s="1"/>
      <c r="I299" s="1" t="s">
        <v>644</v>
      </c>
      <c r="J299" s="1" t="s">
        <v>1215</v>
      </c>
      <c r="K299" s="1"/>
      <c r="L299" s="112" t="s">
        <v>727</v>
      </c>
      <c r="M299" s="186"/>
      <c r="N299" s="1" t="s">
        <v>236</v>
      </c>
      <c r="O299" s="1" t="s">
        <v>1175</v>
      </c>
      <c r="P299" s="1"/>
    </row>
    <row r="300" spans="1:16" x14ac:dyDescent="0.25">
      <c r="A300" s="1" t="s">
        <v>214</v>
      </c>
      <c r="B300" s="1">
        <v>356425926</v>
      </c>
      <c r="C300" s="48">
        <v>6303137</v>
      </c>
      <c r="D300" s="1"/>
      <c r="E300" s="1" t="s">
        <v>799</v>
      </c>
      <c r="F300" s="1"/>
      <c r="G300" s="1"/>
      <c r="H300" s="1"/>
      <c r="I300" s="1" t="s">
        <v>644</v>
      </c>
      <c r="J300" s="1" t="s">
        <v>1215</v>
      </c>
      <c r="K300" s="1"/>
      <c r="L300" s="112" t="s">
        <v>727</v>
      </c>
      <c r="M300" s="186"/>
      <c r="N300" s="1" t="s">
        <v>236</v>
      </c>
      <c r="O300" s="1" t="s">
        <v>1175</v>
      </c>
      <c r="P300" s="1"/>
    </row>
    <row r="301" spans="1:16" x14ac:dyDescent="0.25">
      <c r="A301" s="1" t="s">
        <v>214</v>
      </c>
      <c r="B301" s="1">
        <v>356425926</v>
      </c>
      <c r="C301" s="48">
        <v>6303146</v>
      </c>
      <c r="D301" s="1"/>
      <c r="E301" s="1" t="s">
        <v>799</v>
      </c>
      <c r="F301" s="1"/>
      <c r="G301" s="1"/>
      <c r="H301" s="1"/>
      <c r="I301" s="1" t="s">
        <v>644</v>
      </c>
      <c r="J301" s="1" t="s">
        <v>1215</v>
      </c>
      <c r="K301" s="1"/>
      <c r="L301" s="112" t="s">
        <v>727</v>
      </c>
      <c r="M301" s="186"/>
      <c r="N301" s="1" t="s">
        <v>236</v>
      </c>
      <c r="O301" s="1" t="s">
        <v>1175</v>
      </c>
      <c r="P301" s="1"/>
    </row>
    <row r="302" spans="1:16" x14ac:dyDescent="0.25">
      <c r="A302" s="1" t="s">
        <v>214</v>
      </c>
      <c r="B302" s="1">
        <v>356425926</v>
      </c>
      <c r="C302" s="48">
        <v>6303150</v>
      </c>
      <c r="D302" s="1" t="s">
        <v>487</v>
      </c>
      <c r="E302" s="1" t="s">
        <v>902</v>
      </c>
      <c r="F302" s="1">
        <v>0</v>
      </c>
      <c r="G302" s="1">
        <v>15</v>
      </c>
      <c r="H302" s="1">
        <v>250</v>
      </c>
      <c r="I302" s="1" t="s">
        <v>918</v>
      </c>
      <c r="J302" s="1"/>
      <c r="K302" s="1"/>
      <c r="L302" s="112"/>
      <c r="M302" s="186"/>
      <c r="N302" s="1" t="s">
        <v>607</v>
      </c>
      <c r="O302" s="1" t="s">
        <v>930</v>
      </c>
      <c r="P302" s="1"/>
    </row>
    <row r="303" spans="1:16" x14ac:dyDescent="0.25">
      <c r="A303" s="1" t="s">
        <v>214</v>
      </c>
      <c r="B303" s="1">
        <v>356425926</v>
      </c>
      <c r="C303" s="48">
        <v>6303185</v>
      </c>
      <c r="D303" s="1"/>
      <c r="E303" s="1" t="s">
        <v>799</v>
      </c>
      <c r="F303" s="1"/>
      <c r="G303" s="1"/>
      <c r="H303" s="1"/>
      <c r="I303" s="1" t="s">
        <v>644</v>
      </c>
      <c r="J303" s="1" t="s">
        <v>1215</v>
      </c>
      <c r="K303" s="1"/>
      <c r="L303" s="112" t="s">
        <v>727</v>
      </c>
      <c r="M303" s="186"/>
      <c r="N303" s="1" t="s">
        <v>236</v>
      </c>
      <c r="O303" s="1" t="s">
        <v>1175</v>
      </c>
      <c r="P303" s="1"/>
    </row>
    <row r="304" spans="1:16" x14ac:dyDescent="0.25">
      <c r="A304" s="1" t="s">
        <v>214</v>
      </c>
      <c r="B304" s="1">
        <v>356425926</v>
      </c>
      <c r="C304" s="48">
        <v>6305002</v>
      </c>
      <c r="D304" s="1"/>
      <c r="E304" s="1" t="s">
        <v>799</v>
      </c>
      <c r="F304" s="1"/>
      <c r="G304" s="1"/>
      <c r="H304" s="1"/>
      <c r="I304" s="1" t="s">
        <v>644</v>
      </c>
      <c r="J304" s="1"/>
      <c r="K304" s="1"/>
      <c r="L304" s="112"/>
      <c r="M304" s="186"/>
      <c r="N304" s="1" t="s">
        <v>236</v>
      </c>
      <c r="O304" s="1" t="s">
        <v>1175</v>
      </c>
      <c r="P304" s="1"/>
    </row>
    <row r="305" spans="1:16" x14ac:dyDescent="0.25">
      <c r="A305" s="1" t="s">
        <v>214</v>
      </c>
      <c r="B305" s="1">
        <v>356425926</v>
      </c>
      <c r="C305" s="48">
        <v>6305083</v>
      </c>
      <c r="D305" s="1"/>
      <c r="E305" s="1" t="s">
        <v>799</v>
      </c>
      <c r="F305" s="1"/>
      <c r="G305" s="1"/>
      <c r="H305" s="1"/>
      <c r="I305" s="1" t="s">
        <v>644</v>
      </c>
      <c r="J305" s="1"/>
      <c r="K305" s="1"/>
      <c r="L305" s="112"/>
      <c r="M305" s="186"/>
      <c r="N305" s="1" t="s">
        <v>236</v>
      </c>
      <c r="O305" s="1" t="s">
        <v>1175</v>
      </c>
      <c r="P305" s="1"/>
    </row>
    <row r="306" spans="1:16" x14ac:dyDescent="0.25">
      <c r="A306" s="1" t="s">
        <v>214</v>
      </c>
      <c r="B306" s="1">
        <v>356425926</v>
      </c>
      <c r="C306" s="48">
        <v>6305147</v>
      </c>
      <c r="D306" s="1"/>
      <c r="E306" s="1" t="s">
        <v>799</v>
      </c>
      <c r="F306" s="1"/>
      <c r="G306" s="1"/>
      <c r="H306" s="1"/>
      <c r="I306" s="1" t="s">
        <v>644</v>
      </c>
      <c r="J306" s="1">
        <v>100</v>
      </c>
      <c r="K306" s="1"/>
      <c r="L306" s="112">
        <v>100</v>
      </c>
      <c r="M306" s="186"/>
      <c r="N306" s="1" t="s">
        <v>235</v>
      </c>
      <c r="O306" s="1" t="s">
        <v>1175</v>
      </c>
      <c r="P306" s="1"/>
    </row>
    <row r="307" spans="1:16" x14ac:dyDescent="0.25">
      <c r="A307" s="1" t="s">
        <v>214</v>
      </c>
      <c r="B307" s="1">
        <v>356425926</v>
      </c>
      <c r="C307" s="48">
        <v>6305148</v>
      </c>
      <c r="D307" s="1"/>
      <c r="E307" s="1" t="s">
        <v>799</v>
      </c>
      <c r="F307" s="1"/>
      <c r="G307" s="1"/>
      <c r="H307" s="1"/>
      <c r="I307" s="1" t="s">
        <v>644</v>
      </c>
      <c r="J307" s="1"/>
      <c r="K307" s="1"/>
      <c r="L307" s="112"/>
      <c r="M307" s="186"/>
      <c r="N307" s="1" t="s">
        <v>236</v>
      </c>
      <c r="O307" s="1" t="s">
        <v>1175</v>
      </c>
      <c r="P307" s="1"/>
    </row>
    <row r="308" spans="1:16" x14ac:dyDescent="0.25">
      <c r="A308" s="1" t="s">
        <v>214</v>
      </c>
      <c r="B308" s="1">
        <v>356425926</v>
      </c>
      <c r="C308" s="48">
        <v>6305149</v>
      </c>
      <c r="D308" s="1"/>
      <c r="E308" s="1" t="s">
        <v>799</v>
      </c>
      <c r="F308" s="1"/>
      <c r="G308" s="1"/>
      <c r="H308" s="1"/>
      <c r="I308" s="1" t="s">
        <v>644</v>
      </c>
      <c r="J308" s="1"/>
      <c r="K308" s="1"/>
      <c r="L308" s="112"/>
      <c r="M308" s="186"/>
      <c r="N308" s="1" t="s">
        <v>236</v>
      </c>
      <c r="O308" s="1" t="s">
        <v>1175</v>
      </c>
      <c r="P308" s="1"/>
    </row>
    <row r="309" spans="1:16" x14ac:dyDescent="0.25">
      <c r="A309" s="1" t="s">
        <v>214</v>
      </c>
      <c r="B309" s="1">
        <v>356425926</v>
      </c>
      <c r="C309" s="48">
        <v>6305150</v>
      </c>
      <c r="D309" s="1" t="s">
        <v>488</v>
      </c>
      <c r="E309" s="1" t="s">
        <v>902</v>
      </c>
      <c r="F309" s="1">
        <v>100</v>
      </c>
      <c r="G309" s="1">
        <v>5</v>
      </c>
      <c r="H309" s="1">
        <v>0</v>
      </c>
      <c r="I309" s="1" t="s">
        <v>918</v>
      </c>
      <c r="J309" s="1"/>
      <c r="K309" s="1"/>
      <c r="L309" s="112"/>
      <c r="M309" s="186"/>
      <c r="N309" s="1" t="s">
        <v>607</v>
      </c>
      <c r="O309" s="1" t="s">
        <v>930</v>
      </c>
      <c r="P309" s="1"/>
    </row>
    <row r="310" spans="1:16" x14ac:dyDescent="0.25">
      <c r="A310" s="1" t="s">
        <v>214</v>
      </c>
      <c r="B310" s="1">
        <v>356425926</v>
      </c>
      <c r="C310" s="48">
        <v>6305174</v>
      </c>
      <c r="D310" s="1" t="s">
        <v>489</v>
      </c>
      <c r="E310" s="1" t="s">
        <v>902</v>
      </c>
      <c r="F310" s="1">
        <v>0</v>
      </c>
      <c r="G310" s="1">
        <v>5</v>
      </c>
      <c r="H310" s="1">
        <v>0</v>
      </c>
      <c r="I310" s="1" t="s">
        <v>918</v>
      </c>
      <c r="J310" s="1"/>
      <c r="K310" s="1"/>
      <c r="L310" s="112"/>
      <c r="M310" s="186"/>
      <c r="N310" s="1" t="s">
        <v>607</v>
      </c>
      <c r="O310" s="1" t="s">
        <v>930</v>
      </c>
      <c r="P310" s="1"/>
    </row>
    <row r="311" spans="1:16" x14ac:dyDescent="0.25">
      <c r="A311" s="1" t="s">
        <v>214</v>
      </c>
      <c r="B311" s="1">
        <v>356425926</v>
      </c>
      <c r="C311" s="48">
        <v>6305177</v>
      </c>
      <c r="D311" s="1"/>
      <c r="E311" s="1" t="s">
        <v>799</v>
      </c>
      <c r="F311" s="1"/>
      <c r="G311" s="1"/>
      <c r="H311" s="1"/>
      <c r="I311" s="1" t="s">
        <v>644</v>
      </c>
      <c r="J311" s="1" t="s">
        <v>1215</v>
      </c>
      <c r="K311" s="1"/>
      <c r="L311" s="112" t="s">
        <v>727</v>
      </c>
      <c r="M311" s="186"/>
      <c r="N311" s="1" t="s">
        <v>236</v>
      </c>
      <c r="O311" s="1" t="s">
        <v>1175</v>
      </c>
      <c r="P311" s="1"/>
    </row>
    <row r="312" spans="1:16" x14ac:dyDescent="0.25">
      <c r="A312" s="1" t="s">
        <v>214</v>
      </c>
      <c r="B312" s="1">
        <v>356425926</v>
      </c>
      <c r="C312" s="48">
        <v>6306009</v>
      </c>
      <c r="D312" s="1"/>
      <c r="E312" s="1" t="s">
        <v>799</v>
      </c>
      <c r="F312" s="1"/>
      <c r="G312" s="1"/>
      <c r="H312" s="1"/>
      <c r="I312" s="1" t="s">
        <v>644</v>
      </c>
      <c r="J312" s="1">
        <v>1057</v>
      </c>
      <c r="K312" s="1"/>
      <c r="L312" s="112"/>
      <c r="M312" s="186">
        <v>1057</v>
      </c>
      <c r="N312" s="1" t="s">
        <v>235</v>
      </c>
      <c r="O312" s="1" t="s">
        <v>1175</v>
      </c>
      <c r="P312" s="1"/>
    </row>
    <row r="313" spans="1:16" x14ac:dyDescent="0.25">
      <c r="A313" s="1" t="s">
        <v>214</v>
      </c>
      <c r="B313" s="1">
        <v>356425926</v>
      </c>
      <c r="C313" s="48">
        <v>6306038</v>
      </c>
      <c r="D313" s="1"/>
      <c r="E313" s="1" t="s">
        <v>799</v>
      </c>
      <c r="F313" s="1"/>
      <c r="G313" s="1"/>
      <c r="H313" s="1"/>
      <c r="I313" s="1" t="s">
        <v>644</v>
      </c>
      <c r="J313" s="1" t="s">
        <v>1215</v>
      </c>
      <c r="K313" s="1"/>
      <c r="L313" s="112" t="s">
        <v>727</v>
      </c>
      <c r="M313" s="186"/>
      <c r="N313" s="1" t="s">
        <v>236</v>
      </c>
      <c r="O313" s="1" t="s">
        <v>1175</v>
      </c>
      <c r="P313" s="1"/>
    </row>
    <row r="314" spans="1:16" x14ac:dyDescent="0.25">
      <c r="A314" s="1" t="s">
        <v>214</v>
      </c>
      <c r="B314" s="1">
        <v>356425926</v>
      </c>
      <c r="C314" s="48">
        <v>6306047</v>
      </c>
      <c r="D314" s="1"/>
      <c r="E314" s="1" t="s">
        <v>799</v>
      </c>
      <c r="F314" s="1"/>
      <c r="G314" s="1"/>
      <c r="H314" s="1"/>
      <c r="I314" s="1" t="s">
        <v>644</v>
      </c>
      <c r="J314" s="1"/>
      <c r="K314" s="1"/>
      <c r="L314" s="112"/>
      <c r="M314" s="186"/>
      <c r="N314" s="1" t="s">
        <v>236</v>
      </c>
      <c r="O314" s="1" t="s">
        <v>1175</v>
      </c>
      <c r="P314" s="1"/>
    </row>
    <row r="315" spans="1:16" x14ac:dyDescent="0.25">
      <c r="A315" s="1" t="s">
        <v>214</v>
      </c>
      <c r="B315" s="1">
        <v>356425926</v>
      </c>
      <c r="C315" s="48">
        <v>6306103</v>
      </c>
      <c r="D315" s="1"/>
      <c r="E315" s="1" t="s">
        <v>799</v>
      </c>
      <c r="F315" s="1"/>
      <c r="G315" s="1"/>
      <c r="H315" s="1"/>
      <c r="I315" s="1" t="s">
        <v>644</v>
      </c>
      <c r="J315" s="1">
        <v>1400</v>
      </c>
      <c r="K315" s="1"/>
      <c r="L315" s="112"/>
      <c r="M315" s="186">
        <v>1400</v>
      </c>
      <c r="N315" s="1" t="s">
        <v>235</v>
      </c>
      <c r="O315" s="1" t="s">
        <v>1175</v>
      </c>
      <c r="P315" s="1"/>
    </row>
    <row r="316" spans="1:16" x14ac:dyDescent="0.25">
      <c r="A316" s="1" t="s">
        <v>214</v>
      </c>
      <c r="B316" s="1">
        <v>356425926</v>
      </c>
      <c r="C316" s="48">
        <v>6306113</v>
      </c>
      <c r="D316" s="1" t="s">
        <v>490</v>
      </c>
      <c r="E316" s="1" t="s">
        <v>902</v>
      </c>
      <c r="F316" s="1">
        <v>80</v>
      </c>
      <c r="G316" s="1">
        <v>15</v>
      </c>
      <c r="H316" s="1">
        <v>0</v>
      </c>
      <c r="I316" s="1" t="s">
        <v>918</v>
      </c>
      <c r="J316" s="1"/>
      <c r="K316" s="1"/>
      <c r="L316" s="112"/>
      <c r="M316" s="186"/>
      <c r="N316" s="1" t="s">
        <v>607</v>
      </c>
      <c r="O316" s="1" t="s">
        <v>930</v>
      </c>
      <c r="P316" s="1"/>
    </row>
    <row r="317" spans="1:16" x14ac:dyDescent="0.25">
      <c r="A317" s="1" t="s">
        <v>214</v>
      </c>
      <c r="B317" s="1">
        <v>356425926</v>
      </c>
      <c r="C317" s="48">
        <v>6306136</v>
      </c>
      <c r="D317" s="1"/>
      <c r="E317" s="1" t="s">
        <v>799</v>
      </c>
      <c r="F317" s="1"/>
      <c r="G317" s="1"/>
      <c r="H317" s="1"/>
      <c r="I317" s="1" t="s">
        <v>644</v>
      </c>
      <c r="J317" s="1"/>
      <c r="K317" s="1"/>
      <c r="L317" s="112"/>
      <c r="M317" s="186"/>
      <c r="N317" s="1" t="s">
        <v>236</v>
      </c>
      <c r="O317" s="1" t="s">
        <v>1175</v>
      </c>
      <c r="P317" s="1"/>
    </row>
    <row r="318" spans="1:16" x14ac:dyDescent="0.25">
      <c r="A318" s="1" t="s">
        <v>214</v>
      </c>
      <c r="B318" s="1">
        <v>356425926</v>
      </c>
      <c r="C318" s="48">
        <v>6306138</v>
      </c>
      <c r="D318" s="1"/>
      <c r="E318" s="1" t="s">
        <v>799</v>
      </c>
      <c r="F318" s="1"/>
      <c r="G318" s="1"/>
      <c r="H318" s="1"/>
      <c r="I318" s="1" t="s">
        <v>644</v>
      </c>
      <c r="J318" s="1"/>
      <c r="K318" s="1"/>
      <c r="L318" s="112"/>
      <c r="M318" s="186"/>
      <c r="N318" s="1" t="s">
        <v>236</v>
      </c>
      <c r="O318" s="1" t="s">
        <v>1175</v>
      </c>
      <c r="P318" s="1"/>
    </row>
    <row r="319" spans="1:16" x14ac:dyDescent="0.25">
      <c r="A319" s="1" t="s">
        <v>214</v>
      </c>
      <c r="B319" s="1">
        <v>356425926</v>
      </c>
      <c r="C319" s="48">
        <v>6306139</v>
      </c>
      <c r="D319" s="1"/>
      <c r="E319" s="1" t="s">
        <v>799</v>
      </c>
      <c r="F319" s="1"/>
      <c r="G319" s="1"/>
      <c r="H319" s="1"/>
      <c r="I319" s="1" t="s">
        <v>644</v>
      </c>
      <c r="J319" s="1"/>
      <c r="K319" s="1"/>
      <c r="L319" s="112"/>
      <c r="M319" s="186"/>
      <c r="N319" s="1" t="s">
        <v>236</v>
      </c>
      <c r="O319" s="1" t="s">
        <v>1175</v>
      </c>
      <c r="P319" s="1"/>
    </row>
    <row r="320" spans="1:16" x14ac:dyDescent="0.25">
      <c r="A320" s="1" t="s">
        <v>214</v>
      </c>
      <c r="B320" s="1">
        <v>356425926</v>
      </c>
      <c r="C320" s="48">
        <v>6306151</v>
      </c>
      <c r="D320" s="1" t="s">
        <v>491</v>
      </c>
      <c r="E320" s="1" t="s">
        <v>902</v>
      </c>
      <c r="F320" s="1">
        <v>0</v>
      </c>
      <c r="G320" s="1">
        <v>15</v>
      </c>
      <c r="H320" s="1">
        <v>0</v>
      </c>
      <c r="I320" s="1" t="s">
        <v>918</v>
      </c>
      <c r="J320" s="1">
        <v>100</v>
      </c>
      <c r="K320" s="1">
        <v>100</v>
      </c>
      <c r="L320" s="112"/>
      <c r="M320" s="186"/>
      <c r="N320" s="1" t="s">
        <v>601</v>
      </c>
      <c r="O320" s="1" t="s">
        <v>930</v>
      </c>
      <c r="P320" s="1"/>
    </row>
    <row r="321" spans="1:17" x14ac:dyDescent="0.25">
      <c r="A321" s="1" t="s">
        <v>214</v>
      </c>
      <c r="B321" s="1">
        <v>356425926</v>
      </c>
      <c r="C321" s="48">
        <v>6306153</v>
      </c>
      <c r="D321" s="1" t="s">
        <v>119</v>
      </c>
      <c r="E321" s="1" t="s">
        <v>902</v>
      </c>
      <c r="F321" s="1">
        <v>0</v>
      </c>
      <c r="G321" s="1">
        <v>15</v>
      </c>
      <c r="H321" s="1">
        <v>100</v>
      </c>
      <c r="I321" s="1" t="s">
        <v>918</v>
      </c>
      <c r="J321" s="1"/>
      <c r="K321" s="1"/>
      <c r="L321" s="112"/>
      <c r="M321" s="186"/>
      <c r="N321" s="1" t="s">
        <v>607</v>
      </c>
      <c r="O321" s="1" t="s">
        <v>930</v>
      </c>
      <c r="P321" s="1"/>
    </row>
    <row r="322" spans="1:17" x14ac:dyDescent="0.25">
      <c r="A322" s="1" t="s">
        <v>214</v>
      </c>
      <c r="B322" s="1">
        <v>356425926</v>
      </c>
      <c r="C322" s="48">
        <v>6306154</v>
      </c>
      <c r="D322" s="1" t="s">
        <v>492</v>
      </c>
      <c r="E322" s="1" t="s">
        <v>902</v>
      </c>
      <c r="F322" s="1">
        <v>0</v>
      </c>
      <c r="G322" s="1">
        <v>10</v>
      </c>
      <c r="H322" s="1">
        <v>0</v>
      </c>
      <c r="I322" s="1" t="s">
        <v>918</v>
      </c>
      <c r="J322" s="1"/>
      <c r="K322" s="1"/>
      <c r="L322" s="112"/>
      <c r="M322" s="186"/>
      <c r="N322" s="1" t="s">
        <v>607</v>
      </c>
      <c r="O322" s="1" t="s">
        <v>930</v>
      </c>
      <c r="P322" s="1"/>
    </row>
    <row r="323" spans="1:17" x14ac:dyDescent="0.25">
      <c r="A323" s="1" t="s">
        <v>214</v>
      </c>
      <c r="B323" s="1">
        <v>356425926</v>
      </c>
      <c r="C323" s="48">
        <v>6306175</v>
      </c>
      <c r="D323" s="1" t="s">
        <v>493</v>
      </c>
      <c r="E323" s="1" t="s">
        <v>902</v>
      </c>
      <c r="F323" s="1">
        <v>0</v>
      </c>
      <c r="G323" s="1">
        <v>5</v>
      </c>
      <c r="H323" s="1">
        <v>1000</v>
      </c>
      <c r="I323" s="1" t="s">
        <v>918</v>
      </c>
      <c r="J323" s="1"/>
      <c r="K323" s="1"/>
      <c r="L323" s="112"/>
      <c r="M323" s="186"/>
      <c r="N323" s="1" t="s">
        <v>607</v>
      </c>
      <c r="O323" s="1" t="s">
        <v>930</v>
      </c>
      <c r="P323" s="1"/>
    </row>
    <row r="324" spans="1:17" x14ac:dyDescent="0.25">
      <c r="A324" s="1" t="s">
        <v>214</v>
      </c>
      <c r="B324" s="1">
        <v>356425926</v>
      </c>
      <c r="C324" s="48">
        <v>6306180</v>
      </c>
      <c r="D324" s="1"/>
      <c r="E324" s="1" t="s">
        <v>799</v>
      </c>
      <c r="F324" s="1"/>
      <c r="G324" s="1"/>
      <c r="H324" s="1"/>
      <c r="I324" s="1" t="s">
        <v>644</v>
      </c>
      <c r="J324" s="1"/>
      <c r="K324" s="1"/>
      <c r="L324" s="112"/>
      <c r="M324" s="186"/>
      <c r="N324" s="1" t="s">
        <v>236</v>
      </c>
      <c r="O324" s="1" t="s">
        <v>1175</v>
      </c>
      <c r="P324" s="1"/>
    </row>
    <row r="325" spans="1:17" x14ac:dyDescent="0.25">
      <c r="A325" s="1" t="s">
        <v>214</v>
      </c>
      <c r="B325" s="1">
        <v>356425926</v>
      </c>
      <c r="C325" s="48">
        <v>6307005</v>
      </c>
      <c r="D325" s="1" t="s">
        <v>494</v>
      </c>
      <c r="E325" s="1" t="s">
        <v>902</v>
      </c>
      <c r="F325" s="1">
        <v>0</v>
      </c>
      <c r="G325" s="1">
        <v>20</v>
      </c>
      <c r="H325" s="1">
        <v>0</v>
      </c>
      <c r="I325" s="1" t="s">
        <v>918</v>
      </c>
      <c r="J325" s="1">
        <v>414</v>
      </c>
      <c r="K325" s="1">
        <v>414</v>
      </c>
      <c r="L325" s="112"/>
      <c r="M325" s="186"/>
      <c r="N325" s="1" t="s">
        <v>601</v>
      </c>
      <c r="O325" s="1" t="s">
        <v>930</v>
      </c>
      <c r="P325" s="1"/>
    </row>
    <row r="326" spans="1:17" x14ac:dyDescent="0.25">
      <c r="A326" s="1" t="s">
        <v>214</v>
      </c>
      <c r="B326" s="1">
        <v>356425926</v>
      </c>
      <c r="C326" s="48">
        <v>6307027</v>
      </c>
      <c r="D326" s="1"/>
      <c r="E326" s="1" t="s">
        <v>799</v>
      </c>
      <c r="F326" s="1"/>
      <c r="G326" s="1"/>
      <c r="H326" s="1"/>
      <c r="I326" s="1" t="s">
        <v>644</v>
      </c>
      <c r="J326" s="1">
        <v>4</v>
      </c>
      <c r="K326" s="1" t="s">
        <v>727</v>
      </c>
      <c r="L326" s="112" t="s">
        <v>727</v>
      </c>
      <c r="M326" s="186" t="s">
        <v>727</v>
      </c>
      <c r="N326" s="1" t="s">
        <v>235</v>
      </c>
      <c r="O326" s="1" t="s">
        <v>1175</v>
      </c>
      <c r="P326" s="1"/>
    </row>
    <row r="327" spans="1:17" x14ac:dyDescent="0.25">
      <c r="A327" s="1" t="s">
        <v>214</v>
      </c>
      <c r="B327" s="1">
        <v>356425926</v>
      </c>
      <c r="C327" s="48">
        <v>6307042</v>
      </c>
      <c r="D327" s="1" t="s">
        <v>495</v>
      </c>
      <c r="E327" s="1" t="s">
        <v>902</v>
      </c>
      <c r="F327" s="1">
        <v>15</v>
      </c>
      <c r="G327" s="1">
        <v>20</v>
      </c>
      <c r="H327" s="1">
        <v>0</v>
      </c>
      <c r="I327" s="1" t="s">
        <v>918</v>
      </c>
      <c r="J327" s="1"/>
      <c r="K327" s="1"/>
      <c r="L327" s="112"/>
      <c r="M327" s="186"/>
      <c r="N327" s="1" t="s">
        <v>607</v>
      </c>
      <c r="O327" s="1" t="s">
        <v>930</v>
      </c>
      <c r="P327" s="1"/>
    </row>
    <row r="328" spans="1:17" x14ac:dyDescent="0.25">
      <c r="A328" s="1" t="s">
        <v>214</v>
      </c>
      <c r="B328" s="1">
        <v>356425926</v>
      </c>
      <c r="C328" s="48">
        <v>6307067</v>
      </c>
      <c r="D328" s="1"/>
      <c r="E328" s="1" t="s">
        <v>799</v>
      </c>
      <c r="F328" s="1"/>
      <c r="G328" s="1"/>
      <c r="H328" s="1"/>
      <c r="I328" s="1" t="s">
        <v>644</v>
      </c>
      <c r="J328" s="1"/>
      <c r="K328" s="1"/>
      <c r="L328" s="112"/>
      <c r="M328" s="186"/>
      <c r="N328" s="1" t="s">
        <v>236</v>
      </c>
      <c r="O328" s="1" t="s">
        <v>1175</v>
      </c>
      <c r="P328" s="1"/>
      <c r="Q328" t="s">
        <v>240</v>
      </c>
    </row>
    <row r="329" spans="1:17" x14ac:dyDescent="0.25">
      <c r="A329" s="1" t="s">
        <v>214</v>
      </c>
      <c r="B329" s="1">
        <v>356425926</v>
      </c>
      <c r="C329" s="48">
        <v>6307160</v>
      </c>
      <c r="D329" s="1"/>
      <c r="E329" s="1" t="s">
        <v>799</v>
      </c>
      <c r="F329" s="1"/>
      <c r="G329" s="1"/>
      <c r="H329" s="1"/>
      <c r="I329" s="1" t="s">
        <v>644</v>
      </c>
      <c r="J329" s="1"/>
      <c r="K329" s="1"/>
      <c r="L329" s="112"/>
      <c r="M329" s="186"/>
      <c r="N329" s="1" t="s">
        <v>236</v>
      </c>
      <c r="O329" s="1" t="s">
        <v>1175</v>
      </c>
      <c r="P329" s="1"/>
    </row>
    <row r="330" spans="1:17" x14ac:dyDescent="0.25">
      <c r="A330" s="1" t="s">
        <v>214</v>
      </c>
      <c r="B330" s="1">
        <v>356425926</v>
      </c>
      <c r="C330" s="48">
        <v>6307186</v>
      </c>
      <c r="D330" s="1"/>
      <c r="E330" s="1" t="s">
        <v>799</v>
      </c>
      <c r="F330" s="1"/>
      <c r="G330" s="1"/>
      <c r="H330" s="1"/>
      <c r="I330" s="1" t="s">
        <v>644</v>
      </c>
      <c r="J330" s="1" t="s">
        <v>1215</v>
      </c>
      <c r="K330" s="1"/>
      <c r="L330" s="112" t="s">
        <v>727</v>
      </c>
      <c r="M330" s="186"/>
      <c r="N330" s="1" t="s">
        <v>236</v>
      </c>
      <c r="O330" s="1" t="s">
        <v>1175</v>
      </c>
      <c r="P330" s="1"/>
    </row>
    <row r="331" spans="1:17" x14ac:dyDescent="0.25">
      <c r="A331" s="1" t="s">
        <v>214</v>
      </c>
      <c r="B331" s="1">
        <v>356425926</v>
      </c>
      <c r="C331" s="48">
        <v>6307189</v>
      </c>
      <c r="D331" s="1"/>
      <c r="E331" s="1" t="s">
        <v>799</v>
      </c>
      <c r="F331" s="1"/>
      <c r="G331" s="1"/>
      <c r="H331" s="1"/>
      <c r="I331" s="1" t="s">
        <v>644</v>
      </c>
      <c r="M331" s="186"/>
      <c r="N331" s="1" t="s">
        <v>236</v>
      </c>
      <c r="O331" s="1" t="s">
        <v>1175</v>
      </c>
      <c r="P331" s="1"/>
    </row>
    <row r="332" spans="1:17" x14ac:dyDescent="0.25">
      <c r="A332" s="1" t="s">
        <v>214</v>
      </c>
      <c r="B332" s="1">
        <v>356425926</v>
      </c>
      <c r="C332" s="48">
        <v>6307218</v>
      </c>
      <c r="D332" s="1"/>
      <c r="E332" s="1" t="s">
        <v>799</v>
      </c>
      <c r="F332" s="1"/>
      <c r="G332" s="1"/>
      <c r="H332" s="1"/>
      <c r="I332" s="1" t="s">
        <v>644</v>
      </c>
      <c r="J332" s="54" t="s">
        <v>1215</v>
      </c>
      <c r="K332" s="1"/>
      <c r="L332" s="112" t="s">
        <v>727</v>
      </c>
      <c r="M332" s="186"/>
      <c r="N332" s="1" t="s">
        <v>236</v>
      </c>
      <c r="O332" s="1" t="s">
        <v>1175</v>
      </c>
      <c r="P332" s="1"/>
    </row>
    <row r="333" spans="1:17" x14ac:dyDescent="0.25">
      <c r="A333" s="1" t="s">
        <v>214</v>
      </c>
      <c r="B333" s="1">
        <v>356425926</v>
      </c>
      <c r="C333" s="48">
        <v>6307225</v>
      </c>
      <c r="D333" s="1"/>
      <c r="E333" s="1" t="s">
        <v>799</v>
      </c>
      <c r="F333" s="1"/>
      <c r="G333" s="1"/>
      <c r="H333" s="1"/>
      <c r="I333" s="1" t="s">
        <v>644</v>
      </c>
      <c r="J333" s="1"/>
      <c r="K333" s="1"/>
      <c r="L333" s="112"/>
      <c r="M333" s="186"/>
      <c r="N333" s="1" t="s">
        <v>236</v>
      </c>
      <c r="O333" s="1" t="s">
        <v>1175</v>
      </c>
      <c r="P333" s="1"/>
    </row>
    <row r="334" spans="1:17" x14ac:dyDescent="0.25">
      <c r="A334" s="1" t="s">
        <v>214</v>
      </c>
      <c r="B334" s="1">
        <v>356425926</v>
      </c>
      <c r="C334" s="48">
        <v>6310028</v>
      </c>
      <c r="D334" s="1" t="s">
        <v>496</v>
      </c>
      <c r="E334" s="1" t="s">
        <v>902</v>
      </c>
      <c r="F334" s="1">
        <v>2</v>
      </c>
      <c r="G334" s="1">
        <v>5</v>
      </c>
      <c r="H334" s="1">
        <v>0</v>
      </c>
      <c r="I334" s="1" t="s">
        <v>918</v>
      </c>
      <c r="J334" s="1">
        <v>318</v>
      </c>
      <c r="K334" s="1">
        <v>318</v>
      </c>
      <c r="L334" s="112"/>
      <c r="M334" s="186"/>
      <c r="N334" s="1" t="s">
        <v>601</v>
      </c>
      <c r="O334" s="1" t="s">
        <v>930</v>
      </c>
      <c r="P334" s="1"/>
    </row>
    <row r="335" spans="1:17" x14ac:dyDescent="0.25">
      <c r="A335" s="1" t="s">
        <v>214</v>
      </c>
      <c r="B335" s="1">
        <v>356425926</v>
      </c>
      <c r="C335" s="48">
        <v>6310031</v>
      </c>
      <c r="D335" s="1" t="s">
        <v>497</v>
      </c>
      <c r="E335" s="1" t="s">
        <v>902</v>
      </c>
      <c r="F335" s="1">
        <v>0</v>
      </c>
      <c r="G335" s="1">
        <v>5</v>
      </c>
      <c r="H335" s="1">
        <v>0</v>
      </c>
      <c r="I335" s="1" t="s">
        <v>918</v>
      </c>
      <c r="J335" s="1"/>
      <c r="K335" s="1"/>
      <c r="L335" s="112"/>
      <c r="M335" s="186"/>
      <c r="N335" s="1" t="s">
        <v>607</v>
      </c>
      <c r="O335" s="1" t="s">
        <v>930</v>
      </c>
      <c r="P335" s="1"/>
    </row>
    <row r="336" spans="1:17" x14ac:dyDescent="0.25">
      <c r="A336" s="1" t="s">
        <v>214</v>
      </c>
      <c r="B336" s="1">
        <v>356425926</v>
      </c>
      <c r="C336" s="48">
        <v>6310036</v>
      </c>
      <c r="D336" s="1"/>
      <c r="E336" s="1" t="s">
        <v>799</v>
      </c>
      <c r="F336" s="1"/>
      <c r="G336" s="1"/>
      <c r="H336" s="1"/>
      <c r="I336" s="1" t="s">
        <v>644</v>
      </c>
      <c r="J336" s="1"/>
      <c r="K336" s="1"/>
      <c r="L336" s="112"/>
      <c r="M336" s="186"/>
      <c r="N336" s="1" t="s">
        <v>236</v>
      </c>
      <c r="O336" s="1" t="s">
        <v>1175</v>
      </c>
      <c r="P336" s="1"/>
    </row>
    <row r="337" spans="1:17" x14ac:dyDescent="0.25">
      <c r="A337" s="1" t="s">
        <v>214</v>
      </c>
      <c r="B337" s="1">
        <v>356425926</v>
      </c>
      <c r="C337" s="48">
        <v>6310074</v>
      </c>
      <c r="D337" s="1" t="s">
        <v>498</v>
      </c>
      <c r="E337" s="1" t="s">
        <v>902</v>
      </c>
      <c r="F337" s="1">
        <v>5</v>
      </c>
      <c r="G337" s="1">
        <v>10</v>
      </c>
      <c r="H337" s="1">
        <v>0</v>
      </c>
      <c r="I337" s="1" t="s">
        <v>918</v>
      </c>
      <c r="J337" s="1"/>
      <c r="K337" s="1"/>
      <c r="L337" s="112"/>
      <c r="M337" s="186"/>
      <c r="N337" s="1" t="s">
        <v>607</v>
      </c>
      <c r="O337" s="1" t="s">
        <v>930</v>
      </c>
      <c r="P337" s="1"/>
    </row>
    <row r="338" spans="1:17" x14ac:dyDescent="0.25">
      <c r="A338" s="1" t="s">
        <v>214</v>
      </c>
      <c r="B338" s="1">
        <v>356425926</v>
      </c>
      <c r="C338" s="48">
        <v>6310103</v>
      </c>
      <c r="D338" s="1" t="s">
        <v>499</v>
      </c>
      <c r="E338" s="1" t="s">
        <v>902</v>
      </c>
      <c r="F338" s="1">
        <v>10</v>
      </c>
      <c r="G338" s="1">
        <v>5</v>
      </c>
      <c r="H338" s="1">
        <v>0</v>
      </c>
      <c r="I338" s="1" t="s">
        <v>918</v>
      </c>
      <c r="J338" s="1">
        <v>520</v>
      </c>
      <c r="K338" s="1">
        <v>520</v>
      </c>
      <c r="L338" s="112"/>
      <c r="M338" s="186"/>
      <c r="N338" s="1" t="s">
        <v>601</v>
      </c>
      <c r="O338" s="1" t="s">
        <v>930</v>
      </c>
      <c r="P338" s="1"/>
    </row>
    <row r="339" spans="1:17" x14ac:dyDescent="0.25">
      <c r="A339" s="1" t="s">
        <v>214</v>
      </c>
      <c r="B339" s="1">
        <v>356425926</v>
      </c>
      <c r="C339" s="48">
        <v>6310119</v>
      </c>
      <c r="D339" s="1"/>
      <c r="E339" s="1" t="s">
        <v>799</v>
      </c>
      <c r="F339" s="1"/>
      <c r="G339" s="1"/>
      <c r="H339" s="1"/>
      <c r="I339" s="1" t="s">
        <v>644</v>
      </c>
      <c r="J339" s="1"/>
      <c r="K339" s="1"/>
      <c r="L339" s="112"/>
      <c r="M339" s="186"/>
      <c r="N339" s="1" t="s">
        <v>236</v>
      </c>
      <c r="O339" s="1" t="s">
        <v>1175</v>
      </c>
      <c r="P339" s="1"/>
    </row>
    <row r="340" spans="1:17" x14ac:dyDescent="0.25">
      <c r="A340" s="1" t="s">
        <v>214</v>
      </c>
      <c r="B340" s="1">
        <v>356425926</v>
      </c>
      <c r="C340" s="48">
        <v>6310124</v>
      </c>
      <c r="D340" s="1" t="s">
        <v>500</v>
      </c>
      <c r="E340" s="1" t="s">
        <v>902</v>
      </c>
      <c r="F340" s="1">
        <v>0</v>
      </c>
      <c r="G340" s="1">
        <v>10</v>
      </c>
      <c r="H340" s="1">
        <v>50</v>
      </c>
      <c r="I340" s="1" t="s">
        <v>918</v>
      </c>
      <c r="J340" s="1"/>
      <c r="K340" s="1"/>
      <c r="L340" s="112"/>
      <c r="M340" s="186"/>
      <c r="N340" s="1" t="s">
        <v>607</v>
      </c>
      <c r="O340" s="1" t="s">
        <v>930</v>
      </c>
      <c r="P340" s="1"/>
    </row>
    <row r="341" spans="1:17" x14ac:dyDescent="0.25">
      <c r="A341" s="1" t="s">
        <v>214</v>
      </c>
      <c r="B341" s="1">
        <v>356425926</v>
      </c>
      <c r="C341" s="48">
        <v>6310145</v>
      </c>
      <c r="D341" s="1"/>
      <c r="E341" s="1" t="s">
        <v>19</v>
      </c>
      <c r="F341" s="1"/>
      <c r="G341" s="1"/>
      <c r="H341" s="1"/>
      <c r="I341" s="1" t="s">
        <v>238</v>
      </c>
      <c r="J341" s="54" t="s">
        <v>1215</v>
      </c>
      <c r="K341" s="1" t="s">
        <v>727</v>
      </c>
      <c r="L341" s="112"/>
      <c r="M341" s="186"/>
      <c r="N341" s="1" t="s">
        <v>236</v>
      </c>
      <c r="O341" s="1" t="s">
        <v>1175</v>
      </c>
      <c r="P341" s="1"/>
      <c r="Q341" t="s">
        <v>18</v>
      </c>
    </row>
    <row r="342" spans="1:17" x14ac:dyDescent="0.25">
      <c r="A342" s="1" t="s">
        <v>214</v>
      </c>
      <c r="B342" s="1">
        <v>356425926</v>
      </c>
      <c r="C342" s="48">
        <v>6310146</v>
      </c>
      <c r="D342" s="1"/>
      <c r="E342" s="1" t="s">
        <v>19</v>
      </c>
      <c r="F342" s="1"/>
      <c r="G342" s="1"/>
      <c r="H342" s="1"/>
      <c r="I342" s="1" t="s">
        <v>238</v>
      </c>
      <c r="J342" s="54" t="s">
        <v>1215</v>
      </c>
      <c r="K342" s="1" t="s">
        <v>727</v>
      </c>
      <c r="L342" s="112"/>
      <c r="M342" s="186"/>
      <c r="N342" s="1" t="s">
        <v>236</v>
      </c>
      <c r="O342" s="1" t="s">
        <v>1175</v>
      </c>
      <c r="P342" s="1"/>
      <c r="Q342" t="s">
        <v>18</v>
      </c>
    </row>
    <row r="343" spans="1:17" x14ac:dyDescent="0.25">
      <c r="A343" s="1" t="s">
        <v>214</v>
      </c>
      <c r="B343" s="1">
        <v>356425926</v>
      </c>
      <c r="C343" s="48">
        <v>6310149</v>
      </c>
      <c r="D343" s="1"/>
      <c r="E343" s="1" t="s">
        <v>19</v>
      </c>
      <c r="F343" s="1"/>
      <c r="G343" s="1"/>
      <c r="H343" s="1"/>
      <c r="I343" s="1" t="s">
        <v>238</v>
      </c>
      <c r="J343" s="54" t="s">
        <v>1215</v>
      </c>
      <c r="K343" s="1" t="s">
        <v>727</v>
      </c>
      <c r="L343" s="112"/>
      <c r="M343" s="186"/>
      <c r="N343" s="1" t="s">
        <v>236</v>
      </c>
      <c r="O343" s="1" t="s">
        <v>1175</v>
      </c>
      <c r="P343" s="1"/>
      <c r="Q343" t="s">
        <v>18</v>
      </c>
    </row>
    <row r="344" spans="1:17" x14ac:dyDescent="0.25">
      <c r="A344" s="1" t="s">
        <v>214</v>
      </c>
      <c r="B344" s="1">
        <v>356425926</v>
      </c>
      <c r="C344" s="48">
        <v>6311031</v>
      </c>
      <c r="D344" s="1"/>
      <c r="E344" s="1" t="s">
        <v>799</v>
      </c>
      <c r="F344" s="1"/>
      <c r="G344" s="1"/>
      <c r="H344" s="1"/>
      <c r="I344" s="1" t="s">
        <v>644</v>
      </c>
      <c r="J344" s="1">
        <v>44</v>
      </c>
      <c r="K344" s="1"/>
      <c r="L344" s="112"/>
      <c r="M344" s="186">
        <v>44</v>
      </c>
      <c r="N344" s="1" t="s">
        <v>235</v>
      </c>
      <c r="O344" s="1" t="s">
        <v>1175</v>
      </c>
      <c r="P344" s="1"/>
    </row>
    <row r="345" spans="1:17" x14ac:dyDescent="0.25">
      <c r="A345" s="1" t="s">
        <v>214</v>
      </c>
      <c r="B345" s="1">
        <v>356425926</v>
      </c>
      <c r="C345" s="48">
        <v>6311044</v>
      </c>
      <c r="D345" s="1"/>
      <c r="E345" s="1" t="s">
        <v>799</v>
      </c>
      <c r="F345" s="1"/>
      <c r="G345" s="1"/>
      <c r="H345" s="1"/>
      <c r="I345" s="1" t="s">
        <v>644</v>
      </c>
      <c r="J345" s="1"/>
      <c r="K345" s="1"/>
      <c r="L345" s="112"/>
      <c r="M345" s="186"/>
      <c r="N345" s="1" t="s">
        <v>236</v>
      </c>
      <c r="O345" s="1" t="s">
        <v>1175</v>
      </c>
      <c r="P345" s="1"/>
    </row>
    <row r="346" spans="1:17" x14ac:dyDescent="0.25">
      <c r="A346" s="1" t="s">
        <v>214</v>
      </c>
      <c r="B346" s="1">
        <v>356425926</v>
      </c>
      <c r="C346" s="48">
        <v>6311049</v>
      </c>
      <c r="D346" s="1"/>
      <c r="E346" s="1" t="s">
        <v>799</v>
      </c>
      <c r="F346" s="1"/>
      <c r="G346" s="1"/>
      <c r="H346" s="1"/>
      <c r="I346" s="1" t="s">
        <v>644</v>
      </c>
      <c r="J346" s="1"/>
      <c r="K346" s="1"/>
      <c r="L346" s="112"/>
      <c r="M346" s="186"/>
      <c r="N346" s="1" t="s">
        <v>236</v>
      </c>
      <c r="O346" s="1" t="s">
        <v>1175</v>
      </c>
      <c r="P346" s="1"/>
    </row>
    <row r="347" spans="1:17" x14ac:dyDescent="0.25">
      <c r="A347" s="1" t="s">
        <v>214</v>
      </c>
      <c r="B347" s="1">
        <v>356425926</v>
      </c>
      <c r="C347" s="48">
        <v>6311090</v>
      </c>
      <c r="D347" s="1" t="s">
        <v>501</v>
      </c>
      <c r="E347" s="1" t="s">
        <v>902</v>
      </c>
      <c r="F347" s="1">
        <v>0</v>
      </c>
      <c r="G347" s="1">
        <v>25</v>
      </c>
      <c r="H347" s="1">
        <v>0</v>
      </c>
      <c r="I347" s="1" t="s">
        <v>918</v>
      </c>
      <c r="J347" s="1"/>
      <c r="K347" s="1"/>
      <c r="L347" s="112"/>
      <c r="M347" s="186"/>
      <c r="N347" s="1" t="s">
        <v>607</v>
      </c>
      <c r="O347" s="1" t="s">
        <v>930</v>
      </c>
      <c r="P347" s="1"/>
    </row>
    <row r="348" spans="1:17" x14ac:dyDescent="0.25">
      <c r="A348" s="1" t="s">
        <v>214</v>
      </c>
      <c r="B348" s="1">
        <v>356425926</v>
      </c>
      <c r="C348" s="48">
        <v>6311094</v>
      </c>
      <c r="D348" s="1"/>
      <c r="E348" s="1" t="s">
        <v>19</v>
      </c>
      <c r="F348" s="1" t="s">
        <v>238</v>
      </c>
      <c r="G348" s="1"/>
      <c r="H348" s="1"/>
      <c r="I348" s="1" t="s">
        <v>238</v>
      </c>
      <c r="J348" s="54" t="s">
        <v>1215</v>
      </c>
      <c r="K348" s="1" t="s">
        <v>727</v>
      </c>
      <c r="L348" s="112"/>
      <c r="M348" s="186"/>
      <c r="N348" s="1" t="s">
        <v>236</v>
      </c>
      <c r="O348" s="1" t="s">
        <v>1175</v>
      </c>
      <c r="P348" s="1"/>
    </row>
    <row r="349" spans="1:17" x14ac:dyDescent="0.25">
      <c r="A349" s="1" t="s">
        <v>214</v>
      </c>
      <c r="B349" s="1">
        <v>356425926</v>
      </c>
      <c r="C349" s="48">
        <v>6311098</v>
      </c>
      <c r="D349" s="1"/>
      <c r="E349" s="1" t="s">
        <v>799</v>
      </c>
      <c r="F349" s="1"/>
      <c r="G349" s="1"/>
      <c r="H349" s="1"/>
      <c r="I349" s="1" t="s">
        <v>644</v>
      </c>
      <c r="J349" s="1">
        <v>122</v>
      </c>
      <c r="K349" s="1"/>
      <c r="L349" s="112">
        <v>122</v>
      </c>
      <c r="M349" s="186"/>
      <c r="N349" s="1" t="s">
        <v>235</v>
      </c>
      <c r="O349" s="1" t="s">
        <v>1175</v>
      </c>
      <c r="P349" s="1"/>
    </row>
    <row r="350" spans="1:17" x14ac:dyDescent="0.25">
      <c r="A350" s="1" t="s">
        <v>214</v>
      </c>
      <c r="B350" s="1">
        <v>356425926</v>
      </c>
      <c r="C350" s="48">
        <v>6311109</v>
      </c>
      <c r="D350" s="1"/>
      <c r="E350" s="1" t="s">
        <v>799</v>
      </c>
      <c r="F350" s="1"/>
      <c r="G350" s="1"/>
      <c r="H350" s="1"/>
      <c r="I350" s="1" t="s">
        <v>644</v>
      </c>
      <c r="J350" s="1"/>
      <c r="K350" s="1"/>
      <c r="L350" s="112"/>
      <c r="M350" s="186"/>
      <c r="N350" s="1" t="s">
        <v>236</v>
      </c>
      <c r="O350" s="1" t="s">
        <v>1175</v>
      </c>
      <c r="P350" s="1"/>
    </row>
    <row r="351" spans="1:17" x14ac:dyDescent="0.25">
      <c r="A351" s="1" t="s">
        <v>214</v>
      </c>
      <c r="B351" s="1">
        <v>356425926</v>
      </c>
      <c r="C351" s="48">
        <v>6311134</v>
      </c>
      <c r="D351" s="1" t="s">
        <v>502</v>
      </c>
      <c r="E351" s="1" t="s">
        <v>902</v>
      </c>
      <c r="F351" s="1">
        <v>200</v>
      </c>
      <c r="G351" s="1">
        <v>15</v>
      </c>
      <c r="H351" s="1">
        <v>0</v>
      </c>
      <c r="I351" s="1" t="s">
        <v>918</v>
      </c>
      <c r="J351" s="1">
        <v>820</v>
      </c>
      <c r="K351" s="1">
        <v>820</v>
      </c>
      <c r="L351" s="112"/>
      <c r="M351" s="186"/>
      <c r="N351" s="1" t="s">
        <v>601</v>
      </c>
      <c r="O351" s="1" t="s">
        <v>930</v>
      </c>
      <c r="P351" s="1"/>
    </row>
    <row r="352" spans="1:17" x14ac:dyDescent="0.25">
      <c r="A352" s="1" t="s">
        <v>214</v>
      </c>
      <c r="B352" s="1">
        <v>356425926</v>
      </c>
      <c r="C352" s="48">
        <v>6311248</v>
      </c>
      <c r="D352" s="1"/>
      <c r="E352" s="1" t="s">
        <v>799</v>
      </c>
      <c r="F352" s="1"/>
      <c r="G352" s="1"/>
      <c r="H352" s="1"/>
      <c r="I352" s="1" t="s">
        <v>644</v>
      </c>
      <c r="J352" s="1"/>
      <c r="K352" s="1"/>
      <c r="L352" s="112"/>
      <c r="M352" s="186"/>
      <c r="N352" s="1" t="s">
        <v>236</v>
      </c>
      <c r="O352" s="1" t="s">
        <v>1175</v>
      </c>
      <c r="P352" s="1"/>
    </row>
    <row r="353" spans="1:17" x14ac:dyDescent="0.25">
      <c r="A353" s="1" t="s">
        <v>214</v>
      </c>
      <c r="B353" s="1">
        <v>356425926</v>
      </c>
      <c r="C353" s="48">
        <v>6311303</v>
      </c>
      <c r="D353" s="1" t="s">
        <v>503</v>
      </c>
      <c r="E353" s="1" t="s">
        <v>902</v>
      </c>
      <c r="F353" s="1">
        <v>0</v>
      </c>
      <c r="G353" s="1">
        <v>5</v>
      </c>
      <c r="H353" s="1">
        <v>0</v>
      </c>
      <c r="I353" s="1" t="s">
        <v>918</v>
      </c>
      <c r="J353" s="1"/>
      <c r="K353" s="1"/>
      <c r="L353" s="112"/>
      <c r="M353" s="186"/>
      <c r="N353" s="1" t="s">
        <v>607</v>
      </c>
      <c r="O353" s="1" t="s">
        <v>930</v>
      </c>
      <c r="P353" s="1"/>
    </row>
    <row r="354" spans="1:17" x14ac:dyDescent="0.25">
      <c r="A354" s="1" t="s">
        <v>214</v>
      </c>
      <c r="B354" s="1">
        <v>356425926</v>
      </c>
      <c r="C354" s="48">
        <v>6311367</v>
      </c>
      <c r="D354" s="1"/>
      <c r="E354" s="1" t="s">
        <v>799</v>
      </c>
      <c r="F354" s="1"/>
      <c r="G354" s="1"/>
      <c r="H354" s="1"/>
      <c r="I354" s="1" t="s">
        <v>644</v>
      </c>
      <c r="J354" s="1"/>
      <c r="K354" s="1"/>
      <c r="L354" s="112"/>
      <c r="M354" s="186"/>
      <c r="N354" s="1" t="s">
        <v>236</v>
      </c>
      <c r="O354" s="1" t="s">
        <v>1175</v>
      </c>
      <c r="P354" s="1"/>
    </row>
    <row r="355" spans="1:17" x14ac:dyDescent="0.25">
      <c r="A355" s="1" t="s">
        <v>214</v>
      </c>
      <c r="B355" s="1">
        <v>356425926</v>
      </c>
      <c r="C355" s="48">
        <v>6311413</v>
      </c>
      <c r="D355" s="1"/>
      <c r="E355" s="1" t="s">
        <v>799</v>
      </c>
      <c r="F355" s="1"/>
      <c r="G355" s="1"/>
      <c r="H355" s="1"/>
      <c r="I355" s="1" t="s">
        <v>644</v>
      </c>
      <c r="J355" s="1"/>
      <c r="K355" s="1"/>
      <c r="L355" s="112"/>
      <c r="M355" s="186"/>
      <c r="N355" s="1" t="s">
        <v>236</v>
      </c>
      <c r="O355" s="1" t="s">
        <v>1175</v>
      </c>
      <c r="P355" s="1"/>
    </row>
    <row r="356" spans="1:17" x14ac:dyDescent="0.25">
      <c r="A356" s="1" t="s">
        <v>214</v>
      </c>
      <c r="B356" s="1">
        <v>356425926</v>
      </c>
      <c r="C356" s="48">
        <v>6311418</v>
      </c>
      <c r="D356" s="1"/>
      <c r="E356" s="1" t="s">
        <v>799</v>
      </c>
      <c r="F356" s="1"/>
      <c r="G356" s="1"/>
      <c r="H356" s="1"/>
      <c r="I356" s="1" t="s">
        <v>644</v>
      </c>
      <c r="J356" s="54" t="s">
        <v>1215</v>
      </c>
      <c r="K356" s="1"/>
      <c r="L356" s="112" t="s">
        <v>727</v>
      </c>
      <c r="M356" s="186"/>
      <c r="N356" s="1" t="s">
        <v>236</v>
      </c>
      <c r="O356" s="1" t="s">
        <v>1175</v>
      </c>
      <c r="P356" s="1"/>
    </row>
    <row r="357" spans="1:17" x14ac:dyDescent="0.25">
      <c r="A357" s="1" t="s">
        <v>214</v>
      </c>
      <c r="B357" s="1">
        <v>356425926</v>
      </c>
      <c r="C357" s="48">
        <v>6311429</v>
      </c>
      <c r="D357" s="1"/>
      <c r="E357" s="1" t="s">
        <v>799</v>
      </c>
      <c r="F357" s="1"/>
      <c r="G357" s="1"/>
      <c r="H357" s="1"/>
      <c r="I357" s="1" t="s">
        <v>644</v>
      </c>
      <c r="J357" s="1"/>
      <c r="K357" s="1"/>
      <c r="L357" s="112"/>
      <c r="M357" s="186"/>
      <c r="N357" s="1" t="s">
        <v>236</v>
      </c>
      <c r="O357" s="1" t="s">
        <v>1175</v>
      </c>
      <c r="P357" s="1"/>
    </row>
    <row r="358" spans="1:17" x14ac:dyDescent="0.25">
      <c r="A358" s="1" t="s">
        <v>214</v>
      </c>
      <c r="B358" s="1">
        <v>356425926</v>
      </c>
      <c r="C358" s="48">
        <v>6312032</v>
      </c>
      <c r="D358" s="1" t="s">
        <v>504</v>
      </c>
      <c r="E358" s="1" t="s">
        <v>902</v>
      </c>
      <c r="F358" s="1">
        <v>50</v>
      </c>
      <c r="G358" s="1">
        <v>25</v>
      </c>
      <c r="H358" s="1">
        <v>0</v>
      </c>
      <c r="I358" s="1" t="s">
        <v>918</v>
      </c>
      <c r="J358" s="1"/>
      <c r="K358" s="1"/>
      <c r="L358" s="112"/>
      <c r="M358" s="186"/>
      <c r="N358" s="1" t="s">
        <v>607</v>
      </c>
      <c r="O358" s="1" t="s">
        <v>930</v>
      </c>
      <c r="P358" s="1"/>
    </row>
    <row r="359" spans="1:17" x14ac:dyDescent="0.25">
      <c r="A359" s="1" t="s">
        <v>214</v>
      </c>
      <c r="B359" s="1">
        <v>356425926</v>
      </c>
      <c r="C359" s="48">
        <v>6312208</v>
      </c>
      <c r="D359" s="1"/>
      <c r="E359" s="1" t="s">
        <v>19</v>
      </c>
      <c r="F359" s="1"/>
      <c r="G359" s="1"/>
      <c r="H359" s="1"/>
      <c r="I359" s="1" t="s">
        <v>238</v>
      </c>
      <c r="J359" s="54" t="s">
        <v>1215</v>
      </c>
      <c r="K359" s="1" t="s">
        <v>727</v>
      </c>
      <c r="L359" s="112"/>
      <c r="M359" s="186"/>
      <c r="N359" s="1" t="s">
        <v>236</v>
      </c>
      <c r="O359" s="1" t="s">
        <v>1175</v>
      </c>
      <c r="P359" s="1"/>
      <c r="Q359" t="s">
        <v>18</v>
      </c>
    </row>
    <row r="360" spans="1:17" x14ac:dyDescent="0.25">
      <c r="A360" s="1" t="s">
        <v>214</v>
      </c>
      <c r="B360" s="1">
        <v>356425926</v>
      </c>
      <c r="C360" s="48">
        <v>6312212</v>
      </c>
      <c r="D360" s="1"/>
      <c r="E360" s="1" t="s">
        <v>19</v>
      </c>
      <c r="F360" s="1"/>
      <c r="G360" s="1"/>
      <c r="H360" s="1"/>
      <c r="I360" s="1" t="s">
        <v>238</v>
      </c>
      <c r="J360" s="54" t="s">
        <v>1215</v>
      </c>
      <c r="K360" s="1" t="s">
        <v>727</v>
      </c>
      <c r="L360" s="112"/>
      <c r="M360" s="186"/>
      <c r="N360" s="1" t="s">
        <v>236</v>
      </c>
      <c r="O360" s="1" t="s">
        <v>1175</v>
      </c>
      <c r="P360" s="1"/>
      <c r="Q360" t="s">
        <v>18</v>
      </c>
    </row>
    <row r="361" spans="1:17" x14ac:dyDescent="0.25">
      <c r="A361" s="1" t="s">
        <v>214</v>
      </c>
      <c r="B361" s="1">
        <v>356425926</v>
      </c>
      <c r="C361" s="48">
        <v>6313019</v>
      </c>
      <c r="D361" s="1"/>
      <c r="E361" s="1" t="s">
        <v>19</v>
      </c>
      <c r="F361" s="1" t="s">
        <v>238</v>
      </c>
      <c r="G361" s="1"/>
      <c r="H361" s="1"/>
      <c r="I361" s="1" t="s">
        <v>644</v>
      </c>
      <c r="J361" s="54" t="s">
        <v>1215</v>
      </c>
      <c r="K361" s="1" t="s">
        <v>727</v>
      </c>
      <c r="L361" s="112"/>
      <c r="M361" s="186"/>
      <c r="N361" s="1" t="s">
        <v>236</v>
      </c>
      <c r="O361" s="1" t="s">
        <v>1175</v>
      </c>
      <c r="P361" s="1"/>
    </row>
    <row r="362" spans="1:17" x14ac:dyDescent="0.25">
      <c r="A362" s="1" t="s">
        <v>214</v>
      </c>
      <c r="B362" s="1">
        <v>356425926</v>
      </c>
      <c r="C362" s="48">
        <v>6314021</v>
      </c>
      <c r="D362" s="1" t="s">
        <v>505</v>
      </c>
      <c r="E362" s="1" t="s">
        <v>902</v>
      </c>
      <c r="F362" s="1">
        <v>0</v>
      </c>
      <c r="G362" s="1">
        <v>25</v>
      </c>
      <c r="H362" s="1">
        <v>0</v>
      </c>
      <c r="I362" s="1" t="s">
        <v>918</v>
      </c>
      <c r="J362" s="1"/>
      <c r="K362" s="1"/>
      <c r="L362" s="112"/>
      <c r="M362" s="186"/>
      <c r="N362" s="1" t="s">
        <v>607</v>
      </c>
      <c r="O362" s="1" t="s">
        <v>930</v>
      </c>
      <c r="P362" s="1"/>
    </row>
    <row r="363" spans="1:17" x14ac:dyDescent="0.25">
      <c r="A363" s="1" t="s">
        <v>214</v>
      </c>
      <c r="B363" s="1">
        <v>356425926</v>
      </c>
      <c r="C363" s="48">
        <v>6314026</v>
      </c>
      <c r="D363" s="1"/>
      <c r="E363" s="1" t="s">
        <v>799</v>
      </c>
      <c r="F363" s="1"/>
      <c r="G363" s="1"/>
      <c r="H363" s="1"/>
      <c r="I363" s="1" t="s">
        <v>644</v>
      </c>
      <c r="J363" s="1">
        <v>719</v>
      </c>
      <c r="K363" s="1"/>
      <c r="L363" s="112"/>
      <c r="M363" s="186">
        <v>719</v>
      </c>
      <c r="N363" s="1" t="s">
        <v>235</v>
      </c>
      <c r="O363" s="1" t="s">
        <v>1175</v>
      </c>
      <c r="P363" s="1"/>
    </row>
    <row r="364" spans="1:17" x14ac:dyDescent="0.25">
      <c r="A364" s="1" t="s">
        <v>214</v>
      </c>
      <c r="B364" s="1">
        <v>356425926</v>
      </c>
      <c r="C364" s="48">
        <v>6314027</v>
      </c>
      <c r="D364" s="1"/>
      <c r="E364" s="1" t="s">
        <v>799</v>
      </c>
      <c r="F364" s="1"/>
      <c r="G364" s="1"/>
      <c r="H364" s="1"/>
      <c r="I364" s="1" t="s">
        <v>644</v>
      </c>
      <c r="J364" s="1">
        <v>2329</v>
      </c>
      <c r="K364" s="1"/>
      <c r="L364" s="112"/>
      <c r="M364" s="186">
        <v>2329</v>
      </c>
      <c r="N364" s="1" t="s">
        <v>235</v>
      </c>
      <c r="O364" s="1" t="s">
        <v>1175</v>
      </c>
      <c r="P364" s="1"/>
    </row>
    <row r="365" spans="1:17" x14ac:dyDescent="0.25">
      <c r="A365" s="1" t="s">
        <v>214</v>
      </c>
      <c r="B365" s="1">
        <v>356425926</v>
      </c>
      <c r="C365" s="48">
        <v>6314031</v>
      </c>
      <c r="D365" s="1"/>
      <c r="E365" s="1" t="s">
        <v>799</v>
      </c>
      <c r="F365" s="1"/>
      <c r="G365" s="1"/>
      <c r="H365" s="1"/>
      <c r="I365" s="1" t="s">
        <v>644</v>
      </c>
      <c r="J365" s="1">
        <v>18</v>
      </c>
      <c r="K365" s="1" t="s">
        <v>727</v>
      </c>
      <c r="L365" s="112" t="s">
        <v>727</v>
      </c>
      <c r="M365" s="186" t="s">
        <v>727</v>
      </c>
      <c r="N365" s="1" t="s">
        <v>235</v>
      </c>
      <c r="O365" s="1" t="s">
        <v>1175</v>
      </c>
      <c r="P365" s="1"/>
    </row>
    <row r="366" spans="1:17" x14ac:dyDescent="0.25">
      <c r="A366" s="1" t="s">
        <v>214</v>
      </c>
      <c r="B366" s="1">
        <v>356425926</v>
      </c>
      <c r="C366" s="48">
        <v>6314033</v>
      </c>
      <c r="D366" s="1"/>
      <c r="E366" s="1" t="s">
        <v>799</v>
      </c>
      <c r="F366" s="1"/>
      <c r="G366" s="1"/>
      <c r="H366" s="1"/>
      <c r="I366" s="1" t="s">
        <v>644</v>
      </c>
      <c r="J366" s="1"/>
      <c r="K366" s="1"/>
      <c r="L366" s="112"/>
      <c r="M366" s="186"/>
      <c r="N366" s="1" t="s">
        <v>236</v>
      </c>
      <c r="O366" s="1" t="s">
        <v>1175</v>
      </c>
      <c r="P366" s="1"/>
    </row>
    <row r="367" spans="1:17" x14ac:dyDescent="0.25">
      <c r="A367" s="1" t="s">
        <v>214</v>
      </c>
      <c r="B367" s="1">
        <v>356425926</v>
      </c>
      <c r="C367" s="48">
        <v>6314040</v>
      </c>
      <c r="D367" s="1" t="s">
        <v>506</v>
      </c>
      <c r="E367" s="1" t="s">
        <v>902</v>
      </c>
      <c r="F367" s="1">
        <v>0</v>
      </c>
      <c r="G367" s="1">
        <v>5</v>
      </c>
      <c r="H367" s="1">
        <v>0</v>
      </c>
      <c r="I367" s="1" t="s">
        <v>918</v>
      </c>
      <c r="J367" s="1"/>
      <c r="K367" s="1"/>
      <c r="L367" s="112"/>
      <c r="M367" s="186"/>
      <c r="N367" s="1" t="s">
        <v>607</v>
      </c>
      <c r="O367" s="1" t="s">
        <v>930</v>
      </c>
      <c r="P367" s="1"/>
    </row>
    <row r="368" spans="1:17" x14ac:dyDescent="0.25">
      <c r="A368" s="1" t="s">
        <v>214</v>
      </c>
      <c r="B368" s="1">
        <v>356425926</v>
      </c>
      <c r="C368" s="48">
        <v>6314042</v>
      </c>
      <c r="D368" s="1" t="s">
        <v>507</v>
      </c>
      <c r="E368" s="1" t="s">
        <v>902</v>
      </c>
      <c r="F368" s="1">
        <v>0</v>
      </c>
      <c r="G368" s="1">
        <v>5</v>
      </c>
      <c r="H368" s="1">
        <v>0</v>
      </c>
      <c r="I368" s="1" t="s">
        <v>918</v>
      </c>
      <c r="J368" s="1">
        <v>189</v>
      </c>
      <c r="K368" s="1">
        <v>189</v>
      </c>
      <c r="L368" s="112"/>
      <c r="M368" s="186"/>
      <c r="N368" s="1" t="s">
        <v>601</v>
      </c>
      <c r="O368" s="1" t="s">
        <v>930</v>
      </c>
      <c r="P368" s="1"/>
    </row>
    <row r="369" spans="1:16" x14ac:dyDescent="0.25">
      <c r="A369" s="1" t="s">
        <v>214</v>
      </c>
      <c r="B369" s="1">
        <v>356425926</v>
      </c>
      <c r="C369" s="48">
        <v>6314058</v>
      </c>
      <c r="D369" s="1"/>
      <c r="E369" s="1" t="s">
        <v>799</v>
      </c>
      <c r="F369" s="1"/>
      <c r="G369" s="1"/>
      <c r="H369" s="1"/>
      <c r="I369" s="1" t="s">
        <v>644</v>
      </c>
      <c r="J369" s="1">
        <v>205</v>
      </c>
      <c r="K369" s="1"/>
      <c r="L369" s="112">
        <v>205</v>
      </c>
      <c r="M369" s="186"/>
      <c r="N369" s="1" t="s">
        <v>235</v>
      </c>
      <c r="O369" s="1" t="s">
        <v>1175</v>
      </c>
      <c r="P369" s="1"/>
    </row>
    <row r="370" spans="1:16" x14ac:dyDescent="0.25">
      <c r="A370" s="1" t="s">
        <v>214</v>
      </c>
      <c r="B370" s="1">
        <v>356425926</v>
      </c>
      <c r="C370" s="48">
        <v>6314060</v>
      </c>
      <c r="D370" s="1"/>
      <c r="E370" s="1" t="s">
        <v>799</v>
      </c>
      <c r="F370" s="1"/>
      <c r="G370" s="1"/>
      <c r="H370" s="1"/>
      <c r="I370" s="1" t="s">
        <v>644</v>
      </c>
      <c r="J370" s="1"/>
      <c r="K370" s="1"/>
      <c r="L370" s="112"/>
      <c r="M370" s="186"/>
      <c r="N370" s="1" t="s">
        <v>236</v>
      </c>
      <c r="O370" s="1" t="s">
        <v>1175</v>
      </c>
      <c r="P370" s="1"/>
    </row>
    <row r="371" spans="1:16" x14ac:dyDescent="0.25">
      <c r="A371" s="1" t="s">
        <v>214</v>
      </c>
      <c r="B371" s="1">
        <v>356425926</v>
      </c>
      <c r="C371" s="48">
        <v>6314133</v>
      </c>
      <c r="D371" s="1"/>
      <c r="E371" s="1" t="s">
        <v>799</v>
      </c>
      <c r="F371" s="1"/>
      <c r="G371" s="1"/>
      <c r="H371" s="1"/>
      <c r="I371" s="1" t="s">
        <v>644</v>
      </c>
      <c r="J371" s="1"/>
      <c r="K371" s="1"/>
      <c r="L371" s="112"/>
      <c r="M371" s="186"/>
      <c r="N371" s="1" t="s">
        <v>236</v>
      </c>
      <c r="O371" s="1" t="s">
        <v>1175</v>
      </c>
      <c r="P371" s="1"/>
    </row>
    <row r="372" spans="1:16" x14ac:dyDescent="0.25">
      <c r="A372" s="1" t="s">
        <v>214</v>
      </c>
      <c r="B372" s="1">
        <v>356425926</v>
      </c>
      <c r="C372" s="48">
        <v>6314149</v>
      </c>
      <c r="D372" s="1"/>
      <c r="E372" s="1" t="s">
        <v>799</v>
      </c>
      <c r="F372" s="1"/>
      <c r="G372" s="1"/>
      <c r="H372" s="1"/>
      <c r="I372" s="1" t="s">
        <v>644</v>
      </c>
      <c r="J372" s="1"/>
      <c r="K372" s="1"/>
      <c r="L372" s="112"/>
      <c r="M372" s="186"/>
      <c r="N372" s="1" t="s">
        <v>236</v>
      </c>
      <c r="O372" s="1" t="s">
        <v>1175</v>
      </c>
      <c r="P372" s="1"/>
    </row>
    <row r="373" spans="1:16" x14ac:dyDescent="0.25">
      <c r="A373" s="1" t="s">
        <v>214</v>
      </c>
      <c r="B373" s="1">
        <v>356425926</v>
      </c>
      <c r="C373" s="48">
        <v>6314151</v>
      </c>
      <c r="D373" s="1"/>
      <c r="E373" s="1" t="s">
        <v>799</v>
      </c>
      <c r="F373" s="1"/>
      <c r="G373" s="1"/>
      <c r="H373" s="1"/>
      <c r="I373" s="1" t="s">
        <v>644</v>
      </c>
      <c r="J373" s="1"/>
      <c r="K373" s="1"/>
      <c r="L373" s="112"/>
      <c r="M373" s="186"/>
      <c r="N373" s="1" t="s">
        <v>236</v>
      </c>
      <c r="O373" s="1" t="s">
        <v>1175</v>
      </c>
      <c r="P373" s="1"/>
    </row>
    <row r="374" spans="1:16" x14ac:dyDescent="0.25">
      <c r="A374" s="1" t="s">
        <v>214</v>
      </c>
      <c r="B374" s="1">
        <v>356425926</v>
      </c>
      <c r="C374" s="48">
        <v>6314160</v>
      </c>
      <c r="D374" s="1"/>
      <c r="E374" s="1" t="s">
        <v>799</v>
      </c>
      <c r="F374" s="1"/>
      <c r="G374" s="1"/>
      <c r="H374" s="1"/>
      <c r="I374" s="1" t="s">
        <v>644</v>
      </c>
      <c r="J374" s="1">
        <v>3210</v>
      </c>
      <c r="K374" s="1" t="s">
        <v>727</v>
      </c>
      <c r="L374" s="112" t="s">
        <v>727</v>
      </c>
      <c r="M374" s="186" t="s">
        <v>727</v>
      </c>
      <c r="N374" s="1" t="s">
        <v>235</v>
      </c>
      <c r="O374" s="1" t="s">
        <v>1175</v>
      </c>
      <c r="P374" s="1"/>
    </row>
    <row r="375" spans="1:16" x14ac:dyDescent="0.25">
      <c r="A375" s="1" t="s">
        <v>214</v>
      </c>
      <c r="B375" s="1">
        <v>356425926</v>
      </c>
      <c r="C375" s="48">
        <v>6314161</v>
      </c>
      <c r="D375" s="1"/>
      <c r="E375" s="1" t="s">
        <v>799</v>
      </c>
      <c r="F375" s="1"/>
      <c r="G375" s="1"/>
      <c r="H375" s="1"/>
      <c r="I375" s="1" t="s">
        <v>644</v>
      </c>
      <c r="J375" s="1">
        <v>851</v>
      </c>
      <c r="K375" s="1"/>
      <c r="L375" s="112">
        <v>851</v>
      </c>
      <c r="M375" s="186"/>
      <c r="N375" s="1" t="s">
        <v>235</v>
      </c>
      <c r="O375" s="1" t="s">
        <v>1175</v>
      </c>
      <c r="P375" s="1"/>
    </row>
    <row r="376" spans="1:16" x14ac:dyDescent="0.25">
      <c r="A376" s="1" t="s">
        <v>214</v>
      </c>
      <c r="B376" s="1">
        <v>356425926</v>
      </c>
      <c r="C376" s="48">
        <v>6316016</v>
      </c>
      <c r="D376" s="1" t="s">
        <v>508</v>
      </c>
      <c r="E376" s="1" t="s">
        <v>902</v>
      </c>
      <c r="F376" s="1">
        <v>0</v>
      </c>
      <c r="G376" s="1">
        <v>5</v>
      </c>
      <c r="H376" s="1">
        <v>0</v>
      </c>
      <c r="I376" s="1" t="s">
        <v>918</v>
      </c>
      <c r="J376" s="1"/>
      <c r="K376" s="1"/>
      <c r="L376" s="112"/>
      <c r="M376" s="186"/>
      <c r="N376" s="1" t="s">
        <v>607</v>
      </c>
      <c r="O376" s="1" t="s">
        <v>930</v>
      </c>
      <c r="P376" s="1"/>
    </row>
    <row r="377" spans="1:16" x14ac:dyDescent="0.25">
      <c r="A377" s="1" t="s">
        <v>214</v>
      </c>
      <c r="B377" s="1">
        <v>356425926</v>
      </c>
      <c r="C377" s="48">
        <v>6316076</v>
      </c>
      <c r="D377" s="1" t="s">
        <v>509</v>
      </c>
      <c r="E377" s="1" t="s">
        <v>902</v>
      </c>
      <c r="F377" s="1">
        <v>0</v>
      </c>
      <c r="G377" s="1">
        <v>10</v>
      </c>
      <c r="H377" s="1">
        <v>0</v>
      </c>
      <c r="I377" s="1" t="s">
        <v>918</v>
      </c>
      <c r="J377" s="1"/>
      <c r="K377" s="1"/>
      <c r="L377" s="112"/>
      <c r="M377" s="186"/>
      <c r="N377" s="1" t="s">
        <v>607</v>
      </c>
      <c r="O377" s="1" t="s">
        <v>930</v>
      </c>
      <c r="P377" s="1"/>
    </row>
    <row r="378" spans="1:16" x14ac:dyDescent="0.25">
      <c r="A378" s="1" t="s">
        <v>214</v>
      </c>
      <c r="B378" s="1">
        <v>356425926</v>
      </c>
      <c r="C378" s="48">
        <v>6316105</v>
      </c>
      <c r="D378" s="1"/>
      <c r="E378" s="1" t="s">
        <v>799</v>
      </c>
      <c r="F378" s="1"/>
      <c r="G378" s="1"/>
      <c r="H378" s="1"/>
      <c r="I378" s="1" t="s">
        <v>644</v>
      </c>
      <c r="J378" s="1">
        <v>223</v>
      </c>
      <c r="K378" s="1"/>
      <c r="L378" s="112">
        <v>223</v>
      </c>
      <c r="M378" s="186"/>
      <c r="N378" s="1" t="s">
        <v>235</v>
      </c>
      <c r="O378" s="1" t="s">
        <v>1175</v>
      </c>
      <c r="P378" s="1"/>
    </row>
    <row r="379" spans="1:16" x14ac:dyDescent="0.25">
      <c r="A379" s="1" t="s">
        <v>214</v>
      </c>
      <c r="B379" s="1">
        <v>356425926</v>
      </c>
      <c r="C379" s="48">
        <v>6316138</v>
      </c>
      <c r="D379" s="1"/>
      <c r="E379" s="1" t="s">
        <v>799</v>
      </c>
      <c r="F379" s="1"/>
      <c r="G379" s="1"/>
      <c r="H379" s="1"/>
      <c r="I379" s="1" t="s">
        <v>644</v>
      </c>
      <c r="J379" s="54" t="s">
        <v>1215</v>
      </c>
      <c r="K379" s="1"/>
      <c r="L379" s="112" t="s">
        <v>727</v>
      </c>
      <c r="M379" s="186"/>
      <c r="N379" s="1" t="s">
        <v>236</v>
      </c>
      <c r="O379" s="1" t="s">
        <v>1175</v>
      </c>
      <c r="P379" s="1"/>
    </row>
    <row r="380" spans="1:16" x14ac:dyDescent="0.25">
      <c r="A380" s="1" t="s">
        <v>214</v>
      </c>
      <c r="B380" s="1">
        <v>356425926</v>
      </c>
      <c r="C380" s="48">
        <v>6316139</v>
      </c>
      <c r="D380" s="1"/>
      <c r="E380" s="1" t="s">
        <v>799</v>
      </c>
      <c r="F380" s="1"/>
      <c r="G380" s="1"/>
      <c r="H380" s="1"/>
      <c r="I380" s="1" t="s">
        <v>644</v>
      </c>
      <c r="J380" s="54" t="s">
        <v>1215</v>
      </c>
      <c r="K380" s="1"/>
      <c r="L380" s="112" t="s">
        <v>727</v>
      </c>
      <c r="M380" s="186"/>
      <c r="N380" s="1" t="s">
        <v>236</v>
      </c>
      <c r="O380" s="1" t="s">
        <v>1175</v>
      </c>
      <c r="P380" s="1"/>
    </row>
    <row r="381" spans="1:16" x14ac:dyDescent="0.25">
      <c r="A381" s="1" t="s">
        <v>214</v>
      </c>
      <c r="B381" s="1">
        <v>356425926</v>
      </c>
      <c r="C381" s="48">
        <v>6316168</v>
      </c>
      <c r="D381" s="1" t="s">
        <v>510</v>
      </c>
      <c r="E381" s="1" t="s">
        <v>902</v>
      </c>
      <c r="F381" s="1">
        <v>0</v>
      </c>
      <c r="G381" s="1">
        <v>25</v>
      </c>
      <c r="H381" s="1">
        <v>0</v>
      </c>
      <c r="I381" s="1" t="s">
        <v>918</v>
      </c>
      <c r="J381" s="1">
        <v>200</v>
      </c>
      <c r="K381" s="1">
        <v>200</v>
      </c>
      <c r="L381" s="112"/>
      <c r="M381" s="186"/>
      <c r="N381" s="1" t="s">
        <v>601</v>
      </c>
      <c r="O381" s="1" t="s">
        <v>930</v>
      </c>
      <c r="P381" s="1"/>
    </row>
    <row r="382" spans="1:16" x14ac:dyDescent="0.25">
      <c r="A382" s="1" t="s">
        <v>214</v>
      </c>
      <c r="B382" s="1">
        <v>356425926</v>
      </c>
      <c r="C382" s="48">
        <v>6316171</v>
      </c>
      <c r="D382" s="1" t="s">
        <v>511</v>
      </c>
      <c r="E382" s="1" t="s">
        <v>902</v>
      </c>
      <c r="F382" s="1">
        <v>20</v>
      </c>
      <c r="G382" s="1">
        <v>25</v>
      </c>
      <c r="H382" s="1">
        <v>0</v>
      </c>
      <c r="I382" s="1" t="s">
        <v>918</v>
      </c>
      <c r="J382" s="1">
        <v>100</v>
      </c>
      <c r="K382" s="1">
        <v>100</v>
      </c>
      <c r="L382" s="112"/>
      <c r="M382" s="186"/>
      <c r="N382" s="1" t="s">
        <v>601</v>
      </c>
      <c r="O382" s="1" t="s">
        <v>930</v>
      </c>
      <c r="P382" s="1"/>
    </row>
    <row r="383" spans="1:16" x14ac:dyDescent="0.25">
      <c r="A383" s="1" t="s">
        <v>214</v>
      </c>
      <c r="B383" s="1">
        <v>356425926</v>
      </c>
      <c r="C383" s="48">
        <v>6316223</v>
      </c>
      <c r="D383" s="1"/>
      <c r="E383" s="1" t="s">
        <v>799</v>
      </c>
      <c r="F383" s="1"/>
      <c r="G383" s="1"/>
      <c r="H383" s="1"/>
      <c r="I383" s="1" t="s">
        <v>644</v>
      </c>
      <c r="J383" s="54" t="s">
        <v>1215</v>
      </c>
      <c r="K383" s="1"/>
      <c r="L383" s="112" t="s">
        <v>727</v>
      </c>
      <c r="M383" s="186"/>
      <c r="N383" s="1" t="s">
        <v>236</v>
      </c>
      <c r="O383" s="1" t="s">
        <v>1175</v>
      </c>
      <c r="P383" s="1"/>
    </row>
    <row r="384" spans="1:16" x14ac:dyDescent="0.25">
      <c r="A384" s="1" t="s">
        <v>214</v>
      </c>
      <c r="B384" s="1">
        <v>356425926</v>
      </c>
      <c r="C384" s="48">
        <v>6316280</v>
      </c>
      <c r="D384" s="1"/>
      <c r="E384" s="1" t="s">
        <v>799</v>
      </c>
      <c r="F384" s="1"/>
      <c r="G384" s="1"/>
      <c r="H384" s="1"/>
      <c r="I384" s="1" t="s">
        <v>644</v>
      </c>
      <c r="J384" s="54" t="s">
        <v>1215</v>
      </c>
      <c r="K384" s="1"/>
      <c r="L384" s="112" t="s">
        <v>727</v>
      </c>
      <c r="M384" s="186"/>
      <c r="N384" s="1" t="s">
        <v>236</v>
      </c>
      <c r="O384" s="1" t="s">
        <v>1175</v>
      </c>
      <c r="P384" s="1"/>
    </row>
    <row r="385" spans="1:17" x14ac:dyDescent="0.25">
      <c r="A385" s="1" t="s">
        <v>214</v>
      </c>
      <c r="B385" s="1">
        <v>356425926</v>
      </c>
      <c r="C385" s="48">
        <v>6316281</v>
      </c>
      <c r="D385" s="1"/>
      <c r="E385" s="1" t="s">
        <v>799</v>
      </c>
      <c r="F385" s="1"/>
      <c r="G385" s="1"/>
      <c r="H385" s="1"/>
      <c r="I385" s="1" t="s">
        <v>644</v>
      </c>
      <c r="J385" s="54" t="s">
        <v>1215</v>
      </c>
      <c r="K385" s="1" t="s">
        <v>727</v>
      </c>
      <c r="L385" s="112" t="s">
        <v>727</v>
      </c>
      <c r="M385" s="186"/>
      <c r="N385" s="1" t="s">
        <v>21</v>
      </c>
      <c r="O385" s="1" t="s">
        <v>1175</v>
      </c>
      <c r="P385" s="1"/>
      <c r="Q385" s="78" t="s">
        <v>20</v>
      </c>
    </row>
    <row r="386" spans="1:17" x14ac:dyDescent="0.25">
      <c r="A386" s="1" t="s">
        <v>214</v>
      </c>
      <c r="B386" s="1">
        <v>356425926</v>
      </c>
      <c r="C386" s="48">
        <v>6316282</v>
      </c>
      <c r="D386" s="1"/>
      <c r="E386" s="1" t="s">
        <v>799</v>
      </c>
      <c r="F386" s="1"/>
      <c r="G386" s="1"/>
      <c r="H386" s="1"/>
      <c r="I386" s="1" t="s">
        <v>644</v>
      </c>
      <c r="J386" s="1"/>
      <c r="K386" s="1"/>
      <c r="L386" s="112"/>
      <c r="M386" s="186"/>
      <c r="N386" s="1" t="s">
        <v>236</v>
      </c>
      <c r="O386" s="1" t="s">
        <v>1175</v>
      </c>
      <c r="P386" s="1"/>
    </row>
    <row r="387" spans="1:17" x14ac:dyDescent="0.25">
      <c r="A387" s="1" t="s">
        <v>214</v>
      </c>
      <c r="B387" s="1">
        <v>356425926</v>
      </c>
      <c r="C387" s="48">
        <v>6316285</v>
      </c>
      <c r="D387" s="1" t="s">
        <v>512</v>
      </c>
      <c r="E387" s="1" t="s">
        <v>902</v>
      </c>
      <c r="F387" s="1">
        <v>0</v>
      </c>
      <c r="G387" s="1">
        <v>10</v>
      </c>
      <c r="H387" s="1">
        <v>0</v>
      </c>
      <c r="I387" s="1" t="s">
        <v>918</v>
      </c>
      <c r="J387" s="1">
        <v>400</v>
      </c>
      <c r="K387" s="1">
        <v>400</v>
      </c>
      <c r="L387" s="112"/>
      <c r="M387" s="186"/>
      <c r="N387" s="1" t="s">
        <v>601</v>
      </c>
      <c r="O387" s="1" t="s">
        <v>930</v>
      </c>
      <c r="P387" s="1"/>
    </row>
    <row r="388" spans="1:17" x14ac:dyDescent="0.25">
      <c r="A388" s="1" t="s">
        <v>214</v>
      </c>
      <c r="B388" s="1">
        <v>356425926</v>
      </c>
      <c r="C388" s="48">
        <v>6316320</v>
      </c>
      <c r="D388" s="1" t="s">
        <v>513</v>
      </c>
      <c r="E388" s="1" t="s">
        <v>902</v>
      </c>
      <c r="F388" s="1">
        <v>0</v>
      </c>
      <c r="G388" s="1">
        <v>20</v>
      </c>
      <c r="H388" s="1">
        <v>100</v>
      </c>
      <c r="I388" s="1" t="s">
        <v>918</v>
      </c>
      <c r="J388" s="1"/>
      <c r="K388" s="1"/>
      <c r="L388" s="112"/>
      <c r="M388" s="186"/>
      <c r="N388" s="1" t="s">
        <v>607</v>
      </c>
      <c r="O388" s="1" t="s">
        <v>930</v>
      </c>
      <c r="P388" s="1"/>
    </row>
    <row r="389" spans="1:17" x14ac:dyDescent="0.25">
      <c r="A389" s="1" t="s">
        <v>214</v>
      </c>
      <c r="B389" s="1">
        <v>356425926</v>
      </c>
      <c r="C389" s="48">
        <v>6316328</v>
      </c>
      <c r="D389" s="1"/>
      <c r="E389" s="1" t="s">
        <v>799</v>
      </c>
      <c r="F389" s="1"/>
      <c r="G389" s="1"/>
      <c r="H389" s="1"/>
      <c r="I389" s="1" t="s">
        <v>644</v>
      </c>
      <c r="J389" s="1"/>
      <c r="K389" s="1"/>
      <c r="L389" s="112"/>
      <c r="M389" s="186"/>
      <c r="N389" s="1" t="s">
        <v>236</v>
      </c>
      <c r="O389" s="1" t="s">
        <v>1175</v>
      </c>
      <c r="P389" s="1"/>
    </row>
    <row r="390" spans="1:17" x14ac:dyDescent="0.25">
      <c r="A390" s="1" t="s">
        <v>214</v>
      </c>
      <c r="B390" s="1">
        <v>356425926</v>
      </c>
      <c r="C390" s="48">
        <v>6316337</v>
      </c>
      <c r="D390" s="1"/>
      <c r="E390" s="1" t="s">
        <v>799</v>
      </c>
      <c r="F390" s="1"/>
      <c r="G390" s="1"/>
      <c r="H390" s="1"/>
      <c r="I390" s="1" t="s">
        <v>644</v>
      </c>
      <c r="J390" s="54" t="s">
        <v>1215</v>
      </c>
      <c r="K390" s="1" t="s">
        <v>727</v>
      </c>
      <c r="L390" s="112"/>
      <c r="M390" s="186"/>
      <c r="N390" s="1" t="s">
        <v>236</v>
      </c>
      <c r="O390" s="1" t="s">
        <v>1175</v>
      </c>
      <c r="P390" s="1"/>
      <c r="Q390" s="78" t="s">
        <v>20</v>
      </c>
    </row>
    <row r="391" spans="1:17" x14ac:dyDescent="0.25">
      <c r="A391" s="1" t="s">
        <v>214</v>
      </c>
      <c r="B391" s="1">
        <v>356425926</v>
      </c>
      <c r="C391" s="48">
        <v>6316338</v>
      </c>
      <c r="D391" s="1"/>
      <c r="E391" s="1" t="s">
        <v>799</v>
      </c>
      <c r="F391" s="1"/>
      <c r="G391" s="1"/>
      <c r="H391" s="1"/>
      <c r="I391" s="1" t="s">
        <v>644</v>
      </c>
      <c r="J391" s="54" t="s">
        <v>1215</v>
      </c>
      <c r="K391" s="1" t="s">
        <v>727</v>
      </c>
      <c r="L391" s="112"/>
      <c r="M391" s="186"/>
      <c r="N391" s="1" t="s">
        <v>236</v>
      </c>
      <c r="O391" s="1" t="s">
        <v>1175</v>
      </c>
      <c r="P391" s="1"/>
      <c r="Q391" s="78" t="s">
        <v>20</v>
      </c>
    </row>
    <row r="392" spans="1:17" x14ac:dyDescent="0.25">
      <c r="A392" s="1" t="s">
        <v>214</v>
      </c>
      <c r="B392" s="1">
        <v>356425926</v>
      </c>
      <c r="C392" s="48">
        <v>6318049</v>
      </c>
      <c r="D392" s="1"/>
      <c r="E392" s="1" t="s">
        <v>799</v>
      </c>
      <c r="F392" s="1"/>
      <c r="G392" s="1"/>
      <c r="H392" s="1"/>
      <c r="I392" s="1" t="s">
        <v>644</v>
      </c>
      <c r="J392" s="54" t="s">
        <v>1215</v>
      </c>
      <c r="K392" s="1"/>
      <c r="L392" s="112" t="s">
        <v>727</v>
      </c>
      <c r="M392" s="186"/>
      <c r="N392" s="1" t="s">
        <v>236</v>
      </c>
      <c r="O392" s="1" t="s">
        <v>1175</v>
      </c>
      <c r="P392" s="1"/>
    </row>
    <row r="393" spans="1:17" x14ac:dyDescent="0.25">
      <c r="A393" s="1" t="s">
        <v>214</v>
      </c>
      <c r="B393" s="1">
        <v>356425926</v>
      </c>
      <c r="C393" s="48">
        <v>6319001</v>
      </c>
      <c r="D393" s="1" t="s">
        <v>514</v>
      </c>
      <c r="E393" s="1" t="s">
        <v>902</v>
      </c>
      <c r="F393" s="1">
        <v>0</v>
      </c>
      <c r="G393" s="1">
        <v>5</v>
      </c>
      <c r="H393" s="1">
        <v>0</v>
      </c>
      <c r="I393" s="1" t="s">
        <v>918</v>
      </c>
      <c r="J393" s="1">
        <v>509</v>
      </c>
      <c r="K393" s="1">
        <v>509</v>
      </c>
      <c r="L393" s="112"/>
      <c r="M393" s="186"/>
      <c r="N393" s="1" t="s">
        <v>601</v>
      </c>
      <c r="O393" s="1" t="s">
        <v>930</v>
      </c>
      <c r="P393" s="1"/>
    </row>
    <row r="394" spans="1:17" x14ac:dyDescent="0.25">
      <c r="A394" s="1" t="s">
        <v>214</v>
      </c>
      <c r="B394" s="1">
        <v>356425926</v>
      </c>
      <c r="C394" s="48">
        <v>6319008</v>
      </c>
      <c r="D394" s="1"/>
      <c r="E394" s="1" t="s">
        <v>799</v>
      </c>
      <c r="F394" s="1"/>
      <c r="G394" s="1"/>
      <c r="H394" s="1"/>
      <c r="I394" s="1" t="s">
        <v>644</v>
      </c>
      <c r="J394" s="1">
        <v>100</v>
      </c>
      <c r="K394" s="1" t="s">
        <v>727</v>
      </c>
      <c r="L394" s="112" t="s">
        <v>727</v>
      </c>
      <c r="M394" s="186" t="s">
        <v>727</v>
      </c>
      <c r="N394" s="1" t="s">
        <v>236</v>
      </c>
      <c r="O394" s="1" t="s">
        <v>1175</v>
      </c>
      <c r="P394" s="1"/>
    </row>
    <row r="395" spans="1:17" x14ac:dyDescent="0.25">
      <c r="A395" s="1" t="s">
        <v>214</v>
      </c>
      <c r="B395" s="1">
        <v>356425926</v>
      </c>
      <c r="C395" s="48">
        <v>6319023</v>
      </c>
      <c r="D395" s="1" t="s">
        <v>515</v>
      </c>
      <c r="E395" s="1" t="s">
        <v>902</v>
      </c>
      <c r="F395" s="1">
        <v>0</v>
      </c>
      <c r="G395" s="1">
        <v>5</v>
      </c>
      <c r="H395" s="1">
        <v>0</v>
      </c>
      <c r="I395" s="1" t="s">
        <v>918</v>
      </c>
      <c r="J395" s="1">
        <v>400</v>
      </c>
      <c r="K395" s="1">
        <v>400</v>
      </c>
      <c r="L395" s="112"/>
      <c r="M395" s="186"/>
      <c r="N395" s="1" t="s">
        <v>601</v>
      </c>
      <c r="O395" s="1" t="s">
        <v>930</v>
      </c>
      <c r="P395" s="1"/>
    </row>
    <row r="396" spans="1:17" x14ac:dyDescent="0.25">
      <c r="A396" s="1" t="s">
        <v>214</v>
      </c>
      <c r="B396" s="1">
        <v>356425926</v>
      </c>
      <c r="C396" s="48">
        <v>6319026</v>
      </c>
      <c r="D396" s="1" t="s">
        <v>516</v>
      </c>
      <c r="E396" s="1" t="s">
        <v>902</v>
      </c>
      <c r="F396" s="1">
        <v>0</v>
      </c>
      <c r="G396" s="1">
        <v>5</v>
      </c>
      <c r="H396" s="1">
        <v>0</v>
      </c>
      <c r="I396" s="1" t="s">
        <v>918</v>
      </c>
      <c r="J396" s="1"/>
      <c r="K396" s="1"/>
      <c r="L396" s="112"/>
      <c r="M396" s="186"/>
      <c r="N396" s="1" t="s">
        <v>607</v>
      </c>
      <c r="O396" s="1" t="s">
        <v>930</v>
      </c>
      <c r="P396" s="1"/>
    </row>
    <row r="397" spans="1:17" x14ac:dyDescent="0.25">
      <c r="A397" s="1" t="s">
        <v>214</v>
      </c>
      <c r="B397" s="1">
        <v>356425926</v>
      </c>
      <c r="C397" s="48">
        <v>6319029</v>
      </c>
      <c r="D397" s="1" t="s">
        <v>517</v>
      </c>
      <c r="E397" s="1" t="s">
        <v>902</v>
      </c>
      <c r="F397" s="1">
        <v>0</v>
      </c>
      <c r="G397" s="1">
        <v>5</v>
      </c>
      <c r="H397" s="1">
        <v>0</v>
      </c>
      <c r="I397" s="1" t="s">
        <v>918</v>
      </c>
      <c r="J397" s="1">
        <v>2271</v>
      </c>
      <c r="K397" s="1">
        <v>2271</v>
      </c>
      <c r="L397" s="112"/>
      <c r="M397" s="186"/>
      <c r="N397" s="1" t="s">
        <v>601</v>
      </c>
      <c r="O397" s="1" t="s">
        <v>930</v>
      </c>
      <c r="P397" s="1"/>
    </row>
    <row r="398" spans="1:17" x14ac:dyDescent="0.25">
      <c r="A398" s="1" t="s">
        <v>214</v>
      </c>
      <c r="B398" s="1">
        <v>356425926</v>
      </c>
      <c r="C398" s="48">
        <v>6319032</v>
      </c>
      <c r="D398" s="1" t="s">
        <v>518</v>
      </c>
      <c r="E398" s="1" t="s">
        <v>902</v>
      </c>
      <c r="F398" s="1">
        <v>3</v>
      </c>
      <c r="G398" s="1">
        <v>5</v>
      </c>
      <c r="H398" s="1">
        <v>0</v>
      </c>
      <c r="I398" s="1" t="s">
        <v>918</v>
      </c>
      <c r="J398" s="1">
        <v>705</v>
      </c>
      <c r="K398" s="1">
        <v>705</v>
      </c>
      <c r="L398" s="112"/>
      <c r="M398" s="186"/>
      <c r="N398" s="1" t="s">
        <v>601</v>
      </c>
      <c r="O398" s="1" t="s">
        <v>930</v>
      </c>
      <c r="P398" s="1"/>
    </row>
    <row r="399" spans="1:17" x14ac:dyDescent="0.25">
      <c r="A399" s="1" t="s">
        <v>214</v>
      </c>
      <c r="B399" s="1">
        <v>356425926</v>
      </c>
      <c r="C399" s="48">
        <v>6319085</v>
      </c>
      <c r="D399" s="1" t="s">
        <v>519</v>
      </c>
      <c r="E399" s="1" t="s">
        <v>902</v>
      </c>
      <c r="F399" s="1">
        <v>0</v>
      </c>
      <c r="G399" s="1">
        <v>5</v>
      </c>
      <c r="H399" s="1">
        <v>0</v>
      </c>
      <c r="I399" s="1" t="s">
        <v>918</v>
      </c>
      <c r="J399" s="1" t="s">
        <v>1215</v>
      </c>
      <c r="K399" s="1"/>
      <c r="L399" s="112"/>
      <c r="M399" s="186"/>
      <c r="N399" s="1" t="s">
        <v>607</v>
      </c>
      <c r="O399" s="1" t="s">
        <v>930</v>
      </c>
      <c r="P399" s="1"/>
      <c r="Q399" t="s">
        <v>457</v>
      </c>
    </row>
    <row r="400" spans="1:17" x14ac:dyDescent="0.25">
      <c r="A400" s="1" t="s">
        <v>214</v>
      </c>
      <c r="B400" s="1">
        <v>356425926</v>
      </c>
      <c r="C400" s="48">
        <v>6319106</v>
      </c>
      <c r="D400" s="1"/>
      <c r="E400" s="1" t="s">
        <v>799</v>
      </c>
      <c r="F400" s="1"/>
      <c r="G400" s="1"/>
      <c r="H400" s="1"/>
      <c r="I400" s="1" t="s">
        <v>644</v>
      </c>
      <c r="J400" s="1">
        <v>19</v>
      </c>
      <c r="K400" s="1"/>
      <c r="L400" s="112">
        <v>19</v>
      </c>
      <c r="M400" s="186"/>
      <c r="N400" s="1" t="s">
        <v>235</v>
      </c>
      <c r="O400" s="1" t="s">
        <v>1175</v>
      </c>
      <c r="P400" s="1"/>
    </row>
    <row r="401" spans="1:16" x14ac:dyDescent="0.25">
      <c r="A401" s="1" t="s">
        <v>214</v>
      </c>
      <c r="B401" s="1">
        <v>356425926</v>
      </c>
      <c r="C401" s="48">
        <v>6319110</v>
      </c>
      <c r="D401" s="1"/>
      <c r="E401" s="1" t="s">
        <v>799</v>
      </c>
      <c r="F401" s="1"/>
      <c r="G401" s="1"/>
      <c r="H401" s="1"/>
      <c r="I401" s="1" t="s">
        <v>644</v>
      </c>
      <c r="J401" s="54" t="s">
        <v>1215</v>
      </c>
      <c r="K401" s="1"/>
      <c r="L401" s="112" t="s">
        <v>727</v>
      </c>
      <c r="M401" s="186"/>
      <c r="N401" s="1" t="s">
        <v>236</v>
      </c>
      <c r="O401" s="1" t="s">
        <v>1175</v>
      </c>
      <c r="P401" s="1"/>
    </row>
    <row r="402" spans="1:16" x14ac:dyDescent="0.25">
      <c r="A402" s="1" t="s">
        <v>214</v>
      </c>
      <c r="B402" s="1">
        <v>356425926</v>
      </c>
      <c r="C402" s="48">
        <v>6319163</v>
      </c>
      <c r="D402" s="1" t="s">
        <v>520</v>
      </c>
      <c r="E402" s="1" t="s">
        <v>902</v>
      </c>
      <c r="F402" s="1">
        <v>0</v>
      </c>
      <c r="G402" s="1">
        <v>15</v>
      </c>
      <c r="H402" s="1">
        <v>0</v>
      </c>
      <c r="I402" s="1" t="s">
        <v>918</v>
      </c>
      <c r="J402" s="1">
        <v>242</v>
      </c>
      <c r="K402" s="1">
        <v>242</v>
      </c>
      <c r="L402" s="112"/>
      <c r="M402" s="186"/>
      <c r="N402" s="1" t="s">
        <v>601</v>
      </c>
      <c r="O402" s="1" t="s">
        <v>930</v>
      </c>
      <c r="P402" s="1"/>
    </row>
    <row r="403" spans="1:16" x14ac:dyDescent="0.25">
      <c r="A403" s="1" t="s">
        <v>214</v>
      </c>
      <c r="B403" s="1">
        <v>356425926</v>
      </c>
      <c r="C403" s="48">
        <v>6319208</v>
      </c>
      <c r="D403" s="1"/>
      <c r="E403" s="1" t="s">
        <v>799</v>
      </c>
      <c r="F403" s="1"/>
      <c r="G403" s="1"/>
      <c r="H403" s="1"/>
      <c r="I403" s="1" t="s">
        <v>644</v>
      </c>
      <c r="J403" s="1">
        <v>356</v>
      </c>
      <c r="K403" s="1"/>
      <c r="L403" s="112">
        <v>356</v>
      </c>
      <c r="M403" s="186"/>
      <c r="N403" s="1" t="s">
        <v>235</v>
      </c>
      <c r="O403" s="1" t="s">
        <v>1175</v>
      </c>
      <c r="P403" s="1"/>
    </row>
    <row r="404" spans="1:16" x14ac:dyDescent="0.25">
      <c r="A404" s="1" t="s">
        <v>214</v>
      </c>
      <c r="B404" s="1">
        <v>356425926</v>
      </c>
      <c r="C404" s="48">
        <v>6319251</v>
      </c>
      <c r="D404" s="1"/>
      <c r="E404" s="1" t="s">
        <v>799</v>
      </c>
      <c r="F404" s="1"/>
      <c r="G404" s="1"/>
      <c r="H404" s="1"/>
      <c r="I404" s="1" t="s">
        <v>644</v>
      </c>
      <c r="J404" s="1"/>
      <c r="K404" s="1"/>
      <c r="L404" s="112"/>
      <c r="M404" s="186"/>
      <c r="N404" s="1" t="s">
        <v>236</v>
      </c>
      <c r="O404" s="1" t="s">
        <v>1175</v>
      </c>
      <c r="P404" s="1"/>
    </row>
    <row r="405" spans="1:16" x14ac:dyDescent="0.25">
      <c r="A405" s="1" t="s">
        <v>214</v>
      </c>
      <c r="B405" s="1">
        <v>356425926</v>
      </c>
      <c r="C405" s="48">
        <v>6319252</v>
      </c>
      <c r="D405" s="1"/>
      <c r="E405" s="1" t="s">
        <v>799</v>
      </c>
      <c r="F405" s="1"/>
      <c r="G405" s="1"/>
      <c r="H405" s="1"/>
      <c r="I405" s="1" t="s">
        <v>644</v>
      </c>
      <c r="J405" s="1"/>
      <c r="K405" s="1"/>
      <c r="L405" s="112"/>
      <c r="M405" s="186"/>
      <c r="N405" s="1" t="s">
        <v>236</v>
      </c>
      <c r="O405" s="1" t="s">
        <v>1175</v>
      </c>
      <c r="P405" s="1"/>
    </row>
    <row r="406" spans="1:16" x14ac:dyDescent="0.25">
      <c r="A406" s="1" t="s">
        <v>214</v>
      </c>
      <c r="B406" s="1">
        <v>356425926</v>
      </c>
      <c r="C406" s="48">
        <v>6319296</v>
      </c>
      <c r="D406" s="1"/>
      <c r="E406" s="1" t="s">
        <v>799</v>
      </c>
      <c r="F406" s="1"/>
      <c r="G406" s="1"/>
      <c r="H406" s="1"/>
      <c r="I406" s="1" t="s">
        <v>644</v>
      </c>
      <c r="J406" s="54" t="s">
        <v>1215</v>
      </c>
      <c r="K406" s="1"/>
      <c r="L406" s="112" t="s">
        <v>727</v>
      </c>
      <c r="M406" s="186"/>
      <c r="N406" s="1" t="s">
        <v>236</v>
      </c>
      <c r="O406" s="1" t="s">
        <v>1175</v>
      </c>
      <c r="P406" s="1"/>
    </row>
    <row r="407" spans="1:16" x14ac:dyDescent="0.25">
      <c r="A407" s="1" t="s">
        <v>214</v>
      </c>
      <c r="B407" s="1">
        <v>356425926</v>
      </c>
      <c r="C407" s="48">
        <v>6319309</v>
      </c>
      <c r="D407" s="1" t="s">
        <v>521</v>
      </c>
      <c r="E407" s="1" t="s">
        <v>902</v>
      </c>
      <c r="F407" s="1">
        <v>0</v>
      </c>
      <c r="G407" s="1">
        <v>5</v>
      </c>
      <c r="H407" s="1">
        <v>0</v>
      </c>
      <c r="I407" s="1" t="s">
        <v>918</v>
      </c>
      <c r="J407" s="1">
        <v>959</v>
      </c>
      <c r="K407" s="1">
        <v>959</v>
      </c>
      <c r="L407" s="112"/>
      <c r="M407" s="186"/>
      <c r="N407" s="1" t="s">
        <v>601</v>
      </c>
      <c r="O407" s="1" t="s">
        <v>930</v>
      </c>
      <c r="P407" s="1"/>
    </row>
    <row r="408" spans="1:16" x14ac:dyDescent="0.25">
      <c r="A408" s="1" t="s">
        <v>214</v>
      </c>
      <c r="B408" s="1">
        <v>356425926</v>
      </c>
      <c r="C408" s="48">
        <v>6319311</v>
      </c>
      <c r="D408" s="1"/>
      <c r="E408" s="1" t="s">
        <v>799</v>
      </c>
      <c r="F408" s="1"/>
      <c r="G408" s="1"/>
      <c r="H408" s="1"/>
      <c r="I408" s="1" t="s">
        <v>644</v>
      </c>
      <c r="J408" s="1">
        <v>337</v>
      </c>
      <c r="K408" s="1"/>
      <c r="L408" s="112" t="s">
        <v>727</v>
      </c>
      <c r="M408" s="186" t="s">
        <v>727</v>
      </c>
      <c r="N408" s="1" t="s">
        <v>235</v>
      </c>
      <c r="O408" s="1" t="s">
        <v>1175</v>
      </c>
      <c r="P408" s="1"/>
    </row>
    <row r="409" spans="1:16" x14ac:dyDescent="0.25">
      <c r="A409" s="1" t="s">
        <v>214</v>
      </c>
      <c r="B409" s="1">
        <v>356425926</v>
      </c>
      <c r="C409" s="48">
        <v>6319313</v>
      </c>
      <c r="D409" s="1"/>
      <c r="E409" s="1" t="s">
        <v>799</v>
      </c>
      <c r="F409" s="1"/>
      <c r="G409" s="1"/>
      <c r="H409" s="1"/>
      <c r="I409" s="1" t="s">
        <v>644</v>
      </c>
      <c r="J409" s="1">
        <v>185</v>
      </c>
      <c r="K409" s="1"/>
      <c r="L409" s="112">
        <v>185</v>
      </c>
      <c r="M409" s="186"/>
      <c r="N409" s="1" t="s">
        <v>235</v>
      </c>
      <c r="O409" s="1" t="s">
        <v>1175</v>
      </c>
      <c r="P409" s="1"/>
    </row>
    <row r="410" spans="1:16" x14ac:dyDescent="0.25">
      <c r="A410" s="1" t="s">
        <v>214</v>
      </c>
      <c r="B410" s="1">
        <v>356425926</v>
      </c>
      <c r="C410" s="48">
        <v>6319317</v>
      </c>
      <c r="D410" s="1"/>
      <c r="E410" s="1" t="s">
        <v>799</v>
      </c>
      <c r="F410" s="1"/>
      <c r="G410" s="1"/>
      <c r="H410" s="1"/>
      <c r="I410" s="1" t="s">
        <v>644</v>
      </c>
      <c r="J410" s="54" t="s">
        <v>1215</v>
      </c>
      <c r="K410" s="1"/>
      <c r="L410" s="112" t="s">
        <v>727</v>
      </c>
      <c r="M410" s="186"/>
      <c r="N410" s="1" t="s">
        <v>236</v>
      </c>
      <c r="O410" s="1" t="s">
        <v>1175</v>
      </c>
      <c r="P410" s="1"/>
    </row>
    <row r="411" spans="1:16" x14ac:dyDescent="0.25">
      <c r="A411" s="1" t="s">
        <v>214</v>
      </c>
      <c r="B411" s="1">
        <v>356425926</v>
      </c>
      <c r="C411" s="48">
        <v>6319398</v>
      </c>
      <c r="D411" s="1"/>
      <c r="E411" s="1" t="s">
        <v>799</v>
      </c>
      <c r="F411" s="1"/>
      <c r="G411" s="1"/>
      <c r="H411" s="1"/>
      <c r="I411" s="1" t="s">
        <v>644</v>
      </c>
      <c r="J411" s="1">
        <v>183</v>
      </c>
      <c r="K411" s="1"/>
      <c r="L411" s="112" t="s">
        <v>727</v>
      </c>
      <c r="M411" s="186" t="s">
        <v>727</v>
      </c>
      <c r="N411" s="1" t="s">
        <v>235</v>
      </c>
      <c r="O411" s="1" t="s">
        <v>1175</v>
      </c>
      <c r="P411" s="1"/>
    </row>
    <row r="412" spans="1:16" x14ac:dyDescent="0.25">
      <c r="A412" s="1" t="s">
        <v>214</v>
      </c>
      <c r="B412" s="1">
        <v>356425926</v>
      </c>
      <c r="C412" s="48">
        <v>6319485</v>
      </c>
      <c r="D412" s="1" t="s">
        <v>522</v>
      </c>
      <c r="E412" s="1" t="s">
        <v>902</v>
      </c>
      <c r="F412" s="1">
        <v>30</v>
      </c>
      <c r="G412" s="1">
        <v>5</v>
      </c>
      <c r="H412" s="1">
        <v>0</v>
      </c>
      <c r="I412" s="1" t="s">
        <v>918</v>
      </c>
      <c r="J412" s="1">
        <v>200</v>
      </c>
      <c r="K412" s="1">
        <v>200</v>
      </c>
      <c r="L412" s="112"/>
      <c r="M412" s="186"/>
      <c r="N412" s="1" t="s">
        <v>601</v>
      </c>
      <c r="O412" s="1" t="s">
        <v>930</v>
      </c>
      <c r="P412" s="1"/>
    </row>
    <row r="413" spans="1:16" x14ac:dyDescent="0.25">
      <c r="A413" s="1" t="s">
        <v>214</v>
      </c>
      <c r="B413" s="1">
        <v>356425926</v>
      </c>
      <c r="C413" s="48">
        <v>6319507</v>
      </c>
      <c r="D413" s="1" t="s">
        <v>523</v>
      </c>
      <c r="E413" s="1" t="s">
        <v>902</v>
      </c>
      <c r="F413" s="1">
        <v>0</v>
      </c>
      <c r="G413" s="1">
        <v>5</v>
      </c>
      <c r="H413" s="1">
        <v>0</v>
      </c>
      <c r="I413" s="1" t="s">
        <v>918</v>
      </c>
      <c r="J413" s="1">
        <v>508</v>
      </c>
      <c r="K413" s="1">
        <v>508</v>
      </c>
      <c r="L413" s="112"/>
      <c r="M413" s="186"/>
      <c r="N413" s="1" t="s">
        <v>601</v>
      </c>
      <c r="O413" s="1" t="s">
        <v>930</v>
      </c>
      <c r="P413" s="1"/>
    </row>
    <row r="414" spans="1:16" x14ac:dyDescent="0.25">
      <c r="A414" s="1" t="s">
        <v>214</v>
      </c>
      <c r="B414" s="1">
        <v>356425926</v>
      </c>
      <c r="C414" s="48">
        <v>6319513</v>
      </c>
      <c r="D414" s="1"/>
      <c r="E414" s="1" t="s">
        <v>799</v>
      </c>
      <c r="F414" s="1"/>
      <c r="G414" s="1"/>
      <c r="H414" s="1"/>
      <c r="I414" s="1" t="s">
        <v>644</v>
      </c>
      <c r="J414" s="1"/>
      <c r="K414" s="1"/>
      <c r="L414" s="112"/>
      <c r="M414" s="186"/>
      <c r="N414" s="1" t="s">
        <v>236</v>
      </c>
      <c r="O414" s="1" t="s">
        <v>1175</v>
      </c>
      <c r="P414" s="1"/>
    </row>
    <row r="415" spans="1:16" x14ac:dyDescent="0.25">
      <c r="A415" s="1" t="s">
        <v>214</v>
      </c>
      <c r="B415" s="1">
        <v>356425926</v>
      </c>
      <c r="C415" s="48">
        <v>6319532</v>
      </c>
      <c r="D415" s="1" t="s">
        <v>524</v>
      </c>
      <c r="E415" s="1" t="s">
        <v>902</v>
      </c>
      <c r="F415" s="1">
        <v>0</v>
      </c>
      <c r="G415" s="1">
        <v>10</v>
      </c>
      <c r="H415" s="1">
        <v>0</v>
      </c>
      <c r="I415" s="1" t="s">
        <v>918</v>
      </c>
      <c r="J415" s="1">
        <v>462</v>
      </c>
      <c r="K415" s="1">
        <v>462</v>
      </c>
      <c r="L415" s="112"/>
      <c r="M415" s="186"/>
      <c r="N415" s="1" t="s">
        <v>601</v>
      </c>
      <c r="O415" s="1" t="s">
        <v>930</v>
      </c>
      <c r="P415" s="1"/>
    </row>
    <row r="416" spans="1:16" x14ac:dyDescent="0.25">
      <c r="A416" s="1" t="s">
        <v>214</v>
      </c>
      <c r="B416" s="1">
        <v>356425926</v>
      </c>
      <c r="C416" s="48">
        <v>6319533</v>
      </c>
      <c r="D416" s="1"/>
      <c r="E416" s="1" t="s">
        <v>799</v>
      </c>
      <c r="F416" s="1"/>
      <c r="G416" s="1"/>
      <c r="H416" s="1"/>
      <c r="I416" s="1" t="s">
        <v>644</v>
      </c>
      <c r="J416" s="1"/>
      <c r="K416" s="1"/>
      <c r="L416" s="112"/>
      <c r="M416" s="186"/>
      <c r="N416" s="1" t="s">
        <v>236</v>
      </c>
      <c r="O416" s="1" t="s">
        <v>1175</v>
      </c>
      <c r="P416" s="1"/>
    </row>
    <row r="417" spans="1:17" x14ac:dyDescent="0.25">
      <c r="A417" s="1" t="s">
        <v>214</v>
      </c>
      <c r="B417" s="1">
        <v>356425926</v>
      </c>
      <c r="C417" s="48">
        <v>6319537</v>
      </c>
      <c r="D417" s="1"/>
      <c r="E417" s="1" t="s">
        <v>799</v>
      </c>
      <c r="F417" s="1"/>
      <c r="G417" s="1"/>
      <c r="H417" s="1"/>
      <c r="I417" s="1" t="s">
        <v>644</v>
      </c>
      <c r="J417" s="1"/>
      <c r="K417" s="1"/>
      <c r="L417" s="112" t="s">
        <v>727</v>
      </c>
      <c r="M417" s="186"/>
      <c r="N417" s="1" t="s">
        <v>236</v>
      </c>
      <c r="O417" s="1" t="s">
        <v>1175</v>
      </c>
      <c r="P417" s="1"/>
    </row>
    <row r="418" spans="1:17" x14ac:dyDescent="0.25">
      <c r="A418" s="1" t="s">
        <v>214</v>
      </c>
      <c r="B418" s="1">
        <v>356425926</v>
      </c>
      <c r="C418" s="48">
        <v>6319539</v>
      </c>
      <c r="D418" s="1"/>
      <c r="E418" s="1" t="s">
        <v>799</v>
      </c>
      <c r="F418" s="1"/>
      <c r="G418" s="1"/>
      <c r="H418" s="1"/>
      <c r="I418" s="1" t="s">
        <v>644</v>
      </c>
      <c r="J418" s="54" t="s">
        <v>1215</v>
      </c>
      <c r="K418" s="1"/>
      <c r="L418" s="112" t="s">
        <v>727</v>
      </c>
      <c r="M418" s="186"/>
      <c r="N418" s="1" t="s">
        <v>236</v>
      </c>
      <c r="O418" s="1" t="s">
        <v>1175</v>
      </c>
      <c r="P418" s="1"/>
    </row>
    <row r="419" spans="1:17" x14ac:dyDescent="0.25">
      <c r="A419" s="1" t="s">
        <v>214</v>
      </c>
      <c r="B419" s="1">
        <v>356425926</v>
      </c>
      <c r="C419" s="48">
        <v>6319542</v>
      </c>
      <c r="D419" s="1"/>
      <c r="E419" s="1" t="s">
        <v>799</v>
      </c>
      <c r="F419" s="1"/>
      <c r="G419" s="1"/>
      <c r="H419" s="1"/>
      <c r="I419" s="1" t="s">
        <v>644</v>
      </c>
      <c r="J419" s="54" t="s">
        <v>1215</v>
      </c>
      <c r="K419" s="1"/>
      <c r="L419" s="112" t="s">
        <v>727</v>
      </c>
      <c r="M419" s="186"/>
      <c r="N419" s="1" t="s">
        <v>236</v>
      </c>
      <c r="O419" s="1" t="s">
        <v>1175</v>
      </c>
      <c r="P419" s="1"/>
    </row>
    <row r="420" spans="1:17" x14ac:dyDescent="0.25">
      <c r="A420" s="1" t="s">
        <v>214</v>
      </c>
      <c r="B420" s="1">
        <v>356425926</v>
      </c>
      <c r="C420" s="48">
        <v>6319543</v>
      </c>
      <c r="D420" s="1"/>
      <c r="E420" s="1" t="s">
        <v>799</v>
      </c>
      <c r="F420" s="1"/>
      <c r="G420" s="1"/>
      <c r="H420" s="1"/>
      <c r="I420" s="1" t="s">
        <v>644</v>
      </c>
      <c r="J420" s="54" t="s">
        <v>1215</v>
      </c>
      <c r="K420" s="1"/>
      <c r="L420" s="112" t="s">
        <v>727</v>
      </c>
      <c r="M420" s="186"/>
      <c r="N420" s="1" t="s">
        <v>236</v>
      </c>
      <c r="O420" s="1" t="s">
        <v>1175</v>
      </c>
      <c r="P420" s="1"/>
    </row>
    <row r="421" spans="1:17" x14ac:dyDescent="0.25">
      <c r="A421" s="1" t="s">
        <v>214</v>
      </c>
      <c r="B421" s="1">
        <v>356425926</v>
      </c>
      <c r="C421" s="48">
        <v>6319561</v>
      </c>
      <c r="D421" s="1" t="s">
        <v>525</v>
      </c>
      <c r="E421" s="1" t="s">
        <v>902</v>
      </c>
      <c r="F421" s="1">
        <v>0</v>
      </c>
      <c r="G421" s="1">
        <v>15</v>
      </c>
      <c r="H421" s="1">
        <v>200</v>
      </c>
      <c r="I421" s="1" t="s">
        <v>918</v>
      </c>
      <c r="J421" s="1"/>
      <c r="K421" s="1"/>
      <c r="L421" s="112"/>
      <c r="M421" s="186"/>
      <c r="N421" s="1" t="s">
        <v>607</v>
      </c>
      <c r="O421" s="1" t="s">
        <v>930</v>
      </c>
      <c r="P421" s="1"/>
    </row>
    <row r="422" spans="1:17" x14ac:dyDescent="0.25">
      <c r="A422" s="1" t="s">
        <v>214</v>
      </c>
      <c r="B422" s="1">
        <v>356425926</v>
      </c>
      <c r="C422" s="48">
        <v>6319562</v>
      </c>
      <c r="D422" s="1"/>
      <c r="E422" s="1" t="s">
        <v>799</v>
      </c>
      <c r="F422" s="1"/>
      <c r="G422" s="1"/>
      <c r="H422" s="1"/>
      <c r="I422" s="1" t="s">
        <v>644</v>
      </c>
      <c r="J422" s="54" t="s">
        <v>1215</v>
      </c>
      <c r="K422" s="1" t="s">
        <v>727</v>
      </c>
      <c r="L422" s="112"/>
      <c r="M422" s="186"/>
      <c r="N422" s="1" t="s">
        <v>236</v>
      </c>
      <c r="O422" s="1" t="s">
        <v>1175</v>
      </c>
      <c r="P422" s="1"/>
      <c r="Q422" s="78" t="s">
        <v>20</v>
      </c>
    </row>
    <row r="423" spans="1:17" x14ac:dyDescent="0.25">
      <c r="A423" s="1" t="s">
        <v>214</v>
      </c>
      <c r="B423" s="1">
        <v>356425926</v>
      </c>
      <c r="C423" s="48">
        <v>6319563</v>
      </c>
      <c r="D423" s="1"/>
      <c r="E423" s="1" t="s">
        <v>799</v>
      </c>
      <c r="F423" s="1"/>
      <c r="G423" s="1"/>
      <c r="H423" s="1"/>
      <c r="I423" s="1" t="s">
        <v>644</v>
      </c>
      <c r="J423" s="54" t="s">
        <v>1215</v>
      </c>
      <c r="K423" s="1" t="s">
        <v>727</v>
      </c>
      <c r="L423" s="112"/>
      <c r="M423" s="186"/>
      <c r="N423" s="1" t="s">
        <v>236</v>
      </c>
      <c r="O423" s="1" t="s">
        <v>1175</v>
      </c>
      <c r="P423" s="1"/>
      <c r="Q423" s="78" t="s">
        <v>20</v>
      </c>
    </row>
    <row r="424" spans="1:17" x14ac:dyDescent="0.25">
      <c r="A424" s="1" t="s">
        <v>214</v>
      </c>
      <c r="B424" s="1">
        <v>356425926</v>
      </c>
      <c r="C424" s="48">
        <v>6320003</v>
      </c>
      <c r="D424" s="1"/>
      <c r="E424" s="1" t="s">
        <v>799</v>
      </c>
      <c r="F424" s="1"/>
      <c r="G424" s="1"/>
      <c r="H424" s="1"/>
      <c r="I424" s="1" t="s">
        <v>644</v>
      </c>
      <c r="J424" s="1">
        <v>101</v>
      </c>
      <c r="K424" s="1"/>
      <c r="L424" s="112"/>
      <c r="M424" s="186">
        <v>101</v>
      </c>
      <c r="N424" s="1" t="s">
        <v>235</v>
      </c>
      <c r="O424" s="1" t="s">
        <v>1175</v>
      </c>
      <c r="P424" s="1"/>
    </row>
    <row r="425" spans="1:17" x14ac:dyDescent="0.25">
      <c r="A425" s="1" t="s">
        <v>214</v>
      </c>
      <c r="B425" s="1">
        <v>356425926</v>
      </c>
      <c r="C425" s="48">
        <v>6320048</v>
      </c>
      <c r="D425" s="1"/>
      <c r="E425" s="1" t="s">
        <v>799</v>
      </c>
      <c r="F425" s="1"/>
      <c r="G425" s="1"/>
      <c r="H425" s="1"/>
      <c r="I425" s="1" t="s">
        <v>644</v>
      </c>
      <c r="J425" s="1">
        <v>141</v>
      </c>
      <c r="K425" s="1" t="s">
        <v>727</v>
      </c>
      <c r="L425" s="112" t="s">
        <v>727</v>
      </c>
      <c r="M425" s="186" t="s">
        <v>727</v>
      </c>
      <c r="N425" s="1" t="s">
        <v>235</v>
      </c>
      <c r="O425" s="1" t="s">
        <v>1175</v>
      </c>
      <c r="P425" s="1"/>
    </row>
    <row r="426" spans="1:17" x14ac:dyDescent="0.25">
      <c r="A426" s="1" t="s">
        <v>214</v>
      </c>
      <c r="B426" s="1">
        <v>356425926</v>
      </c>
      <c r="C426" s="48">
        <v>6320125</v>
      </c>
      <c r="D426" s="1"/>
      <c r="E426" s="1" t="s">
        <v>799</v>
      </c>
      <c r="F426" s="1"/>
      <c r="G426" s="1"/>
      <c r="H426" s="1"/>
      <c r="I426" s="1" t="s">
        <v>644</v>
      </c>
      <c r="J426" s="1"/>
      <c r="K426" s="1"/>
      <c r="L426" s="112"/>
      <c r="M426" s="186"/>
      <c r="N426" s="1" t="s">
        <v>236</v>
      </c>
      <c r="O426" s="1" t="s">
        <v>1175</v>
      </c>
      <c r="P426" s="1"/>
    </row>
    <row r="427" spans="1:17" x14ac:dyDescent="0.25">
      <c r="A427" s="1" t="s">
        <v>214</v>
      </c>
      <c r="B427" s="1">
        <v>356425926</v>
      </c>
      <c r="C427" s="48">
        <v>6320246</v>
      </c>
      <c r="D427" s="1"/>
      <c r="E427" s="1" t="s">
        <v>799</v>
      </c>
      <c r="F427" s="1"/>
      <c r="G427" s="1"/>
      <c r="H427" s="1"/>
      <c r="I427" s="1" t="s">
        <v>644</v>
      </c>
      <c r="J427" s="54" t="s">
        <v>1215</v>
      </c>
      <c r="K427" s="1" t="s">
        <v>727</v>
      </c>
      <c r="L427" s="112"/>
      <c r="M427" s="186"/>
      <c r="N427" s="1" t="s">
        <v>236</v>
      </c>
      <c r="O427" s="1" t="s">
        <v>1175</v>
      </c>
      <c r="P427" s="1"/>
    </row>
    <row r="428" spans="1:17" x14ac:dyDescent="0.25">
      <c r="A428" s="1" t="s">
        <v>214</v>
      </c>
      <c r="B428" s="1">
        <v>356425926</v>
      </c>
      <c r="C428" s="48">
        <v>6320248</v>
      </c>
      <c r="D428" s="1" t="s">
        <v>526</v>
      </c>
      <c r="E428" s="1" t="s">
        <v>902</v>
      </c>
      <c r="F428" s="1">
        <v>0</v>
      </c>
      <c r="G428" s="1">
        <v>5</v>
      </c>
      <c r="H428" s="1">
        <v>99</v>
      </c>
      <c r="I428" s="1" t="s">
        <v>918</v>
      </c>
      <c r="J428" s="1"/>
      <c r="K428" s="1"/>
      <c r="L428" s="112"/>
      <c r="M428" s="186"/>
      <c r="N428" s="1" t="s">
        <v>607</v>
      </c>
      <c r="O428" s="1" t="s">
        <v>930</v>
      </c>
      <c r="P428" s="1"/>
    </row>
    <row r="429" spans="1:17" x14ac:dyDescent="0.25">
      <c r="A429" s="1" t="s">
        <v>214</v>
      </c>
      <c r="B429" s="1">
        <v>356425926</v>
      </c>
      <c r="C429" s="48">
        <v>6320262</v>
      </c>
      <c r="D429" s="1"/>
      <c r="E429" s="1" t="s">
        <v>799</v>
      </c>
      <c r="F429" s="1"/>
      <c r="G429" s="1"/>
      <c r="H429" s="1"/>
      <c r="I429" s="1" t="s">
        <v>644</v>
      </c>
      <c r="J429" s="1"/>
      <c r="K429" s="1"/>
      <c r="L429" s="112"/>
      <c r="M429" s="186"/>
      <c r="N429" s="1" t="s">
        <v>236</v>
      </c>
      <c r="O429" s="1" t="s">
        <v>1175</v>
      </c>
      <c r="P429" s="1"/>
    </row>
    <row r="430" spans="1:17" x14ac:dyDescent="0.25">
      <c r="A430" s="1" t="s">
        <v>214</v>
      </c>
      <c r="B430" s="1">
        <v>356425926</v>
      </c>
      <c r="C430" s="48">
        <v>6321002</v>
      </c>
      <c r="D430" s="1"/>
      <c r="E430" s="1" t="s">
        <v>799</v>
      </c>
      <c r="F430" s="1"/>
      <c r="G430" s="1"/>
      <c r="H430" s="1"/>
      <c r="I430" s="1" t="s">
        <v>644</v>
      </c>
      <c r="J430" s="1"/>
      <c r="K430" s="1"/>
      <c r="L430" s="112"/>
      <c r="M430" s="186"/>
      <c r="N430" s="1" t="s">
        <v>236</v>
      </c>
      <c r="O430" s="1" t="s">
        <v>1175</v>
      </c>
      <c r="P430" s="1"/>
    </row>
    <row r="431" spans="1:17" x14ac:dyDescent="0.25">
      <c r="A431" s="1" t="s">
        <v>214</v>
      </c>
      <c r="B431" s="1">
        <v>356425926</v>
      </c>
      <c r="C431" s="48">
        <v>6321005</v>
      </c>
      <c r="D431" s="1" t="s">
        <v>527</v>
      </c>
      <c r="E431" s="1" t="s">
        <v>902</v>
      </c>
      <c r="F431" s="1">
        <v>40</v>
      </c>
      <c r="G431" s="1">
        <v>20</v>
      </c>
      <c r="H431" s="1">
        <v>0</v>
      </c>
      <c r="I431" s="1" t="s">
        <v>918</v>
      </c>
      <c r="J431" s="1"/>
      <c r="K431" s="1"/>
      <c r="L431" s="112"/>
      <c r="M431" s="186"/>
      <c r="N431" s="1" t="s">
        <v>607</v>
      </c>
      <c r="O431" s="1" t="s">
        <v>930</v>
      </c>
      <c r="P431" s="1"/>
    </row>
    <row r="432" spans="1:17" x14ac:dyDescent="0.25">
      <c r="A432" s="1" t="s">
        <v>214</v>
      </c>
      <c r="B432" s="1">
        <v>356425926</v>
      </c>
      <c r="C432" s="48">
        <v>6321022</v>
      </c>
      <c r="D432" s="1"/>
      <c r="E432" s="1" t="s">
        <v>799</v>
      </c>
      <c r="F432" s="1"/>
      <c r="G432" s="1"/>
      <c r="H432" s="1"/>
      <c r="I432" s="1" t="s">
        <v>644</v>
      </c>
      <c r="J432" s="1"/>
      <c r="K432" s="1"/>
      <c r="L432" s="112"/>
      <c r="M432" s="186"/>
      <c r="N432" s="1" t="s">
        <v>236</v>
      </c>
      <c r="O432" s="1" t="s">
        <v>1175</v>
      </c>
      <c r="P432" s="1"/>
    </row>
    <row r="433" spans="1:17" x14ac:dyDescent="0.25">
      <c r="A433" s="1" t="s">
        <v>214</v>
      </c>
      <c r="B433" s="1">
        <v>356425926</v>
      </c>
      <c r="C433" s="48">
        <v>6327053</v>
      </c>
      <c r="D433" s="1"/>
      <c r="E433" s="1" t="s">
        <v>799</v>
      </c>
      <c r="F433" s="1"/>
      <c r="G433" s="1"/>
      <c r="H433" s="1"/>
      <c r="I433" s="1" t="s">
        <v>644</v>
      </c>
      <c r="J433" s="1"/>
      <c r="K433" s="1"/>
      <c r="L433" s="112"/>
      <c r="M433" s="186"/>
      <c r="N433" s="1" t="s">
        <v>236</v>
      </c>
      <c r="O433" s="1" t="s">
        <v>1175</v>
      </c>
      <c r="P433" s="1"/>
    </row>
    <row r="434" spans="1:17" x14ac:dyDescent="0.25">
      <c r="A434" s="1" t="s">
        <v>214</v>
      </c>
      <c r="B434" s="1">
        <v>356425926</v>
      </c>
      <c r="C434" s="48">
        <v>6327089</v>
      </c>
      <c r="D434" s="1" t="s">
        <v>528</v>
      </c>
      <c r="E434" s="1" t="s">
        <v>902</v>
      </c>
      <c r="F434" s="1">
        <v>0</v>
      </c>
      <c r="G434" s="1">
        <v>10</v>
      </c>
      <c r="H434" s="1">
        <v>0</v>
      </c>
      <c r="I434" s="1" t="s">
        <v>918</v>
      </c>
      <c r="J434" s="1">
        <v>500</v>
      </c>
      <c r="K434" s="1">
        <v>500</v>
      </c>
      <c r="L434" s="112"/>
      <c r="M434" s="186"/>
      <c r="N434" s="1" t="s">
        <v>601</v>
      </c>
      <c r="O434" s="1" t="s">
        <v>930</v>
      </c>
      <c r="P434" s="1"/>
    </row>
    <row r="435" spans="1:17" x14ac:dyDescent="0.25">
      <c r="A435" s="1" t="s">
        <v>214</v>
      </c>
      <c r="B435" s="1">
        <v>356425926</v>
      </c>
      <c r="C435" s="48">
        <v>6361008</v>
      </c>
      <c r="D435" s="1" t="s">
        <v>529</v>
      </c>
      <c r="E435" s="1" t="s">
        <v>902</v>
      </c>
      <c r="F435" s="1">
        <v>0</v>
      </c>
      <c r="G435" s="1">
        <v>5</v>
      </c>
      <c r="H435" s="1">
        <v>0</v>
      </c>
      <c r="I435" s="1" t="s">
        <v>918</v>
      </c>
      <c r="J435" s="1" t="s">
        <v>1215</v>
      </c>
      <c r="K435" s="1"/>
      <c r="L435" s="112"/>
      <c r="M435" s="186"/>
      <c r="N435" s="1" t="s">
        <v>607</v>
      </c>
      <c r="O435" s="1" t="s">
        <v>930</v>
      </c>
      <c r="P435" s="1"/>
    </row>
    <row r="436" spans="1:17" x14ac:dyDescent="0.25">
      <c r="A436" s="1" t="s">
        <v>214</v>
      </c>
      <c r="B436" s="1">
        <v>356425926</v>
      </c>
      <c r="C436" s="48">
        <v>6361009</v>
      </c>
      <c r="D436" s="1"/>
      <c r="E436" s="1" t="s">
        <v>799</v>
      </c>
      <c r="F436" s="1"/>
      <c r="G436" s="1"/>
      <c r="H436" s="1"/>
      <c r="I436" s="1" t="s">
        <v>644</v>
      </c>
      <c r="J436" s="1"/>
      <c r="K436" s="1"/>
      <c r="L436" s="112"/>
      <c r="M436" s="186"/>
      <c r="N436" s="1" t="s">
        <v>236</v>
      </c>
      <c r="O436" s="1" t="s">
        <v>1175</v>
      </c>
      <c r="P436" s="1"/>
    </row>
    <row r="437" spans="1:17" x14ac:dyDescent="0.25">
      <c r="A437" s="1" t="s">
        <v>214</v>
      </c>
      <c r="B437" s="1">
        <v>356425926</v>
      </c>
      <c r="C437" s="48">
        <v>6361044</v>
      </c>
      <c r="D437" s="1" t="s">
        <v>530</v>
      </c>
      <c r="E437" s="1" t="s">
        <v>902</v>
      </c>
      <c r="F437" s="1">
        <v>0</v>
      </c>
      <c r="G437" s="1">
        <v>15</v>
      </c>
      <c r="H437" s="1">
        <v>0</v>
      </c>
      <c r="I437" s="1" t="s">
        <v>918</v>
      </c>
      <c r="J437" s="1">
        <v>60</v>
      </c>
      <c r="K437" s="1">
        <v>60</v>
      </c>
      <c r="L437" s="112"/>
      <c r="M437" s="186"/>
      <c r="N437" s="1" t="s">
        <v>601</v>
      </c>
      <c r="O437" s="1" t="s">
        <v>930</v>
      </c>
      <c r="P437" s="1"/>
    </row>
    <row r="438" spans="1:17" x14ac:dyDescent="0.25">
      <c r="A438" s="1" t="s">
        <v>214</v>
      </c>
      <c r="B438" s="1">
        <v>356425926</v>
      </c>
      <c r="C438" s="48">
        <v>6362005</v>
      </c>
      <c r="D438" s="1"/>
      <c r="E438" s="1" t="s">
        <v>799</v>
      </c>
      <c r="F438" s="1"/>
      <c r="G438" s="1"/>
      <c r="H438" s="1"/>
      <c r="I438" s="1" t="s">
        <v>644</v>
      </c>
      <c r="J438" s="1">
        <v>446</v>
      </c>
      <c r="K438" s="1" t="s">
        <v>727</v>
      </c>
      <c r="L438" s="112" t="s">
        <v>727</v>
      </c>
      <c r="M438" s="186" t="s">
        <v>727</v>
      </c>
      <c r="N438" s="1" t="s">
        <v>235</v>
      </c>
      <c r="O438" s="1" t="s">
        <v>1175</v>
      </c>
      <c r="P438" s="1"/>
    </row>
    <row r="439" spans="1:17" x14ac:dyDescent="0.25">
      <c r="A439" s="1" t="s">
        <v>214</v>
      </c>
      <c r="B439" s="1">
        <v>356425926</v>
      </c>
      <c r="C439" s="48">
        <v>6370002</v>
      </c>
      <c r="D439" s="1" t="s">
        <v>531</v>
      </c>
      <c r="E439" s="1" t="s">
        <v>902</v>
      </c>
      <c r="F439" s="1">
        <v>40</v>
      </c>
      <c r="G439" s="1">
        <v>15</v>
      </c>
      <c r="H439" s="1">
        <v>0</v>
      </c>
      <c r="I439" s="1" t="s">
        <v>918</v>
      </c>
      <c r="J439" s="1"/>
      <c r="K439" s="1"/>
      <c r="L439" s="112"/>
      <c r="M439" s="186"/>
      <c r="N439" s="1" t="s">
        <v>607</v>
      </c>
      <c r="O439" s="1" t="s">
        <v>930</v>
      </c>
      <c r="P439" s="1"/>
    </row>
    <row r="440" spans="1:17" x14ac:dyDescent="0.25">
      <c r="A440" s="1" t="s">
        <v>214</v>
      </c>
      <c r="B440" s="1">
        <v>356425926</v>
      </c>
      <c r="C440" s="48">
        <v>6370526</v>
      </c>
      <c r="D440" s="1"/>
      <c r="E440" s="1" t="s">
        <v>799</v>
      </c>
      <c r="F440" s="1"/>
      <c r="G440" s="1"/>
      <c r="H440" s="1"/>
      <c r="I440" s="1" t="s">
        <v>644</v>
      </c>
      <c r="J440" s="54" t="s">
        <v>1215</v>
      </c>
      <c r="K440" s="1"/>
      <c r="L440" s="112" t="s">
        <v>727</v>
      </c>
      <c r="M440" s="186"/>
      <c r="N440" s="1" t="s">
        <v>236</v>
      </c>
      <c r="O440" s="1" t="s">
        <v>1175</v>
      </c>
      <c r="P440" s="1"/>
    </row>
    <row r="441" spans="1:17" x14ac:dyDescent="0.25">
      <c r="A441" s="1" t="s">
        <v>214</v>
      </c>
      <c r="B441" s="1">
        <v>356425926</v>
      </c>
      <c r="C441" s="48">
        <v>6370563</v>
      </c>
      <c r="D441" s="1"/>
      <c r="E441" s="1" t="s">
        <v>799</v>
      </c>
      <c r="F441" s="1"/>
      <c r="G441" s="1"/>
      <c r="H441" s="1"/>
      <c r="I441" s="1" t="s">
        <v>644</v>
      </c>
      <c r="J441" s="1"/>
      <c r="K441" s="1"/>
      <c r="L441" s="112"/>
      <c r="M441" s="186"/>
      <c r="N441" s="1" t="s">
        <v>236</v>
      </c>
      <c r="O441" s="1" t="s">
        <v>1175</v>
      </c>
      <c r="P441" s="1"/>
    </row>
    <row r="442" spans="1:17" x14ac:dyDescent="0.25">
      <c r="A442" s="1" t="s">
        <v>214</v>
      </c>
      <c r="B442" s="1">
        <v>356425926</v>
      </c>
      <c r="C442" s="48">
        <v>6370564</v>
      </c>
      <c r="D442" s="1"/>
      <c r="E442" s="1" t="s">
        <v>799</v>
      </c>
      <c r="F442" s="1"/>
      <c r="G442" s="1"/>
      <c r="H442" s="1"/>
      <c r="I442" s="1" t="s">
        <v>644</v>
      </c>
      <c r="J442" s="1"/>
      <c r="K442" s="1"/>
      <c r="L442" s="112"/>
      <c r="M442" s="186"/>
      <c r="N442" s="1" t="s">
        <v>236</v>
      </c>
      <c r="O442" s="1" t="s">
        <v>1175</v>
      </c>
      <c r="P442" s="1"/>
    </row>
    <row r="443" spans="1:17" x14ac:dyDescent="0.25">
      <c r="A443" s="1" t="s">
        <v>214</v>
      </c>
      <c r="B443" s="1">
        <v>356425926</v>
      </c>
      <c r="C443" s="48">
        <v>6370565</v>
      </c>
      <c r="D443" s="1"/>
      <c r="E443" s="1" t="s">
        <v>799</v>
      </c>
      <c r="F443" s="1"/>
      <c r="G443" s="1"/>
      <c r="H443" s="1"/>
      <c r="I443" s="1" t="s">
        <v>644</v>
      </c>
      <c r="J443" s="1"/>
      <c r="K443" s="1"/>
      <c r="L443" s="112"/>
      <c r="M443" s="186"/>
      <c r="N443" s="1" t="s">
        <v>236</v>
      </c>
      <c r="O443" s="1" t="s">
        <v>1175</v>
      </c>
      <c r="P443" s="1"/>
    </row>
    <row r="444" spans="1:17" x14ac:dyDescent="0.25">
      <c r="A444" s="1" t="s">
        <v>214</v>
      </c>
      <c r="B444" s="1">
        <v>356425926</v>
      </c>
      <c r="C444" s="48">
        <v>6370784</v>
      </c>
      <c r="D444" s="1"/>
      <c r="E444" s="1" t="s">
        <v>799</v>
      </c>
      <c r="F444" s="1"/>
      <c r="G444" s="1"/>
      <c r="H444" s="1"/>
      <c r="I444" s="1" t="s">
        <v>644</v>
      </c>
      <c r="J444" s="1"/>
      <c r="K444" s="1"/>
      <c r="L444" s="112"/>
      <c r="M444" s="186"/>
      <c r="N444" s="1" t="s">
        <v>236</v>
      </c>
      <c r="O444" s="1" t="s">
        <v>1175</v>
      </c>
      <c r="P444" s="1"/>
    </row>
    <row r="445" spans="1:17" x14ac:dyDescent="0.25">
      <c r="A445" s="1" t="s">
        <v>214</v>
      </c>
      <c r="B445" s="1">
        <v>356425926</v>
      </c>
      <c r="C445" s="48">
        <v>6370849</v>
      </c>
      <c r="D445" s="1"/>
      <c r="E445" s="1" t="s">
        <v>799</v>
      </c>
      <c r="F445" s="1"/>
      <c r="G445" s="1"/>
      <c r="H445" s="1"/>
      <c r="I445" s="1" t="s">
        <v>644</v>
      </c>
      <c r="J445" s="54" t="s">
        <v>1215</v>
      </c>
      <c r="K445" s="1" t="s">
        <v>727</v>
      </c>
      <c r="L445" s="112"/>
      <c r="M445" s="186"/>
      <c r="N445" s="1" t="s">
        <v>236</v>
      </c>
      <c r="O445" s="1" t="s">
        <v>1175</v>
      </c>
      <c r="P445" s="1"/>
      <c r="Q445" s="78" t="s">
        <v>20</v>
      </c>
    </row>
    <row r="446" spans="1:17" x14ac:dyDescent="0.25">
      <c r="A446" s="1" t="s">
        <v>214</v>
      </c>
      <c r="B446" s="1">
        <v>356425926</v>
      </c>
      <c r="C446" s="48">
        <v>6370875</v>
      </c>
      <c r="D446" s="1"/>
      <c r="E446" s="1" t="s">
        <v>799</v>
      </c>
      <c r="F446" s="1"/>
      <c r="G446" s="1"/>
      <c r="H446" s="1"/>
      <c r="I446" s="1" t="s">
        <v>644</v>
      </c>
      <c r="J446" s="54" t="s">
        <v>1215</v>
      </c>
      <c r="K446" s="1" t="s">
        <v>727</v>
      </c>
      <c r="L446" s="112"/>
      <c r="M446" s="186"/>
      <c r="N446" s="1" t="s">
        <v>236</v>
      </c>
      <c r="O446" s="1" t="s">
        <v>1175</v>
      </c>
      <c r="P446" s="1"/>
      <c r="Q446" s="78" t="s">
        <v>20</v>
      </c>
    </row>
    <row r="447" spans="1:17" x14ac:dyDescent="0.25">
      <c r="A447" s="1" t="s">
        <v>214</v>
      </c>
      <c r="B447" s="1">
        <v>356425926</v>
      </c>
      <c r="C447" s="48">
        <v>6379291</v>
      </c>
      <c r="D447" s="1"/>
      <c r="E447" s="1" t="s">
        <v>799</v>
      </c>
      <c r="F447" s="1"/>
      <c r="G447" s="1"/>
      <c r="H447" s="1"/>
      <c r="I447" s="1" t="s">
        <v>644</v>
      </c>
      <c r="J447" s="54" t="s">
        <v>1215</v>
      </c>
      <c r="K447" s="1" t="s">
        <v>727</v>
      </c>
      <c r="L447" s="112"/>
      <c r="M447" s="186"/>
      <c r="N447" s="1" t="s">
        <v>236</v>
      </c>
      <c r="O447" s="1" t="s">
        <v>1175</v>
      </c>
      <c r="P447" s="1"/>
      <c r="Q447" s="78" t="s">
        <v>20</v>
      </c>
    </row>
    <row r="448" spans="1:17" x14ac:dyDescent="0.25">
      <c r="A448" s="1" t="s">
        <v>214</v>
      </c>
      <c r="B448" s="1">
        <v>356425926</v>
      </c>
      <c r="C448" s="48">
        <v>6380018</v>
      </c>
      <c r="D448" s="1" t="s">
        <v>532</v>
      </c>
      <c r="E448" s="1" t="s">
        <v>902</v>
      </c>
      <c r="F448" s="1">
        <v>0</v>
      </c>
      <c r="G448" s="1">
        <v>8</v>
      </c>
      <c r="H448" s="1">
        <v>0</v>
      </c>
      <c r="I448" s="1" t="s">
        <v>918</v>
      </c>
      <c r="J448" s="1"/>
      <c r="K448" s="1"/>
      <c r="L448" s="112"/>
      <c r="M448" s="186"/>
      <c r="N448" s="1" t="s">
        <v>607</v>
      </c>
      <c r="O448" s="1" t="s">
        <v>930</v>
      </c>
      <c r="P448" s="1"/>
    </row>
    <row r="449" spans="1:17" x14ac:dyDescent="0.25">
      <c r="A449" s="1" t="s">
        <v>214</v>
      </c>
      <c r="B449" s="1">
        <v>356425926</v>
      </c>
      <c r="C449" s="48">
        <v>6380019</v>
      </c>
      <c r="D449" s="1"/>
      <c r="E449" s="1" t="s">
        <v>799</v>
      </c>
      <c r="F449" s="1"/>
      <c r="G449" s="1"/>
      <c r="H449" s="1"/>
      <c r="I449" s="1" t="s">
        <v>644</v>
      </c>
      <c r="J449" s="1">
        <v>50</v>
      </c>
      <c r="K449" s="1"/>
      <c r="L449" s="112"/>
      <c r="M449" s="186">
        <v>50</v>
      </c>
      <c r="N449" s="1" t="s">
        <v>235</v>
      </c>
      <c r="O449" s="1" t="s">
        <v>1175</v>
      </c>
      <c r="P449" s="1"/>
    </row>
    <row r="450" spans="1:17" x14ac:dyDescent="0.25">
      <c r="A450" s="1" t="s">
        <v>214</v>
      </c>
      <c r="B450" s="1">
        <v>356425926</v>
      </c>
      <c r="C450" s="48">
        <v>6380026</v>
      </c>
      <c r="D450" s="1" t="s">
        <v>533</v>
      </c>
      <c r="E450" s="1" t="s">
        <v>902</v>
      </c>
      <c r="F450" s="1">
        <v>0</v>
      </c>
      <c r="G450" s="1">
        <v>5</v>
      </c>
      <c r="H450" s="1">
        <v>0</v>
      </c>
      <c r="I450" s="1" t="s">
        <v>918</v>
      </c>
      <c r="J450" s="1">
        <v>300</v>
      </c>
      <c r="K450" s="1">
        <v>300</v>
      </c>
      <c r="L450" s="112"/>
      <c r="M450" s="186"/>
      <c r="N450" s="1" t="s">
        <v>601</v>
      </c>
      <c r="O450" s="1" t="s">
        <v>930</v>
      </c>
      <c r="P450" s="1"/>
    </row>
    <row r="451" spans="1:17" x14ac:dyDescent="0.25">
      <c r="A451" s="1" t="s">
        <v>214</v>
      </c>
      <c r="B451" s="1">
        <v>356425926</v>
      </c>
      <c r="C451" s="48">
        <v>6380034</v>
      </c>
      <c r="D451" s="1"/>
      <c r="E451" s="1" t="s">
        <v>799</v>
      </c>
      <c r="F451" s="1"/>
      <c r="G451" s="1"/>
      <c r="H451" s="1"/>
      <c r="I451" s="1" t="s">
        <v>644</v>
      </c>
      <c r="J451" s="54" t="s">
        <v>1215</v>
      </c>
      <c r="K451" s="1" t="s">
        <v>727</v>
      </c>
      <c r="L451" s="112"/>
      <c r="M451" s="186"/>
      <c r="N451" s="1" t="s">
        <v>236</v>
      </c>
      <c r="O451" s="1" t="s">
        <v>1175</v>
      </c>
      <c r="P451" s="1"/>
    </row>
    <row r="452" spans="1:17" x14ac:dyDescent="0.25">
      <c r="A452" s="1" t="s">
        <v>214</v>
      </c>
      <c r="B452" s="1">
        <v>356425926</v>
      </c>
      <c r="C452" s="48">
        <v>6380527</v>
      </c>
      <c r="D452" s="1"/>
      <c r="E452" s="1" t="s">
        <v>799</v>
      </c>
      <c r="F452" s="1"/>
      <c r="G452" s="1"/>
      <c r="H452" s="1"/>
      <c r="I452" s="1" t="s">
        <v>644</v>
      </c>
      <c r="J452" s="54" t="s">
        <v>1215</v>
      </c>
      <c r="K452" s="1" t="s">
        <v>727</v>
      </c>
      <c r="L452" s="112"/>
      <c r="M452" s="186"/>
      <c r="N452" s="1" t="s">
        <v>236</v>
      </c>
      <c r="O452" s="1" t="s">
        <v>1175</v>
      </c>
      <c r="P452" s="1"/>
      <c r="Q452" s="78" t="s">
        <v>20</v>
      </c>
    </row>
    <row r="453" spans="1:17" x14ac:dyDescent="0.25">
      <c r="A453" s="1" t="s">
        <v>214</v>
      </c>
      <c r="B453" s="1">
        <v>356425926</v>
      </c>
      <c r="C453" s="48">
        <v>6907176</v>
      </c>
      <c r="D453" s="1"/>
      <c r="E453" s="1" t="s">
        <v>799</v>
      </c>
      <c r="F453" s="1"/>
      <c r="G453" s="1"/>
      <c r="H453" s="1"/>
      <c r="I453" s="1" t="s">
        <v>644</v>
      </c>
      <c r="J453" s="1"/>
      <c r="K453" s="1"/>
      <c r="L453" s="112"/>
      <c r="M453" s="186"/>
      <c r="N453" s="1" t="s">
        <v>236</v>
      </c>
      <c r="O453" s="1" t="s">
        <v>1175</v>
      </c>
      <c r="P453" s="1"/>
    </row>
    <row r="454" spans="1:17" x14ac:dyDescent="0.25">
      <c r="A454" s="1" t="s">
        <v>214</v>
      </c>
      <c r="B454" s="1">
        <v>356425926</v>
      </c>
      <c r="C454" s="48">
        <v>6907422</v>
      </c>
      <c r="D454" s="1"/>
      <c r="E454" s="1" t="s">
        <v>799</v>
      </c>
      <c r="F454" s="1"/>
      <c r="G454" s="1"/>
      <c r="H454" s="1"/>
      <c r="I454" s="1" t="s">
        <v>644</v>
      </c>
      <c r="J454" s="1"/>
      <c r="K454" s="1"/>
      <c r="L454" s="112"/>
      <c r="M454" s="186"/>
      <c r="N454" s="1" t="s">
        <v>236</v>
      </c>
      <c r="O454" s="1" t="s">
        <v>1175</v>
      </c>
      <c r="P454" s="1"/>
    </row>
    <row r="455" spans="1:17" x14ac:dyDescent="0.25">
      <c r="A455" s="1" t="s">
        <v>214</v>
      </c>
      <c r="B455" s="1">
        <v>356425926</v>
      </c>
      <c r="C455" s="48">
        <v>6907792</v>
      </c>
      <c r="D455" s="1"/>
      <c r="E455" s="1" t="s">
        <v>799</v>
      </c>
      <c r="F455" s="1"/>
      <c r="G455" s="1"/>
      <c r="H455" s="1"/>
      <c r="I455" s="1" t="s">
        <v>644</v>
      </c>
      <c r="J455" s="1"/>
      <c r="K455" s="1"/>
      <c r="L455" s="112"/>
      <c r="M455" s="186"/>
      <c r="N455" s="1" t="s">
        <v>236</v>
      </c>
      <c r="O455" s="1" t="s">
        <v>1175</v>
      </c>
      <c r="P455" s="1"/>
    </row>
    <row r="456" spans="1:17" x14ac:dyDescent="0.25">
      <c r="A456" s="1" t="s">
        <v>214</v>
      </c>
      <c r="B456" s="1">
        <v>356425926</v>
      </c>
      <c r="C456" s="48">
        <v>6907840</v>
      </c>
      <c r="D456" s="1"/>
      <c r="E456" s="1" t="s">
        <v>799</v>
      </c>
      <c r="F456" s="1"/>
      <c r="G456" s="1"/>
      <c r="H456" s="1"/>
      <c r="I456" s="1" t="s">
        <v>644</v>
      </c>
      <c r="J456" s="1"/>
      <c r="K456" s="1"/>
      <c r="L456" s="112"/>
      <c r="M456" s="186"/>
      <c r="N456" s="1" t="s">
        <v>236</v>
      </c>
      <c r="O456" s="1" t="s">
        <v>1175</v>
      </c>
      <c r="P456" s="1"/>
    </row>
    <row r="457" spans="1:17" x14ac:dyDescent="0.25">
      <c r="A457" s="1" t="s">
        <v>214</v>
      </c>
      <c r="B457" s="1">
        <v>356425926</v>
      </c>
      <c r="C457" s="48">
        <v>6907891</v>
      </c>
      <c r="D457" s="1"/>
      <c r="E457" s="1" t="s">
        <v>799</v>
      </c>
      <c r="F457" s="1"/>
      <c r="G457" s="1"/>
      <c r="H457" s="1"/>
      <c r="I457" s="1" t="s">
        <v>644</v>
      </c>
      <c r="J457" s="1">
        <v>4</v>
      </c>
      <c r="K457" s="1"/>
      <c r="L457" s="112"/>
      <c r="M457" s="186">
        <v>4</v>
      </c>
      <c r="N457" s="1" t="s">
        <v>235</v>
      </c>
      <c r="O457" s="1" t="s">
        <v>1175</v>
      </c>
      <c r="P457" s="1"/>
    </row>
    <row r="458" spans="1:17" x14ac:dyDescent="0.25">
      <c r="A458" s="1" t="s">
        <v>214</v>
      </c>
      <c r="B458" s="1">
        <v>356425926</v>
      </c>
      <c r="C458" s="48">
        <v>6907892</v>
      </c>
      <c r="D458" s="1"/>
      <c r="E458" s="1" t="s">
        <v>799</v>
      </c>
      <c r="F458" s="1"/>
      <c r="G458" s="1"/>
      <c r="H458" s="1"/>
      <c r="I458" s="1" t="s">
        <v>644</v>
      </c>
      <c r="J458" s="1">
        <v>409</v>
      </c>
      <c r="K458" s="1"/>
      <c r="L458" s="112"/>
      <c r="M458" s="186">
        <v>409</v>
      </c>
      <c r="N458" s="1" t="s">
        <v>235</v>
      </c>
      <c r="O458" s="1" t="s">
        <v>1175</v>
      </c>
      <c r="P458" s="1"/>
    </row>
    <row r="459" spans="1:17" x14ac:dyDescent="0.25">
      <c r="A459" s="1" t="s">
        <v>214</v>
      </c>
      <c r="B459" s="1">
        <v>356425926</v>
      </c>
      <c r="C459" s="48">
        <v>6907906</v>
      </c>
      <c r="D459" s="1"/>
      <c r="E459" s="1" t="s">
        <v>799</v>
      </c>
      <c r="F459" s="1"/>
      <c r="G459" s="1"/>
      <c r="H459" s="1"/>
      <c r="I459" s="1" t="s">
        <v>644</v>
      </c>
      <c r="J459" s="1"/>
      <c r="K459" s="1"/>
      <c r="L459" s="112"/>
      <c r="M459" s="186"/>
      <c r="N459" s="1" t="s">
        <v>236</v>
      </c>
      <c r="O459" s="1" t="s">
        <v>1175</v>
      </c>
      <c r="P459" s="1"/>
    </row>
    <row r="460" spans="1:17" x14ac:dyDescent="0.25">
      <c r="A460" s="1" t="s">
        <v>214</v>
      </c>
      <c r="B460" s="1">
        <v>356425926</v>
      </c>
      <c r="C460" s="48">
        <v>6907935</v>
      </c>
      <c r="D460" s="1" t="s">
        <v>534</v>
      </c>
      <c r="E460" s="1" t="s">
        <v>902</v>
      </c>
      <c r="F460" s="1">
        <v>0</v>
      </c>
      <c r="G460" s="1">
        <v>10</v>
      </c>
      <c r="H460" s="1">
        <v>0</v>
      </c>
      <c r="I460" s="1" t="s">
        <v>918</v>
      </c>
      <c r="J460" s="1"/>
      <c r="K460" s="1"/>
      <c r="L460" s="112"/>
      <c r="M460" s="186"/>
      <c r="N460" s="1" t="s">
        <v>607</v>
      </c>
      <c r="O460" s="1" t="s">
        <v>930</v>
      </c>
      <c r="P460" s="1"/>
    </row>
    <row r="461" spans="1:17" x14ac:dyDescent="0.25">
      <c r="A461" s="1" t="s">
        <v>214</v>
      </c>
      <c r="B461" s="1">
        <v>356425926</v>
      </c>
      <c r="C461" s="48">
        <v>6907944</v>
      </c>
      <c r="D461" s="1"/>
      <c r="E461" s="1" t="s">
        <v>799</v>
      </c>
      <c r="F461" s="1"/>
      <c r="G461" s="1"/>
      <c r="H461" s="1"/>
      <c r="I461" s="1" t="s">
        <v>644</v>
      </c>
      <c r="J461" s="1"/>
      <c r="K461" s="1"/>
      <c r="L461" s="112"/>
      <c r="M461" s="186"/>
      <c r="N461" s="1" t="s">
        <v>236</v>
      </c>
      <c r="O461" s="1" t="s">
        <v>1175</v>
      </c>
      <c r="P461" s="1"/>
    </row>
    <row r="462" spans="1:17" x14ac:dyDescent="0.25">
      <c r="A462" s="1" t="s">
        <v>214</v>
      </c>
      <c r="B462" s="1">
        <v>356425926</v>
      </c>
      <c r="C462" s="48">
        <v>6907945</v>
      </c>
      <c r="D462" s="1" t="s">
        <v>535</v>
      </c>
      <c r="E462" s="1" t="s">
        <v>902</v>
      </c>
      <c r="F462" s="1">
        <v>0</v>
      </c>
      <c r="G462" s="1">
        <v>10</v>
      </c>
      <c r="H462" s="1">
        <v>0</v>
      </c>
      <c r="I462" s="1" t="s">
        <v>918</v>
      </c>
      <c r="J462" s="1"/>
      <c r="K462" s="1"/>
      <c r="L462" s="112"/>
      <c r="M462" s="186"/>
      <c r="N462" s="1" t="s">
        <v>607</v>
      </c>
      <c r="O462" s="1" t="s">
        <v>930</v>
      </c>
      <c r="P462" s="1"/>
    </row>
    <row r="463" spans="1:17" x14ac:dyDescent="0.25">
      <c r="A463" s="1" t="s">
        <v>214</v>
      </c>
      <c r="B463" s="1">
        <v>356425926</v>
      </c>
      <c r="C463" s="48">
        <v>6907954</v>
      </c>
      <c r="D463" s="1"/>
      <c r="E463" s="1" t="s">
        <v>799</v>
      </c>
      <c r="F463" s="1"/>
      <c r="G463" s="1"/>
      <c r="H463" s="1"/>
      <c r="I463" s="1" t="s">
        <v>644</v>
      </c>
      <c r="J463" s="1"/>
      <c r="K463" s="1"/>
      <c r="L463" s="112"/>
      <c r="M463" s="186"/>
      <c r="N463" s="1" t="s">
        <v>236</v>
      </c>
      <c r="O463" s="1" t="s">
        <v>1175</v>
      </c>
      <c r="P463" s="1"/>
    </row>
    <row r="464" spans="1:17" x14ac:dyDescent="0.25">
      <c r="A464" s="1" t="s">
        <v>214</v>
      </c>
      <c r="B464" s="1">
        <v>356425926</v>
      </c>
      <c r="C464" s="48">
        <v>6907957</v>
      </c>
      <c r="D464" s="1"/>
      <c r="E464" s="1" t="s">
        <v>799</v>
      </c>
      <c r="F464" s="1"/>
      <c r="G464" s="1"/>
      <c r="H464" s="1"/>
      <c r="I464" s="1" t="s">
        <v>644</v>
      </c>
      <c r="J464" s="1"/>
      <c r="K464" s="1"/>
      <c r="L464" s="112"/>
      <c r="M464" s="186"/>
      <c r="N464" s="1" t="s">
        <v>236</v>
      </c>
      <c r="O464" s="1" t="s">
        <v>1175</v>
      </c>
      <c r="P464" s="1"/>
    </row>
    <row r="465" spans="1:16" x14ac:dyDescent="0.25">
      <c r="A465" s="1" t="s">
        <v>214</v>
      </c>
      <c r="B465" s="1">
        <v>356425926</v>
      </c>
      <c r="C465" s="48">
        <v>6907958</v>
      </c>
      <c r="D465" s="1"/>
      <c r="E465" s="1" t="s">
        <v>799</v>
      </c>
      <c r="F465" s="1"/>
      <c r="G465" s="1"/>
      <c r="H465" s="1"/>
      <c r="I465" s="1" t="s">
        <v>644</v>
      </c>
      <c r="J465" s="1"/>
      <c r="K465" s="1"/>
      <c r="L465" s="112"/>
      <c r="M465" s="186"/>
      <c r="N465" s="1" t="s">
        <v>236</v>
      </c>
      <c r="O465" s="1" t="s">
        <v>1175</v>
      </c>
      <c r="P465" s="1"/>
    </row>
    <row r="466" spans="1:16" x14ac:dyDescent="0.25">
      <c r="A466" s="1" t="s">
        <v>214</v>
      </c>
      <c r="B466" s="1">
        <v>356425926</v>
      </c>
      <c r="C466" s="48">
        <v>6907965</v>
      </c>
      <c r="D466" s="1"/>
      <c r="E466" s="1" t="s">
        <v>799</v>
      </c>
      <c r="F466" s="1"/>
      <c r="G466" s="1"/>
      <c r="H466" s="1"/>
      <c r="I466" s="1" t="s">
        <v>644</v>
      </c>
      <c r="J466" s="1"/>
      <c r="K466" s="1"/>
      <c r="L466" s="112"/>
      <c r="M466" s="186"/>
      <c r="N466" s="1" t="s">
        <v>236</v>
      </c>
      <c r="O466" s="1" t="s">
        <v>1175</v>
      </c>
      <c r="P466" s="1"/>
    </row>
    <row r="467" spans="1:16" x14ac:dyDescent="0.25">
      <c r="A467" s="1" t="s">
        <v>214</v>
      </c>
      <c r="B467" s="1">
        <v>356425926</v>
      </c>
      <c r="C467" s="48">
        <v>6950607</v>
      </c>
      <c r="D467" s="1"/>
      <c r="E467" s="1" t="s">
        <v>799</v>
      </c>
      <c r="F467" s="1"/>
      <c r="G467" s="1"/>
      <c r="H467" s="1"/>
      <c r="I467" s="1" t="s">
        <v>644</v>
      </c>
      <c r="J467" s="1"/>
      <c r="K467" s="1"/>
      <c r="L467" s="112"/>
      <c r="M467" s="186"/>
      <c r="N467" s="1" t="s">
        <v>236</v>
      </c>
      <c r="O467" s="1" t="s">
        <v>1175</v>
      </c>
      <c r="P467" s="1"/>
    </row>
    <row r="468" spans="1:16" x14ac:dyDescent="0.25">
      <c r="A468" s="1" t="s">
        <v>214</v>
      </c>
      <c r="B468" s="1">
        <v>356425926</v>
      </c>
      <c r="C468" s="48">
        <v>6950609</v>
      </c>
      <c r="D468" s="1"/>
      <c r="E468" s="1" t="s">
        <v>799</v>
      </c>
      <c r="F468" s="1"/>
      <c r="G468" s="1"/>
      <c r="H468" s="1"/>
      <c r="I468" s="1" t="s">
        <v>644</v>
      </c>
      <c r="J468" s="1"/>
      <c r="K468" s="1"/>
      <c r="L468" s="112"/>
      <c r="M468" s="186"/>
      <c r="N468" s="1" t="s">
        <v>236</v>
      </c>
      <c r="O468" s="1" t="s">
        <v>1175</v>
      </c>
      <c r="P468" s="1"/>
    </row>
    <row r="469" spans="1:16" x14ac:dyDescent="0.25">
      <c r="A469" s="1" t="s">
        <v>214</v>
      </c>
      <c r="B469" s="1">
        <v>356425926</v>
      </c>
      <c r="C469" s="48">
        <v>6950610</v>
      </c>
      <c r="D469" s="1" t="s">
        <v>536</v>
      </c>
      <c r="E469" s="1" t="s">
        <v>902</v>
      </c>
      <c r="F469" s="1">
        <v>3</v>
      </c>
      <c r="G469" s="1">
        <v>10</v>
      </c>
      <c r="H469" s="1">
        <v>0</v>
      </c>
      <c r="I469" s="1" t="s">
        <v>918</v>
      </c>
      <c r="J469" s="1"/>
      <c r="K469" s="1"/>
      <c r="L469" s="112"/>
      <c r="M469" s="186"/>
      <c r="N469" s="1" t="s">
        <v>607</v>
      </c>
      <c r="O469" s="1" t="s">
        <v>930</v>
      </c>
      <c r="P469" s="1"/>
    </row>
    <row r="470" spans="1:16" x14ac:dyDescent="0.25">
      <c r="A470" s="1" t="s">
        <v>214</v>
      </c>
      <c r="B470" s="1">
        <v>356425926</v>
      </c>
      <c r="C470" s="48">
        <v>6950620</v>
      </c>
      <c r="D470" s="1"/>
      <c r="E470" s="1" t="s">
        <v>799</v>
      </c>
      <c r="F470" s="1"/>
      <c r="G470" s="1"/>
      <c r="H470" s="1"/>
      <c r="I470" s="1" t="s">
        <v>644</v>
      </c>
      <c r="J470" s="1"/>
      <c r="K470" s="1"/>
      <c r="L470" s="112"/>
      <c r="M470" s="186"/>
      <c r="N470" s="1" t="s">
        <v>236</v>
      </c>
      <c r="O470" s="1" t="s">
        <v>1175</v>
      </c>
      <c r="P470" s="1"/>
    </row>
    <row r="471" spans="1:16" x14ac:dyDescent="0.25">
      <c r="A471" s="1" t="s">
        <v>214</v>
      </c>
      <c r="B471" s="1">
        <v>356425926</v>
      </c>
      <c r="C471" s="48">
        <v>6950621</v>
      </c>
      <c r="D471" s="1"/>
      <c r="E471" s="1" t="s">
        <v>799</v>
      </c>
      <c r="F471" s="1"/>
      <c r="G471" s="1"/>
      <c r="H471" s="1"/>
      <c r="I471" s="1" t="s">
        <v>644</v>
      </c>
      <c r="J471" s="1"/>
      <c r="K471" s="1"/>
      <c r="L471" s="112"/>
      <c r="M471" s="186"/>
      <c r="N471" s="1" t="s">
        <v>236</v>
      </c>
      <c r="O471" s="1" t="s">
        <v>1175</v>
      </c>
      <c r="P471" s="1"/>
    </row>
    <row r="472" spans="1:16" x14ac:dyDescent="0.25">
      <c r="A472" s="1" t="s">
        <v>214</v>
      </c>
      <c r="B472" s="1">
        <v>356425926</v>
      </c>
      <c r="C472" s="48">
        <v>6950625</v>
      </c>
      <c r="D472" s="1"/>
      <c r="E472" s="1" t="s">
        <v>799</v>
      </c>
      <c r="F472" s="1"/>
      <c r="G472" s="1"/>
      <c r="H472" s="1"/>
      <c r="I472" s="1" t="s">
        <v>644</v>
      </c>
      <c r="J472" s="1"/>
      <c r="K472" s="1"/>
      <c r="L472" s="112"/>
      <c r="M472" s="186"/>
      <c r="N472" s="1" t="s">
        <v>236</v>
      </c>
      <c r="O472" s="1" t="s">
        <v>1175</v>
      </c>
      <c r="P472" s="1"/>
    </row>
    <row r="473" spans="1:16" x14ac:dyDescent="0.25">
      <c r="A473" s="1" t="s">
        <v>214</v>
      </c>
      <c r="B473" s="1">
        <v>356425926</v>
      </c>
      <c r="C473" s="48">
        <v>6950626</v>
      </c>
      <c r="D473" s="1" t="s">
        <v>537</v>
      </c>
      <c r="E473" s="1" t="s">
        <v>902</v>
      </c>
      <c r="F473" s="1">
        <v>8</v>
      </c>
      <c r="G473" s="1">
        <v>5</v>
      </c>
      <c r="H473" s="1">
        <v>0</v>
      </c>
      <c r="I473" s="1" t="s">
        <v>918</v>
      </c>
      <c r="J473" s="1"/>
      <c r="K473" s="1"/>
      <c r="L473" s="112"/>
      <c r="M473" s="186"/>
      <c r="N473" s="1" t="s">
        <v>607</v>
      </c>
      <c r="O473" s="1" t="s">
        <v>930</v>
      </c>
      <c r="P473" s="1"/>
    </row>
    <row r="474" spans="1:16" x14ac:dyDescent="0.25">
      <c r="A474" s="1" t="s">
        <v>214</v>
      </c>
      <c r="B474" s="1">
        <v>356425926</v>
      </c>
      <c r="C474" s="48">
        <v>6950701</v>
      </c>
      <c r="D474" s="1"/>
      <c r="E474" s="1" t="s">
        <v>799</v>
      </c>
      <c r="F474" s="1"/>
      <c r="G474" s="1"/>
      <c r="H474" s="1"/>
      <c r="I474" s="1" t="s">
        <v>644</v>
      </c>
      <c r="J474" s="1">
        <v>30</v>
      </c>
      <c r="K474" s="1" t="s">
        <v>727</v>
      </c>
      <c r="L474" s="112" t="s">
        <v>727</v>
      </c>
      <c r="M474" s="186" t="s">
        <v>727</v>
      </c>
      <c r="N474" s="1" t="s">
        <v>235</v>
      </c>
      <c r="O474" s="1" t="s">
        <v>1175</v>
      </c>
      <c r="P474" s="1"/>
    </row>
    <row r="475" spans="1:16" x14ac:dyDescent="0.25">
      <c r="A475" s="1" t="s">
        <v>214</v>
      </c>
      <c r="B475" s="1">
        <v>356425926</v>
      </c>
      <c r="C475" s="48">
        <v>6950702</v>
      </c>
      <c r="D475" s="1" t="s">
        <v>538</v>
      </c>
      <c r="E475" s="1" t="s">
        <v>902</v>
      </c>
      <c r="F475" s="1">
        <v>0</v>
      </c>
      <c r="G475" s="1">
        <v>5</v>
      </c>
      <c r="H475" s="1">
        <v>33</v>
      </c>
      <c r="I475" s="1" t="s">
        <v>918</v>
      </c>
      <c r="J475" s="1">
        <v>155.88</v>
      </c>
      <c r="K475" s="1">
        <v>155.88</v>
      </c>
      <c r="L475" s="112"/>
      <c r="M475" s="186"/>
      <c r="N475" s="1" t="s">
        <v>601</v>
      </c>
      <c r="O475" s="1" t="s">
        <v>930</v>
      </c>
      <c r="P475" s="1"/>
    </row>
    <row r="476" spans="1:16" x14ac:dyDescent="0.25">
      <c r="A476" s="1" t="s">
        <v>214</v>
      </c>
      <c r="B476" s="1">
        <v>356425926</v>
      </c>
      <c r="C476" s="48">
        <v>6950703</v>
      </c>
      <c r="D476" s="1"/>
      <c r="E476" s="1" t="s">
        <v>799</v>
      </c>
      <c r="F476" s="1"/>
      <c r="G476" s="1"/>
      <c r="H476" s="1"/>
      <c r="I476" s="1" t="s">
        <v>644</v>
      </c>
      <c r="J476" s="1">
        <v>165</v>
      </c>
      <c r="K476" s="1"/>
      <c r="L476" s="112">
        <v>165</v>
      </c>
      <c r="M476" s="186"/>
      <c r="N476" s="1" t="s">
        <v>235</v>
      </c>
      <c r="O476" s="1" t="s">
        <v>1175</v>
      </c>
      <c r="P476" s="1"/>
    </row>
    <row r="477" spans="1:16" x14ac:dyDescent="0.25">
      <c r="A477" s="1" t="s">
        <v>214</v>
      </c>
      <c r="B477" s="1">
        <v>356425926</v>
      </c>
      <c r="C477" s="48">
        <v>8352747</v>
      </c>
      <c r="D477" s="1"/>
      <c r="E477" s="1" t="s">
        <v>799</v>
      </c>
      <c r="F477" s="1"/>
      <c r="G477" s="1"/>
      <c r="H477" s="1"/>
      <c r="I477" s="1" t="s">
        <v>644</v>
      </c>
      <c r="J477" s="1"/>
      <c r="K477" s="1"/>
      <c r="L477" s="112"/>
      <c r="M477" s="186"/>
      <c r="N477" s="1" t="s">
        <v>236</v>
      </c>
      <c r="O477" s="1" t="s">
        <v>1175</v>
      </c>
      <c r="P477" s="1"/>
    </row>
    <row r="478" spans="1:16" x14ac:dyDescent="0.25">
      <c r="A478" s="1" t="s">
        <v>214</v>
      </c>
      <c r="B478" s="1">
        <v>356425926</v>
      </c>
      <c r="C478" s="48">
        <v>8451301</v>
      </c>
      <c r="D478" s="1" t="s">
        <v>539</v>
      </c>
      <c r="E478" s="1" t="s">
        <v>902</v>
      </c>
      <c r="F478" s="1">
        <v>80</v>
      </c>
      <c r="G478" s="1">
        <v>20</v>
      </c>
      <c r="H478" s="1">
        <v>500</v>
      </c>
      <c r="I478" s="1" t="s">
        <v>918</v>
      </c>
      <c r="J478" s="1"/>
      <c r="K478" s="1"/>
      <c r="L478" s="112"/>
      <c r="M478" s="186"/>
      <c r="N478" s="1" t="s">
        <v>607</v>
      </c>
      <c r="O478" s="1" t="s">
        <v>930</v>
      </c>
      <c r="P478" s="1"/>
    </row>
    <row r="479" spans="1:16" x14ac:dyDescent="0.25">
      <c r="A479" s="1" t="s">
        <v>214</v>
      </c>
      <c r="B479" s="1">
        <v>356425926</v>
      </c>
      <c r="C479" s="48">
        <v>8452080</v>
      </c>
      <c r="D479" s="1"/>
      <c r="E479" s="1" t="s">
        <v>799</v>
      </c>
      <c r="F479" s="1"/>
      <c r="G479" s="1"/>
      <c r="H479" s="1"/>
      <c r="I479" s="1" t="s">
        <v>644</v>
      </c>
      <c r="J479" s="1">
        <v>137</v>
      </c>
      <c r="K479" s="1"/>
      <c r="L479" s="112"/>
      <c r="M479" s="186">
        <v>137</v>
      </c>
      <c r="N479" s="1" t="s">
        <v>235</v>
      </c>
      <c r="O479" s="1" t="s">
        <v>1175</v>
      </c>
      <c r="P479" s="1"/>
    </row>
    <row r="480" spans="1:16" x14ac:dyDescent="0.25">
      <c r="A480" s="1" t="s">
        <v>214</v>
      </c>
      <c r="B480" s="1">
        <v>356425926</v>
      </c>
      <c r="C480" s="48">
        <v>8456721</v>
      </c>
      <c r="D480" s="1"/>
      <c r="E480" s="1" t="s">
        <v>799</v>
      </c>
      <c r="F480" s="1"/>
      <c r="G480" s="1"/>
      <c r="H480" s="1"/>
      <c r="I480" s="1" t="s">
        <v>644</v>
      </c>
      <c r="J480" s="1"/>
      <c r="K480" s="1"/>
      <c r="L480" s="112"/>
      <c r="M480" s="186"/>
      <c r="N480" s="1" t="s">
        <v>236</v>
      </c>
      <c r="O480" s="1" t="s">
        <v>1175</v>
      </c>
      <c r="P480" s="1"/>
    </row>
    <row r="481" spans="1:17" x14ac:dyDescent="0.25">
      <c r="A481" s="1" t="s">
        <v>214</v>
      </c>
      <c r="B481" s="1">
        <v>356425926</v>
      </c>
      <c r="C481" s="48">
        <v>8456964</v>
      </c>
      <c r="D481" s="1"/>
      <c r="E481" s="1" t="s">
        <v>799</v>
      </c>
      <c r="F481" s="1"/>
      <c r="G481" s="1"/>
      <c r="H481" s="1"/>
      <c r="I481" s="1" t="s">
        <v>644</v>
      </c>
      <c r="J481" s="1">
        <v>100</v>
      </c>
      <c r="K481" s="1"/>
      <c r="L481" s="112">
        <v>100</v>
      </c>
      <c r="M481" s="186"/>
      <c r="N481" s="1" t="s">
        <v>235</v>
      </c>
      <c r="O481" s="1" t="s">
        <v>1175</v>
      </c>
      <c r="P481" s="1"/>
    </row>
    <row r="482" spans="1:17" x14ac:dyDescent="0.25">
      <c r="A482" s="1" t="s">
        <v>214</v>
      </c>
      <c r="B482" s="1">
        <v>356425926</v>
      </c>
      <c r="C482" s="48">
        <v>8457372</v>
      </c>
      <c r="D482" s="1"/>
      <c r="E482" s="1" t="s">
        <v>799</v>
      </c>
      <c r="F482" s="1"/>
      <c r="G482" s="1"/>
      <c r="H482" s="1"/>
      <c r="I482" s="1" t="s">
        <v>644</v>
      </c>
      <c r="J482" s="1">
        <v>93</v>
      </c>
      <c r="K482" s="1"/>
      <c r="L482" s="112">
        <v>93</v>
      </c>
      <c r="M482" s="186"/>
      <c r="N482" s="1" t="s">
        <v>235</v>
      </c>
      <c r="O482" s="1" t="s">
        <v>1175</v>
      </c>
      <c r="P482" s="1"/>
    </row>
    <row r="483" spans="1:17" x14ac:dyDescent="0.25">
      <c r="A483" s="1" t="s">
        <v>214</v>
      </c>
      <c r="B483" s="1">
        <v>356425926</v>
      </c>
      <c r="C483" s="48">
        <v>8459120</v>
      </c>
      <c r="D483" s="1"/>
      <c r="E483" s="1" t="s">
        <v>799</v>
      </c>
      <c r="F483" s="1"/>
      <c r="G483" s="1"/>
      <c r="H483" s="1"/>
      <c r="I483" s="1" t="s">
        <v>644</v>
      </c>
      <c r="J483" s="1"/>
      <c r="K483" s="1"/>
      <c r="L483" s="112"/>
      <c r="M483" s="186"/>
      <c r="N483" s="1" t="s">
        <v>236</v>
      </c>
      <c r="O483" s="1" t="s">
        <v>1175</v>
      </c>
      <c r="P483" s="1"/>
    </row>
    <row r="484" spans="1:17" x14ac:dyDescent="0.25">
      <c r="A484" s="1" t="s">
        <v>214</v>
      </c>
      <c r="B484" s="1">
        <v>356425926</v>
      </c>
      <c r="C484" s="48">
        <v>8460420</v>
      </c>
      <c r="D484" s="1" t="s">
        <v>540</v>
      </c>
      <c r="E484" s="1" t="s">
        <v>902</v>
      </c>
      <c r="F484" s="1">
        <v>0</v>
      </c>
      <c r="G484" s="1">
        <v>25</v>
      </c>
      <c r="H484" s="1">
        <v>0</v>
      </c>
      <c r="I484" s="1" t="s">
        <v>918</v>
      </c>
      <c r="J484" s="1">
        <v>600</v>
      </c>
      <c r="K484" s="1">
        <v>600</v>
      </c>
      <c r="L484" s="112"/>
      <c r="M484" s="186"/>
      <c r="N484" s="1" t="s">
        <v>601</v>
      </c>
      <c r="O484" s="1" t="s">
        <v>930</v>
      </c>
      <c r="P484" s="1"/>
    </row>
    <row r="485" spans="1:17" x14ac:dyDescent="0.25">
      <c r="A485" s="1" t="s">
        <v>214</v>
      </c>
      <c r="B485" s="1">
        <v>356425926</v>
      </c>
      <c r="C485" s="48">
        <v>8461232</v>
      </c>
      <c r="D485" s="1" t="s">
        <v>541</v>
      </c>
      <c r="E485" s="1" t="s">
        <v>902</v>
      </c>
      <c r="F485" s="1">
        <v>0</v>
      </c>
      <c r="G485" s="1">
        <v>40</v>
      </c>
      <c r="H485" s="1">
        <v>500</v>
      </c>
      <c r="I485" s="1" t="s">
        <v>918</v>
      </c>
      <c r="J485" s="1">
        <v>10</v>
      </c>
      <c r="K485" s="1">
        <v>10</v>
      </c>
      <c r="L485" s="112"/>
      <c r="M485" s="186"/>
      <c r="N485" s="1" t="s">
        <v>601</v>
      </c>
      <c r="O485" s="1" t="s">
        <v>930</v>
      </c>
      <c r="P485" s="1"/>
    </row>
    <row r="486" spans="1:17" x14ac:dyDescent="0.25">
      <c r="A486" s="1" t="s">
        <v>214</v>
      </c>
      <c r="B486" s="1">
        <v>356425926</v>
      </c>
      <c r="C486" s="48">
        <v>8542204</v>
      </c>
      <c r="D486" s="1" t="s">
        <v>542</v>
      </c>
      <c r="E486" s="1" t="s">
        <v>902</v>
      </c>
      <c r="F486" s="1">
        <v>0</v>
      </c>
      <c r="G486" s="1">
        <v>5</v>
      </c>
      <c r="H486" s="1">
        <v>200</v>
      </c>
      <c r="I486" s="1" t="s">
        <v>918</v>
      </c>
      <c r="J486" s="1">
        <v>600</v>
      </c>
      <c r="K486" s="1">
        <v>600</v>
      </c>
      <c r="L486" s="112"/>
      <c r="M486" s="186"/>
      <c r="N486" s="1" t="s">
        <v>601</v>
      </c>
      <c r="O486" s="1" t="s">
        <v>930</v>
      </c>
      <c r="P486" s="1"/>
    </row>
    <row r="487" spans="1:17" x14ac:dyDescent="0.25">
      <c r="A487" s="1" t="s">
        <v>214</v>
      </c>
      <c r="B487" s="1">
        <v>356425926</v>
      </c>
      <c r="C487" s="48">
        <v>8546459</v>
      </c>
      <c r="D487" s="1"/>
      <c r="E487" s="1" t="s">
        <v>799</v>
      </c>
      <c r="F487" s="1"/>
      <c r="G487" s="1"/>
      <c r="H487" s="1"/>
      <c r="I487" s="1" t="s">
        <v>644</v>
      </c>
      <c r="J487" s="1"/>
      <c r="K487" s="1"/>
      <c r="L487" s="112"/>
      <c r="M487" s="186"/>
      <c r="N487" s="1" t="s">
        <v>236</v>
      </c>
      <c r="O487" s="1" t="s">
        <v>1175</v>
      </c>
      <c r="P487" s="1"/>
    </row>
    <row r="488" spans="1:17" x14ac:dyDescent="0.25">
      <c r="A488" s="1" t="s">
        <v>214</v>
      </c>
      <c r="B488" s="1">
        <v>356425926</v>
      </c>
      <c r="C488" s="48">
        <v>8546460</v>
      </c>
      <c r="D488" s="1"/>
      <c r="E488" s="1" t="s">
        <v>799</v>
      </c>
      <c r="F488" s="1"/>
      <c r="G488" s="1"/>
      <c r="H488" s="1"/>
      <c r="I488" s="1" t="s">
        <v>644</v>
      </c>
      <c r="J488" s="1"/>
      <c r="K488" s="1"/>
      <c r="L488" s="112"/>
      <c r="M488" s="186"/>
      <c r="N488" s="1" t="s">
        <v>236</v>
      </c>
      <c r="O488" s="1" t="s">
        <v>1175</v>
      </c>
      <c r="P488" s="1"/>
    </row>
    <row r="489" spans="1:17" x14ac:dyDescent="0.25">
      <c r="A489" s="1" t="s">
        <v>214</v>
      </c>
      <c r="B489" s="1">
        <v>356425926</v>
      </c>
      <c r="C489" s="48">
        <v>8662130</v>
      </c>
      <c r="D489" s="1"/>
      <c r="E489" s="1" t="s">
        <v>799</v>
      </c>
      <c r="F489" s="1"/>
      <c r="G489" s="1"/>
      <c r="H489" s="1"/>
      <c r="I489" s="1" t="s">
        <v>644</v>
      </c>
      <c r="J489" s="54" t="s">
        <v>1215</v>
      </c>
      <c r="K489" s="1"/>
      <c r="L489" s="112" t="s">
        <v>727</v>
      </c>
      <c r="M489" s="186"/>
      <c r="N489" s="1" t="s">
        <v>236</v>
      </c>
      <c r="O489" s="1" t="s">
        <v>1175</v>
      </c>
      <c r="P489" s="1"/>
    </row>
    <row r="490" spans="1:17" x14ac:dyDescent="0.25">
      <c r="A490" s="1" t="s">
        <v>214</v>
      </c>
      <c r="B490" s="1">
        <v>356425926</v>
      </c>
      <c r="C490" s="48">
        <v>8662286</v>
      </c>
      <c r="D490" s="1"/>
      <c r="E490" s="1" t="s">
        <v>799</v>
      </c>
      <c r="F490" s="1"/>
      <c r="G490" s="1"/>
      <c r="H490" s="1"/>
      <c r="I490" s="1" t="s">
        <v>644</v>
      </c>
      <c r="J490" s="54" t="s">
        <v>1215</v>
      </c>
      <c r="K490" s="1"/>
      <c r="L490" s="112" t="s">
        <v>727</v>
      </c>
      <c r="M490" s="186"/>
      <c r="N490" s="1" t="s">
        <v>236</v>
      </c>
      <c r="O490" s="1" t="s">
        <v>1175</v>
      </c>
      <c r="P490" s="1"/>
    </row>
    <row r="491" spans="1:17" x14ac:dyDescent="0.25">
      <c r="A491" s="1" t="s">
        <v>214</v>
      </c>
      <c r="B491" s="1">
        <v>356425926</v>
      </c>
      <c r="C491" s="48">
        <v>8662573</v>
      </c>
      <c r="D491" s="1"/>
      <c r="E491" s="1" t="s">
        <v>799</v>
      </c>
      <c r="F491" s="1"/>
      <c r="G491" s="1"/>
      <c r="H491" s="1"/>
      <c r="I491" s="1" t="s">
        <v>644</v>
      </c>
      <c r="J491" s="54" t="s">
        <v>1215</v>
      </c>
      <c r="K491" s="1"/>
      <c r="L491" s="112" t="s">
        <v>727</v>
      </c>
      <c r="M491" s="186"/>
      <c r="N491" s="1" t="s">
        <v>236</v>
      </c>
      <c r="O491" s="1" t="s">
        <v>1175</v>
      </c>
      <c r="P491" s="1"/>
    </row>
    <row r="492" spans="1:17" x14ac:dyDescent="0.25">
      <c r="A492" s="1" t="s">
        <v>214</v>
      </c>
      <c r="B492" s="1">
        <v>356425926</v>
      </c>
      <c r="C492" s="48">
        <v>8663292</v>
      </c>
      <c r="D492" s="1"/>
      <c r="E492" s="1" t="s">
        <v>799</v>
      </c>
      <c r="F492" s="1"/>
      <c r="G492" s="1"/>
      <c r="H492" s="1"/>
      <c r="I492" s="1" t="s">
        <v>644</v>
      </c>
      <c r="J492" s="54" t="s">
        <v>1215</v>
      </c>
      <c r="K492" s="1" t="s">
        <v>727</v>
      </c>
      <c r="L492" s="112"/>
      <c r="M492" s="186"/>
      <c r="N492" s="1" t="s">
        <v>236</v>
      </c>
      <c r="O492" s="1" t="s">
        <v>1175</v>
      </c>
      <c r="P492" s="1"/>
      <c r="Q492" s="78" t="s">
        <v>20</v>
      </c>
    </row>
    <row r="493" spans="1:17" x14ac:dyDescent="0.25">
      <c r="A493" s="1" t="s">
        <v>214</v>
      </c>
      <c r="B493" s="1">
        <v>356425926</v>
      </c>
      <c r="C493" s="48">
        <v>8663637</v>
      </c>
      <c r="D493" s="1"/>
      <c r="E493" s="1" t="s">
        <v>799</v>
      </c>
      <c r="F493" s="1"/>
      <c r="G493" s="1"/>
      <c r="H493" s="1"/>
      <c r="I493" s="1" t="s">
        <v>644</v>
      </c>
      <c r="J493" s="54" t="s">
        <v>1215</v>
      </c>
      <c r="K493" s="1"/>
      <c r="L493" s="112" t="s">
        <v>727</v>
      </c>
      <c r="M493" s="186"/>
      <c r="N493" s="1" t="s">
        <v>236</v>
      </c>
      <c r="O493" s="1" t="s">
        <v>1175</v>
      </c>
      <c r="P493" s="1"/>
    </row>
    <row r="494" spans="1:17" x14ac:dyDescent="0.25">
      <c r="A494" s="1" t="s">
        <v>214</v>
      </c>
      <c r="B494" s="1">
        <v>356425926</v>
      </c>
      <c r="C494" s="48" t="s">
        <v>215</v>
      </c>
      <c r="D494" s="1"/>
      <c r="E494" s="1" t="s">
        <v>799</v>
      </c>
      <c r="F494" s="1"/>
      <c r="G494" s="1"/>
      <c r="H494" s="1"/>
      <c r="I494" s="1" t="s">
        <v>644</v>
      </c>
      <c r="J494" s="54" t="s">
        <v>1215</v>
      </c>
      <c r="K494" s="1"/>
      <c r="L494" s="112" t="s">
        <v>727</v>
      </c>
      <c r="M494" s="186"/>
      <c r="N494" s="1" t="s">
        <v>236</v>
      </c>
      <c r="O494" s="1" t="s">
        <v>1175</v>
      </c>
      <c r="P494" s="1"/>
    </row>
    <row r="495" spans="1:17" x14ac:dyDescent="0.25">
      <c r="A495" s="1" t="s">
        <v>214</v>
      </c>
      <c r="B495" s="1">
        <v>356425926</v>
      </c>
      <c r="C495" s="48" t="s">
        <v>216</v>
      </c>
      <c r="D495" s="1"/>
      <c r="E495" s="1" t="s">
        <v>799</v>
      </c>
      <c r="F495" s="1"/>
      <c r="G495" s="1"/>
      <c r="H495" s="1"/>
      <c r="I495" s="1" t="s">
        <v>644</v>
      </c>
      <c r="J495" s="54" t="s">
        <v>1215</v>
      </c>
      <c r="K495" s="1"/>
      <c r="L495" s="112" t="s">
        <v>727</v>
      </c>
      <c r="M495" s="186"/>
      <c r="N495" s="1" t="s">
        <v>236</v>
      </c>
      <c r="O495" s="1" t="s">
        <v>1175</v>
      </c>
      <c r="P495" s="1"/>
    </row>
    <row r="496" spans="1:17" x14ac:dyDescent="0.25">
      <c r="A496" s="1" t="s">
        <v>214</v>
      </c>
      <c r="B496" s="1">
        <v>356425926</v>
      </c>
      <c r="C496" s="48" t="s">
        <v>217</v>
      </c>
      <c r="D496" s="1"/>
      <c r="E496" s="1" t="s">
        <v>799</v>
      </c>
      <c r="F496" s="1"/>
      <c r="G496" s="1"/>
      <c r="H496" s="1"/>
      <c r="I496" s="1" t="s">
        <v>644</v>
      </c>
      <c r="J496" s="54" t="s">
        <v>1215</v>
      </c>
      <c r="K496" s="1"/>
      <c r="L496" s="112" t="s">
        <v>727</v>
      </c>
      <c r="M496" s="186"/>
      <c r="N496" s="1" t="s">
        <v>236</v>
      </c>
      <c r="O496" s="1" t="s">
        <v>1175</v>
      </c>
      <c r="P496" s="1"/>
    </row>
    <row r="497" spans="1:17" x14ac:dyDescent="0.25">
      <c r="A497" s="1" t="s">
        <v>214</v>
      </c>
      <c r="B497" s="1">
        <v>356425926</v>
      </c>
      <c r="C497" s="48" t="s">
        <v>218</v>
      </c>
      <c r="D497" s="1"/>
      <c r="E497" s="1" t="s">
        <v>799</v>
      </c>
      <c r="F497" s="1"/>
      <c r="G497" s="1"/>
      <c r="H497" s="1"/>
      <c r="I497" s="1" t="s">
        <v>644</v>
      </c>
      <c r="J497" s="54" t="s">
        <v>1215</v>
      </c>
      <c r="K497" s="1"/>
      <c r="L497" s="112" t="s">
        <v>727</v>
      </c>
      <c r="M497" s="186"/>
      <c r="N497" s="1" t="s">
        <v>236</v>
      </c>
      <c r="O497" s="1" t="s">
        <v>1175</v>
      </c>
      <c r="P497" s="1"/>
    </row>
    <row r="498" spans="1:17" x14ac:dyDescent="0.25">
      <c r="A498" s="1" t="s">
        <v>214</v>
      </c>
      <c r="B498" s="1">
        <v>356425926</v>
      </c>
      <c r="C498" s="48" t="s">
        <v>219</v>
      </c>
      <c r="D498" s="1"/>
      <c r="E498" s="1" t="s">
        <v>799</v>
      </c>
      <c r="F498" s="1"/>
      <c r="G498" s="1"/>
      <c r="H498" s="1"/>
      <c r="I498" s="1" t="s">
        <v>644</v>
      </c>
      <c r="J498" s="54" t="s">
        <v>1215</v>
      </c>
      <c r="K498" s="1"/>
      <c r="L498" s="112" t="s">
        <v>727</v>
      </c>
      <c r="M498" s="186"/>
      <c r="N498" s="1" t="s">
        <v>236</v>
      </c>
      <c r="O498" s="1" t="s">
        <v>1175</v>
      </c>
      <c r="P498" s="1"/>
    </row>
    <row r="499" spans="1:17" x14ac:dyDescent="0.25">
      <c r="A499" s="1" t="s">
        <v>214</v>
      </c>
      <c r="B499" s="1">
        <v>356425926</v>
      </c>
      <c r="C499" s="48" t="s">
        <v>220</v>
      </c>
      <c r="D499" s="1"/>
      <c r="E499" s="1" t="s">
        <v>799</v>
      </c>
      <c r="F499" s="1"/>
      <c r="G499" s="1"/>
      <c r="H499" s="1"/>
      <c r="I499" s="1" t="s">
        <v>644</v>
      </c>
      <c r="J499" s="54" t="s">
        <v>1215</v>
      </c>
      <c r="K499" s="1"/>
      <c r="L499" s="112" t="s">
        <v>727</v>
      </c>
      <c r="M499" s="186"/>
      <c r="N499" s="1" t="s">
        <v>236</v>
      </c>
      <c r="O499" s="1" t="s">
        <v>1175</v>
      </c>
      <c r="P499" s="1"/>
    </row>
    <row r="500" spans="1:17" x14ac:dyDescent="0.25">
      <c r="A500" s="1" t="s">
        <v>214</v>
      </c>
      <c r="B500" s="1">
        <v>356425926</v>
      </c>
      <c r="C500" s="48" t="s">
        <v>221</v>
      </c>
      <c r="D500" s="1"/>
      <c r="E500" s="1" t="s">
        <v>799</v>
      </c>
      <c r="F500" s="1"/>
      <c r="G500" s="1"/>
      <c r="H500" s="1"/>
      <c r="I500" s="1" t="s">
        <v>644</v>
      </c>
      <c r="J500" s="54" t="s">
        <v>1215</v>
      </c>
      <c r="K500" s="1"/>
      <c r="L500" s="112" t="s">
        <v>727</v>
      </c>
      <c r="M500" s="186"/>
      <c r="N500" s="1" t="s">
        <v>236</v>
      </c>
      <c r="O500" s="1" t="s">
        <v>1175</v>
      </c>
      <c r="P500" s="1"/>
    </row>
    <row r="501" spans="1:17" x14ac:dyDescent="0.25">
      <c r="A501" s="1" t="s">
        <v>214</v>
      </c>
      <c r="B501" s="1">
        <v>356425926</v>
      </c>
      <c r="C501" s="48" t="s">
        <v>222</v>
      </c>
      <c r="D501" s="1"/>
      <c r="E501" s="1" t="s">
        <v>799</v>
      </c>
      <c r="F501" s="1"/>
      <c r="G501" s="1"/>
      <c r="H501" s="1"/>
      <c r="I501" s="1" t="s">
        <v>644</v>
      </c>
      <c r="J501" s="54" t="s">
        <v>1215</v>
      </c>
      <c r="K501" s="1"/>
      <c r="L501" s="112" t="s">
        <v>727</v>
      </c>
      <c r="M501" s="186"/>
      <c r="N501" s="1" t="s">
        <v>236</v>
      </c>
      <c r="O501" s="1" t="s">
        <v>1175</v>
      </c>
      <c r="P501" s="1"/>
    </row>
    <row r="502" spans="1:17" x14ac:dyDescent="0.25">
      <c r="A502" s="1" t="s">
        <v>214</v>
      </c>
      <c r="B502" s="1">
        <v>356425926</v>
      </c>
      <c r="C502" s="48" t="s">
        <v>223</v>
      </c>
      <c r="D502" s="1"/>
      <c r="E502" s="1" t="s">
        <v>799</v>
      </c>
      <c r="F502" s="1"/>
      <c r="G502" s="1"/>
      <c r="H502" s="1"/>
      <c r="I502" s="1" t="s">
        <v>644</v>
      </c>
      <c r="J502" s="54" t="s">
        <v>1215</v>
      </c>
      <c r="K502" s="1"/>
      <c r="L502" s="112" t="s">
        <v>727</v>
      </c>
      <c r="M502" s="186"/>
      <c r="N502" s="1" t="s">
        <v>236</v>
      </c>
      <c r="O502" s="1" t="s">
        <v>1175</v>
      </c>
      <c r="P502" s="1"/>
    </row>
    <row r="503" spans="1:17" x14ac:dyDescent="0.25">
      <c r="A503" s="1" t="s">
        <v>214</v>
      </c>
      <c r="B503" s="1">
        <v>356425926</v>
      </c>
      <c r="C503" s="48" t="s">
        <v>224</v>
      </c>
      <c r="D503" s="1" t="s">
        <v>543</v>
      </c>
      <c r="E503" s="1" t="s">
        <v>902</v>
      </c>
      <c r="F503" s="1">
        <v>0</v>
      </c>
      <c r="G503" s="1">
        <v>10</v>
      </c>
      <c r="H503" s="1">
        <v>1000</v>
      </c>
      <c r="I503" s="1" t="s">
        <v>918</v>
      </c>
      <c r="J503" s="1"/>
      <c r="K503" s="1"/>
      <c r="L503" s="112"/>
      <c r="M503" s="186"/>
      <c r="N503" s="1" t="s">
        <v>607</v>
      </c>
      <c r="O503" s="1" t="s">
        <v>930</v>
      </c>
      <c r="P503" s="1"/>
    </row>
    <row r="504" spans="1:17" x14ac:dyDescent="0.25">
      <c r="A504" s="1" t="s">
        <v>214</v>
      </c>
      <c r="B504" s="1">
        <v>356425926</v>
      </c>
      <c r="C504" s="48" t="s">
        <v>225</v>
      </c>
      <c r="D504" s="1"/>
      <c r="E504" s="1" t="s">
        <v>799</v>
      </c>
      <c r="F504" s="1"/>
      <c r="G504" s="1"/>
      <c r="H504" s="1"/>
      <c r="I504" s="1" t="s">
        <v>644</v>
      </c>
      <c r="J504" s="1"/>
      <c r="K504" s="1"/>
      <c r="L504" s="112"/>
      <c r="M504" s="186"/>
      <c r="N504" s="1" t="s">
        <v>236</v>
      </c>
      <c r="O504" s="1" t="s">
        <v>1175</v>
      </c>
      <c r="P504" s="1"/>
    </row>
    <row r="505" spans="1:17" x14ac:dyDescent="0.25">
      <c r="A505" s="1" t="s">
        <v>214</v>
      </c>
      <c r="B505" s="1">
        <v>356425926</v>
      </c>
      <c r="C505" s="48" t="s">
        <v>226</v>
      </c>
      <c r="D505" s="1"/>
      <c r="E505" s="1" t="s">
        <v>799</v>
      </c>
      <c r="F505" s="1"/>
      <c r="G505" s="1"/>
      <c r="H505" s="1"/>
      <c r="I505" s="1" t="s">
        <v>644</v>
      </c>
      <c r="J505" s="1"/>
      <c r="K505" s="1"/>
      <c r="L505" s="112"/>
      <c r="M505" s="186"/>
      <c r="N505" s="1" t="s">
        <v>236</v>
      </c>
      <c r="O505" s="1" t="s">
        <v>1175</v>
      </c>
      <c r="P505" s="1"/>
    </row>
    <row r="506" spans="1:17" x14ac:dyDescent="0.25">
      <c r="A506" s="1" t="s">
        <v>214</v>
      </c>
      <c r="B506" s="1">
        <v>356425926</v>
      </c>
      <c r="C506" s="48" t="s">
        <v>227</v>
      </c>
      <c r="D506" s="1" t="s">
        <v>545</v>
      </c>
      <c r="E506" s="1" t="s">
        <v>902</v>
      </c>
      <c r="F506" s="1">
        <v>0</v>
      </c>
      <c r="G506" s="1">
        <v>10</v>
      </c>
      <c r="H506" s="1">
        <v>0</v>
      </c>
      <c r="I506" s="1" t="s">
        <v>918</v>
      </c>
      <c r="J506" s="1"/>
      <c r="K506" s="1"/>
      <c r="L506" s="112"/>
      <c r="M506" s="186"/>
      <c r="N506" s="1" t="s">
        <v>607</v>
      </c>
      <c r="O506" s="1" t="s">
        <v>930</v>
      </c>
      <c r="P506" s="1"/>
    </row>
    <row r="507" spans="1:17" x14ac:dyDescent="0.25">
      <c r="A507" s="1" t="s">
        <v>214</v>
      </c>
      <c r="B507" s="1">
        <v>356425926</v>
      </c>
      <c r="C507" s="48" t="s">
        <v>228</v>
      </c>
      <c r="D507" s="1"/>
      <c r="E507" s="1" t="s">
        <v>799</v>
      </c>
      <c r="F507" s="1"/>
      <c r="G507" s="1"/>
      <c r="H507" s="1"/>
      <c r="I507" s="1" t="s">
        <v>644</v>
      </c>
      <c r="J507" s="1"/>
      <c r="K507" s="1"/>
      <c r="L507" s="112"/>
      <c r="M507" s="186"/>
      <c r="N507" s="1" t="s">
        <v>236</v>
      </c>
      <c r="O507" s="1" t="s">
        <v>1175</v>
      </c>
      <c r="P507" s="1"/>
    </row>
    <row r="508" spans="1:17" x14ac:dyDescent="0.25">
      <c r="A508" s="1" t="s">
        <v>214</v>
      </c>
      <c r="B508" s="1">
        <v>356425926</v>
      </c>
      <c r="C508" s="48" t="s">
        <v>229</v>
      </c>
      <c r="D508" s="1"/>
      <c r="E508" s="1" t="s">
        <v>799</v>
      </c>
      <c r="F508" s="1"/>
      <c r="G508" s="1"/>
      <c r="H508" s="1"/>
      <c r="I508" s="1" t="s">
        <v>644</v>
      </c>
      <c r="J508" s="1">
        <v>130</v>
      </c>
      <c r="K508" s="1"/>
      <c r="L508" s="112"/>
      <c r="M508" s="186"/>
      <c r="N508" s="1" t="s">
        <v>236</v>
      </c>
      <c r="O508" s="1" t="s">
        <v>1175</v>
      </c>
      <c r="P508" s="1"/>
      <c r="Q508" t="s">
        <v>22</v>
      </c>
    </row>
    <row r="509" spans="1:17" x14ac:dyDescent="0.25">
      <c r="A509" s="1" t="s">
        <v>214</v>
      </c>
      <c r="B509" s="1">
        <v>356425926</v>
      </c>
      <c r="C509" s="48" t="s">
        <v>230</v>
      </c>
      <c r="D509" s="1" t="s">
        <v>546</v>
      </c>
      <c r="E509" s="1" t="s">
        <v>902</v>
      </c>
      <c r="F509" s="1">
        <v>0</v>
      </c>
      <c r="G509" s="1">
        <v>10</v>
      </c>
      <c r="H509" s="1">
        <v>0</v>
      </c>
      <c r="I509" s="1" t="s">
        <v>918</v>
      </c>
      <c r="J509" s="1"/>
      <c r="K509" s="1"/>
      <c r="L509" s="112"/>
      <c r="M509" s="186"/>
      <c r="N509" s="1" t="s">
        <v>607</v>
      </c>
      <c r="O509" s="1" t="s">
        <v>930</v>
      </c>
      <c r="P509" s="1"/>
    </row>
    <row r="510" spans="1:17" x14ac:dyDescent="0.25">
      <c r="A510" s="1" t="s">
        <v>214</v>
      </c>
      <c r="B510" s="1">
        <v>356425926</v>
      </c>
      <c r="C510" s="48" t="s">
        <v>231</v>
      </c>
      <c r="D510" s="1"/>
      <c r="E510" s="1" t="s">
        <v>799</v>
      </c>
      <c r="F510" s="1"/>
      <c r="G510" s="1"/>
      <c r="H510" s="1"/>
      <c r="I510" s="1" t="s">
        <v>644</v>
      </c>
      <c r="J510" s="1">
        <v>2779</v>
      </c>
      <c r="K510" s="1"/>
      <c r="L510" s="112"/>
      <c r="M510" s="186"/>
      <c r="N510" s="1" t="s">
        <v>236</v>
      </c>
      <c r="O510" s="1" t="s">
        <v>1175</v>
      </c>
      <c r="P510" s="1"/>
      <c r="Q510" t="s">
        <v>22</v>
      </c>
    </row>
    <row r="511" spans="1:17" x14ac:dyDescent="0.25">
      <c r="A511" s="1" t="s">
        <v>214</v>
      </c>
      <c r="B511" s="1">
        <v>356425926</v>
      </c>
      <c r="C511" s="48" t="s">
        <v>232</v>
      </c>
      <c r="D511" s="1"/>
      <c r="E511" s="1" t="s">
        <v>799</v>
      </c>
      <c r="F511" s="1"/>
      <c r="G511" s="1"/>
      <c r="H511" s="1"/>
      <c r="I511" s="1" t="s">
        <v>644</v>
      </c>
      <c r="J511" s="1"/>
      <c r="K511" s="1"/>
      <c r="L511" s="112"/>
      <c r="M511" s="186"/>
      <c r="N511" s="1" t="s">
        <v>236</v>
      </c>
      <c r="O511" s="1" t="s">
        <v>1175</v>
      </c>
      <c r="P511" s="1"/>
    </row>
    <row r="512" spans="1:17" x14ac:dyDescent="0.25">
      <c r="A512" s="1" t="s">
        <v>214</v>
      </c>
      <c r="B512" s="1">
        <v>356425926</v>
      </c>
      <c r="C512" s="48" t="s">
        <v>241</v>
      </c>
      <c r="D512" s="1" t="s">
        <v>547</v>
      </c>
      <c r="E512" s="1" t="s">
        <v>902</v>
      </c>
      <c r="F512" s="1">
        <v>0</v>
      </c>
      <c r="G512" s="1">
        <v>15</v>
      </c>
      <c r="H512" s="1">
        <v>500</v>
      </c>
      <c r="I512" s="1" t="s">
        <v>918</v>
      </c>
      <c r="J512" s="1"/>
      <c r="K512" s="1"/>
      <c r="L512" s="112"/>
      <c r="M512" s="186"/>
      <c r="N512" s="1" t="s">
        <v>607</v>
      </c>
      <c r="O512" s="1" t="s">
        <v>930</v>
      </c>
      <c r="P512" s="1"/>
    </row>
    <row r="513" spans="1:17" x14ac:dyDescent="0.25">
      <c r="A513" s="1" t="s">
        <v>214</v>
      </c>
      <c r="B513" s="1">
        <v>356425926</v>
      </c>
      <c r="C513" s="48" t="s">
        <v>242</v>
      </c>
      <c r="D513" s="1"/>
      <c r="E513" s="1" t="s">
        <v>799</v>
      </c>
      <c r="F513" s="1"/>
      <c r="G513" s="1"/>
      <c r="H513" s="1"/>
      <c r="I513" s="1" t="s">
        <v>644</v>
      </c>
      <c r="J513" s="1"/>
      <c r="K513" s="1"/>
      <c r="L513" s="112"/>
      <c r="M513" s="186"/>
      <c r="N513" s="1" t="s">
        <v>236</v>
      </c>
      <c r="O513" s="1" t="s">
        <v>1175</v>
      </c>
      <c r="P513" s="1"/>
      <c r="Q513" t="s">
        <v>22</v>
      </c>
    </row>
    <row r="514" spans="1:17" x14ac:dyDescent="0.25">
      <c r="A514" s="1" t="s">
        <v>214</v>
      </c>
      <c r="B514" s="1">
        <v>356425926</v>
      </c>
      <c r="C514" s="48" t="s">
        <v>243</v>
      </c>
      <c r="D514" s="1" t="s">
        <v>548</v>
      </c>
      <c r="E514" s="1" t="s">
        <v>902</v>
      </c>
      <c r="F514" s="1">
        <v>0</v>
      </c>
      <c r="G514" s="1">
        <v>10</v>
      </c>
      <c r="H514" s="1">
        <v>600</v>
      </c>
      <c r="I514" s="1" t="s">
        <v>918</v>
      </c>
      <c r="J514" s="1">
        <v>600</v>
      </c>
      <c r="K514" s="1">
        <v>600</v>
      </c>
      <c r="L514" s="112"/>
      <c r="M514" s="186"/>
      <c r="N514" s="1" t="s">
        <v>601</v>
      </c>
      <c r="O514" s="1" t="s">
        <v>930</v>
      </c>
      <c r="P514" s="1"/>
    </row>
    <row r="515" spans="1:17" x14ac:dyDescent="0.25">
      <c r="A515" s="1" t="s">
        <v>214</v>
      </c>
      <c r="B515" s="1">
        <v>356425926</v>
      </c>
      <c r="C515" s="48" t="s">
        <v>244</v>
      </c>
      <c r="D515" s="1" t="s">
        <v>549</v>
      </c>
      <c r="E515" s="1" t="s">
        <v>902</v>
      </c>
      <c r="F515" s="1">
        <v>0</v>
      </c>
      <c r="G515" s="1">
        <v>10</v>
      </c>
      <c r="H515" s="1">
        <v>0</v>
      </c>
      <c r="I515" s="1" t="s">
        <v>918</v>
      </c>
      <c r="J515" s="1"/>
      <c r="K515" s="1"/>
      <c r="L515" s="112"/>
      <c r="M515" s="186"/>
      <c r="N515" s="1" t="s">
        <v>607</v>
      </c>
      <c r="O515" s="1" t="s">
        <v>930</v>
      </c>
      <c r="P515" s="1"/>
    </row>
    <row r="516" spans="1:17" x14ac:dyDescent="0.25">
      <c r="A516" s="1" t="s">
        <v>214</v>
      </c>
      <c r="B516" s="1">
        <v>356425926</v>
      </c>
      <c r="C516" s="48" t="s">
        <v>245</v>
      </c>
      <c r="D516" s="1" t="s">
        <v>550</v>
      </c>
      <c r="E516" s="1" t="s">
        <v>902</v>
      </c>
      <c r="F516" s="1">
        <v>0</v>
      </c>
      <c r="G516" s="1">
        <v>10</v>
      </c>
      <c r="H516" s="1">
        <v>1000</v>
      </c>
      <c r="I516" s="1" t="s">
        <v>918</v>
      </c>
      <c r="J516" s="1"/>
      <c r="K516" s="1"/>
      <c r="L516" s="112"/>
      <c r="M516" s="186"/>
      <c r="N516" s="1" t="s">
        <v>607</v>
      </c>
      <c r="O516" s="1" t="s">
        <v>930</v>
      </c>
      <c r="P516" s="1"/>
    </row>
    <row r="517" spans="1:17" x14ac:dyDescent="0.25">
      <c r="A517" s="1" t="s">
        <v>214</v>
      </c>
      <c r="B517" s="1">
        <v>356425926</v>
      </c>
      <c r="C517" s="48" t="s">
        <v>246</v>
      </c>
      <c r="D517" s="1" t="s">
        <v>551</v>
      </c>
      <c r="E517" s="1" t="s">
        <v>902</v>
      </c>
      <c r="F517" s="1">
        <v>0</v>
      </c>
      <c r="G517" s="1">
        <v>10</v>
      </c>
      <c r="H517" s="1">
        <v>0</v>
      </c>
      <c r="I517" s="1" t="s">
        <v>918</v>
      </c>
      <c r="J517" s="1"/>
      <c r="K517" s="1"/>
      <c r="L517" s="112"/>
      <c r="M517" s="186"/>
      <c r="N517" s="1" t="s">
        <v>607</v>
      </c>
      <c r="O517" s="1" t="s">
        <v>930</v>
      </c>
      <c r="P517" s="1"/>
    </row>
    <row r="518" spans="1:17" x14ac:dyDescent="0.25">
      <c r="A518" s="1" t="s">
        <v>214</v>
      </c>
      <c r="B518" s="1">
        <v>356425926</v>
      </c>
      <c r="C518" s="48" t="s">
        <v>247</v>
      </c>
      <c r="D518" s="1" t="s">
        <v>552</v>
      </c>
      <c r="E518" s="1" t="s">
        <v>902</v>
      </c>
      <c r="F518" s="1">
        <v>0</v>
      </c>
      <c r="G518" s="1">
        <v>10</v>
      </c>
      <c r="H518" s="1">
        <v>0</v>
      </c>
      <c r="I518" s="1" t="s">
        <v>918</v>
      </c>
      <c r="J518" s="1"/>
      <c r="K518" s="1"/>
      <c r="L518" s="112"/>
      <c r="M518" s="186"/>
      <c r="N518" s="1" t="s">
        <v>607</v>
      </c>
      <c r="O518" s="1" t="s">
        <v>930</v>
      </c>
      <c r="P518" s="1"/>
    </row>
    <row r="519" spans="1:17" x14ac:dyDescent="0.25">
      <c r="A519" s="1" t="s">
        <v>214</v>
      </c>
      <c r="B519" s="1">
        <v>356425926</v>
      </c>
      <c r="C519" s="48" t="s">
        <v>248</v>
      </c>
      <c r="D519" s="1" t="s">
        <v>553</v>
      </c>
      <c r="E519" s="1" t="s">
        <v>902</v>
      </c>
      <c r="F519" s="1">
        <v>0</v>
      </c>
      <c r="G519" s="1">
        <v>10</v>
      </c>
      <c r="H519" s="1">
        <v>0</v>
      </c>
      <c r="I519" s="1" t="s">
        <v>918</v>
      </c>
      <c r="J519" s="1"/>
      <c r="K519" s="1"/>
      <c r="L519" s="112"/>
      <c r="M519" s="186"/>
      <c r="N519" s="1" t="s">
        <v>607</v>
      </c>
      <c r="O519" s="1" t="s">
        <v>930</v>
      </c>
      <c r="P519" s="1"/>
    </row>
    <row r="520" spans="1:17" x14ac:dyDescent="0.25">
      <c r="A520" s="1" t="s">
        <v>214</v>
      </c>
      <c r="B520" s="1">
        <v>356425926</v>
      </c>
      <c r="C520" s="48" t="s">
        <v>249</v>
      </c>
      <c r="D520" s="1" t="s">
        <v>554</v>
      </c>
      <c r="E520" s="1" t="s">
        <v>902</v>
      </c>
      <c r="F520" s="1">
        <v>0</v>
      </c>
      <c r="G520" s="1">
        <v>10</v>
      </c>
      <c r="H520" s="1">
        <v>2000</v>
      </c>
      <c r="I520" s="1" t="s">
        <v>918</v>
      </c>
      <c r="J520" s="1"/>
      <c r="K520" s="1"/>
      <c r="L520" s="112"/>
      <c r="M520" s="186"/>
      <c r="N520" s="1" t="s">
        <v>607</v>
      </c>
      <c r="O520" s="1" t="s">
        <v>930</v>
      </c>
      <c r="P520" s="1"/>
    </row>
    <row r="521" spans="1:17" x14ac:dyDescent="0.25">
      <c r="A521" s="1" t="s">
        <v>214</v>
      </c>
      <c r="B521" s="1">
        <v>356425926</v>
      </c>
      <c r="C521" s="48" t="s">
        <v>250</v>
      </c>
      <c r="D521" s="1" t="s">
        <v>555</v>
      </c>
      <c r="E521" s="1" t="s">
        <v>902</v>
      </c>
      <c r="F521" s="1">
        <v>0</v>
      </c>
      <c r="G521" s="1">
        <v>10</v>
      </c>
      <c r="H521" s="1">
        <v>0</v>
      </c>
      <c r="I521" s="1" t="s">
        <v>918</v>
      </c>
      <c r="J521" s="1"/>
      <c r="K521" s="1"/>
      <c r="L521" s="112"/>
      <c r="M521" s="186"/>
      <c r="N521" s="1" t="s">
        <v>607</v>
      </c>
      <c r="O521" s="1" t="s">
        <v>930</v>
      </c>
      <c r="P521" s="1"/>
    </row>
    <row r="522" spans="1:17" x14ac:dyDescent="0.25">
      <c r="A522" s="1" t="s">
        <v>214</v>
      </c>
      <c r="B522" s="1">
        <v>356425926</v>
      </c>
      <c r="C522" s="48" t="s">
        <v>251</v>
      </c>
      <c r="D522" s="1" t="s">
        <v>556</v>
      </c>
      <c r="E522" s="1" t="s">
        <v>902</v>
      </c>
      <c r="F522" s="1">
        <v>0</v>
      </c>
      <c r="G522" s="1">
        <v>10</v>
      </c>
      <c r="H522" s="1">
        <v>0</v>
      </c>
      <c r="I522" s="1" t="s">
        <v>918</v>
      </c>
      <c r="J522" s="1"/>
      <c r="K522" s="1"/>
      <c r="L522" s="112"/>
      <c r="M522" s="186"/>
      <c r="N522" s="1" t="s">
        <v>607</v>
      </c>
      <c r="O522" s="1" t="s">
        <v>930</v>
      </c>
      <c r="P522" s="1"/>
    </row>
    <row r="523" spans="1:17" x14ac:dyDescent="0.25">
      <c r="A523" s="1" t="s">
        <v>214</v>
      </c>
      <c r="B523" s="1">
        <v>356425926</v>
      </c>
      <c r="C523" s="48" t="s">
        <v>252</v>
      </c>
      <c r="D523" s="1"/>
      <c r="E523" s="1" t="s">
        <v>799</v>
      </c>
      <c r="F523" s="1"/>
      <c r="G523" s="1"/>
      <c r="H523" s="1"/>
      <c r="I523" s="1" t="s">
        <v>644</v>
      </c>
      <c r="J523" s="1"/>
      <c r="K523" s="1"/>
      <c r="L523" s="112"/>
      <c r="M523" s="186"/>
      <c r="N523" s="1" t="s">
        <v>236</v>
      </c>
      <c r="O523" s="1" t="s">
        <v>1175</v>
      </c>
      <c r="P523" s="1"/>
    </row>
    <row r="524" spans="1:17" x14ac:dyDescent="0.25">
      <c r="A524" s="1" t="s">
        <v>214</v>
      </c>
      <c r="B524" s="1">
        <v>356425926</v>
      </c>
      <c r="C524" s="48" t="s">
        <v>253</v>
      </c>
      <c r="D524" s="1"/>
      <c r="E524" s="1" t="s">
        <v>799</v>
      </c>
      <c r="F524" s="1"/>
      <c r="G524" s="1"/>
      <c r="H524" s="1"/>
      <c r="I524" s="1" t="s">
        <v>644</v>
      </c>
      <c r="J524" s="54" t="s">
        <v>1215</v>
      </c>
      <c r="K524" s="1"/>
      <c r="L524" s="112" t="s">
        <v>727</v>
      </c>
      <c r="M524" s="186"/>
      <c r="N524" s="1" t="s">
        <v>236</v>
      </c>
      <c r="O524" s="1" t="s">
        <v>1175</v>
      </c>
      <c r="P524" s="1"/>
    </row>
    <row r="525" spans="1:17" x14ac:dyDescent="0.25">
      <c r="A525" s="1" t="s">
        <v>214</v>
      </c>
      <c r="B525" s="1">
        <v>356425926</v>
      </c>
      <c r="C525" s="48" t="s">
        <v>254</v>
      </c>
      <c r="D525" s="1"/>
      <c r="E525" s="1" t="s">
        <v>799</v>
      </c>
      <c r="F525" s="1"/>
      <c r="G525" s="1"/>
      <c r="H525" s="1"/>
      <c r="I525" s="1" t="s">
        <v>644</v>
      </c>
      <c r="J525" s="54" t="s">
        <v>1215</v>
      </c>
      <c r="K525" s="1"/>
      <c r="L525" s="112" t="s">
        <v>727</v>
      </c>
      <c r="M525" s="186"/>
      <c r="N525" s="1" t="s">
        <v>236</v>
      </c>
      <c r="O525" s="1" t="s">
        <v>1175</v>
      </c>
      <c r="P525" s="1"/>
    </row>
    <row r="526" spans="1:17" x14ac:dyDescent="0.25">
      <c r="A526" s="1" t="s">
        <v>214</v>
      </c>
      <c r="B526" s="1">
        <v>356425926</v>
      </c>
      <c r="C526" s="48" t="s">
        <v>255</v>
      </c>
      <c r="D526" s="1"/>
      <c r="E526" s="1" t="s">
        <v>799</v>
      </c>
      <c r="F526" s="1"/>
      <c r="G526" s="1"/>
      <c r="H526" s="1"/>
      <c r="I526" s="1" t="s">
        <v>644</v>
      </c>
      <c r="J526" s="54" t="s">
        <v>1215</v>
      </c>
      <c r="K526" s="1"/>
      <c r="L526" s="112" t="s">
        <v>727</v>
      </c>
      <c r="M526" s="186"/>
      <c r="N526" s="1" t="s">
        <v>236</v>
      </c>
      <c r="O526" s="1" t="s">
        <v>1175</v>
      </c>
      <c r="P526" s="1"/>
    </row>
    <row r="527" spans="1:17" x14ac:dyDescent="0.25">
      <c r="A527" s="1" t="s">
        <v>214</v>
      </c>
      <c r="B527" s="1">
        <v>356425926</v>
      </c>
      <c r="C527" s="48" t="s">
        <v>256</v>
      </c>
      <c r="D527" s="1"/>
      <c r="E527" s="1" t="s">
        <v>799</v>
      </c>
      <c r="F527" s="1"/>
      <c r="G527" s="1"/>
      <c r="H527" s="1"/>
      <c r="I527" s="1" t="s">
        <v>644</v>
      </c>
      <c r="J527" s="54" t="s">
        <v>1215</v>
      </c>
      <c r="K527" s="1"/>
      <c r="L527" s="112" t="s">
        <v>727</v>
      </c>
      <c r="M527" s="186"/>
      <c r="N527" s="1" t="s">
        <v>236</v>
      </c>
      <c r="O527" s="1" t="s">
        <v>1175</v>
      </c>
      <c r="P527" s="1"/>
    </row>
    <row r="528" spans="1:17" x14ac:dyDescent="0.25">
      <c r="A528" s="1" t="s">
        <v>214</v>
      </c>
      <c r="B528" s="1">
        <v>356425926</v>
      </c>
      <c r="C528" s="48" t="s">
        <v>257</v>
      </c>
      <c r="D528" s="1"/>
      <c r="E528" s="1" t="s">
        <v>799</v>
      </c>
      <c r="F528" s="1"/>
      <c r="G528" s="1"/>
      <c r="H528" s="1"/>
      <c r="I528" s="1" t="s">
        <v>644</v>
      </c>
      <c r="J528" s="54" t="s">
        <v>1215</v>
      </c>
      <c r="K528" s="1"/>
      <c r="L528" s="112" t="s">
        <v>727</v>
      </c>
      <c r="M528" s="186"/>
      <c r="N528" s="1" t="s">
        <v>236</v>
      </c>
      <c r="O528" s="1" t="s">
        <v>1175</v>
      </c>
      <c r="P528" s="1"/>
    </row>
    <row r="529" spans="1:16" x14ac:dyDescent="0.25">
      <c r="A529" s="1" t="s">
        <v>214</v>
      </c>
      <c r="B529" s="1">
        <v>356425926</v>
      </c>
      <c r="C529" s="48" t="s">
        <v>258</v>
      </c>
      <c r="D529" s="1"/>
      <c r="E529" s="1" t="s">
        <v>799</v>
      </c>
      <c r="F529" s="1"/>
      <c r="G529" s="1"/>
      <c r="H529" s="1"/>
      <c r="I529" s="1" t="s">
        <v>644</v>
      </c>
      <c r="J529" s="54" t="s">
        <v>1215</v>
      </c>
      <c r="K529" s="1"/>
      <c r="L529" s="112" t="s">
        <v>727</v>
      </c>
      <c r="M529" s="186"/>
      <c r="N529" s="1" t="s">
        <v>236</v>
      </c>
      <c r="O529" s="1" t="s">
        <v>1175</v>
      </c>
      <c r="P529" s="1"/>
    </row>
    <row r="530" spans="1:16" x14ac:dyDescent="0.25">
      <c r="A530" s="1" t="s">
        <v>214</v>
      </c>
      <c r="B530" s="1">
        <v>356425926</v>
      </c>
      <c r="C530" s="48" t="s">
        <v>259</v>
      </c>
      <c r="D530" s="1"/>
      <c r="E530" s="1" t="s">
        <v>799</v>
      </c>
      <c r="F530" s="1"/>
      <c r="G530" s="1"/>
      <c r="H530" s="1"/>
      <c r="I530" s="1" t="s">
        <v>644</v>
      </c>
      <c r="J530" s="54" t="s">
        <v>1215</v>
      </c>
      <c r="K530" s="1"/>
      <c r="L530" s="112" t="s">
        <v>727</v>
      </c>
      <c r="M530" s="186"/>
      <c r="N530" s="1" t="s">
        <v>236</v>
      </c>
      <c r="O530" s="1" t="s">
        <v>1175</v>
      </c>
      <c r="P530" s="1"/>
    </row>
    <row r="531" spans="1:16" x14ac:dyDescent="0.25">
      <c r="A531" s="1" t="s">
        <v>214</v>
      </c>
      <c r="B531" s="1">
        <v>356425926</v>
      </c>
      <c r="C531" s="48" t="s">
        <v>260</v>
      </c>
      <c r="D531" s="1"/>
      <c r="E531" s="1" t="s">
        <v>799</v>
      </c>
      <c r="F531" s="1"/>
      <c r="G531" s="1"/>
      <c r="H531" s="1"/>
      <c r="I531" s="1" t="s">
        <v>644</v>
      </c>
      <c r="J531" s="54" t="s">
        <v>1215</v>
      </c>
      <c r="K531" s="1"/>
      <c r="L531" s="112" t="s">
        <v>727</v>
      </c>
      <c r="M531" s="186"/>
      <c r="N531" s="1" t="s">
        <v>236</v>
      </c>
      <c r="O531" s="1" t="s">
        <v>1175</v>
      </c>
      <c r="P531" s="1"/>
    </row>
    <row r="532" spans="1:16" x14ac:dyDescent="0.25">
      <c r="A532" s="1" t="s">
        <v>214</v>
      </c>
      <c r="B532" s="1">
        <v>356425926</v>
      </c>
      <c r="C532" s="48" t="s">
        <v>261</v>
      </c>
      <c r="D532" s="1"/>
      <c r="E532" s="1" t="s">
        <v>799</v>
      </c>
      <c r="F532" s="1"/>
      <c r="G532" s="1"/>
      <c r="H532" s="1"/>
      <c r="I532" s="1" t="s">
        <v>644</v>
      </c>
      <c r="J532" s="54">
        <v>479</v>
      </c>
      <c r="K532" s="1"/>
      <c r="L532" s="112">
        <v>479</v>
      </c>
      <c r="M532" s="186"/>
      <c r="N532" s="1" t="s">
        <v>235</v>
      </c>
      <c r="O532" s="1" t="s">
        <v>1175</v>
      </c>
      <c r="P532" s="1"/>
    </row>
    <row r="533" spans="1:16" x14ac:dyDescent="0.25">
      <c r="A533" s="1" t="s">
        <v>214</v>
      </c>
      <c r="B533" s="1">
        <v>356425926</v>
      </c>
      <c r="C533" s="48" t="s">
        <v>262</v>
      </c>
      <c r="D533" s="1"/>
      <c r="E533" s="1" t="s">
        <v>799</v>
      </c>
      <c r="F533" s="1"/>
      <c r="G533" s="1"/>
      <c r="H533" s="1"/>
      <c r="I533" s="1" t="s">
        <v>644</v>
      </c>
      <c r="J533" s="54" t="s">
        <v>1215</v>
      </c>
      <c r="K533" s="1"/>
      <c r="L533" s="112" t="s">
        <v>727</v>
      </c>
      <c r="M533" s="186"/>
      <c r="N533" s="1" t="s">
        <v>236</v>
      </c>
      <c r="O533" s="1" t="s">
        <v>1175</v>
      </c>
      <c r="P533" s="1"/>
    </row>
    <row r="534" spans="1:16" x14ac:dyDescent="0.25">
      <c r="A534" s="1" t="s">
        <v>214</v>
      </c>
      <c r="B534" s="1">
        <v>356425926</v>
      </c>
      <c r="C534" s="48" t="s">
        <v>263</v>
      </c>
      <c r="D534" s="1"/>
      <c r="E534" s="1" t="s">
        <v>799</v>
      </c>
      <c r="F534" s="1"/>
      <c r="G534" s="1"/>
      <c r="H534" s="1"/>
      <c r="I534" s="1" t="s">
        <v>644</v>
      </c>
      <c r="J534" s="54" t="s">
        <v>1215</v>
      </c>
      <c r="K534" s="1"/>
      <c r="L534" s="112" t="s">
        <v>727</v>
      </c>
      <c r="M534" s="186"/>
      <c r="N534" s="1" t="s">
        <v>236</v>
      </c>
      <c r="O534" s="1" t="s">
        <v>1175</v>
      </c>
      <c r="P534" s="1"/>
    </row>
    <row r="535" spans="1:16" x14ac:dyDescent="0.25">
      <c r="A535" s="1" t="s">
        <v>214</v>
      </c>
      <c r="B535" s="1">
        <v>356425926</v>
      </c>
      <c r="C535" s="48" t="s">
        <v>264</v>
      </c>
      <c r="D535" s="1"/>
      <c r="E535" s="1" t="s">
        <v>799</v>
      </c>
      <c r="F535" s="1"/>
      <c r="G535" s="1"/>
      <c r="H535" s="1"/>
      <c r="I535" s="1" t="s">
        <v>644</v>
      </c>
      <c r="J535" s="54" t="s">
        <v>1215</v>
      </c>
      <c r="K535" s="1"/>
      <c r="L535" s="112" t="s">
        <v>727</v>
      </c>
      <c r="M535" s="186"/>
      <c r="N535" s="1" t="s">
        <v>236</v>
      </c>
      <c r="O535" s="1" t="s">
        <v>1175</v>
      </c>
      <c r="P535" s="1"/>
    </row>
    <row r="536" spans="1:16" x14ac:dyDescent="0.25">
      <c r="A536" s="1" t="s">
        <v>214</v>
      </c>
      <c r="B536" s="1">
        <v>356425926</v>
      </c>
      <c r="C536" s="48" t="s">
        <v>265</v>
      </c>
      <c r="D536" s="1"/>
      <c r="E536" s="1" t="s">
        <v>799</v>
      </c>
      <c r="F536" s="1"/>
      <c r="G536" s="1"/>
      <c r="H536" s="1"/>
      <c r="I536" s="1" t="s">
        <v>644</v>
      </c>
      <c r="J536" s="54" t="s">
        <v>1215</v>
      </c>
      <c r="K536" s="1"/>
      <c r="L536" s="112" t="s">
        <v>727</v>
      </c>
      <c r="M536" s="186"/>
      <c r="N536" s="1" t="s">
        <v>236</v>
      </c>
      <c r="O536" s="1" t="s">
        <v>1175</v>
      </c>
      <c r="P536" s="1"/>
    </row>
    <row r="537" spans="1:16" x14ac:dyDescent="0.25">
      <c r="A537" s="1" t="s">
        <v>214</v>
      </c>
      <c r="B537" s="1">
        <v>356425926</v>
      </c>
      <c r="C537" s="48" t="s">
        <v>266</v>
      </c>
      <c r="D537" s="1"/>
      <c r="E537" s="1" t="s">
        <v>799</v>
      </c>
      <c r="F537" s="1"/>
      <c r="G537" s="1"/>
      <c r="H537" s="1"/>
      <c r="I537" s="1" t="s">
        <v>644</v>
      </c>
      <c r="J537" s="54" t="s">
        <v>1215</v>
      </c>
      <c r="K537" s="1"/>
      <c r="L537" s="112" t="s">
        <v>727</v>
      </c>
      <c r="M537" s="186"/>
      <c r="N537" s="1" t="s">
        <v>236</v>
      </c>
      <c r="O537" s="1" t="s">
        <v>1175</v>
      </c>
      <c r="P537" s="1"/>
    </row>
    <row r="538" spans="1:16" x14ac:dyDescent="0.25">
      <c r="A538" s="1" t="s">
        <v>214</v>
      </c>
      <c r="B538" s="1">
        <v>356425926</v>
      </c>
      <c r="C538" s="48" t="s">
        <v>267</v>
      </c>
      <c r="D538" s="1"/>
      <c r="E538" s="1" t="s">
        <v>799</v>
      </c>
      <c r="F538" s="1"/>
      <c r="G538" s="1"/>
      <c r="H538" s="1"/>
      <c r="I538" s="1" t="s">
        <v>644</v>
      </c>
      <c r="J538" s="54" t="s">
        <v>1215</v>
      </c>
      <c r="K538" s="1"/>
      <c r="L538" s="112" t="s">
        <v>727</v>
      </c>
      <c r="M538" s="186"/>
      <c r="N538" s="1" t="s">
        <v>236</v>
      </c>
      <c r="O538" s="1" t="s">
        <v>1175</v>
      </c>
      <c r="P538" s="1"/>
    </row>
    <row r="539" spans="1:16" x14ac:dyDescent="0.25">
      <c r="A539" s="1" t="s">
        <v>214</v>
      </c>
      <c r="B539" s="1">
        <v>356425926</v>
      </c>
      <c r="C539" s="48" t="s">
        <v>268</v>
      </c>
      <c r="D539" s="1"/>
      <c r="E539" s="1" t="s">
        <v>799</v>
      </c>
      <c r="F539" s="1"/>
      <c r="G539" s="1"/>
      <c r="H539" s="1"/>
      <c r="I539" s="1" t="s">
        <v>644</v>
      </c>
      <c r="J539" s="1">
        <v>239</v>
      </c>
      <c r="K539" s="1"/>
      <c r="L539" s="112"/>
      <c r="M539" s="186">
        <v>239</v>
      </c>
      <c r="N539" s="1" t="s">
        <v>235</v>
      </c>
      <c r="O539" s="1" t="s">
        <v>1175</v>
      </c>
      <c r="P539" s="1"/>
    </row>
    <row r="540" spans="1:16" x14ac:dyDescent="0.25">
      <c r="A540" s="1" t="s">
        <v>214</v>
      </c>
      <c r="B540" s="1">
        <v>356425926</v>
      </c>
      <c r="C540" s="48" t="s">
        <v>269</v>
      </c>
      <c r="D540" s="1"/>
      <c r="E540" s="1" t="s">
        <v>799</v>
      </c>
      <c r="F540" s="1"/>
      <c r="G540" s="1"/>
      <c r="H540" s="1"/>
      <c r="I540" s="1" t="s">
        <v>644</v>
      </c>
      <c r="J540" s="1">
        <v>61</v>
      </c>
      <c r="K540" s="1"/>
      <c r="L540" s="112"/>
      <c r="M540" s="186">
        <v>61</v>
      </c>
      <c r="N540" s="1" t="s">
        <v>235</v>
      </c>
      <c r="O540" s="1" t="s">
        <v>1175</v>
      </c>
      <c r="P540" s="1"/>
    </row>
    <row r="541" spans="1:16" x14ac:dyDescent="0.25">
      <c r="A541" s="1" t="s">
        <v>214</v>
      </c>
      <c r="B541" s="1">
        <v>356425926</v>
      </c>
      <c r="C541" s="48" t="s">
        <v>270</v>
      </c>
      <c r="D541" s="1"/>
      <c r="E541" s="1" t="s">
        <v>799</v>
      </c>
      <c r="F541" s="1"/>
      <c r="G541" s="1"/>
      <c r="H541" s="1"/>
      <c r="I541" s="1" t="s">
        <v>644</v>
      </c>
      <c r="J541" s="1">
        <v>382</v>
      </c>
      <c r="K541" s="1"/>
      <c r="L541" s="112">
        <v>382</v>
      </c>
      <c r="M541" s="186"/>
      <c r="N541" s="1" t="s">
        <v>235</v>
      </c>
      <c r="O541" s="1" t="s">
        <v>1175</v>
      </c>
      <c r="P541" s="1"/>
    </row>
    <row r="542" spans="1:16" x14ac:dyDescent="0.25">
      <c r="A542" s="1" t="s">
        <v>214</v>
      </c>
      <c r="B542" s="1">
        <v>356425926</v>
      </c>
      <c r="C542" s="48" t="s">
        <v>271</v>
      </c>
      <c r="D542" s="1"/>
      <c r="E542" s="1" t="s">
        <v>799</v>
      </c>
      <c r="F542" s="1"/>
      <c r="G542" s="1"/>
      <c r="H542" s="1"/>
      <c r="I542" s="1" t="s">
        <v>644</v>
      </c>
      <c r="J542" s="54" t="s">
        <v>1215</v>
      </c>
      <c r="K542" s="1"/>
      <c r="L542" s="112" t="s">
        <v>727</v>
      </c>
      <c r="M542" s="186"/>
      <c r="N542" s="1" t="s">
        <v>236</v>
      </c>
      <c r="O542" s="1" t="s">
        <v>1175</v>
      </c>
      <c r="P542" s="1"/>
    </row>
    <row r="543" spans="1:16" x14ac:dyDescent="0.25">
      <c r="A543" s="1" t="s">
        <v>214</v>
      </c>
      <c r="B543" s="1">
        <v>356425926</v>
      </c>
      <c r="C543" s="48" t="s">
        <v>272</v>
      </c>
      <c r="D543" s="1"/>
      <c r="E543" s="1" t="s">
        <v>799</v>
      </c>
      <c r="F543" s="1"/>
      <c r="G543" s="1"/>
      <c r="H543" s="1"/>
      <c r="I543" s="1" t="s">
        <v>644</v>
      </c>
      <c r="J543" s="1"/>
      <c r="K543" s="1"/>
      <c r="L543" s="112"/>
      <c r="M543" s="186"/>
      <c r="N543" s="1" t="s">
        <v>236</v>
      </c>
      <c r="O543" s="1" t="s">
        <v>1175</v>
      </c>
      <c r="P543" s="1"/>
    </row>
    <row r="544" spans="1:16" x14ac:dyDescent="0.25">
      <c r="A544" s="1" t="s">
        <v>214</v>
      </c>
      <c r="B544" s="1">
        <v>356425926</v>
      </c>
      <c r="C544" s="48" t="s">
        <v>273</v>
      </c>
      <c r="D544" s="1"/>
      <c r="E544" s="1" t="s">
        <v>799</v>
      </c>
      <c r="F544" s="1"/>
      <c r="G544" s="1"/>
      <c r="H544" s="1"/>
      <c r="I544" s="1" t="s">
        <v>644</v>
      </c>
      <c r="J544" s="1">
        <v>497</v>
      </c>
      <c r="K544" s="1"/>
      <c r="L544" s="112">
        <v>497</v>
      </c>
      <c r="M544" s="186"/>
      <c r="N544" s="1" t="s">
        <v>235</v>
      </c>
      <c r="O544" s="1" t="s">
        <v>1175</v>
      </c>
      <c r="P544" s="1"/>
    </row>
    <row r="545" spans="1:16" x14ac:dyDescent="0.25">
      <c r="A545" s="1" t="s">
        <v>214</v>
      </c>
      <c r="B545" s="1">
        <v>356425926</v>
      </c>
      <c r="C545" s="48" t="s">
        <v>274</v>
      </c>
      <c r="D545" s="1"/>
      <c r="E545" s="1" t="s">
        <v>799</v>
      </c>
      <c r="F545" s="1"/>
      <c r="G545" s="1"/>
      <c r="H545" s="1"/>
      <c r="I545" s="1" t="s">
        <v>644</v>
      </c>
      <c r="J545" s="1">
        <v>8</v>
      </c>
      <c r="K545" s="1"/>
      <c r="L545" s="112"/>
      <c r="M545" s="186">
        <v>8</v>
      </c>
      <c r="N545" s="1" t="s">
        <v>235</v>
      </c>
      <c r="O545" s="1" t="s">
        <v>1175</v>
      </c>
      <c r="P545" s="1"/>
    </row>
    <row r="546" spans="1:16" x14ac:dyDescent="0.25">
      <c r="A546" s="1" t="s">
        <v>214</v>
      </c>
      <c r="B546" s="1">
        <v>356425926</v>
      </c>
      <c r="C546" s="48" t="s">
        <v>275</v>
      </c>
      <c r="D546" s="1"/>
      <c r="E546" s="1" t="s">
        <v>799</v>
      </c>
      <c r="F546" s="1"/>
      <c r="G546" s="1"/>
      <c r="H546" s="1"/>
      <c r="I546" s="1" t="s">
        <v>644</v>
      </c>
      <c r="J546" s="1">
        <v>15</v>
      </c>
      <c r="K546" s="1"/>
      <c r="L546" s="112"/>
      <c r="M546" s="186">
        <v>15</v>
      </c>
      <c r="N546" s="1" t="s">
        <v>235</v>
      </c>
      <c r="O546" s="1" t="s">
        <v>1175</v>
      </c>
      <c r="P546" s="1"/>
    </row>
    <row r="547" spans="1:16" x14ac:dyDescent="0.25">
      <c r="A547" s="1" t="s">
        <v>214</v>
      </c>
      <c r="B547" s="1">
        <v>356425926</v>
      </c>
      <c r="C547" s="48" t="s">
        <v>276</v>
      </c>
      <c r="D547" s="1"/>
      <c r="E547" s="1" t="s">
        <v>799</v>
      </c>
      <c r="F547" s="1"/>
      <c r="G547" s="1"/>
      <c r="H547" s="1"/>
      <c r="I547" s="1" t="s">
        <v>644</v>
      </c>
      <c r="J547" s="1">
        <v>2</v>
      </c>
      <c r="K547" s="1"/>
      <c r="L547" s="112"/>
      <c r="M547" s="186">
        <v>2</v>
      </c>
      <c r="N547" s="1" t="s">
        <v>235</v>
      </c>
      <c r="O547" s="1" t="s">
        <v>1175</v>
      </c>
      <c r="P547" s="1"/>
    </row>
    <row r="548" spans="1:16" x14ac:dyDescent="0.25">
      <c r="A548" s="1" t="s">
        <v>214</v>
      </c>
      <c r="B548" s="1">
        <v>356425926</v>
      </c>
      <c r="C548" s="48" t="s">
        <v>277</v>
      </c>
      <c r="D548" s="1"/>
      <c r="E548" s="1" t="s">
        <v>799</v>
      </c>
      <c r="F548" s="1"/>
      <c r="G548" s="1"/>
      <c r="H548" s="1"/>
      <c r="I548" s="1" t="s">
        <v>644</v>
      </c>
      <c r="J548" s="1">
        <v>14</v>
      </c>
      <c r="K548" s="1"/>
      <c r="L548" s="112"/>
      <c r="M548" s="186">
        <v>14</v>
      </c>
      <c r="N548" s="1" t="s">
        <v>235</v>
      </c>
      <c r="O548" s="1" t="s">
        <v>1175</v>
      </c>
      <c r="P548" s="1"/>
    </row>
    <row r="549" spans="1:16" x14ac:dyDescent="0.25">
      <c r="A549" s="1" t="s">
        <v>214</v>
      </c>
      <c r="B549" s="1">
        <v>356425926</v>
      </c>
      <c r="C549" s="48" t="s">
        <v>278</v>
      </c>
      <c r="D549" s="1"/>
      <c r="E549" s="1" t="s">
        <v>799</v>
      </c>
      <c r="F549" s="1"/>
      <c r="G549" s="1"/>
      <c r="H549" s="1"/>
      <c r="I549" s="1" t="s">
        <v>644</v>
      </c>
      <c r="J549" s="1"/>
      <c r="K549" s="1"/>
      <c r="L549" s="112"/>
      <c r="M549" s="186"/>
      <c r="N549" s="1" t="s">
        <v>236</v>
      </c>
      <c r="O549" s="1" t="s">
        <v>1175</v>
      </c>
      <c r="P549" s="1"/>
    </row>
    <row r="550" spans="1:16" x14ac:dyDescent="0.25">
      <c r="A550" s="1" t="s">
        <v>214</v>
      </c>
      <c r="B550" s="1">
        <v>356425926</v>
      </c>
      <c r="C550" s="48" t="s">
        <v>279</v>
      </c>
      <c r="D550" s="1"/>
      <c r="E550" s="1" t="s">
        <v>799</v>
      </c>
      <c r="F550" s="1"/>
      <c r="G550" s="1"/>
      <c r="H550" s="1"/>
      <c r="I550" s="1" t="s">
        <v>644</v>
      </c>
      <c r="J550" s="1"/>
      <c r="K550" s="1"/>
      <c r="L550" s="112"/>
      <c r="M550" s="186"/>
      <c r="N550" s="1" t="s">
        <v>236</v>
      </c>
      <c r="O550" s="1" t="s">
        <v>1175</v>
      </c>
      <c r="P550" s="1"/>
    </row>
    <row r="551" spans="1:16" x14ac:dyDescent="0.25">
      <c r="A551" s="1" t="s">
        <v>214</v>
      </c>
      <c r="B551" s="1">
        <v>356425926</v>
      </c>
      <c r="C551" s="72">
        <v>6130320</v>
      </c>
      <c r="D551" s="1"/>
      <c r="E551" s="1" t="s">
        <v>902</v>
      </c>
      <c r="F551" s="1">
        <v>0</v>
      </c>
      <c r="G551" s="1">
        <v>25</v>
      </c>
      <c r="H551" s="1">
        <v>0</v>
      </c>
      <c r="I551" s="1" t="s">
        <v>918</v>
      </c>
      <c r="J551" s="1"/>
      <c r="K551" s="1"/>
      <c r="L551" s="112"/>
      <c r="M551" s="186"/>
      <c r="N551" s="1" t="s">
        <v>607</v>
      </c>
      <c r="O551" s="1" t="s">
        <v>930</v>
      </c>
      <c r="P551" s="1"/>
    </row>
    <row r="552" spans="1:16" x14ac:dyDescent="0.25">
      <c r="A552" s="1" t="s">
        <v>214</v>
      </c>
      <c r="B552" s="1">
        <v>356425926</v>
      </c>
      <c r="C552" s="72">
        <v>6130425</v>
      </c>
      <c r="D552" s="1"/>
      <c r="E552" s="1" t="s">
        <v>902</v>
      </c>
      <c r="F552" s="1">
        <v>0</v>
      </c>
      <c r="G552" s="1">
        <v>25</v>
      </c>
      <c r="H552" s="1">
        <v>0</v>
      </c>
      <c r="I552" s="1" t="s">
        <v>918</v>
      </c>
      <c r="J552" s="1"/>
      <c r="K552" s="1"/>
      <c r="L552" s="112"/>
      <c r="M552" s="186"/>
      <c r="N552" s="1" t="s">
        <v>607</v>
      </c>
      <c r="O552" s="1" t="s">
        <v>930</v>
      </c>
      <c r="P552" s="1"/>
    </row>
    <row r="553" spans="1:16" x14ac:dyDescent="0.25">
      <c r="A553" s="1" t="s">
        <v>214</v>
      </c>
      <c r="B553" s="1">
        <v>356425926</v>
      </c>
      <c r="C553" s="72">
        <v>6130540</v>
      </c>
      <c r="D553" s="1"/>
      <c r="E553" s="1" t="s">
        <v>902</v>
      </c>
      <c r="F553" s="1">
        <v>0</v>
      </c>
      <c r="G553" s="1">
        <v>5</v>
      </c>
      <c r="H553" s="1">
        <v>0</v>
      </c>
      <c r="I553" s="1" t="s">
        <v>918</v>
      </c>
      <c r="J553" s="1"/>
      <c r="K553" s="1"/>
      <c r="L553" s="112"/>
      <c r="M553" s="186"/>
      <c r="N553" s="1" t="s">
        <v>607</v>
      </c>
      <c r="O553" s="1" t="s">
        <v>930</v>
      </c>
      <c r="P553" s="1"/>
    </row>
    <row r="554" spans="1:16" x14ac:dyDescent="0.25">
      <c r="A554" s="1" t="s">
        <v>214</v>
      </c>
      <c r="B554" s="1">
        <v>356425926</v>
      </c>
      <c r="C554" s="72">
        <v>6140512</v>
      </c>
      <c r="D554" s="1"/>
      <c r="E554" s="1" t="s">
        <v>902</v>
      </c>
      <c r="F554" s="1">
        <v>3</v>
      </c>
      <c r="G554" s="1">
        <v>5</v>
      </c>
      <c r="H554" s="1">
        <v>0</v>
      </c>
      <c r="I554" s="1" t="s">
        <v>918</v>
      </c>
      <c r="J554" s="1">
        <v>619</v>
      </c>
      <c r="K554" s="1">
        <v>619</v>
      </c>
      <c r="L554" s="112"/>
      <c r="M554" s="186"/>
      <c r="N554" s="1" t="s">
        <v>601</v>
      </c>
      <c r="O554" s="1" t="s">
        <v>930</v>
      </c>
      <c r="P554" s="1"/>
    </row>
    <row r="555" spans="1:16" x14ac:dyDescent="0.25">
      <c r="A555" s="1" t="s">
        <v>214</v>
      </c>
      <c r="B555" s="1">
        <v>356425926</v>
      </c>
      <c r="C555" s="72">
        <v>6150612</v>
      </c>
      <c r="D555" s="1"/>
      <c r="E555" s="1" t="s">
        <v>902</v>
      </c>
      <c r="F555" s="1">
        <v>0</v>
      </c>
      <c r="G555" s="1">
        <v>5</v>
      </c>
      <c r="H555" s="1">
        <v>0</v>
      </c>
      <c r="I555" s="1" t="s">
        <v>918</v>
      </c>
      <c r="J555" s="1">
        <v>123</v>
      </c>
      <c r="K555" s="1">
        <v>123</v>
      </c>
      <c r="L555" s="112"/>
      <c r="M555" s="186"/>
      <c r="N555" s="1" t="s">
        <v>601</v>
      </c>
      <c r="O555" s="1" t="s">
        <v>930</v>
      </c>
      <c r="P555" s="1"/>
    </row>
    <row r="556" spans="1:16" x14ac:dyDescent="0.25">
      <c r="A556" s="1" t="s">
        <v>214</v>
      </c>
      <c r="B556" s="1">
        <v>356425926</v>
      </c>
      <c r="C556" s="72">
        <v>6190349</v>
      </c>
      <c r="D556" s="1"/>
      <c r="E556" s="1" t="s">
        <v>902</v>
      </c>
      <c r="F556" s="1">
        <v>0</v>
      </c>
      <c r="G556" s="1">
        <v>0</v>
      </c>
      <c r="H556" s="1">
        <v>0</v>
      </c>
      <c r="I556" s="1" t="s">
        <v>918</v>
      </c>
      <c r="J556" s="1">
        <v>171</v>
      </c>
      <c r="K556" s="1">
        <v>171</v>
      </c>
      <c r="L556" s="112"/>
      <c r="M556" s="186"/>
      <c r="N556" s="1" t="s">
        <v>601</v>
      </c>
      <c r="O556" s="1" t="s">
        <v>930</v>
      </c>
      <c r="P556" s="1"/>
    </row>
    <row r="557" spans="1:16" x14ac:dyDescent="0.25">
      <c r="A557" s="1" t="s">
        <v>214</v>
      </c>
      <c r="B557" s="1">
        <v>356425926</v>
      </c>
      <c r="C557" s="72">
        <v>6190566</v>
      </c>
      <c r="D557" s="1"/>
      <c r="E557" s="1" t="s">
        <v>902</v>
      </c>
      <c r="F557" s="1">
        <v>0</v>
      </c>
      <c r="G557" s="1">
        <v>25</v>
      </c>
      <c r="H557" s="1">
        <v>0</v>
      </c>
      <c r="I557" s="1" t="s">
        <v>918</v>
      </c>
      <c r="J557" s="1" t="s">
        <v>1215</v>
      </c>
      <c r="K557" s="1"/>
      <c r="L557" s="112"/>
      <c r="M557" s="186"/>
      <c r="N557" s="1" t="s">
        <v>607</v>
      </c>
      <c r="O557" s="1" t="s">
        <v>930</v>
      </c>
      <c r="P557" s="1"/>
    </row>
    <row r="558" spans="1:16" x14ac:dyDescent="0.25">
      <c r="A558" s="1" t="s">
        <v>214</v>
      </c>
      <c r="B558" s="1">
        <v>356425926</v>
      </c>
      <c r="C558" s="72">
        <v>6190567</v>
      </c>
      <c r="D558" s="1"/>
      <c r="E558" s="1" t="s">
        <v>902</v>
      </c>
      <c r="F558" s="1">
        <v>0</v>
      </c>
      <c r="G558" s="1">
        <v>25</v>
      </c>
      <c r="H558" s="1">
        <v>0</v>
      </c>
      <c r="I558" s="1" t="s">
        <v>918</v>
      </c>
      <c r="J558" s="1"/>
      <c r="K558" s="1"/>
      <c r="L558" s="112"/>
      <c r="M558" s="186"/>
      <c r="N558" s="1" t="s">
        <v>607</v>
      </c>
      <c r="O558" s="1" t="s">
        <v>930</v>
      </c>
      <c r="P558" s="1"/>
    </row>
    <row r="559" spans="1:16" x14ac:dyDescent="0.25">
      <c r="A559" s="1" t="s">
        <v>214</v>
      </c>
      <c r="B559" s="1">
        <v>356425926</v>
      </c>
      <c r="C559" s="72">
        <v>6190568</v>
      </c>
      <c r="D559" s="1"/>
      <c r="E559" s="1" t="s">
        <v>902</v>
      </c>
      <c r="F559" s="1">
        <v>0</v>
      </c>
      <c r="G559" s="1">
        <v>5</v>
      </c>
      <c r="H559" s="1">
        <v>0</v>
      </c>
      <c r="I559" s="1" t="s">
        <v>918</v>
      </c>
      <c r="J559" s="1"/>
      <c r="K559" s="1"/>
      <c r="L559" s="112"/>
      <c r="M559" s="186"/>
      <c r="N559" s="1" t="s">
        <v>607</v>
      </c>
      <c r="O559" s="1" t="s">
        <v>930</v>
      </c>
      <c r="P559" s="1"/>
    </row>
    <row r="560" spans="1:16" x14ac:dyDescent="0.25">
      <c r="A560" s="1" t="s">
        <v>214</v>
      </c>
      <c r="B560" s="1">
        <v>356425926</v>
      </c>
      <c r="C560" s="72">
        <v>6190569</v>
      </c>
      <c r="D560" s="1"/>
      <c r="E560" s="1" t="s">
        <v>902</v>
      </c>
      <c r="F560" s="1">
        <v>0</v>
      </c>
      <c r="G560" s="1">
        <v>15</v>
      </c>
      <c r="H560" s="1">
        <v>0</v>
      </c>
      <c r="I560" s="1" t="s">
        <v>918</v>
      </c>
      <c r="J560" s="1"/>
      <c r="K560" s="1"/>
      <c r="L560" s="112"/>
      <c r="M560" s="186"/>
      <c r="N560" s="1" t="s">
        <v>607</v>
      </c>
      <c r="O560" s="1" t="s">
        <v>930</v>
      </c>
      <c r="P560" s="1"/>
    </row>
    <row r="561" spans="1:17" x14ac:dyDescent="0.25">
      <c r="A561" s="1" t="s">
        <v>214</v>
      </c>
      <c r="B561" s="1">
        <v>356425926</v>
      </c>
      <c r="C561" s="72">
        <v>6200036</v>
      </c>
      <c r="D561" s="1"/>
      <c r="E561" s="1" t="s">
        <v>902</v>
      </c>
      <c r="F561" s="1">
        <v>0</v>
      </c>
      <c r="G561" s="1">
        <v>5</v>
      </c>
      <c r="H561" s="1">
        <v>0</v>
      </c>
      <c r="I561" s="1" t="s">
        <v>918</v>
      </c>
      <c r="J561" s="1"/>
      <c r="K561" s="1"/>
      <c r="L561" s="112"/>
      <c r="M561" s="186"/>
      <c r="N561" s="1" t="s">
        <v>607</v>
      </c>
      <c r="O561" s="1" t="s">
        <v>930</v>
      </c>
      <c r="P561" s="1"/>
    </row>
    <row r="562" spans="1:17" x14ac:dyDescent="0.25">
      <c r="A562" s="1" t="s">
        <v>214</v>
      </c>
      <c r="B562" s="1">
        <v>356425926</v>
      </c>
      <c r="C562" s="72">
        <v>6220316</v>
      </c>
      <c r="D562" s="1"/>
      <c r="E562" s="1" t="s">
        <v>902</v>
      </c>
      <c r="F562" s="1">
        <v>0</v>
      </c>
      <c r="G562" s="1">
        <v>5</v>
      </c>
      <c r="H562" s="1">
        <v>0</v>
      </c>
      <c r="I562" s="1" t="s">
        <v>918</v>
      </c>
      <c r="J562" s="1"/>
      <c r="K562" s="1"/>
      <c r="L562" s="112"/>
      <c r="M562" s="186"/>
      <c r="N562" s="1" t="s">
        <v>607</v>
      </c>
      <c r="O562" s="1" t="s">
        <v>930</v>
      </c>
      <c r="P562" s="1"/>
    </row>
    <row r="563" spans="1:17" x14ac:dyDescent="0.25">
      <c r="A563" s="1" t="s">
        <v>214</v>
      </c>
      <c r="B563" s="1">
        <v>356425926</v>
      </c>
      <c r="C563" s="72">
        <v>6220424</v>
      </c>
      <c r="D563" s="1"/>
      <c r="E563" s="1" t="s">
        <v>902</v>
      </c>
      <c r="F563" s="1">
        <v>0</v>
      </c>
      <c r="G563" s="1">
        <v>5</v>
      </c>
      <c r="H563" s="1">
        <v>0</v>
      </c>
      <c r="I563" s="1" t="s">
        <v>918</v>
      </c>
      <c r="J563" s="1"/>
      <c r="K563" s="1"/>
      <c r="L563" s="112"/>
      <c r="M563" s="186"/>
      <c r="N563" s="1" t="s">
        <v>607</v>
      </c>
      <c r="O563" s="1" t="s">
        <v>930</v>
      </c>
      <c r="P563" s="1"/>
    </row>
    <row r="564" spans="1:17" x14ac:dyDescent="0.25">
      <c r="A564" s="1" t="s">
        <v>214</v>
      </c>
      <c r="B564" s="1">
        <v>356425926</v>
      </c>
      <c r="C564" s="72">
        <v>6230312</v>
      </c>
      <c r="D564" s="1"/>
      <c r="E564" s="1" t="s">
        <v>902</v>
      </c>
      <c r="F564" s="1">
        <v>2</v>
      </c>
      <c r="G564" s="1">
        <v>5</v>
      </c>
      <c r="H564" s="1">
        <v>0</v>
      </c>
      <c r="I564" s="1" t="s">
        <v>918</v>
      </c>
      <c r="J564" s="1">
        <v>1000</v>
      </c>
      <c r="K564" s="1">
        <v>1000</v>
      </c>
      <c r="L564" s="112"/>
      <c r="M564" s="186"/>
      <c r="N564" s="1" t="s">
        <v>601</v>
      </c>
      <c r="O564" s="1" t="s">
        <v>930</v>
      </c>
      <c r="P564" s="1"/>
    </row>
    <row r="565" spans="1:17" x14ac:dyDescent="0.25">
      <c r="A565" s="1" t="s">
        <v>214</v>
      </c>
      <c r="B565" s="1">
        <v>356425926</v>
      </c>
      <c r="C565" s="72">
        <v>6230415</v>
      </c>
      <c r="D565" s="1"/>
      <c r="E565" s="1" t="s">
        <v>902</v>
      </c>
      <c r="F565" s="1">
        <v>0</v>
      </c>
      <c r="G565" s="1">
        <v>20</v>
      </c>
      <c r="H565" s="1">
        <v>0</v>
      </c>
      <c r="I565" s="1" t="s">
        <v>918</v>
      </c>
      <c r="J565" s="1" t="s">
        <v>233</v>
      </c>
      <c r="K565" s="1" t="s">
        <v>233</v>
      </c>
      <c r="L565" s="112"/>
      <c r="M565" s="186"/>
      <c r="N565" s="1" t="s">
        <v>601</v>
      </c>
      <c r="O565" s="1" t="s">
        <v>930</v>
      </c>
      <c r="P565" s="1"/>
      <c r="Q565" t="s">
        <v>234</v>
      </c>
    </row>
    <row r="566" spans="1:17" x14ac:dyDescent="0.25">
      <c r="A566" s="1" t="s">
        <v>214</v>
      </c>
      <c r="B566" s="1">
        <v>356425926</v>
      </c>
      <c r="C566" s="72">
        <v>6260039</v>
      </c>
      <c r="D566" s="1"/>
      <c r="E566" s="1" t="s">
        <v>902</v>
      </c>
      <c r="F566" s="1">
        <v>0</v>
      </c>
      <c r="G566" s="1">
        <v>5</v>
      </c>
      <c r="H566" s="1">
        <v>0</v>
      </c>
      <c r="I566" s="1" t="s">
        <v>918</v>
      </c>
      <c r="J566" s="1"/>
      <c r="K566" s="1"/>
      <c r="L566" s="112"/>
      <c r="M566" s="186"/>
      <c r="N566" s="1" t="s">
        <v>607</v>
      </c>
      <c r="O566" s="1" t="s">
        <v>930</v>
      </c>
      <c r="P566" s="1"/>
    </row>
    <row r="567" spans="1:17" x14ac:dyDescent="0.25">
      <c r="A567" s="1" t="s">
        <v>214</v>
      </c>
      <c r="B567" s="1">
        <v>356425926</v>
      </c>
      <c r="C567" s="72">
        <v>6301017</v>
      </c>
      <c r="D567" s="1"/>
      <c r="E567" s="1" t="s">
        <v>902</v>
      </c>
      <c r="F567" s="1">
        <v>0</v>
      </c>
      <c r="G567" s="1">
        <v>5</v>
      </c>
      <c r="H567" s="1">
        <v>0</v>
      </c>
      <c r="I567" s="1" t="s">
        <v>918</v>
      </c>
      <c r="J567" s="1">
        <v>1135</v>
      </c>
      <c r="K567" s="1">
        <v>1135</v>
      </c>
      <c r="L567" s="112"/>
      <c r="M567" s="186"/>
      <c r="N567" s="1" t="s">
        <v>601</v>
      </c>
      <c r="O567" s="1" t="s">
        <v>930</v>
      </c>
      <c r="P567" s="1"/>
    </row>
    <row r="568" spans="1:17" x14ac:dyDescent="0.25">
      <c r="A568" s="1" t="s">
        <v>214</v>
      </c>
      <c r="B568" s="1">
        <v>356425926</v>
      </c>
      <c r="C568" s="72">
        <v>6301122</v>
      </c>
      <c r="D568" s="1"/>
      <c r="E568" s="1" t="s">
        <v>902</v>
      </c>
      <c r="F568" s="1">
        <v>200</v>
      </c>
      <c r="G568" s="1">
        <v>15</v>
      </c>
      <c r="H568" s="1">
        <v>0</v>
      </c>
      <c r="I568" s="1" t="s">
        <v>918</v>
      </c>
      <c r="J568" s="1"/>
      <c r="K568" s="1"/>
      <c r="L568" s="112"/>
      <c r="M568" s="186"/>
      <c r="N568" s="1" t="s">
        <v>607</v>
      </c>
      <c r="O568" s="1" t="s">
        <v>930</v>
      </c>
      <c r="P568" s="1"/>
    </row>
    <row r="569" spans="1:17" x14ac:dyDescent="0.25">
      <c r="A569" s="1" t="s">
        <v>214</v>
      </c>
      <c r="B569" s="1">
        <v>356425926</v>
      </c>
      <c r="C569" s="72">
        <v>6304035</v>
      </c>
      <c r="D569" s="1"/>
      <c r="E569" s="1" t="s">
        <v>902</v>
      </c>
      <c r="F569" s="1">
        <v>0</v>
      </c>
      <c r="G569" s="1">
        <v>8</v>
      </c>
      <c r="H569" s="1">
        <v>0</v>
      </c>
      <c r="I569" s="1" t="s">
        <v>918</v>
      </c>
      <c r="J569" s="1"/>
      <c r="K569" s="1"/>
      <c r="L569" s="112"/>
      <c r="M569" s="186"/>
      <c r="N569" s="1" t="s">
        <v>607</v>
      </c>
      <c r="O569" s="1" t="s">
        <v>930</v>
      </c>
      <c r="P569" s="1"/>
    </row>
    <row r="570" spans="1:17" x14ac:dyDescent="0.25">
      <c r="A570" s="1" t="s">
        <v>214</v>
      </c>
      <c r="B570" s="1">
        <v>356425926</v>
      </c>
      <c r="C570" s="72">
        <v>6305183</v>
      </c>
      <c r="D570" s="1"/>
      <c r="E570" s="1" t="s">
        <v>902</v>
      </c>
      <c r="F570" s="1">
        <v>0</v>
      </c>
      <c r="G570" s="1">
        <v>10</v>
      </c>
      <c r="H570" s="1">
        <v>0</v>
      </c>
      <c r="I570" s="1" t="s">
        <v>918</v>
      </c>
      <c r="J570" s="1"/>
      <c r="K570" s="1"/>
      <c r="L570" s="112"/>
      <c r="M570" s="186"/>
      <c r="N570" s="1" t="s">
        <v>607</v>
      </c>
      <c r="O570" s="1" t="s">
        <v>930</v>
      </c>
      <c r="P570" s="1"/>
    </row>
    <row r="571" spans="1:17" x14ac:dyDescent="0.25">
      <c r="A571" s="1" t="s">
        <v>214</v>
      </c>
      <c r="B571" s="1">
        <v>356425926</v>
      </c>
      <c r="C571" s="72">
        <v>6307198</v>
      </c>
      <c r="D571" s="1"/>
      <c r="E571" s="1" t="s">
        <v>902</v>
      </c>
      <c r="F571" s="1">
        <v>0</v>
      </c>
      <c r="G571" s="1">
        <v>5</v>
      </c>
      <c r="H571" s="1">
        <v>0</v>
      </c>
      <c r="I571" s="1" t="s">
        <v>918</v>
      </c>
      <c r="J571" s="1"/>
      <c r="K571" s="1"/>
      <c r="L571" s="112"/>
      <c r="M571" s="186"/>
      <c r="N571" s="1" t="s">
        <v>607</v>
      </c>
      <c r="O571" s="1" t="s">
        <v>930</v>
      </c>
      <c r="P571" s="1"/>
    </row>
    <row r="572" spans="1:17" x14ac:dyDescent="0.25">
      <c r="A572" s="1" t="s">
        <v>214</v>
      </c>
      <c r="B572" s="1">
        <v>356425926</v>
      </c>
      <c r="C572" s="72">
        <v>6311108</v>
      </c>
      <c r="D572" s="1"/>
      <c r="E572" s="1" t="s">
        <v>902</v>
      </c>
      <c r="F572" s="1">
        <v>0</v>
      </c>
      <c r="G572" s="1">
        <v>10</v>
      </c>
      <c r="H572" s="1">
        <v>0</v>
      </c>
      <c r="I572" s="1" t="s">
        <v>918</v>
      </c>
      <c r="J572" s="1"/>
      <c r="K572" s="1"/>
      <c r="L572" s="112"/>
      <c r="M572" s="186"/>
      <c r="N572" s="1" t="s">
        <v>607</v>
      </c>
      <c r="O572" s="1" t="s">
        <v>930</v>
      </c>
      <c r="P572" s="1"/>
    </row>
    <row r="573" spans="1:17" x14ac:dyDescent="0.25">
      <c r="A573" s="1" t="s">
        <v>214</v>
      </c>
      <c r="B573" s="1">
        <v>356425926</v>
      </c>
      <c r="C573" s="72">
        <v>6311313</v>
      </c>
      <c r="D573" s="1"/>
      <c r="E573" s="1" t="s">
        <v>902</v>
      </c>
      <c r="F573" s="1">
        <v>0</v>
      </c>
      <c r="G573" s="1">
        <v>0</v>
      </c>
      <c r="H573" s="1">
        <v>0</v>
      </c>
      <c r="I573" s="1" t="s">
        <v>918</v>
      </c>
      <c r="J573" s="1"/>
      <c r="K573" s="1"/>
      <c r="L573" s="112"/>
      <c r="M573" s="186"/>
      <c r="N573" s="1" t="s">
        <v>607</v>
      </c>
      <c r="O573" s="1" t="s">
        <v>930</v>
      </c>
      <c r="P573" s="1"/>
    </row>
    <row r="574" spans="1:17" x14ac:dyDescent="0.25">
      <c r="A574" s="1" t="s">
        <v>214</v>
      </c>
      <c r="B574" s="1">
        <v>356425926</v>
      </c>
      <c r="C574" s="72">
        <v>6316301</v>
      </c>
      <c r="D574" s="1"/>
      <c r="E574" s="1" t="s">
        <v>902</v>
      </c>
      <c r="F574" s="1">
        <v>0</v>
      </c>
      <c r="G574" s="1">
        <v>10</v>
      </c>
      <c r="H574" s="1">
        <v>0</v>
      </c>
      <c r="I574" s="1" t="s">
        <v>918</v>
      </c>
      <c r="J574" s="1"/>
      <c r="K574" s="1"/>
      <c r="L574" s="112"/>
      <c r="M574" s="186"/>
      <c r="N574" s="1" t="s">
        <v>607</v>
      </c>
      <c r="O574" s="1" t="s">
        <v>930</v>
      </c>
      <c r="P574" s="1"/>
    </row>
    <row r="575" spans="1:17" x14ac:dyDescent="0.25">
      <c r="A575" s="1" t="s">
        <v>214</v>
      </c>
      <c r="B575" s="1">
        <v>356425926</v>
      </c>
      <c r="C575" s="72">
        <v>6316306</v>
      </c>
      <c r="D575" s="1"/>
      <c r="E575" s="1" t="s">
        <v>902</v>
      </c>
      <c r="F575" s="1">
        <v>0</v>
      </c>
      <c r="G575" s="1">
        <v>10</v>
      </c>
      <c r="H575" s="1">
        <v>0</v>
      </c>
      <c r="I575" s="1" t="s">
        <v>918</v>
      </c>
      <c r="J575" s="1"/>
      <c r="K575" s="1"/>
      <c r="L575" s="112"/>
      <c r="M575" s="186"/>
      <c r="N575" s="1" t="s">
        <v>607</v>
      </c>
      <c r="O575" s="1" t="s">
        <v>930</v>
      </c>
      <c r="P575" s="1"/>
    </row>
    <row r="576" spans="1:17" x14ac:dyDescent="0.25">
      <c r="A576" s="1" t="s">
        <v>214</v>
      </c>
      <c r="B576" s="1">
        <v>356425926</v>
      </c>
      <c r="C576" s="72">
        <v>6319006</v>
      </c>
      <c r="D576" s="1"/>
      <c r="E576" s="1" t="s">
        <v>902</v>
      </c>
      <c r="F576" s="1">
        <v>4</v>
      </c>
      <c r="G576" s="1">
        <v>5</v>
      </c>
      <c r="H576" s="1">
        <v>0</v>
      </c>
      <c r="I576" s="1" t="s">
        <v>918</v>
      </c>
      <c r="J576" s="1">
        <v>2155</v>
      </c>
      <c r="K576" s="1">
        <v>2155</v>
      </c>
      <c r="L576" s="112"/>
      <c r="M576" s="186"/>
      <c r="N576" s="1" t="s">
        <v>601</v>
      </c>
      <c r="O576" s="1" t="s">
        <v>930</v>
      </c>
      <c r="P576" s="1"/>
    </row>
    <row r="577" spans="1:16" x14ac:dyDescent="0.25">
      <c r="A577" s="1" t="s">
        <v>214</v>
      </c>
      <c r="B577" s="1">
        <v>356425926</v>
      </c>
      <c r="C577" s="72">
        <v>6320233</v>
      </c>
      <c r="D577" s="1"/>
      <c r="E577" s="1" t="s">
        <v>902</v>
      </c>
      <c r="F577" s="1">
        <v>0</v>
      </c>
      <c r="G577" s="1">
        <v>10</v>
      </c>
      <c r="H577" s="1">
        <v>132</v>
      </c>
      <c r="I577" s="1" t="s">
        <v>918</v>
      </c>
      <c r="J577" s="1"/>
      <c r="K577" s="1"/>
      <c r="L577" s="112"/>
      <c r="M577" s="186"/>
      <c r="N577" s="1" t="s">
        <v>607</v>
      </c>
      <c r="O577" s="1" t="s">
        <v>930</v>
      </c>
      <c r="P577" s="1"/>
    </row>
    <row r="578" spans="1:16" x14ac:dyDescent="0.25">
      <c r="A578" s="1" t="s">
        <v>214</v>
      </c>
      <c r="B578" s="1">
        <v>356425926</v>
      </c>
      <c r="C578" s="72">
        <v>6327027</v>
      </c>
      <c r="D578" s="1"/>
      <c r="E578" s="1" t="s">
        <v>902</v>
      </c>
      <c r="F578" s="1">
        <v>0</v>
      </c>
      <c r="G578" s="1">
        <v>5</v>
      </c>
      <c r="H578" s="1">
        <v>0</v>
      </c>
      <c r="I578" s="1" t="s">
        <v>918</v>
      </c>
      <c r="J578" s="1">
        <v>1000</v>
      </c>
      <c r="K578" s="1">
        <v>1000</v>
      </c>
      <c r="L578" s="112"/>
      <c r="M578" s="186"/>
      <c r="N578" s="1" t="s">
        <v>601</v>
      </c>
      <c r="O578" s="1" t="s">
        <v>930</v>
      </c>
      <c r="P578" s="1"/>
    </row>
    <row r="579" spans="1:16" x14ac:dyDescent="0.25">
      <c r="A579" s="1" t="s">
        <v>214</v>
      </c>
      <c r="B579" s="1">
        <v>356425926</v>
      </c>
      <c r="C579" s="72">
        <v>6370642</v>
      </c>
      <c r="D579" s="1"/>
      <c r="E579" s="1" t="s">
        <v>902</v>
      </c>
      <c r="F579" s="1">
        <v>0</v>
      </c>
      <c r="G579" s="1">
        <v>10</v>
      </c>
      <c r="H579" s="1">
        <v>0</v>
      </c>
      <c r="I579" s="1" t="s">
        <v>918</v>
      </c>
      <c r="J579" s="1"/>
      <c r="K579" s="1"/>
      <c r="L579" s="112"/>
      <c r="M579" s="186"/>
      <c r="N579" s="1" t="s">
        <v>607</v>
      </c>
      <c r="O579" s="1" t="s">
        <v>930</v>
      </c>
      <c r="P579" s="1"/>
    </row>
    <row r="580" spans="1:16" x14ac:dyDescent="0.25">
      <c r="A580" s="1" t="s">
        <v>214</v>
      </c>
      <c r="B580" s="1">
        <v>356425926</v>
      </c>
      <c r="C580" s="72">
        <v>6380013</v>
      </c>
      <c r="D580" s="1"/>
      <c r="E580" s="1" t="s">
        <v>902</v>
      </c>
      <c r="F580" s="1">
        <v>0</v>
      </c>
      <c r="G580" s="1">
        <v>15</v>
      </c>
      <c r="H580" s="1">
        <v>0</v>
      </c>
      <c r="I580" s="1" t="s">
        <v>918</v>
      </c>
      <c r="J580" s="1"/>
      <c r="K580" s="1"/>
      <c r="L580" s="112"/>
      <c r="M580" s="186"/>
      <c r="N580" s="1" t="s">
        <v>607</v>
      </c>
      <c r="O580" s="1" t="s">
        <v>930</v>
      </c>
      <c r="P580" s="1"/>
    </row>
    <row r="581" spans="1:16" x14ac:dyDescent="0.25">
      <c r="A581" s="1" t="s">
        <v>214</v>
      </c>
      <c r="B581" s="1">
        <v>356425926</v>
      </c>
      <c r="C581" s="72">
        <v>6907950</v>
      </c>
      <c r="D581" s="1"/>
      <c r="E581" s="1" t="s">
        <v>902</v>
      </c>
      <c r="F581" s="1">
        <v>0</v>
      </c>
      <c r="G581" s="1">
        <v>5</v>
      </c>
      <c r="H581" s="1">
        <v>0</v>
      </c>
      <c r="I581" s="1" t="s">
        <v>918</v>
      </c>
      <c r="J581" s="1"/>
      <c r="K581" s="1"/>
      <c r="L581" s="112"/>
      <c r="M581" s="186"/>
      <c r="N581" s="1" t="s">
        <v>607</v>
      </c>
      <c r="O581" s="1" t="s">
        <v>930</v>
      </c>
      <c r="P581" s="1"/>
    </row>
    <row r="582" spans="1:16" x14ac:dyDescent="0.25">
      <c r="A582" s="1" t="s">
        <v>214</v>
      </c>
      <c r="B582" s="1">
        <v>356425926</v>
      </c>
      <c r="C582" s="72" t="s">
        <v>557</v>
      </c>
      <c r="D582" s="1"/>
      <c r="E582" s="1" t="s">
        <v>902</v>
      </c>
      <c r="F582" s="1">
        <v>0</v>
      </c>
      <c r="G582" s="1">
        <v>6</v>
      </c>
      <c r="H582" s="1">
        <v>0</v>
      </c>
      <c r="I582" s="1" t="s">
        <v>918</v>
      </c>
      <c r="J582" s="1"/>
      <c r="K582" s="1"/>
      <c r="L582" s="112"/>
      <c r="M582" s="186"/>
      <c r="N582" s="1" t="s">
        <v>607</v>
      </c>
      <c r="O582" s="1" t="s">
        <v>930</v>
      </c>
      <c r="P582" s="1"/>
    </row>
    <row r="583" spans="1:16" x14ac:dyDescent="0.25">
      <c r="A583" s="1" t="s">
        <v>214</v>
      </c>
      <c r="B583" s="1">
        <v>356425926</v>
      </c>
      <c r="C583" s="72" t="s">
        <v>558</v>
      </c>
      <c r="D583" s="1"/>
      <c r="E583" s="1" t="s">
        <v>902</v>
      </c>
      <c r="F583" s="1">
        <v>0</v>
      </c>
      <c r="G583" s="1">
        <v>10</v>
      </c>
      <c r="H583" s="1">
        <v>0</v>
      </c>
      <c r="I583" s="1" t="s">
        <v>918</v>
      </c>
      <c r="J583" s="1"/>
      <c r="K583" s="1"/>
      <c r="L583" s="112"/>
      <c r="M583" s="186"/>
      <c r="N583" s="1" t="s">
        <v>607</v>
      </c>
      <c r="O583" s="1" t="s">
        <v>930</v>
      </c>
      <c r="P583" s="1"/>
    </row>
    <row r="584" spans="1:16" x14ac:dyDescent="0.25">
      <c r="A584" s="1" t="s">
        <v>214</v>
      </c>
      <c r="B584" s="1">
        <v>356425926</v>
      </c>
      <c r="C584" s="72" t="s">
        <v>559</v>
      </c>
      <c r="D584" s="1"/>
      <c r="E584" s="1" t="s">
        <v>902</v>
      </c>
      <c r="F584" s="1">
        <v>100</v>
      </c>
      <c r="G584" s="1">
        <v>10</v>
      </c>
      <c r="H584" s="1">
        <v>0</v>
      </c>
      <c r="I584" s="1" t="s">
        <v>918</v>
      </c>
      <c r="J584" s="1">
        <v>18</v>
      </c>
      <c r="K584" s="1">
        <v>18</v>
      </c>
      <c r="L584" s="112"/>
      <c r="M584" s="186"/>
      <c r="N584" s="1" t="s">
        <v>601</v>
      </c>
      <c r="O584" s="1" t="s">
        <v>930</v>
      </c>
      <c r="P584" s="1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opLeftCell="A85" workbookViewId="0">
      <selection activeCell="I101" activeCellId="1" sqref="E101 I101"/>
    </sheetView>
  </sheetViews>
  <sheetFormatPr defaultRowHeight="15" x14ac:dyDescent="0.25"/>
  <cols>
    <col min="1" max="1" width="25" customWidth="1"/>
    <col min="2" max="2" width="17.5703125" customWidth="1"/>
    <col min="3" max="3" width="22.28515625" customWidth="1"/>
    <col min="4" max="4" width="21.140625" bestFit="1" customWidth="1"/>
    <col min="5" max="5" width="17.28515625" customWidth="1"/>
    <col min="9" max="9" width="16.140625" customWidth="1"/>
    <col min="11" max="11" width="9.140625" style="181"/>
    <col min="12" max="12" width="9.140625" style="113"/>
    <col min="13" max="13" width="9.140625" style="187"/>
    <col min="14" max="14" width="42.42578125" bestFit="1" customWidth="1"/>
    <col min="16" max="16" width="20.85546875" customWidth="1"/>
    <col min="17" max="17" width="19.140625" bestFit="1" customWidth="1"/>
  </cols>
  <sheetData>
    <row r="1" spans="1:17" ht="38.25" x14ac:dyDescent="0.25">
      <c r="A1" s="168" t="s">
        <v>794</v>
      </c>
      <c r="B1" s="168" t="s">
        <v>852</v>
      </c>
      <c r="C1" s="169" t="s">
        <v>790</v>
      </c>
      <c r="D1" s="180" t="s">
        <v>791</v>
      </c>
      <c r="E1" s="169" t="s">
        <v>795</v>
      </c>
      <c r="F1" s="181" t="s">
        <v>641</v>
      </c>
      <c r="G1" s="181" t="s">
        <v>642</v>
      </c>
      <c r="H1" s="181" t="s">
        <v>643</v>
      </c>
      <c r="I1" s="47" t="s">
        <v>645</v>
      </c>
      <c r="J1" s="47" t="s">
        <v>637</v>
      </c>
      <c r="K1" s="47" t="s">
        <v>638</v>
      </c>
      <c r="L1" s="170" t="s">
        <v>973</v>
      </c>
      <c r="M1" s="171" t="s">
        <v>1113</v>
      </c>
      <c r="N1" s="172" t="s">
        <v>655</v>
      </c>
      <c r="O1" s="173" t="s">
        <v>926</v>
      </c>
      <c r="P1" s="174" t="s">
        <v>966</v>
      </c>
    </row>
    <row r="2" spans="1:17" x14ac:dyDescent="0.25">
      <c r="A2" s="1" t="s">
        <v>560</v>
      </c>
      <c r="B2" s="1">
        <v>354670473</v>
      </c>
      <c r="C2" s="48">
        <v>8261611</v>
      </c>
      <c r="D2" s="1"/>
      <c r="E2" s="1" t="s">
        <v>799</v>
      </c>
      <c r="F2" t="s">
        <v>1215</v>
      </c>
      <c r="G2" s="1"/>
      <c r="H2" s="1"/>
      <c r="I2" s="1" t="s">
        <v>953</v>
      </c>
      <c r="J2" s="1" t="s">
        <v>727</v>
      </c>
      <c r="K2" s="183"/>
      <c r="L2" s="112" t="s">
        <v>727</v>
      </c>
      <c r="M2" s="186"/>
      <c r="N2" s="1" t="s">
        <v>1248</v>
      </c>
      <c r="O2" s="1" t="s">
        <v>930</v>
      </c>
      <c r="P2" s="1"/>
      <c r="Q2" t="s">
        <v>1247</v>
      </c>
    </row>
    <row r="3" spans="1:17" x14ac:dyDescent="0.25">
      <c r="A3" s="1" t="s">
        <v>560</v>
      </c>
      <c r="B3" s="1">
        <v>354670473</v>
      </c>
      <c r="C3" s="48">
        <v>8306332</v>
      </c>
      <c r="D3" s="1"/>
      <c r="E3" s="1" t="s">
        <v>804</v>
      </c>
      <c r="F3" s="1"/>
      <c r="G3" s="1"/>
      <c r="H3" s="1"/>
      <c r="I3" s="1" t="s">
        <v>918</v>
      </c>
      <c r="J3" s="1"/>
      <c r="K3" s="183"/>
      <c r="L3" s="112"/>
      <c r="M3" s="186"/>
      <c r="N3" s="1" t="s">
        <v>1249</v>
      </c>
      <c r="O3" s="1" t="s">
        <v>930</v>
      </c>
      <c r="P3" s="1"/>
    </row>
    <row r="4" spans="1:17" x14ac:dyDescent="0.25">
      <c r="A4" s="1" t="s">
        <v>560</v>
      </c>
      <c r="B4" s="1">
        <v>354670473</v>
      </c>
      <c r="C4" s="48">
        <v>8324454</v>
      </c>
      <c r="D4" s="1"/>
      <c r="E4" s="1" t="s">
        <v>804</v>
      </c>
      <c r="F4" s="1"/>
      <c r="G4" s="1"/>
      <c r="H4" s="1"/>
      <c r="I4" s="1" t="s">
        <v>918</v>
      </c>
      <c r="J4" s="1"/>
      <c r="K4" s="183"/>
      <c r="L4" s="112"/>
      <c r="M4" s="186"/>
      <c r="N4" s="1" t="s">
        <v>1249</v>
      </c>
      <c r="O4" s="1" t="s">
        <v>930</v>
      </c>
      <c r="P4" s="1"/>
    </row>
    <row r="5" spans="1:17" x14ac:dyDescent="0.25">
      <c r="A5" s="1" t="s">
        <v>560</v>
      </c>
      <c r="B5" s="1">
        <v>354670473</v>
      </c>
      <c r="C5" s="48">
        <v>8355100</v>
      </c>
      <c r="D5" s="1"/>
      <c r="E5" s="1" t="s">
        <v>799</v>
      </c>
      <c r="F5" s="1"/>
      <c r="G5" s="1"/>
      <c r="H5" s="1"/>
      <c r="I5" s="1" t="s">
        <v>953</v>
      </c>
      <c r="J5" s="1"/>
      <c r="K5" s="183"/>
      <c r="L5" s="112"/>
      <c r="M5" s="186"/>
      <c r="N5" s="1" t="s">
        <v>1248</v>
      </c>
      <c r="O5" s="1" t="s">
        <v>930</v>
      </c>
      <c r="P5" s="1"/>
      <c r="Q5" t="s">
        <v>1189</v>
      </c>
    </row>
    <row r="6" spans="1:17" x14ac:dyDescent="0.25">
      <c r="A6" s="1" t="s">
        <v>560</v>
      </c>
      <c r="B6" s="1">
        <v>354670473</v>
      </c>
      <c r="C6" s="48">
        <v>8359821</v>
      </c>
      <c r="D6" s="1"/>
      <c r="E6" s="1" t="s">
        <v>799</v>
      </c>
      <c r="F6" s="1"/>
      <c r="G6" s="1"/>
      <c r="H6" s="1"/>
      <c r="I6" s="1" t="s">
        <v>953</v>
      </c>
      <c r="J6" s="1"/>
      <c r="K6" s="183"/>
      <c r="L6" s="112"/>
      <c r="M6" s="186"/>
      <c r="N6" s="1" t="s">
        <v>1248</v>
      </c>
      <c r="O6" s="1" t="s">
        <v>930</v>
      </c>
      <c r="P6" s="1"/>
    </row>
    <row r="7" spans="1:17" x14ac:dyDescent="0.25">
      <c r="A7" s="1" t="s">
        <v>560</v>
      </c>
      <c r="B7" s="1">
        <v>354670473</v>
      </c>
      <c r="C7" s="48">
        <v>8359822</v>
      </c>
      <c r="D7" s="1"/>
      <c r="E7" s="1" t="s">
        <v>799</v>
      </c>
      <c r="F7" s="1"/>
      <c r="G7" s="1"/>
      <c r="H7" s="1"/>
      <c r="I7" s="1" t="s">
        <v>953</v>
      </c>
      <c r="J7" s="1">
        <v>418</v>
      </c>
      <c r="K7" s="183"/>
      <c r="L7" s="112">
        <v>418</v>
      </c>
      <c r="M7" s="186"/>
      <c r="N7" s="1" t="s">
        <v>1251</v>
      </c>
      <c r="O7" s="1" t="s">
        <v>930</v>
      </c>
      <c r="P7" s="1"/>
    </row>
    <row r="8" spans="1:17" x14ac:dyDescent="0.25">
      <c r="A8" s="1" t="s">
        <v>560</v>
      </c>
      <c r="B8" s="1">
        <v>354670473</v>
      </c>
      <c r="C8" s="48">
        <v>8361427</v>
      </c>
      <c r="D8" s="1"/>
      <c r="E8" s="1" t="s">
        <v>727</v>
      </c>
      <c r="F8" s="1"/>
      <c r="G8" s="1"/>
      <c r="H8" s="1"/>
      <c r="I8" s="1"/>
      <c r="J8" s="1"/>
      <c r="K8" s="183"/>
      <c r="L8" s="112"/>
      <c r="M8" s="186"/>
      <c r="N8" s="1" t="s">
        <v>1250</v>
      </c>
      <c r="O8" s="1" t="s">
        <v>930</v>
      </c>
      <c r="P8" s="1"/>
    </row>
    <row r="9" spans="1:17" x14ac:dyDescent="0.25">
      <c r="A9" s="1" t="s">
        <v>560</v>
      </c>
      <c r="B9" s="1">
        <v>354670473</v>
      </c>
      <c r="C9" s="48">
        <v>8444769</v>
      </c>
      <c r="D9" s="1"/>
      <c r="E9" s="1" t="s">
        <v>799</v>
      </c>
      <c r="F9" s="1"/>
      <c r="G9" s="1"/>
      <c r="H9" s="1"/>
      <c r="I9" s="1" t="s">
        <v>953</v>
      </c>
      <c r="J9" s="1" t="s">
        <v>1215</v>
      </c>
      <c r="K9" s="183"/>
      <c r="L9" s="112" t="s">
        <v>727</v>
      </c>
      <c r="M9" s="186"/>
      <c r="N9" s="1" t="s">
        <v>1248</v>
      </c>
      <c r="O9" s="1" t="s">
        <v>930</v>
      </c>
      <c r="P9" s="1"/>
    </row>
    <row r="10" spans="1:17" x14ac:dyDescent="0.25">
      <c r="A10" s="1" t="s">
        <v>560</v>
      </c>
      <c r="B10" s="1">
        <v>354670473</v>
      </c>
      <c r="C10" s="48">
        <v>8451622</v>
      </c>
      <c r="D10" s="1"/>
      <c r="E10" s="1" t="s">
        <v>804</v>
      </c>
      <c r="F10" s="1"/>
      <c r="G10" s="1"/>
      <c r="H10" s="1"/>
      <c r="I10" s="1" t="s">
        <v>918</v>
      </c>
      <c r="J10" s="1">
        <v>4364</v>
      </c>
      <c r="K10" s="183">
        <v>4364</v>
      </c>
      <c r="L10" s="112"/>
      <c r="M10" s="186"/>
      <c r="N10" s="1" t="s">
        <v>1252</v>
      </c>
      <c r="O10" s="1" t="s">
        <v>930</v>
      </c>
      <c r="P10" s="1"/>
    </row>
    <row r="11" spans="1:17" x14ac:dyDescent="0.25">
      <c r="A11" s="1" t="s">
        <v>560</v>
      </c>
      <c r="B11" s="1">
        <v>354670473</v>
      </c>
      <c r="C11" s="48">
        <v>8455177</v>
      </c>
      <c r="D11" s="1"/>
      <c r="E11" s="1" t="s">
        <v>799</v>
      </c>
      <c r="F11" s="1"/>
      <c r="G11" s="1"/>
      <c r="H11" s="1"/>
      <c r="I11" s="1" t="s">
        <v>953</v>
      </c>
      <c r="J11" s="1">
        <v>1249</v>
      </c>
      <c r="K11" s="183"/>
      <c r="L11" s="112">
        <v>1249</v>
      </c>
      <c r="M11" s="186"/>
      <c r="N11" s="1" t="s">
        <v>1251</v>
      </c>
      <c r="O11" s="1" t="s">
        <v>930</v>
      </c>
      <c r="P11" s="1"/>
      <c r="Q11" t="s">
        <v>1317</v>
      </c>
    </row>
    <row r="12" spans="1:17" x14ac:dyDescent="0.25">
      <c r="A12" s="1" t="s">
        <v>560</v>
      </c>
      <c r="B12" s="1">
        <v>354670473</v>
      </c>
      <c r="C12" s="48">
        <v>8455273</v>
      </c>
      <c r="D12" s="1"/>
      <c r="E12" s="1" t="s">
        <v>799</v>
      </c>
      <c r="F12" s="1"/>
      <c r="G12" s="1"/>
      <c r="H12" s="1"/>
      <c r="I12" s="1" t="s">
        <v>953</v>
      </c>
      <c r="J12" s="1">
        <v>638</v>
      </c>
      <c r="K12" s="183"/>
      <c r="L12" s="112">
        <v>638</v>
      </c>
      <c r="M12" s="186"/>
      <c r="N12" s="1" t="s">
        <v>1251</v>
      </c>
      <c r="O12" s="1" t="s">
        <v>930</v>
      </c>
      <c r="P12" s="1"/>
      <c r="Q12" t="s">
        <v>1317</v>
      </c>
    </row>
    <row r="13" spans="1:17" x14ac:dyDescent="0.25">
      <c r="A13" s="1" t="s">
        <v>560</v>
      </c>
      <c r="B13" s="1">
        <v>354670473</v>
      </c>
      <c r="C13" s="48">
        <v>8461613</v>
      </c>
      <c r="D13" s="1"/>
      <c r="E13" s="1" t="s">
        <v>799</v>
      </c>
      <c r="F13" s="1"/>
      <c r="G13" s="1"/>
      <c r="H13" s="1"/>
      <c r="I13" s="1" t="s">
        <v>953</v>
      </c>
      <c r="J13" s="1" t="s">
        <v>1215</v>
      </c>
      <c r="K13" s="183"/>
      <c r="L13" s="112" t="s">
        <v>727</v>
      </c>
      <c r="M13" s="186"/>
      <c r="N13" s="1" t="s">
        <v>1248</v>
      </c>
      <c r="O13" s="1" t="s">
        <v>930</v>
      </c>
      <c r="P13" s="1"/>
      <c r="Q13" s="78" t="s">
        <v>1187</v>
      </c>
    </row>
    <row r="14" spans="1:17" x14ac:dyDescent="0.25">
      <c r="A14" s="1" t="s">
        <v>560</v>
      </c>
      <c r="B14" s="1">
        <v>354670473</v>
      </c>
      <c r="C14" s="48" t="s">
        <v>561</v>
      </c>
      <c r="D14" s="1"/>
      <c r="E14" s="1" t="s">
        <v>804</v>
      </c>
      <c r="F14" s="1"/>
      <c r="G14" s="1"/>
      <c r="H14" s="1"/>
      <c r="I14" s="1" t="s">
        <v>918</v>
      </c>
      <c r="J14" s="1"/>
      <c r="K14" s="183"/>
      <c r="L14" s="112"/>
      <c r="M14" s="186"/>
      <c r="N14" s="1" t="s">
        <v>1253</v>
      </c>
      <c r="O14" s="1" t="s">
        <v>930</v>
      </c>
      <c r="P14" s="1"/>
    </row>
    <row r="15" spans="1:17" x14ac:dyDescent="0.25">
      <c r="A15" s="1" t="s">
        <v>560</v>
      </c>
      <c r="B15" s="1">
        <v>354670473</v>
      </c>
      <c r="C15" s="48" t="s">
        <v>562</v>
      </c>
      <c r="D15" s="1"/>
      <c r="E15" s="1" t="s">
        <v>804</v>
      </c>
      <c r="F15" s="1"/>
      <c r="G15" s="1"/>
      <c r="H15" s="1"/>
      <c r="I15" s="1" t="s">
        <v>918</v>
      </c>
      <c r="J15" s="1"/>
      <c r="K15" s="183"/>
      <c r="L15" s="112"/>
      <c r="M15" s="186"/>
      <c r="N15" s="1" t="s">
        <v>1253</v>
      </c>
      <c r="O15" s="1" t="s">
        <v>930</v>
      </c>
      <c r="P15" s="1"/>
    </row>
    <row r="16" spans="1:17" x14ac:dyDescent="0.25">
      <c r="A16" s="1" t="s">
        <v>560</v>
      </c>
      <c r="B16" s="1">
        <v>354670473</v>
      </c>
      <c r="C16" s="48" t="s">
        <v>563</v>
      </c>
      <c r="D16" s="1"/>
      <c r="E16" s="1" t="s">
        <v>804</v>
      </c>
      <c r="F16" s="1"/>
      <c r="G16" s="1"/>
      <c r="H16" s="1"/>
      <c r="I16" s="1" t="s">
        <v>918</v>
      </c>
      <c r="J16" s="1"/>
      <c r="K16" s="183"/>
      <c r="L16" s="112"/>
      <c r="M16" s="186"/>
      <c r="N16" s="1" t="s">
        <v>1253</v>
      </c>
      <c r="O16" s="1" t="s">
        <v>930</v>
      </c>
      <c r="P16" s="1"/>
    </row>
    <row r="17" spans="1:16" x14ac:dyDescent="0.25">
      <c r="A17" s="1" t="s">
        <v>560</v>
      </c>
      <c r="B17" s="1">
        <v>354670473</v>
      </c>
      <c r="C17" s="48" t="s">
        <v>564</v>
      </c>
      <c r="D17" s="1"/>
      <c r="E17" s="1" t="s">
        <v>804</v>
      </c>
      <c r="F17" s="1"/>
      <c r="G17" s="1"/>
      <c r="H17" s="1"/>
      <c r="I17" s="1" t="s">
        <v>918</v>
      </c>
      <c r="J17" s="1"/>
      <c r="K17" s="183"/>
      <c r="L17" s="112"/>
      <c r="M17" s="186"/>
      <c r="N17" s="1" t="s">
        <v>1253</v>
      </c>
      <c r="O17" s="1" t="s">
        <v>930</v>
      </c>
      <c r="P17" s="1"/>
    </row>
    <row r="18" spans="1:16" x14ac:dyDescent="0.25">
      <c r="A18" s="1" t="s">
        <v>560</v>
      </c>
      <c r="B18" s="1">
        <v>354670473</v>
      </c>
      <c r="C18" s="48" t="s">
        <v>565</v>
      </c>
      <c r="D18" s="1"/>
      <c r="E18" s="1" t="s">
        <v>804</v>
      </c>
      <c r="F18" s="1"/>
      <c r="G18" s="1"/>
      <c r="H18" s="1"/>
      <c r="I18" s="1" t="s">
        <v>918</v>
      </c>
      <c r="J18" s="1"/>
      <c r="K18" s="183"/>
      <c r="L18" s="112"/>
      <c r="M18" s="186"/>
      <c r="N18" s="1" t="s">
        <v>1253</v>
      </c>
      <c r="O18" s="1" t="s">
        <v>930</v>
      </c>
      <c r="P18" s="1"/>
    </row>
    <row r="19" spans="1:16" x14ac:dyDescent="0.25">
      <c r="A19" s="1" t="s">
        <v>560</v>
      </c>
      <c r="B19" s="1">
        <v>354670473</v>
      </c>
      <c r="C19" s="48" t="s">
        <v>566</v>
      </c>
      <c r="D19" s="1"/>
      <c r="E19" s="1" t="s">
        <v>804</v>
      </c>
      <c r="F19" s="1"/>
      <c r="G19" s="1"/>
      <c r="H19" s="1"/>
      <c r="I19" s="1" t="s">
        <v>918</v>
      </c>
      <c r="J19" s="1">
        <v>180</v>
      </c>
      <c r="K19" s="183">
        <v>180</v>
      </c>
      <c r="L19" s="112"/>
      <c r="M19" s="186"/>
      <c r="N19" s="1" t="s">
        <v>1252</v>
      </c>
      <c r="O19" s="1" t="s">
        <v>930</v>
      </c>
      <c r="P19" s="1"/>
    </row>
    <row r="20" spans="1:16" x14ac:dyDescent="0.25">
      <c r="A20" s="1" t="s">
        <v>560</v>
      </c>
      <c r="B20" s="1">
        <v>354670473</v>
      </c>
      <c r="C20" s="48" t="s">
        <v>567</v>
      </c>
      <c r="D20" s="1"/>
      <c r="E20" s="41" t="s">
        <v>799</v>
      </c>
      <c r="F20" s="1"/>
      <c r="G20" s="1"/>
      <c r="H20" s="1"/>
      <c r="I20" s="41" t="s">
        <v>953</v>
      </c>
      <c r="J20" s="1">
        <v>460</v>
      </c>
      <c r="K20" s="183" t="s">
        <v>727</v>
      </c>
      <c r="L20" s="112"/>
      <c r="M20" s="186">
        <v>460</v>
      </c>
      <c r="N20" s="1" t="s">
        <v>1254</v>
      </c>
      <c r="O20" s="1" t="s">
        <v>930</v>
      </c>
      <c r="P20" s="1"/>
    </row>
    <row r="21" spans="1:16" x14ac:dyDescent="0.25">
      <c r="A21" s="1" t="s">
        <v>560</v>
      </c>
      <c r="B21" s="1">
        <v>354670473</v>
      </c>
      <c r="C21" s="48" t="s">
        <v>568</v>
      </c>
      <c r="D21" s="1"/>
      <c r="E21" s="1" t="s">
        <v>799</v>
      </c>
      <c r="F21" s="1"/>
      <c r="G21" s="1"/>
      <c r="H21" s="1"/>
      <c r="I21" s="1" t="s">
        <v>953</v>
      </c>
      <c r="J21" s="1"/>
      <c r="K21" s="183"/>
      <c r="L21" s="112"/>
      <c r="M21" s="186"/>
      <c r="N21" s="1" t="s">
        <v>1255</v>
      </c>
      <c r="O21" s="1" t="s">
        <v>930</v>
      </c>
      <c r="P21" s="1"/>
    </row>
    <row r="22" spans="1:16" x14ac:dyDescent="0.25">
      <c r="A22" s="1" t="s">
        <v>560</v>
      </c>
      <c r="B22" s="1">
        <v>354670473</v>
      </c>
      <c r="C22" s="48" t="s">
        <v>569</v>
      </c>
      <c r="D22" s="1"/>
      <c r="E22" s="41" t="s">
        <v>799</v>
      </c>
      <c r="F22" s="1"/>
      <c r="G22" s="1"/>
      <c r="H22" s="1"/>
      <c r="I22" s="41" t="s">
        <v>953</v>
      </c>
      <c r="J22" s="1">
        <v>387</v>
      </c>
      <c r="K22" s="183"/>
      <c r="L22" s="112"/>
      <c r="M22" s="186">
        <v>387</v>
      </c>
      <c r="N22" s="1" t="s">
        <v>1254</v>
      </c>
      <c r="O22" s="1" t="s">
        <v>930</v>
      </c>
      <c r="P22" s="1"/>
    </row>
    <row r="23" spans="1:16" x14ac:dyDescent="0.25">
      <c r="A23" s="1" t="s">
        <v>560</v>
      </c>
      <c r="B23" s="1">
        <v>354670473</v>
      </c>
      <c r="C23" s="48" t="s">
        <v>570</v>
      </c>
      <c r="D23" s="1"/>
      <c r="E23" s="1" t="s">
        <v>799</v>
      </c>
      <c r="F23" s="1"/>
      <c r="G23" s="1"/>
      <c r="H23" s="1"/>
      <c r="I23" s="1" t="s">
        <v>953</v>
      </c>
      <c r="J23" s="1"/>
      <c r="K23" s="183"/>
      <c r="L23" s="112"/>
      <c r="M23" s="186"/>
      <c r="N23" s="1" t="s">
        <v>1255</v>
      </c>
      <c r="O23" s="1" t="s">
        <v>930</v>
      </c>
      <c r="P23" s="1"/>
    </row>
    <row r="24" spans="1:16" x14ac:dyDescent="0.25">
      <c r="A24" s="1" t="s">
        <v>560</v>
      </c>
      <c r="B24" s="1">
        <v>354670473</v>
      </c>
      <c r="C24" s="48" t="s">
        <v>571</v>
      </c>
      <c r="D24" s="1"/>
      <c r="E24" s="1" t="s">
        <v>799</v>
      </c>
      <c r="F24" s="1"/>
      <c r="G24" s="1"/>
      <c r="H24" s="1"/>
      <c r="I24" s="1" t="s">
        <v>953</v>
      </c>
      <c r="J24" s="1">
        <v>568</v>
      </c>
      <c r="K24" s="183"/>
      <c r="L24" s="112">
        <v>568</v>
      </c>
      <c r="M24" s="186"/>
      <c r="N24" s="1" t="s">
        <v>1251</v>
      </c>
      <c r="O24" s="1" t="s">
        <v>930</v>
      </c>
      <c r="P24" s="1"/>
    </row>
    <row r="25" spans="1:16" x14ac:dyDescent="0.25">
      <c r="A25" s="1" t="s">
        <v>560</v>
      </c>
      <c r="B25" s="1">
        <v>354670473</v>
      </c>
      <c r="C25" s="48" t="s">
        <v>572</v>
      </c>
      <c r="D25" s="1"/>
      <c r="E25" s="1" t="s">
        <v>804</v>
      </c>
      <c r="F25" s="1"/>
      <c r="G25" s="1"/>
      <c r="H25" s="1"/>
      <c r="I25" s="1" t="s">
        <v>918</v>
      </c>
      <c r="J25" s="1">
        <v>25</v>
      </c>
      <c r="K25" s="183">
        <v>25</v>
      </c>
      <c r="L25" s="112"/>
      <c r="M25" s="186"/>
      <c r="N25" s="1" t="s">
        <v>1252</v>
      </c>
      <c r="O25" s="1" t="s">
        <v>930</v>
      </c>
      <c r="P25" s="1"/>
    </row>
    <row r="26" spans="1:16" x14ac:dyDescent="0.25">
      <c r="A26" s="1" t="s">
        <v>560</v>
      </c>
      <c r="B26" s="1">
        <v>354670473</v>
      </c>
      <c r="C26" s="48" t="s">
        <v>573</v>
      </c>
      <c r="D26" s="1"/>
      <c r="E26" s="1" t="s">
        <v>598</v>
      </c>
      <c r="F26" s="1"/>
      <c r="G26" s="1"/>
      <c r="H26" s="1"/>
      <c r="I26" s="1" t="s">
        <v>60</v>
      </c>
      <c r="J26" s="1">
        <v>3058</v>
      </c>
      <c r="K26" s="183">
        <v>2100</v>
      </c>
      <c r="L26" s="112">
        <v>958</v>
      </c>
      <c r="M26" s="186"/>
      <c r="N26" s="1" t="s">
        <v>1256</v>
      </c>
      <c r="O26" s="1" t="s">
        <v>930</v>
      </c>
      <c r="P26" s="1"/>
    </row>
    <row r="27" spans="1:16" x14ac:dyDescent="0.25">
      <c r="A27" s="1" t="s">
        <v>560</v>
      </c>
      <c r="B27" s="1">
        <v>354670473</v>
      </c>
      <c r="C27" s="48" t="s">
        <v>574</v>
      </c>
      <c r="D27" s="1"/>
      <c r="E27" s="1" t="s">
        <v>804</v>
      </c>
      <c r="F27" s="1"/>
      <c r="G27" s="1"/>
      <c r="H27" s="1"/>
      <c r="I27" s="1" t="s">
        <v>918</v>
      </c>
      <c r="J27" s="1"/>
      <c r="K27" s="183"/>
      <c r="L27" s="112"/>
      <c r="M27" s="186"/>
      <c r="N27" s="1" t="s">
        <v>1253</v>
      </c>
      <c r="O27" s="1" t="s">
        <v>930</v>
      </c>
      <c r="P27" s="1"/>
    </row>
    <row r="28" spans="1:16" x14ac:dyDescent="0.25">
      <c r="A28" s="1" t="s">
        <v>560</v>
      </c>
      <c r="B28" s="1">
        <v>354670473</v>
      </c>
      <c r="C28" s="48" t="s">
        <v>575</v>
      </c>
      <c r="D28" s="1"/>
      <c r="E28" s="1" t="s">
        <v>799</v>
      </c>
      <c r="F28" s="1"/>
      <c r="G28" s="1"/>
      <c r="H28" s="1"/>
      <c r="I28" s="1" t="s">
        <v>953</v>
      </c>
      <c r="J28" s="1">
        <v>82</v>
      </c>
      <c r="K28" s="183"/>
      <c r="L28" s="112">
        <v>82</v>
      </c>
      <c r="M28" s="186"/>
      <c r="N28" s="1" t="s">
        <v>1251</v>
      </c>
      <c r="O28" s="1" t="s">
        <v>930</v>
      </c>
      <c r="P28" s="1"/>
    </row>
    <row r="29" spans="1:16" x14ac:dyDescent="0.25">
      <c r="A29" s="1" t="s">
        <v>560</v>
      </c>
      <c r="B29" s="1">
        <v>354670473</v>
      </c>
      <c r="C29" s="48" t="s">
        <v>576</v>
      </c>
      <c r="D29" s="1"/>
      <c r="E29" s="1" t="s">
        <v>804</v>
      </c>
      <c r="F29" s="1"/>
      <c r="G29" s="1"/>
      <c r="H29" s="1"/>
      <c r="I29" s="1" t="s">
        <v>918</v>
      </c>
      <c r="J29" s="1"/>
      <c r="K29" s="183"/>
      <c r="L29" s="112"/>
      <c r="M29" s="186"/>
      <c r="N29" s="1" t="s">
        <v>1253</v>
      </c>
      <c r="O29" s="1" t="s">
        <v>930</v>
      </c>
      <c r="P29" s="1"/>
    </row>
    <row r="30" spans="1:16" x14ac:dyDescent="0.25">
      <c r="A30" s="1" t="s">
        <v>560</v>
      </c>
      <c r="B30" s="1">
        <v>354670473</v>
      </c>
      <c r="C30" s="48" t="s">
        <v>577</v>
      </c>
      <c r="D30" s="1"/>
      <c r="E30" s="1" t="s">
        <v>804</v>
      </c>
      <c r="F30" s="1"/>
      <c r="G30" s="1"/>
      <c r="H30" s="1"/>
      <c r="I30" s="1" t="s">
        <v>918</v>
      </c>
      <c r="J30" s="1">
        <v>1231</v>
      </c>
      <c r="K30" s="183">
        <v>1231</v>
      </c>
      <c r="L30" s="112"/>
      <c r="M30" s="186"/>
      <c r="N30" s="1" t="s">
        <v>1256</v>
      </c>
      <c r="O30" s="1" t="s">
        <v>930</v>
      </c>
      <c r="P30" s="1"/>
    </row>
    <row r="31" spans="1:16" x14ac:dyDescent="0.25">
      <c r="A31" s="1" t="s">
        <v>560</v>
      </c>
      <c r="B31" s="1">
        <v>354670473</v>
      </c>
      <c r="C31" s="48" t="s">
        <v>578</v>
      </c>
      <c r="D31" s="1"/>
      <c r="E31" s="1" t="s">
        <v>804</v>
      </c>
      <c r="F31" s="1"/>
      <c r="G31" s="1"/>
      <c r="H31" s="1"/>
      <c r="I31" s="1" t="s">
        <v>918</v>
      </c>
      <c r="J31" s="1"/>
      <c r="K31" s="183"/>
      <c r="L31" s="112"/>
      <c r="M31" s="186"/>
      <c r="N31" s="1" t="s">
        <v>1253</v>
      </c>
      <c r="O31" s="1" t="s">
        <v>930</v>
      </c>
      <c r="P31" s="1"/>
    </row>
    <row r="32" spans="1:16" x14ac:dyDescent="0.25">
      <c r="A32" s="1" t="s">
        <v>560</v>
      </c>
      <c r="B32" s="1">
        <v>354670473</v>
      </c>
      <c r="C32" s="48" t="s">
        <v>579</v>
      </c>
      <c r="D32" s="1"/>
      <c r="E32" s="1" t="s">
        <v>804</v>
      </c>
      <c r="F32" s="1"/>
      <c r="G32" s="1"/>
      <c r="H32" s="1"/>
      <c r="I32" s="1" t="s">
        <v>918</v>
      </c>
      <c r="J32" s="1"/>
      <c r="K32" s="183"/>
      <c r="L32" s="112"/>
      <c r="M32" s="186"/>
      <c r="N32" s="1" t="s">
        <v>1253</v>
      </c>
      <c r="O32" s="1" t="s">
        <v>930</v>
      </c>
      <c r="P32" s="1"/>
    </row>
    <row r="33" spans="1:16" x14ac:dyDescent="0.25">
      <c r="A33" s="1" t="s">
        <v>560</v>
      </c>
      <c r="B33" s="1">
        <v>354670473</v>
      </c>
      <c r="C33" s="48" t="s">
        <v>580</v>
      </c>
      <c r="D33" s="1"/>
      <c r="E33" s="1" t="s">
        <v>804</v>
      </c>
      <c r="F33" s="1"/>
      <c r="G33" s="1"/>
      <c r="H33" s="1"/>
      <c r="I33" s="1" t="s">
        <v>918</v>
      </c>
      <c r="J33" s="1">
        <v>250</v>
      </c>
      <c r="K33" s="183">
        <v>250</v>
      </c>
      <c r="L33" s="112"/>
      <c r="M33" s="186"/>
      <c r="N33" s="1" t="s">
        <v>1252</v>
      </c>
      <c r="O33" s="1" t="s">
        <v>930</v>
      </c>
      <c r="P33" s="1"/>
    </row>
    <row r="34" spans="1:16" x14ac:dyDescent="0.25">
      <c r="A34" s="1" t="s">
        <v>560</v>
      </c>
      <c r="B34" s="1">
        <v>354670473</v>
      </c>
      <c r="C34" s="48" t="s">
        <v>581</v>
      </c>
      <c r="D34" s="1"/>
      <c r="E34" s="1" t="s">
        <v>799</v>
      </c>
      <c r="F34" s="1"/>
      <c r="G34" s="1"/>
      <c r="H34" s="1"/>
      <c r="I34" s="1" t="s">
        <v>644</v>
      </c>
      <c r="J34" s="1"/>
      <c r="K34" s="183"/>
      <c r="L34" s="112"/>
      <c r="M34" s="186"/>
      <c r="N34" s="1" t="s">
        <v>1257</v>
      </c>
      <c r="O34" s="1" t="s">
        <v>930</v>
      </c>
      <c r="P34" s="1"/>
    </row>
    <row r="35" spans="1:16" x14ac:dyDescent="0.25">
      <c r="A35" s="1" t="s">
        <v>560</v>
      </c>
      <c r="B35" s="1">
        <v>354670473</v>
      </c>
      <c r="C35" s="48" t="s">
        <v>582</v>
      </c>
      <c r="D35" s="1"/>
      <c r="E35" s="1" t="s">
        <v>799</v>
      </c>
      <c r="F35" s="1"/>
      <c r="G35" s="1"/>
      <c r="H35" s="1"/>
      <c r="I35" s="1" t="s">
        <v>644</v>
      </c>
      <c r="J35" s="1"/>
      <c r="K35" s="183"/>
      <c r="L35" s="112"/>
      <c r="M35" s="186"/>
      <c r="N35" s="1" t="s">
        <v>1257</v>
      </c>
      <c r="O35" s="1" t="s">
        <v>930</v>
      </c>
      <c r="P35" s="1"/>
    </row>
    <row r="36" spans="1:16" x14ac:dyDescent="0.25">
      <c r="A36" s="1" t="s">
        <v>560</v>
      </c>
      <c r="B36" s="1">
        <v>354670473</v>
      </c>
      <c r="C36" s="48" t="s">
        <v>583</v>
      </c>
      <c r="D36" s="1"/>
      <c r="E36" s="1" t="s">
        <v>804</v>
      </c>
      <c r="F36" s="1"/>
      <c r="G36" s="1"/>
      <c r="H36" s="1"/>
      <c r="I36" s="1" t="s">
        <v>918</v>
      </c>
      <c r="J36" s="1">
        <v>200</v>
      </c>
      <c r="K36" s="183">
        <v>200</v>
      </c>
      <c r="L36" s="112"/>
      <c r="M36" s="186"/>
      <c r="N36" s="1" t="s">
        <v>1252</v>
      </c>
      <c r="O36" s="1" t="s">
        <v>930</v>
      </c>
      <c r="P36" s="1"/>
    </row>
    <row r="37" spans="1:16" x14ac:dyDescent="0.25">
      <c r="A37" s="1" t="s">
        <v>560</v>
      </c>
      <c r="B37" s="1">
        <v>354670473</v>
      </c>
      <c r="C37" s="48" t="s">
        <v>584</v>
      </c>
      <c r="D37" s="1"/>
      <c r="E37" s="1" t="s">
        <v>804</v>
      </c>
      <c r="F37" s="1"/>
      <c r="G37" s="1"/>
      <c r="H37" s="1"/>
      <c r="I37" s="1" t="s">
        <v>918</v>
      </c>
      <c r="J37" s="1"/>
      <c r="K37" s="183"/>
      <c r="L37" s="112"/>
      <c r="M37" s="186"/>
      <c r="N37" s="1" t="s">
        <v>1253</v>
      </c>
      <c r="O37" s="1" t="s">
        <v>930</v>
      </c>
      <c r="P37" s="1"/>
    </row>
    <row r="38" spans="1:16" x14ac:dyDescent="0.25">
      <c r="A38" s="1" t="s">
        <v>560</v>
      </c>
      <c r="B38" s="1">
        <v>354670473</v>
      </c>
      <c r="C38" s="48" t="s">
        <v>585</v>
      </c>
      <c r="D38" s="1"/>
      <c r="E38" s="1" t="s">
        <v>804</v>
      </c>
      <c r="F38" s="1"/>
      <c r="G38" s="1"/>
      <c r="H38" s="1"/>
      <c r="I38" s="1" t="s">
        <v>918</v>
      </c>
      <c r="J38" s="1"/>
      <c r="K38" s="183"/>
      <c r="L38" s="112"/>
      <c r="M38" s="186"/>
      <c r="N38" s="1" t="s">
        <v>1253</v>
      </c>
      <c r="O38" s="1" t="s">
        <v>930</v>
      </c>
      <c r="P38" s="1"/>
    </row>
    <row r="39" spans="1:16" x14ac:dyDescent="0.25">
      <c r="A39" s="1" t="s">
        <v>560</v>
      </c>
      <c r="B39" s="1">
        <v>354670473</v>
      </c>
      <c r="C39" s="48" t="s">
        <v>586</v>
      </c>
      <c r="D39" s="1"/>
      <c r="E39" s="1" t="s">
        <v>804</v>
      </c>
      <c r="F39" s="1"/>
      <c r="G39" s="1"/>
      <c r="H39" s="1"/>
      <c r="I39" s="1" t="s">
        <v>918</v>
      </c>
      <c r="J39" s="1">
        <v>500</v>
      </c>
      <c r="K39" s="183">
        <v>500</v>
      </c>
      <c r="L39" s="112"/>
      <c r="M39" s="186"/>
      <c r="N39" s="1" t="s">
        <v>1252</v>
      </c>
      <c r="O39" s="1" t="s">
        <v>930</v>
      </c>
      <c r="P39" s="1"/>
    </row>
    <row r="40" spans="1:16" x14ac:dyDescent="0.25">
      <c r="A40" s="1" t="s">
        <v>560</v>
      </c>
      <c r="B40" s="1">
        <v>354670473</v>
      </c>
      <c r="C40" s="48" t="s">
        <v>587</v>
      </c>
      <c r="D40" s="1"/>
      <c r="E40" s="1" t="s">
        <v>804</v>
      </c>
      <c r="F40" s="1"/>
      <c r="G40" s="1"/>
      <c r="H40" s="1"/>
      <c r="I40" s="1" t="s">
        <v>918</v>
      </c>
      <c r="J40" s="1"/>
      <c r="K40" s="183"/>
      <c r="L40" s="112"/>
      <c r="M40" s="186"/>
      <c r="N40" s="1" t="s">
        <v>1253</v>
      </c>
      <c r="O40" s="1" t="s">
        <v>930</v>
      </c>
      <c r="P40" s="1"/>
    </row>
    <row r="41" spans="1:16" ht="38.25" x14ac:dyDescent="0.25">
      <c r="A41" s="45" t="s">
        <v>794</v>
      </c>
      <c r="B41" s="45" t="s">
        <v>852</v>
      </c>
      <c r="C41" s="44" t="s">
        <v>790</v>
      </c>
      <c r="D41" s="182" t="s">
        <v>791</v>
      </c>
      <c r="E41" s="44" t="s">
        <v>795</v>
      </c>
      <c r="F41" s="183" t="s">
        <v>641</v>
      </c>
      <c r="G41" s="183" t="s">
        <v>642</v>
      </c>
      <c r="H41" s="183" t="s">
        <v>643</v>
      </c>
      <c r="I41" s="7" t="s">
        <v>645</v>
      </c>
      <c r="J41" s="7" t="s">
        <v>637</v>
      </c>
      <c r="K41" s="7" t="s">
        <v>638</v>
      </c>
      <c r="L41" s="124" t="s">
        <v>973</v>
      </c>
      <c r="M41" s="166" t="s">
        <v>1113</v>
      </c>
      <c r="N41" s="70" t="s">
        <v>655</v>
      </c>
      <c r="O41" s="77" t="s">
        <v>926</v>
      </c>
      <c r="P41" s="174" t="s">
        <v>966</v>
      </c>
    </row>
    <row r="42" spans="1:16" x14ac:dyDescent="0.25">
      <c r="A42" s="1" t="s">
        <v>588</v>
      </c>
      <c r="B42" s="1">
        <v>357169762</v>
      </c>
      <c r="C42" s="48">
        <v>6100635</v>
      </c>
      <c r="D42" s="1"/>
      <c r="E42" s="1" t="s">
        <v>804</v>
      </c>
      <c r="F42" s="1"/>
      <c r="G42" s="1"/>
      <c r="H42" s="1"/>
      <c r="I42" s="1" t="s">
        <v>918</v>
      </c>
      <c r="J42" s="1"/>
      <c r="K42" s="183"/>
      <c r="L42" s="112"/>
      <c r="M42" s="186"/>
      <c r="N42" s="1" t="s">
        <v>1253</v>
      </c>
      <c r="O42" s="1" t="s">
        <v>930</v>
      </c>
      <c r="P42" s="1"/>
    </row>
    <row r="43" spans="1:16" x14ac:dyDescent="0.25">
      <c r="A43" s="1" t="s">
        <v>588</v>
      </c>
      <c r="B43" s="1">
        <v>357169762</v>
      </c>
      <c r="C43" s="48">
        <v>6100851</v>
      </c>
      <c r="D43" s="1"/>
      <c r="E43" s="1" t="s">
        <v>804</v>
      </c>
      <c r="F43" s="1"/>
      <c r="G43" s="1"/>
      <c r="H43" s="1"/>
      <c r="I43" s="1" t="s">
        <v>918</v>
      </c>
      <c r="J43" s="1">
        <v>261</v>
      </c>
      <c r="K43" s="183">
        <v>261</v>
      </c>
      <c r="L43" s="112"/>
      <c r="M43" s="186"/>
      <c r="N43" s="1" t="s">
        <v>1252</v>
      </c>
      <c r="O43" s="1" t="s">
        <v>930</v>
      </c>
      <c r="P43" s="1"/>
    </row>
    <row r="44" spans="1:16" x14ac:dyDescent="0.25">
      <c r="A44" s="1" t="s">
        <v>588</v>
      </c>
      <c r="B44" s="1">
        <v>357169762</v>
      </c>
      <c r="C44" s="48">
        <v>6101040</v>
      </c>
      <c r="D44" s="1"/>
      <c r="E44" s="1" t="s">
        <v>804</v>
      </c>
      <c r="F44" s="1"/>
      <c r="G44" s="1"/>
      <c r="H44" s="1"/>
      <c r="I44" s="1" t="s">
        <v>918</v>
      </c>
      <c r="J44" s="1"/>
      <c r="K44" s="183"/>
      <c r="L44" s="112"/>
      <c r="M44" s="186"/>
      <c r="N44" s="1" t="s">
        <v>1253</v>
      </c>
      <c r="O44" s="1" t="s">
        <v>930</v>
      </c>
      <c r="P44" s="1"/>
    </row>
    <row r="45" spans="1:16" x14ac:dyDescent="0.25">
      <c r="A45" s="1" t="s">
        <v>588</v>
      </c>
      <c r="B45" s="1">
        <v>357169762</v>
      </c>
      <c r="C45" s="48">
        <v>6111080</v>
      </c>
      <c r="D45" s="1"/>
      <c r="E45" s="1" t="s">
        <v>804</v>
      </c>
      <c r="F45" s="1"/>
      <c r="G45" s="1"/>
      <c r="H45" s="1"/>
      <c r="I45" s="1" t="s">
        <v>918</v>
      </c>
      <c r="J45" s="1"/>
      <c r="K45" s="183"/>
      <c r="L45" s="112"/>
      <c r="M45" s="186"/>
      <c r="N45" s="1" t="s">
        <v>1253</v>
      </c>
      <c r="O45" s="1" t="s">
        <v>930</v>
      </c>
      <c r="P45" s="1"/>
    </row>
    <row r="46" spans="1:16" x14ac:dyDescent="0.25">
      <c r="A46" s="1" t="s">
        <v>588</v>
      </c>
      <c r="B46" s="1">
        <v>357169762</v>
      </c>
      <c r="C46" s="48">
        <v>6130408</v>
      </c>
      <c r="D46" s="1"/>
      <c r="E46" s="1" t="s">
        <v>804</v>
      </c>
      <c r="F46" s="1"/>
      <c r="G46" s="1"/>
      <c r="H46" s="1"/>
      <c r="I46" s="1" t="s">
        <v>918</v>
      </c>
      <c r="J46" s="1">
        <v>2596</v>
      </c>
      <c r="K46" s="183">
        <v>1000</v>
      </c>
      <c r="L46" s="112">
        <v>1596</v>
      </c>
      <c r="M46" s="186"/>
      <c r="N46" s="1" t="s">
        <v>1256</v>
      </c>
      <c r="O46" s="1" t="s">
        <v>930</v>
      </c>
      <c r="P46" s="1"/>
    </row>
    <row r="47" spans="1:16" x14ac:dyDescent="0.25">
      <c r="A47" s="1" t="s">
        <v>588</v>
      </c>
      <c r="B47" s="1">
        <v>357169762</v>
      </c>
      <c r="C47" s="48">
        <v>6130416</v>
      </c>
      <c r="D47" s="1"/>
      <c r="E47" s="41" t="s">
        <v>799</v>
      </c>
      <c r="F47" s="1"/>
      <c r="G47" s="1"/>
      <c r="H47" s="1"/>
      <c r="I47" s="41" t="s">
        <v>953</v>
      </c>
      <c r="J47" s="1"/>
      <c r="K47" s="183"/>
      <c r="L47" s="112"/>
      <c r="M47" s="186"/>
      <c r="N47" s="1" t="s">
        <v>1255</v>
      </c>
      <c r="O47" s="1" t="s">
        <v>930</v>
      </c>
      <c r="P47" s="1"/>
    </row>
    <row r="48" spans="1:16" x14ac:dyDescent="0.25">
      <c r="A48" s="1" t="s">
        <v>588</v>
      </c>
      <c r="B48" s="1">
        <v>357169762</v>
      </c>
      <c r="C48" s="48">
        <v>6130512</v>
      </c>
      <c r="D48" s="1"/>
      <c r="E48" s="41" t="s">
        <v>598</v>
      </c>
      <c r="F48" s="41"/>
      <c r="G48" s="41"/>
      <c r="H48" s="41"/>
      <c r="I48" s="41" t="s">
        <v>1258</v>
      </c>
      <c r="J48" s="1">
        <v>2000</v>
      </c>
      <c r="K48" s="183">
        <v>2000</v>
      </c>
      <c r="L48" s="112"/>
      <c r="M48" s="186"/>
      <c r="N48" s="1" t="s">
        <v>1259</v>
      </c>
      <c r="O48" s="1" t="s">
        <v>930</v>
      </c>
      <c r="P48" s="1"/>
    </row>
    <row r="49" spans="1:17" x14ac:dyDescent="0.25">
      <c r="A49" s="1" t="s">
        <v>588</v>
      </c>
      <c r="B49" s="1">
        <v>357169762</v>
      </c>
      <c r="C49" s="48">
        <v>6130535</v>
      </c>
      <c r="D49" s="1"/>
      <c r="E49" s="1" t="s">
        <v>804</v>
      </c>
      <c r="F49" s="1"/>
      <c r="G49" s="1"/>
      <c r="H49" s="1"/>
      <c r="I49" s="1" t="s">
        <v>918</v>
      </c>
      <c r="J49" s="1"/>
      <c r="K49" s="183"/>
      <c r="L49" s="112"/>
      <c r="M49" s="186"/>
      <c r="N49" s="1" t="s">
        <v>1253</v>
      </c>
      <c r="O49" s="1" t="s">
        <v>930</v>
      </c>
      <c r="P49" s="1"/>
    </row>
    <row r="50" spans="1:17" x14ac:dyDescent="0.25">
      <c r="A50" s="1" t="s">
        <v>588</v>
      </c>
      <c r="B50" s="1">
        <v>357169762</v>
      </c>
      <c r="C50" s="48">
        <v>6130580</v>
      </c>
      <c r="D50" s="1"/>
      <c r="E50" s="41" t="s">
        <v>799</v>
      </c>
      <c r="F50" s="1"/>
      <c r="G50" s="1"/>
      <c r="H50" s="1"/>
      <c r="I50" s="41" t="s">
        <v>953</v>
      </c>
      <c r="J50" s="1"/>
      <c r="K50" s="183"/>
      <c r="L50" s="112"/>
      <c r="M50" s="186"/>
      <c r="N50" s="1" t="s">
        <v>1255</v>
      </c>
      <c r="O50" s="1" t="s">
        <v>930</v>
      </c>
      <c r="P50" s="1"/>
    </row>
    <row r="51" spans="1:17" x14ac:dyDescent="0.25">
      <c r="A51" s="1" t="s">
        <v>588</v>
      </c>
      <c r="B51" s="1">
        <v>357169762</v>
      </c>
      <c r="C51" s="48">
        <v>6130610</v>
      </c>
      <c r="D51" s="1"/>
      <c r="E51" s="1" t="s">
        <v>804</v>
      </c>
      <c r="F51" s="1"/>
      <c r="G51" s="1"/>
      <c r="H51" s="1"/>
      <c r="I51" s="1" t="s">
        <v>918</v>
      </c>
      <c r="J51" s="1">
        <v>1000</v>
      </c>
      <c r="K51" s="183">
        <v>1000</v>
      </c>
      <c r="L51" s="112"/>
      <c r="M51" s="186"/>
      <c r="N51" s="1" t="s">
        <v>1252</v>
      </c>
      <c r="O51" s="1" t="s">
        <v>930</v>
      </c>
      <c r="P51" s="1"/>
    </row>
    <row r="52" spans="1:17" x14ac:dyDescent="0.25">
      <c r="A52" s="1" t="s">
        <v>588</v>
      </c>
      <c r="B52" s="1">
        <v>357169762</v>
      </c>
      <c r="C52" s="48">
        <v>6130612</v>
      </c>
      <c r="D52" s="1"/>
      <c r="E52" s="1" t="s">
        <v>804</v>
      </c>
      <c r="F52" s="1"/>
      <c r="G52" s="1"/>
      <c r="H52" s="1"/>
      <c r="I52" s="1" t="s">
        <v>918</v>
      </c>
      <c r="J52" s="1"/>
      <c r="K52" s="183"/>
      <c r="L52" s="112"/>
      <c r="M52" s="186"/>
      <c r="N52" s="1" t="s">
        <v>1260</v>
      </c>
      <c r="O52" s="1" t="s">
        <v>930</v>
      </c>
      <c r="P52" s="1"/>
    </row>
    <row r="53" spans="1:17" x14ac:dyDescent="0.25">
      <c r="A53" s="1" t="s">
        <v>588</v>
      </c>
      <c r="B53" s="1">
        <v>357169762</v>
      </c>
      <c r="C53" s="48">
        <v>6130640</v>
      </c>
      <c r="D53" s="1"/>
      <c r="E53" s="1" t="s">
        <v>804</v>
      </c>
      <c r="F53" s="1"/>
      <c r="G53" s="1"/>
      <c r="H53" s="1"/>
      <c r="I53" s="1" t="s">
        <v>918</v>
      </c>
      <c r="J53" s="1">
        <v>1000</v>
      </c>
      <c r="K53" s="183">
        <v>1000</v>
      </c>
      <c r="L53" s="112"/>
      <c r="M53" s="186"/>
      <c r="N53" s="1" t="s">
        <v>1252</v>
      </c>
      <c r="O53" s="1" t="s">
        <v>930</v>
      </c>
      <c r="P53" s="1"/>
    </row>
    <row r="54" spans="1:17" x14ac:dyDescent="0.25">
      <c r="A54" s="1" t="s">
        <v>588</v>
      </c>
      <c r="B54" s="1">
        <v>357169762</v>
      </c>
      <c r="C54" s="48">
        <v>6130650</v>
      </c>
      <c r="D54" s="1"/>
      <c r="E54" s="1" t="s">
        <v>804</v>
      </c>
      <c r="F54" s="1"/>
      <c r="G54" s="1"/>
      <c r="H54" s="1"/>
      <c r="I54" s="1" t="s">
        <v>918</v>
      </c>
      <c r="J54" s="1"/>
      <c r="K54" s="183"/>
      <c r="L54" s="112"/>
      <c r="M54" s="186"/>
      <c r="N54" s="1" t="s">
        <v>1253</v>
      </c>
      <c r="O54" s="1" t="s">
        <v>930</v>
      </c>
      <c r="P54" s="1"/>
    </row>
    <row r="55" spans="1:17" x14ac:dyDescent="0.25">
      <c r="A55" s="1" t="s">
        <v>588</v>
      </c>
      <c r="B55" s="1">
        <v>357169762</v>
      </c>
      <c r="C55" s="48">
        <v>6130820</v>
      </c>
      <c r="D55" s="1"/>
      <c r="E55" s="41" t="s">
        <v>598</v>
      </c>
      <c r="F55" s="1"/>
      <c r="G55" s="1"/>
      <c r="H55" s="1"/>
      <c r="I55" s="41" t="s">
        <v>1258</v>
      </c>
      <c r="J55" s="1"/>
      <c r="K55" s="183"/>
      <c r="L55" s="112"/>
      <c r="M55" s="186"/>
      <c r="N55" s="1" t="s">
        <v>1260</v>
      </c>
      <c r="O55" s="1" t="s">
        <v>930</v>
      </c>
      <c r="P55" s="1"/>
    </row>
    <row r="56" spans="1:17" x14ac:dyDescent="0.25">
      <c r="A56" s="1" t="s">
        <v>588</v>
      </c>
      <c r="B56" s="1">
        <v>357169762</v>
      </c>
      <c r="C56" s="48">
        <v>6130825</v>
      </c>
      <c r="D56" s="1"/>
      <c r="E56" s="41" t="s">
        <v>598</v>
      </c>
      <c r="F56" s="1"/>
      <c r="G56" s="1"/>
      <c r="H56" s="1"/>
      <c r="I56" s="41" t="s">
        <v>1258</v>
      </c>
      <c r="J56" s="1"/>
      <c r="K56" s="183"/>
      <c r="L56" s="112"/>
      <c r="M56" s="186"/>
      <c r="N56" s="1" t="s">
        <v>1260</v>
      </c>
      <c r="O56" s="1" t="s">
        <v>930</v>
      </c>
      <c r="P56" s="1"/>
      <c r="Q56" t="s">
        <v>1261</v>
      </c>
    </row>
    <row r="57" spans="1:17" x14ac:dyDescent="0.25">
      <c r="A57" s="1" t="s">
        <v>588</v>
      </c>
      <c r="B57" s="1">
        <v>357169762</v>
      </c>
      <c r="C57" s="48">
        <v>6130850</v>
      </c>
      <c r="D57" s="1"/>
      <c r="E57" s="1" t="s">
        <v>804</v>
      </c>
      <c r="F57" s="1"/>
      <c r="G57" s="1"/>
      <c r="H57" s="1"/>
      <c r="I57" s="1" t="s">
        <v>918</v>
      </c>
      <c r="J57" s="1">
        <v>600</v>
      </c>
      <c r="K57" s="183">
        <v>600</v>
      </c>
      <c r="L57" s="112"/>
      <c r="M57" s="186"/>
      <c r="N57" s="1" t="s">
        <v>1252</v>
      </c>
      <c r="O57" s="1" t="s">
        <v>930</v>
      </c>
      <c r="P57" s="1"/>
    </row>
    <row r="58" spans="1:17" x14ac:dyDescent="0.25">
      <c r="A58" s="1" t="s">
        <v>588</v>
      </c>
      <c r="B58" s="1">
        <v>357169762</v>
      </c>
      <c r="C58" s="48">
        <v>6131030</v>
      </c>
      <c r="D58" s="1"/>
      <c r="E58" s="41" t="s">
        <v>598</v>
      </c>
      <c r="F58" s="1"/>
      <c r="G58" s="1"/>
      <c r="H58" s="1"/>
      <c r="I58" s="41" t="s">
        <v>1258</v>
      </c>
      <c r="J58" s="1">
        <v>595</v>
      </c>
      <c r="K58" s="183">
        <v>595</v>
      </c>
      <c r="L58" s="112"/>
      <c r="M58" s="186"/>
      <c r="N58" s="1" t="s">
        <v>1252</v>
      </c>
      <c r="O58" s="1" t="s">
        <v>930</v>
      </c>
      <c r="P58" s="1"/>
    </row>
    <row r="59" spans="1:17" x14ac:dyDescent="0.25">
      <c r="A59" s="1" t="s">
        <v>588</v>
      </c>
      <c r="B59" s="1">
        <v>357169762</v>
      </c>
      <c r="C59" s="48">
        <v>6131040</v>
      </c>
      <c r="D59" s="1"/>
      <c r="E59" s="41" t="s">
        <v>598</v>
      </c>
      <c r="F59" s="1"/>
      <c r="G59" s="1"/>
      <c r="H59" s="1"/>
      <c r="I59" s="41" t="s">
        <v>1258</v>
      </c>
      <c r="J59" s="1" t="s">
        <v>727</v>
      </c>
      <c r="K59" s="183" t="s">
        <v>727</v>
      </c>
      <c r="L59" s="112" t="s">
        <v>727</v>
      </c>
      <c r="M59" s="186"/>
      <c r="N59" s="1" t="s">
        <v>1260</v>
      </c>
      <c r="O59" s="1" t="s">
        <v>1175</v>
      </c>
      <c r="P59" s="1"/>
    </row>
    <row r="60" spans="1:17" x14ac:dyDescent="0.25">
      <c r="A60" s="1" t="s">
        <v>588</v>
      </c>
      <c r="B60" s="1">
        <v>357169762</v>
      </c>
      <c r="C60" s="48">
        <v>6131050</v>
      </c>
      <c r="D60" s="1"/>
      <c r="E60" s="1" t="s">
        <v>804</v>
      </c>
      <c r="F60" s="1"/>
      <c r="G60" s="1"/>
      <c r="H60" s="1"/>
      <c r="I60" s="1" t="s">
        <v>918</v>
      </c>
      <c r="J60" s="1"/>
      <c r="K60" s="183"/>
      <c r="L60" s="112"/>
      <c r="M60" s="186"/>
      <c r="N60" s="1" t="s">
        <v>1253</v>
      </c>
      <c r="O60" s="1" t="s">
        <v>930</v>
      </c>
      <c r="P60" s="1"/>
    </row>
    <row r="61" spans="1:17" x14ac:dyDescent="0.25">
      <c r="A61" s="1" t="s">
        <v>588</v>
      </c>
      <c r="B61" s="1">
        <v>357169762</v>
      </c>
      <c r="C61" s="48">
        <v>6131092</v>
      </c>
      <c r="D61" s="1"/>
      <c r="E61" s="1" t="s">
        <v>804</v>
      </c>
      <c r="F61" s="1"/>
      <c r="G61" s="1"/>
      <c r="H61" s="1"/>
      <c r="I61" s="1" t="s">
        <v>918</v>
      </c>
      <c r="J61" s="1"/>
      <c r="K61" s="183"/>
      <c r="L61" s="112"/>
      <c r="M61" s="186"/>
      <c r="N61" s="1" t="s">
        <v>1253</v>
      </c>
      <c r="O61" s="1" t="s">
        <v>930</v>
      </c>
      <c r="P61" s="1"/>
    </row>
    <row r="62" spans="1:17" x14ac:dyDescent="0.25">
      <c r="A62" s="1" t="s">
        <v>588</v>
      </c>
      <c r="B62" s="1">
        <v>357169762</v>
      </c>
      <c r="C62" s="48">
        <v>6131230</v>
      </c>
      <c r="D62" s="1"/>
      <c r="E62" s="1" t="s">
        <v>804</v>
      </c>
      <c r="F62" s="1"/>
      <c r="G62" s="1"/>
      <c r="H62" s="1"/>
      <c r="I62" s="1" t="s">
        <v>918</v>
      </c>
      <c r="J62" s="1">
        <v>600</v>
      </c>
      <c r="K62" s="183">
        <v>600</v>
      </c>
      <c r="L62" s="112"/>
      <c r="M62" s="186"/>
      <c r="N62" s="1" t="s">
        <v>1252</v>
      </c>
      <c r="O62" s="1" t="s">
        <v>930</v>
      </c>
      <c r="P62" s="1"/>
    </row>
    <row r="63" spans="1:17" x14ac:dyDescent="0.25">
      <c r="A63" s="1" t="s">
        <v>588</v>
      </c>
      <c r="B63" s="1">
        <v>357169762</v>
      </c>
      <c r="C63" s="48">
        <v>6150435</v>
      </c>
      <c r="D63" s="1"/>
      <c r="E63" s="41" t="s">
        <v>804</v>
      </c>
      <c r="F63" s="41"/>
      <c r="G63" s="41"/>
      <c r="H63" s="41"/>
      <c r="I63" s="41" t="s">
        <v>918</v>
      </c>
      <c r="J63" s="1"/>
      <c r="K63" s="183" t="s">
        <v>727</v>
      </c>
      <c r="L63" s="112"/>
      <c r="M63" s="186"/>
      <c r="N63" s="1" t="s">
        <v>1253</v>
      </c>
      <c r="O63" s="1" t="s">
        <v>930</v>
      </c>
      <c r="P63" s="1"/>
      <c r="Q63" t="s">
        <v>1262</v>
      </c>
    </row>
    <row r="64" spans="1:17" x14ac:dyDescent="0.25">
      <c r="A64" s="1" t="s">
        <v>588</v>
      </c>
      <c r="B64" s="1">
        <v>357169762</v>
      </c>
      <c r="C64" s="48">
        <v>6151050</v>
      </c>
      <c r="D64" s="1"/>
      <c r="E64" s="41" t="s">
        <v>799</v>
      </c>
      <c r="F64" s="1"/>
      <c r="G64" s="1"/>
      <c r="H64" s="1"/>
      <c r="I64" s="41" t="s">
        <v>953</v>
      </c>
      <c r="J64" s="1">
        <v>81</v>
      </c>
      <c r="K64" s="183"/>
      <c r="L64" s="112">
        <v>81</v>
      </c>
      <c r="M64" s="186"/>
      <c r="N64" s="1" t="s">
        <v>1251</v>
      </c>
      <c r="O64" s="1" t="s">
        <v>930</v>
      </c>
      <c r="P64" s="1"/>
    </row>
    <row r="65" spans="1:17" x14ac:dyDescent="0.25">
      <c r="A65" s="1" t="s">
        <v>588</v>
      </c>
      <c r="B65" s="1">
        <v>357169762</v>
      </c>
      <c r="C65" s="48">
        <v>6190129</v>
      </c>
      <c r="D65" s="1"/>
      <c r="E65" s="41" t="s">
        <v>799</v>
      </c>
      <c r="F65" s="1"/>
      <c r="G65" s="1"/>
      <c r="H65" s="1"/>
      <c r="I65" s="41" t="s">
        <v>953</v>
      </c>
      <c r="J65" s="1">
        <v>101</v>
      </c>
      <c r="K65" s="183"/>
      <c r="L65" s="112">
        <v>101</v>
      </c>
      <c r="M65" s="186"/>
      <c r="N65" s="1" t="s">
        <v>1251</v>
      </c>
      <c r="O65" s="1" t="s">
        <v>930</v>
      </c>
      <c r="P65" s="1"/>
    </row>
    <row r="66" spans="1:17" x14ac:dyDescent="0.25">
      <c r="A66" s="1" t="s">
        <v>588</v>
      </c>
      <c r="B66" s="1">
        <v>357169762</v>
      </c>
      <c r="C66" s="48">
        <v>6190142</v>
      </c>
      <c r="D66" s="1"/>
      <c r="E66" s="41" t="s">
        <v>799</v>
      </c>
      <c r="F66" s="1"/>
      <c r="G66" s="1"/>
      <c r="H66" s="1"/>
      <c r="I66" s="41" t="s">
        <v>953</v>
      </c>
      <c r="J66" s="1">
        <v>756</v>
      </c>
      <c r="K66" s="183" t="s">
        <v>727</v>
      </c>
      <c r="L66" s="112" t="s">
        <v>727</v>
      </c>
      <c r="M66" s="186"/>
      <c r="N66" s="1" t="s">
        <v>1259</v>
      </c>
      <c r="O66" s="1" t="s">
        <v>930</v>
      </c>
      <c r="P66" s="1"/>
      <c r="Q66" t="s">
        <v>1263</v>
      </c>
    </row>
    <row r="67" spans="1:17" x14ac:dyDescent="0.25">
      <c r="A67" s="1" t="s">
        <v>588</v>
      </c>
      <c r="B67" s="1">
        <v>357169762</v>
      </c>
      <c r="C67" s="48">
        <v>6190483</v>
      </c>
      <c r="D67" s="1"/>
      <c r="E67" s="1" t="s">
        <v>1264</v>
      </c>
      <c r="F67" s="1"/>
      <c r="G67" s="1"/>
      <c r="H67" s="1"/>
      <c r="I67" s="1" t="s">
        <v>1265</v>
      </c>
      <c r="J67" s="1"/>
      <c r="K67" s="183"/>
      <c r="L67" s="112"/>
      <c r="M67" s="186"/>
      <c r="N67" s="1" t="s">
        <v>1260</v>
      </c>
      <c r="O67" s="1" t="s">
        <v>1175</v>
      </c>
      <c r="P67" s="1"/>
    </row>
    <row r="68" spans="1:17" x14ac:dyDescent="0.25">
      <c r="A68" s="1" t="s">
        <v>588</v>
      </c>
      <c r="B68" s="1">
        <v>357169762</v>
      </c>
      <c r="C68" s="48">
        <v>6190531</v>
      </c>
      <c r="D68" s="1"/>
      <c r="E68" s="41" t="s">
        <v>799</v>
      </c>
      <c r="F68" s="1"/>
      <c r="G68" s="1"/>
      <c r="H68" s="1"/>
      <c r="I68" s="41" t="s">
        <v>953</v>
      </c>
      <c r="J68" s="1"/>
      <c r="K68" s="183"/>
      <c r="L68" s="112" t="s">
        <v>727</v>
      </c>
      <c r="M68" s="186"/>
      <c r="N68" s="1" t="s">
        <v>1266</v>
      </c>
      <c r="O68" s="1" t="s">
        <v>930</v>
      </c>
      <c r="P68" s="1"/>
    </row>
    <row r="69" spans="1:17" x14ac:dyDescent="0.25">
      <c r="A69" s="1" t="s">
        <v>588</v>
      </c>
      <c r="B69" s="1">
        <v>357169762</v>
      </c>
      <c r="C69" s="48">
        <v>6190578</v>
      </c>
      <c r="D69" s="1"/>
      <c r="E69" s="1" t="s">
        <v>804</v>
      </c>
      <c r="F69" s="1"/>
      <c r="G69" s="1"/>
      <c r="H69" s="1"/>
      <c r="I69" s="1" t="s">
        <v>918</v>
      </c>
      <c r="J69" s="1"/>
      <c r="K69" s="183"/>
      <c r="L69" s="112"/>
      <c r="M69" s="186"/>
      <c r="N69" s="1" t="s">
        <v>1253</v>
      </c>
      <c r="O69" s="1" t="s">
        <v>930</v>
      </c>
      <c r="P69" s="1"/>
    </row>
    <row r="70" spans="1:17" x14ac:dyDescent="0.25">
      <c r="A70" s="1" t="s">
        <v>588</v>
      </c>
      <c r="B70" s="1">
        <v>357169762</v>
      </c>
      <c r="C70" s="48">
        <v>6190590</v>
      </c>
      <c r="D70" s="1"/>
      <c r="E70" s="1" t="s">
        <v>727</v>
      </c>
      <c r="F70" s="1"/>
      <c r="G70" s="1"/>
      <c r="H70" s="1"/>
      <c r="I70" s="1"/>
      <c r="J70" s="1">
        <v>967</v>
      </c>
      <c r="K70" s="183" t="s">
        <v>727</v>
      </c>
      <c r="L70" s="112" t="s">
        <v>727</v>
      </c>
      <c r="M70" s="186" t="s">
        <v>727</v>
      </c>
      <c r="N70" s="1" t="s">
        <v>1267</v>
      </c>
      <c r="O70" s="1" t="s">
        <v>930</v>
      </c>
      <c r="P70" s="1"/>
    </row>
    <row r="71" spans="1:17" x14ac:dyDescent="0.25">
      <c r="A71" s="1" t="s">
        <v>588</v>
      </c>
      <c r="B71" s="1">
        <v>357169762</v>
      </c>
      <c r="C71" s="48">
        <v>6190609</v>
      </c>
      <c r="D71" s="1"/>
      <c r="E71" s="1" t="s">
        <v>727</v>
      </c>
      <c r="F71" s="1"/>
      <c r="G71" s="1"/>
      <c r="H71" s="1"/>
      <c r="I71" s="1"/>
      <c r="J71" s="1"/>
      <c r="K71" s="183"/>
      <c r="L71" s="112"/>
      <c r="M71" s="186"/>
      <c r="N71" s="1" t="s">
        <v>236</v>
      </c>
      <c r="O71" s="1" t="s">
        <v>930</v>
      </c>
      <c r="P71" s="1"/>
    </row>
    <row r="72" spans="1:17" x14ac:dyDescent="0.25">
      <c r="A72" s="1" t="s">
        <v>588</v>
      </c>
      <c r="B72" s="1">
        <v>357169762</v>
      </c>
      <c r="C72" s="48">
        <v>6190610</v>
      </c>
      <c r="D72" s="1"/>
      <c r="E72" s="1" t="s">
        <v>804</v>
      </c>
      <c r="F72" s="1"/>
      <c r="G72" s="1"/>
      <c r="H72" s="1"/>
      <c r="I72" s="1" t="s">
        <v>918</v>
      </c>
      <c r="J72" s="1"/>
      <c r="K72" s="183"/>
      <c r="L72" s="112"/>
      <c r="M72" s="186"/>
      <c r="N72" s="1" t="s">
        <v>1253</v>
      </c>
      <c r="O72" s="1" t="s">
        <v>930</v>
      </c>
      <c r="P72" s="1"/>
    </row>
    <row r="73" spans="1:17" x14ac:dyDescent="0.25">
      <c r="A73" s="1" t="s">
        <v>588</v>
      </c>
      <c r="B73" s="1">
        <v>357169762</v>
      </c>
      <c r="C73" s="48">
        <v>6190612</v>
      </c>
      <c r="D73" s="1"/>
      <c r="E73" s="1" t="s">
        <v>804</v>
      </c>
      <c r="F73" s="1"/>
      <c r="G73" s="1"/>
      <c r="H73" s="1"/>
      <c r="I73" s="1" t="s">
        <v>918</v>
      </c>
      <c r="J73" s="1"/>
      <c r="K73" s="183"/>
      <c r="L73" s="112"/>
      <c r="M73" s="186"/>
      <c r="N73" s="1" t="s">
        <v>1253</v>
      </c>
      <c r="O73" s="1" t="s">
        <v>930</v>
      </c>
      <c r="P73" s="1"/>
    </row>
    <row r="74" spans="1:17" x14ac:dyDescent="0.25">
      <c r="A74" s="1" t="s">
        <v>588</v>
      </c>
      <c r="B74" s="1">
        <v>357169762</v>
      </c>
      <c r="C74" s="48">
        <v>6190613</v>
      </c>
      <c r="D74" s="1"/>
      <c r="E74" s="1" t="s">
        <v>804</v>
      </c>
      <c r="F74" s="1"/>
      <c r="G74" s="1"/>
      <c r="H74" s="1"/>
      <c r="I74" s="1" t="s">
        <v>918</v>
      </c>
      <c r="J74" s="1">
        <v>500</v>
      </c>
      <c r="K74" s="183">
        <v>500</v>
      </c>
      <c r="L74" s="112"/>
      <c r="M74" s="186"/>
      <c r="N74" s="1" t="s">
        <v>1268</v>
      </c>
      <c r="O74" s="1" t="s">
        <v>930</v>
      </c>
      <c r="P74" s="1"/>
    </row>
    <row r="75" spans="1:17" x14ac:dyDescent="0.25">
      <c r="A75" s="1" t="s">
        <v>588</v>
      </c>
      <c r="B75" s="1">
        <v>357169762</v>
      </c>
      <c r="C75" s="48">
        <v>6190614</v>
      </c>
      <c r="D75" s="1"/>
      <c r="E75" s="1" t="s">
        <v>804</v>
      </c>
      <c r="F75" s="1"/>
      <c r="G75" s="1"/>
      <c r="H75" s="1"/>
      <c r="I75" s="1" t="s">
        <v>918</v>
      </c>
      <c r="J75" s="1"/>
      <c r="K75" s="183"/>
      <c r="L75" s="112"/>
      <c r="M75" s="186"/>
      <c r="N75" s="1" t="s">
        <v>1268</v>
      </c>
      <c r="O75" s="1" t="s">
        <v>930</v>
      </c>
      <c r="P75" s="1"/>
    </row>
    <row r="76" spans="1:17" x14ac:dyDescent="0.25">
      <c r="A76" s="1" t="s">
        <v>588</v>
      </c>
      <c r="B76" s="1">
        <v>357169762</v>
      </c>
      <c r="C76" s="48">
        <v>6190618</v>
      </c>
      <c r="D76" s="1"/>
      <c r="E76" s="1" t="s">
        <v>804</v>
      </c>
      <c r="F76" s="1"/>
      <c r="G76" s="1"/>
      <c r="H76" s="1"/>
      <c r="I76" s="1" t="s">
        <v>918</v>
      </c>
      <c r="J76" s="1"/>
      <c r="K76" s="183"/>
      <c r="L76" s="112"/>
      <c r="M76" s="186"/>
      <c r="N76" s="1" t="s">
        <v>1253</v>
      </c>
      <c r="O76" s="1" t="s">
        <v>930</v>
      </c>
      <c r="P76" s="1"/>
    </row>
    <row r="77" spans="1:17" x14ac:dyDescent="0.25">
      <c r="A77" s="1" t="s">
        <v>588</v>
      </c>
      <c r="B77" s="1">
        <v>357169762</v>
      </c>
      <c r="C77" s="48">
        <v>6190622</v>
      </c>
      <c r="D77" s="1"/>
      <c r="E77" s="41" t="s">
        <v>799</v>
      </c>
      <c r="F77" s="1"/>
      <c r="G77" s="1"/>
      <c r="H77" s="1"/>
      <c r="I77" s="41" t="s">
        <v>953</v>
      </c>
      <c r="J77" s="1"/>
      <c r="K77" s="183"/>
      <c r="L77" s="112" t="s">
        <v>727</v>
      </c>
      <c r="M77" s="186"/>
      <c r="N77" s="1" t="s">
        <v>1266</v>
      </c>
      <c r="O77" s="1" t="s">
        <v>930</v>
      </c>
      <c r="P77" s="1"/>
    </row>
    <row r="78" spans="1:17" x14ac:dyDescent="0.25">
      <c r="A78" s="1" t="s">
        <v>588</v>
      </c>
      <c r="B78" s="1">
        <v>357169762</v>
      </c>
      <c r="C78" s="48">
        <v>6190629</v>
      </c>
      <c r="D78" s="1"/>
      <c r="E78" s="1" t="s">
        <v>804</v>
      </c>
      <c r="F78" s="1"/>
      <c r="G78" s="1"/>
      <c r="H78" s="1"/>
      <c r="I78" s="1" t="s">
        <v>918</v>
      </c>
      <c r="J78" s="1">
        <v>1792</v>
      </c>
      <c r="K78" s="183">
        <v>1792</v>
      </c>
      <c r="L78" s="112"/>
      <c r="M78" s="186"/>
      <c r="N78" s="1" t="s">
        <v>1268</v>
      </c>
      <c r="O78" s="1" t="s">
        <v>930</v>
      </c>
      <c r="P78" s="1"/>
    </row>
    <row r="79" spans="1:17" x14ac:dyDescent="0.25">
      <c r="A79" s="1" t="s">
        <v>588</v>
      </c>
      <c r="B79" s="1">
        <v>357169762</v>
      </c>
      <c r="C79" s="48">
        <v>6190630</v>
      </c>
      <c r="D79" s="1"/>
      <c r="E79" s="1" t="s">
        <v>1269</v>
      </c>
      <c r="F79" s="1"/>
      <c r="G79" s="1"/>
      <c r="H79" s="1"/>
      <c r="I79" s="1" t="s">
        <v>1265</v>
      </c>
      <c r="J79" s="1"/>
      <c r="K79" s="183" t="s">
        <v>727</v>
      </c>
      <c r="L79" s="112" t="s">
        <v>727</v>
      </c>
      <c r="M79" s="186"/>
      <c r="N79" s="1" t="s">
        <v>236</v>
      </c>
      <c r="O79" s="1" t="s">
        <v>930</v>
      </c>
      <c r="P79" s="1"/>
    </row>
    <row r="80" spans="1:17" x14ac:dyDescent="0.25">
      <c r="A80" s="1" t="s">
        <v>588</v>
      </c>
      <c r="B80" s="1">
        <v>357169762</v>
      </c>
      <c r="C80" s="48">
        <v>6200001</v>
      </c>
      <c r="D80" s="1"/>
      <c r="E80" s="1" t="s">
        <v>804</v>
      </c>
      <c r="F80" s="1"/>
      <c r="G80" s="1"/>
      <c r="H80" s="1"/>
      <c r="I80" s="1" t="s">
        <v>918</v>
      </c>
      <c r="J80" s="1"/>
      <c r="K80" s="183"/>
      <c r="L80" s="112"/>
      <c r="M80" s="186"/>
      <c r="N80" s="1" t="s">
        <v>1260</v>
      </c>
      <c r="O80" s="1" t="s">
        <v>1175</v>
      </c>
      <c r="P80" s="1"/>
    </row>
    <row r="81" spans="1:16" x14ac:dyDescent="0.25">
      <c r="A81" s="1" t="s">
        <v>588</v>
      </c>
      <c r="B81" s="1">
        <v>357169762</v>
      </c>
      <c r="C81" s="48">
        <v>6200002</v>
      </c>
      <c r="D81" s="1"/>
      <c r="E81" s="1" t="s">
        <v>804</v>
      </c>
      <c r="F81" s="1"/>
      <c r="G81" s="1"/>
      <c r="H81" s="1"/>
      <c r="I81" s="1" t="s">
        <v>918</v>
      </c>
      <c r="J81" s="1"/>
      <c r="K81" s="183"/>
      <c r="L81" s="112"/>
      <c r="M81" s="186"/>
      <c r="N81" s="1" t="s">
        <v>1260</v>
      </c>
      <c r="O81" s="1" t="s">
        <v>1175</v>
      </c>
      <c r="P81" s="1"/>
    </row>
    <row r="82" spans="1:16" x14ac:dyDescent="0.25">
      <c r="A82" s="1" t="s">
        <v>588</v>
      </c>
      <c r="B82" s="1">
        <v>357169762</v>
      </c>
      <c r="C82" s="48">
        <v>6200003</v>
      </c>
      <c r="D82" s="1"/>
      <c r="E82" s="1" t="s">
        <v>804</v>
      </c>
      <c r="F82" s="1"/>
      <c r="G82" s="1"/>
      <c r="H82" s="1"/>
      <c r="I82" s="1" t="s">
        <v>918</v>
      </c>
      <c r="J82" s="1"/>
      <c r="K82" s="183"/>
      <c r="L82" s="112"/>
      <c r="M82" s="186"/>
      <c r="N82" s="1" t="s">
        <v>1260</v>
      </c>
      <c r="O82" s="1" t="s">
        <v>1175</v>
      </c>
      <c r="P82" s="1"/>
    </row>
    <row r="83" spans="1:16" x14ac:dyDescent="0.25">
      <c r="A83" s="1" t="s">
        <v>588</v>
      </c>
      <c r="B83" s="1">
        <v>357169762</v>
      </c>
      <c r="C83" s="48">
        <v>6200005</v>
      </c>
      <c r="D83" s="1"/>
      <c r="E83" s="1" t="s">
        <v>1269</v>
      </c>
      <c r="F83" s="1"/>
      <c r="G83" s="1"/>
      <c r="H83" s="1"/>
      <c r="I83" s="1" t="s">
        <v>1265</v>
      </c>
      <c r="J83" s="1"/>
      <c r="K83" s="183"/>
      <c r="L83" s="112"/>
      <c r="M83" s="186"/>
      <c r="N83" s="1" t="s">
        <v>1260</v>
      </c>
      <c r="O83" s="1" t="s">
        <v>1175</v>
      </c>
      <c r="P83" s="1"/>
    </row>
    <row r="84" spans="1:16" x14ac:dyDescent="0.25">
      <c r="A84" s="1" t="s">
        <v>588</v>
      </c>
      <c r="B84" s="1">
        <v>357169762</v>
      </c>
      <c r="C84" s="48">
        <v>6200006</v>
      </c>
      <c r="D84" s="1"/>
      <c r="E84" s="1" t="s">
        <v>804</v>
      </c>
      <c r="F84" s="1"/>
      <c r="G84" s="1"/>
      <c r="H84" s="1"/>
      <c r="I84" s="1" t="s">
        <v>918</v>
      </c>
      <c r="J84" s="1"/>
      <c r="K84" s="183"/>
      <c r="L84" s="112"/>
      <c r="M84" s="186"/>
      <c r="N84" s="1" t="s">
        <v>1253</v>
      </c>
      <c r="O84" s="1" t="s">
        <v>930</v>
      </c>
      <c r="P84" s="1"/>
    </row>
    <row r="85" spans="1:16" x14ac:dyDescent="0.25">
      <c r="A85" s="1" t="s">
        <v>588</v>
      </c>
      <c r="B85" s="1">
        <v>357169762</v>
      </c>
      <c r="C85" s="48">
        <v>6200007</v>
      </c>
      <c r="D85" s="1"/>
      <c r="E85" s="1" t="s">
        <v>804</v>
      </c>
      <c r="F85" s="1"/>
      <c r="G85" s="1"/>
      <c r="H85" s="1"/>
      <c r="I85" s="1" t="s">
        <v>918</v>
      </c>
      <c r="J85" s="1"/>
      <c r="K85" s="183"/>
      <c r="L85" s="112"/>
      <c r="M85" s="186"/>
      <c r="N85" s="1" t="s">
        <v>1260</v>
      </c>
      <c r="O85" s="1" t="s">
        <v>1175</v>
      </c>
      <c r="P85" s="1"/>
    </row>
    <row r="86" spans="1:16" x14ac:dyDescent="0.25">
      <c r="A86" s="1" t="s">
        <v>588</v>
      </c>
      <c r="B86" s="1">
        <v>357169762</v>
      </c>
      <c r="C86" s="48">
        <v>6200009</v>
      </c>
      <c r="D86" s="1"/>
      <c r="E86" s="1" t="s">
        <v>804</v>
      </c>
      <c r="F86" s="1"/>
      <c r="G86" s="1"/>
      <c r="H86" s="1"/>
      <c r="I86" s="1" t="s">
        <v>918</v>
      </c>
      <c r="J86" s="1">
        <v>5496</v>
      </c>
      <c r="K86" s="183">
        <v>3000</v>
      </c>
      <c r="L86" s="112">
        <v>2496</v>
      </c>
      <c r="M86" s="186"/>
      <c r="N86" s="1" t="s">
        <v>1270</v>
      </c>
      <c r="O86" s="1" t="s">
        <v>930</v>
      </c>
      <c r="P86" s="1"/>
    </row>
    <row r="87" spans="1:16" x14ac:dyDescent="0.25">
      <c r="A87" s="1" t="s">
        <v>588</v>
      </c>
      <c r="B87" s="1">
        <v>357169762</v>
      </c>
      <c r="C87" s="48">
        <v>6200054</v>
      </c>
      <c r="D87" s="1"/>
      <c r="E87" s="41" t="s">
        <v>799</v>
      </c>
      <c r="F87" s="1"/>
      <c r="G87" s="1"/>
      <c r="H87" s="1"/>
      <c r="I87" s="41" t="s">
        <v>953</v>
      </c>
      <c r="J87" s="1"/>
      <c r="K87" s="183"/>
      <c r="L87" s="112" t="s">
        <v>727</v>
      </c>
      <c r="M87" s="186"/>
      <c r="N87" s="1" t="s">
        <v>1266</v>
      </c>
      <c r="O87" s="1" t="s">
        <v>930</v>
      </c>
      <c r="P87" s="1"/>
    </row>
    <row r="88" spans="1:16" x14ac:dyDescent="0.25">
      <c r="A88" s="1" t="s">
        <v>588</v>
      </c>
      <c r="B88" s="1">
        <v>357169762</v>
      </c>
      <c r="C88" s="48">
        <v>6200109</v>
      </c>
      <c r="D88" s="1"/>
      <c r="E88" s="1" t="s">
        <v>804</v>
      </c>
      <c r="F88" s="1"/>
      <c r="G88" s="1"/>
      <c r="H88" s="1"/>
      <c r="I88" s="1" t="s">
        <v>918</v>
      </c>
      <c r="J88" s="1">
        <v>352</v>
      </c>
      <c r="K88" s="183">
        <v>352</v>
      </c>
      <c r="L88" s="112"/>
      <c r="M88" s="186"/>
      <c r="N88" s="1" t="s">
        <v>1271</v>
      </c>
      <c r="O88" s="1" t="s">
        <v>930</v>
      </c>
      <c r="P88" s="1"/>
    </row>
    <row r="89" spans="1:16" x14ac:dyDescent="0.25">
      <c r="A89" s="1" t="s">
        <v>588</v>
      </c>
      <c r="B89" s="1">
        <v>357169762</v>
      </c>
      <c r="C89" s="48">
        <v>6200179</v>
      </c>
      <c r="D89" s="1"/>
      <c r="E89" s="1" t="s">
        <v>804</v>
      </c>
      <c r="F89" s="1"/>
      <c r="G89" s="1"/>
      <c r="H89" s="1"/>
      <c r="I89" s="1" t="s">
        <v>918</v>
      </c>
      <c r="J89" s="1">
        <v>300</v>
      </c>
      <c r="K89" s="183">
        <v>300</v>
      </c>
      <c r="L89" s="112"/>
      <c r="M89" s="186"/>
      <c r="N89" s="1" t="s">
        <v>1271</v>
      </c>
      <c r="O89" s="1" t="s">
        <v>930</v>
      </c>
      <c r="P89" s="1"/>
    </row>
    <row r="90" spans="1:16" x14ac:dyDescent="0.25">
      <c r="A90" s="1" t="s">
        <v>588</v>
      </c>
      <c r="B90" s="1">
        <v>357169762</v>
      </c>
      <c r="C90" s="48">
        <v>6200181</v>
      </c>
      <c r="D90" s="1"/>
      <c r="E90" s="1" t="s">
        <v>804</v>
      </c>
      <c r="F90" s="1"/>
      <c r="G90" s="1"/>
      <c r="H90" s="1"/>
      <c r="I90" s="1" t="s">
        <v>918</v>
      </c>
      <c r="J90" s="1">
        <v>600</v>
      </c>
      <c r="K90" s="183">
        <v>600</v>
      </c>
      <c r="L90" s="112"/>
      <c r="M90" s="186"/>
      <c r="N90" s="1" t="s">
        <v>1271</v>
      </c>
      <c r="O90" s="1" t="s">
        <v>930</v>
      </c>
      <c r="P90" s="1"/>
    </row>
    <row r="91" spans="1:16" x14ac:dyDescent="0.25">
      <c r="A91" s="1" t="s">
        <v>588</v>
      </c>
      <c r="B91" s="1">
        <v>357169762</v>
      </c>
      <c r="C91" s="48">
        <v>6210028</v>
      </c>
      <c r="D91" s="1"/>
      <c r="E91" s="1" t="s">
        <v>804</v>
      </c>
      <c r="F91" s="1"/>
      <c r="G91" s="1"/>
      <c r="H91" s="1"/>
      <c r="I91" s="1" t="s">
        <v>918</v>
      </c>
      <c r="J91" s="1"/>
      <c r="K91" s="183"/>
      <c r="L91" s="112"/>
      <c r="M91" s="186"/>
      <c r="N91" s="1" t="s">
        <v>1260</v>
      </c>
      <c r="O91" s="1" t="s">
        <v>1175</v>
      </c>
      <c r="P91" s="1"/>
    </row>
    <row r="92" spans="1:16" x14ac:dyDescent="0.25">
      <c r="A92" s="1" t="s">
        <v>588</v>
      </c>
      <c r="B92" s="1">
        <v>357169762</v>
      </c>
      <c r="C92" s="48">
        <v>6210041</v>
      </c>
      <c r="D92" s="1"/>
      <c r="E92" s="1" t="s">
        <v>804</v>
      </c>
      <c r="F92" s="1"/>
      <c r="G92" s="1"/>
      <c r="H92" s="1"/>
      <c r="I92" s="1" t="s">
        <v>918</v>
      </c>
      <c r="J92" s="1"/>
      <c r="K92" s="183"/>
      <c r="L92" s="112"/>
      <c r="M92" s="186"/>
      <c r="N92" s="1" t="s">
        <v>1260</v>
      </c>
      <c r="O92" s="1" t="s">
        <v>1175</v>
      </c>
      <c r="P92" s="1"/>
    </row>
    <row r="93" spans="1:16" x14ac:dyDescent="0.25">
      <c r="A93" s="1" t="s">
        <v>588</v>
      </c>
      <c r="B93" s="1">
        <v>357169762</v>
      </c>
      <c r="C93" s="48">
        <v>6210043</v>
      </c>
      <c r="D93" s="1"/>
      <c r="E93" s="1" t="s">
        <v>804</v>
      </c>
      <c r="F93" s="1"/>
      <c r="G93" s="1"/>
      <c r="H93" s="1"/>
      <c r="I93" s="1" t="s">
        <v>918</v>
      </c>
      <c r="J93" s="1"/>
      <c r="K93" s="183"/>
      <c r="L93" s="112"/>
      <c r="M93" s="186"/>
      <c r="N93" s="1" t="s">
        <v>1260</v>
      </c>
      <c r="O93" s="1" t="s">
        <v>1175</v>
      </c>
      <c r="P93" s="1"/>
    </row>
    <row r="94" spans="1:16" x14ac:dyDescent="0.25">
      <c r="A94" s="1" t="s">
        <v>588</v>
      </c>
      <c r="B94" s="1">
        <v>357169762</v>
      </c>
      <c r="C94" s="48">
        <v>6210044</v>
      </c>
      <c r="D94" s="1"/>
      <c r="E94" s="1" t="s">
        <v>804</v>
      </c>
      <c r="F94" s="1"/>
      <c r="G94" s="1"/>
      <c r="H94" s="1"/>
      <c r="I94" s="1" t="s">
        <v>918</v>
      </c>
      <c r="J94" s="1">
        <v>2000</v>
      </c>
      <c r="K94" s="183">
        <v>2000</v>
      </c>
      <c r="L94" s="112"/>
      <c r="M94" s="186"/>
      <c r="N94" s="1" t="s">
        <v>1271</v>
      </c>
      <c r="O94" s="1" t="s">
        <v>930</v>
      </c>
      <c r="P94" s="1"/>
    </row>
    <row r="95" spans="1:16" x14ac:dyDescent="0.25">
      <c r="A95" s="1" t="s">
        <v>588</v>
      </c>
      <c r="B95" s="1">
        <v>357169762</v>
      </c>
      <c r="C95" s="48">
        <v>6210045</v>
      </c>
      <c r="D95" s="1"/>
      <c r="E95" s="1" t="s">
        <v>804</v>
      </c>
      <c r="F95" s="1"/>
      <c r="G95" s="1"/>
      <c r="H95" s="1"/>
      <c r="I95" s="1" t="s">
        <v>918</v>
      </c>
      <c r="J95" s="1"/>
      <c r="K95" s="183"/>
      <c r="L95" s="112"/>
      <c r="M95" s="186"/>
      <c r="N95" s="1" t="s">
        <v>1253</v>
      </c>
      <c r="O95" s="1" t="s">
        <v>930</v>
      </c>
      <c r="P95" s="1"/>
    </row>
    <row r="96" spans="1:16" x14ac:dyDescent="0.25">
      <c r="A96" s="1" t="s">
        <v>588</v>
      </c>
      <c r="B96" s="1">
        <v>357169762</v>
      </c>
      <c r="C96" s="48">
        <v>6210093</v>
      </c>
      <c r="D96" s="1"/>
      <c r="E96" s="1" t="s">
        <v>727</v>
      </c>
      <c r="F96" s="1"/>
      <c r="G96" s="1"/>
      <c r="H96" s="1"/>
      <c r="I96" s="1"/>
      <c r="J96" s="1"/>
      <c r="K96" s="183"/>
      <c r="L96" s="112"/>
      <c r="M96" s="186"/>
      <c r="N96" s="1" t="s">
        <v>1253</v>
      </c>
      <c r="O96" s="1" t="s">
        <v>930</v>
      </c>
      <c r="P96" s="1"/>
    </row>
    <row r="97" spans="1:16" x14ac:dyDescent="0.25">
      <c r="A97" s="1" t="s">
        <v>588</v>
      </c>
      <c r="B97" s="1">
        <v>357169762</v>
      </c>
      <c r="C97" s="48">
        <v>6240827</v>
      </c>
      <c r="D97" s="1"/>
      <c r="E97" s="1" t="s">
        <v>804</v>
      </c>
      <c r="F97" s="1"/>
      <c r="G97" s="1"/>
      <c r="H97" s="1"/>
      <c r="I97" s="1" t="s">
        <v>918</v>
      </c>
      <c r="J97" s="1"/>
      <c r="K97" s="183"/>
      <c r="L97" s="112"/>
      <c r="M97" s="186"/>
      <c r="N97" s="1" t="s">
        <v>1253</v>
      </c>
      <c r="O97" s="1" t="s">
        <v>930</v>
      </c>
      <c r="P97" s="1"/>
    </row>
    <row r="98" spans="1:16" x14ac:dyDescent="0.25">
      <c r="A98" s="1" t="s">
        <v>588</v>
      </c>
      <c r="B98" s="1">
        <v>357169762</v>
      </c>
      <c r="C98" s="48">
        <v>6303149</v>
      </c>
      <c r="D98" s="1"/>
      <c r="E98" s="1" t="s">
        <v>804</v>
      </c>
      <c r="F98" s="1"/>
      <c r="G98" s="1"/>
      <c r="H98" s="1"/>
      <c r="I98" s="1" t="s">
        <v>918</v>
      </c>
      <c r="J98" s="1"/>
      <c r="K98" s="183"/>
      <c r="L98" s="112"/>
      <c r="M98" s="186"/>
      <c r="N98" s="1" t="s">
        <v>1253</v>
      </c>
      <c r="O98" s="1" t="s">
        <v>930</v>
      </c>
      <c r="P98" s="1"/>
    </row>
    <row r="99" spans="1:16" x14ac:dyDescent="0.25">
      <c r="A99" s="1" t="s">
        <v>588</v>
      </c>
      <c r="B99" s="1">
        <v>357169762</v>
      </c>
      <c r="C99" s="48">
        <v>6328045</v>
      </c>
      <c r="D99" s="1"/>
      <c r="E99" s="1" t="s">
        <v>804</v>
      </c>
      <c r="F99" s="1"/>
      <c r="G99" s="1"/>
      <c r="H99" s="1"/>
      <c r="I99" s="1" t="s">
        <v>918</v>
      </c>
      <c r="J99" s="1">
        <v>777</v>
      </c>
      <c r="K99" s="183">
        <v>777</v>
      </c>
      <c r="L99" s="112"/>
      <c r="M99" s="186"/>
      <c r="N99" s="1" t="s">
        <v>1271</v>
      </c>
      <c r="O99" s="1" t="s">
        <v>930</v>
      </c>
      <c r="P99" s="1"/>
    </row>
    <row r="100" spans="1:16" x14ac:dyDescent="0.25">
      <c r="A100" s="1" t="s">
        <v>588</v>
      </c>
      <c r="B100" s="1">
        <v>357169762</v>
      </c>
      <c r="C100" s="48" t="s">
        <v>589</v>
      </c>
      <c r="D100" s="1"/>
      <c r="E100" s="1" t="s">
        <v>727</v>
      </c>
      <c r="F100" s="1"/>
      <c r="G100" s="1"/>
      <c r="H100" s="1"/>
      <c r="I100" s="1"/>
      <c r="J100" s="1"/>
      <c r="K100" s="183"/>
      <c r="L100" s="112"/>
      <c r="M100" s="186"/>
      <c r="N100" s="1" t="s">
        <v>236</v>
      </c>
      <c r="O100" s="1" t="s">
        <v>930</v>
      </c>
      <c r="P100" s="1"/>
    </row>
    <row r="101" spans="1:16" x14ac:dyDescent="0.25">
      <c r="A101" s="1" t="s">
        <v>588</v>
      </c>
      <c r="B101" s="1">
        <v>357169762</v>
      </c>
      <c r="C101" s="48" t="s">
        <v>590</v>
      </c>
      <c r="D101" s="1"/>
      <c r="E101" s="1" t="s">
        <v>799</v>
      </c>
      <c r="F101" s="1"/>
      <c r="G101" s="1"/>
      <c r="H101" s="1"/>
      <c r="I101" s="1" t="s">
        <v>953</v>
      </c>
      <c r="J101" s="1"/>
      <c r="K101" s="183"/>
      <c r="L101" s="112" t="s">
        <v>727</v>
      </c>
      <c r="M101" s="186"/>
      <c r="N101" s="1" t="s">
        <v>1255</v>
      </c>
      <c r="O101" s="1" t="s">
        <v>930</v>
      </c>
      <c r="P101" s="1"/>
    </row>
    <row r="102" spans="1:16" x14ac:dyDescent="0.25">
      <c r="A102" s="1" t="s">
        <v>588</v>
      </c>
      <c r="B102" s="1">
        <v>357169762</v>
      </c>
      <c r="C102" s="48" t="s">
        <v>591</v>
      </c>
      <c r="D102" s="1"/>
      <c r="E102" s="1" t="s">
        <v>799</v>
      </c>
      <c r="F102" s="1"/>
      <c r="G102" s="1"/>
      <c r="H102" s="1"/>
      <c r="I102" s="1" t="s">
        <v>953</v>
      </c>
      <c r="J102" s="1"/>
      <c r="K102" s="183"/>
      <c r="L102" s="112" t="s">
        <v>727</v>
      </c>
      <c r="M102" s="186"/>
      <c r="N102" s="1" t="s">
        <v>1255</v>
      </c>
      <c r="O102" s="1" t="s">
        <v>930</v>
      </c>
      <c r="P102" s="1"/>
    </row>
    <row r="103" spans="1:16" x14ac:dyDescent="0.25">
      <c r="A103" s="1" t="s">
        <v>588</v>
      </c>
      <c r="B103" s="1">
        <v>357169762</v>
      </c>
      <c r="C103" s="48" t="s">
        <v>592</v>
      </c>
      <c r="D103" s="1"/>
      <c r="E103" s="1" t="s">
        <v>799</v>
      </c>
      <c r="F103" s="1"/>
      <c r="G103" s="1"/>
      <c r="H103" s="1"/>
      <c r="I103" s="1" t="s">
        <v>953</v>
      </c>
      <c r="J103" s="1"/>
      <c r="K103" s="183"/>
      <c r="L103" s="112"/>
      <c r="M103" s="186"/>
      <c r="N103" s="1" t="s">
        <v>236</v>
      </c>
      <c r="O103" s="1" t="s">
        <v>930</v>
      </c>
      <c r="P103" s="1"/>
    </row>
    <row r="104" spans="1:16" x14ac:dyDescent="0.25">
      <c r="A104" s="1" t="s">
        <v>588</v>
      </c>
      <c r="B104" s="1">
        <v>357169762</v>
      </c>
      <c r="C104" s="48" t="s">
        <v>593</v>
      </c>
      <c r="D104" s="1"/>
      <c r="E104" s="1" t="s">
        <v>799</v>
      </c>
      <c r="F104" s="1"/>
      <c r="G104" s="1"/>
      <c r="H104" s="1"/>
      <c r="I104" s="1" t="s">
        <v>953</v>
      </c>
      <c r="J104" s="1"/>
      <c r="K104" s="183"/>
      <c r="L104" s="112" t="s">
        <v>727</v>
      </c>
      <c r="M104" s="186"/>
      <c r="N104" s="1" t="s">
        <v>1255</v>
      </c>
      <c r="O104" s="1" t="s">
        <v>930</v>
      </c>
      <c r="P104" s="1"/>
    </row>
    <row r="105" spans="1:16" x14ac:dyDescent="0.25">
      <c r="A105" s="1" t="s">
        <v>588</v>
      </c>
      <c r="B105" s="1">
        <v>357169762</v>
      </c>
      <c r="C105" s="48" t="s">
        <v>594</v>
      </c>
      <c r="D105" s="1"/>
      <c r="E105" s="1" t="s">
        <v>799</v>
      </c>
      <c r="F105" s="1"/>
      <c r="G105" s="1"/>
      <c r="H105" s="1"/>
      <c r="I105" s="1" t="s">
        <v>953</v>
      </c>
      <c r="J105" s="1"/>
      <c r="K105" s="183"/>
      <c r="L105" s="112" t="s">
        <v>727</v>
      </c>
      <c r="M105" s="186"/>
      <c r="N105" s="1" t="s">
        <v>1255</v>
      </c>
      <c r="O105" s="1" t="s">
        <v>930</v>
      </c>
      <c r="P105" s="1"/>
    </row>
    <row r="106" spans="1:16" x14ac:dyDescent="0.25">
      <c r="A106" s="1" t="s">
        <v>588</v>
      </c>
      <c r="B106" s="1">
        <v>357169762</v>
      </c>
      <c r="C106" s="48" t="s">
        <v>595</v>
      </c>
      <c r="D106" s="1"/>
      <c r="E106" s="1" t="s">
        <v>799</v>
      </c>
      <c r="F106" s="1"/>
      <c r="G106" s="1"/>
      <c r="H106" s="1"/>
      <c r="I106" s="1" t="s">
        <v>953</v>
      </c>
      <c r="J106" s="1"/>
      <c r="K106" s="183"/>
      <c r="L106" s="112" t="s">
        <v>727</v>
      </c>
      <c r="M106" s="186"/>
      <c r="N106" s="1" t="s">
        <v>1255</v>
      </c>
      <c r="O106" s="1" t="s">
        <v>930</v>
      </c>
      <c r="P106" s="1"/>
    </row>
    <row r="107" spans="1:16" ht="38.25" x14ac:dyDescent="0.25">
      <c r="A107" s="168" t="s">
        <v>794</v>
      </c>
      <c r="B107" s="168" t="s">
        <v>852</v>
      </c>
      <c r="C107" s="169" t="s">
        <v>790</v>
      </c>
      <c r="D107" s="184" t="s">
        <v>791</v>
      </c>
      <c r="E107" s="169" t="s">
        <v>795</v>
      </c>
      <c r="F107" s="185" t="s">
        <v>641</v>
      </c>
      <c r="G107" s="185" t="s">
        <v>642</v>
      </c>
      <c r="H107" s="185" t="s">
        <v>643</v>
      </c>
      <c r="I107" s="47" t="s">
        <v>645</v>
      </c>
      <c r="J107" s="47" t="s">
        <v>637</v>
      </c>
      <c r="K107" s="47" t="s">
        <v>638</v>
      </c>
      <c r="L107" s="170" t="s">
        <v>973</v>
      </c>
      <c r="M107" s="171" t="s">
        <v>1113</v>
      </c>
      <c r="N107" s="172" t="s">
        <v>655</v>
      </c>
      <c r="O107" s="173" t="s">
        <v>926</v>
      </c>
      <c r="P107" s="174" t="s">
        <v>966</v>
      </c>
    </row>
    <row r="108" spans="1:16" x14ac:dyDescent="0.25">
      <c r="A108" s="1" t="s">
        <v>596</v>
      </c>
      <c r="B108" s="1">
        <v>356465625</v>
      </c>
      <c r="C108" s="48">
        <v>8423973</v>
      </c>
      <c r="D108" s="1"/>
      <c r="E108" s="1" t="s">
        <v>804</v>
      </c>
      <c r="F108" s="1"/>
      <c r="G108" s="1"/>
      <c r="H108" s="1"/>
      <c r="I108" s="1" t="s">
        <v>646</v>
      </c>
      <c r="J108" s="1"/>
      <c r="K108" s="183"/>
      <c r="L108" s="112"/>
      <c r="M108" s="186"/>
      <c r="N108" s="1" t="s">
        <v>1253</v>
      </c>
      <c r="O108" s="1" t="s">
        <v>930</v>
      </c>
      <c r="P108" s="1"/>
    </row>
    <row r="109" spans="1:16" x14ac:dyDescent="0.25">
      <c r="A109" s="1" t="s">
        <v>596</v>
      </c>
      <c r="B109" s="1">
        <v>356465625</v>
      </c>
      <c r="C109" s="48">
        <v>8424125</v>
      </c>
      <c r="D109" s="1"/>
      <c r="E109" s="1" t="s">
        <v>804</v>
      </c>
      <c r="F109" s="1"/>
      <c r="G109" s="1"/>
      <c r="H109" s="1"/>
      <c r="I109" s="1" t="s">
        <v>646</v>
      </c>
      <c r="J109" s="1"/>
      <c r="K109" s="183"/>
      <c r="L109" s="112"/>
      <c r="M109" s="186"/>
      <c r="N109" s="1" t="s">
        <v>1253</v>
      </c>
      <c r="O109" s="1" t="s">
        <v>930</v>
      </c>
      <c r="P109" s="1"/>
    </row>
    <row r="110" spans="1:16" x14ac:dyDescent="0.25">
      <c r="A110" s="1" t="s">
        <v>596</v>
      </c>
      <c r="B110" s="146">
        <v>356465625</v>
      </c>
      <c r="C110" s="148">
        <v>8403502</v>
      </c>
      <c r="D110" s="1"/>
      <c r="E110" s="1" t="s">
        <v>799</v>
      </c>
      <c r="F110" s="1"/>
      <c r="G110" s="1"/>
      <c r="H110" s="1"/>
      <c r="I110" s="1" t="s">
        <v>597</v>
      </c>
      <c r="J110" s="1"/>
      <c r="K110" s="183"/>
      <c r="L110" s="112"/>
      <c r="M110" s="186"/>
      <c r="N110" s="1" t="s">
        <v>1253</v>
      </c>
      <c r="O110" s="1" t="s">
        <v>930</v>
      </c>
      <c r="P110" s="1"/>
    </row>
    <row r="111" spans="1:16" x14ac:dyDescent="0.25">
      <c r="A111" s="1" t="s">
        <v>596</v>
      </c>
      <c r="B111" s="146">
        <v>356465625</v>
      </c>
      <c r="C111" s="148">
        <v>8406018</v>
      </c>
      <c r="D111" s="1"/>
      <c r="E111" s="1" t="s">
        <v>799</v>
      </c>
      <c r="F111" s="1"/>
      <c r="G111" s="1"/>
      <c r="H111" s="1"/>
      <c r="I111" s="1" t="s">
        <v>597</v>
      </c>
      <c r="J111" s="1"/>
      <c r="K111" s="183"/>
      <c r="L111" s="112"/>
      <c r="M111" s="186"/>
      <c r="N111" s="1" t="s">
        <v>1272</v>
      </c>
      <c r="O111" s="1" t="s">
        <v>930</v>
      </c>
      <c r="P111" s="1"/>
    </row>
    <row r="112" spans="1:16" x14ac:dyDescent="0.25">
      <c r="A112" s="1" t="s">
        <v>596</v>
      </c>
      <c r="B112" s="146">
        <v>356465625</v>
      </c>
      <c r="C112" s="148">
        <v>8407255</v>
      </c>
      <c r="D112" s="1"/>
      <c r="E112" s="1" t="s">
        <v>799</v>
      </c>
      <c r="F112" s="1"/>
      <c r="G112" s="1"/>
      <c r="H112" s="1"/>
      <c r="I112" s="1" t="s">
        <v>597</v>
      </c>
      <c r="J112" s="1"/>
      <c r="K112" s="183"/>
      <c r="L112" s="112"/>
      <c r="M112" s="186"/>
      <c r="N112" s="1" t="s">
        <v>236</v>
      </c>
      <c r="O112" s="1" t="s">
        <v>930</v>
      </c>
      <c r="P112" s="1"/>
    </row>
    <row r="113" spans="1:16" x14ac:dyDescent="0.25">
      <c r="A113" s="1" t="s">
        <v>596</v>
      </c>
      <c r="B113" s="146">
        <v>356465625</v>
      </c>
      <c r="C113" s="148">
        <v>8408999</v>
      </c>
      <c r="D113" s="1"/>
      <c r="E113" s="1" t="s">
        <v>799</v>
      </c>
      <c r="F113" s="1"/>
      <c r="G113" s="1"/>
      <c r="H113" s="1"/>
      <c r="I113" s="1" t="s">
        <v>597</v>
      </c>
      <c r="J113" s="1"/>
      <c r="K113" s="183"/>
      <c r="L113" s="112"/>
      <c r="M113" s="186"/>
      <c r="N113" s="1" t="s">
        <v>236</v>
      </c>
      <c r="O113" s="1" t="s">
        <v>930</v>
      </c>
      <c r="P113" s="1"/>
    </row>
    <row r="114" spans="1:16" x14ac:dyDescent="0.25">
      <c r="A114" s="1" t="s">
        <v>596</v>
      </c>
      <c r="B114" s="146">
        <v>356465625</v>
      </c>
      <c r="C114" s="148">
        <v>8422778</v>
      </c>
      <c r="D114" s="1"/>
      <c r="E114" s="1" t="s">
        <v>799</v>
      </c>
      <c r="F114" s="1"/>
      <c r="G114" s="1"/>
      <c r="H114" s="1"/>
      <c r="I114" s="1" t="s">
        <v>597</v>
      </c>
      <c r="J114" s="1"/>
      <c r="K114" s="183"/>
      <c r="L114" s="112"/>
      <c r="M114" s="186"/>
      <c r="N114" s="1" t="s">
        <v>236</v>
      </c>
      <c r="O114" s="1" t="s">
        <v>930</v>
      </c>
      <c r="P114" s="1"/>
    </row>
  </sheetData>
  <autoFilter ref="A1:P114"/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61" workbookViewId="0">
      <selection activeCell="J58" sqref="J1:J65536"/>
    </sheetView>
  </sheetViews>
  <sheetFormatPr defaultRowHeight="15" x14ac:dyDescent="0.25"/>
  <cols>
    <col min="1" max="1" width="15.28515625" customWidth="1"/>
    <col min="2" max="2" width="27.140625" bestFit="1" customWidth="1"/>
    <col min="6" max="6" width="12.5703125" bestFit="1" customWidth="1"/>
    <col min="7" max="7" width="16.140625" bestFit="1" customWidth="1"/>
    <col min="8" max="8" width="21.85546875" bestFit="1" customWidth="1"/>
    <col min="9" max="9" width="38" bestFit="1" customWidth="1"/>
    <col min="11" max="11" width="12.7109375" bestFit="1" customWidth="1"/>
    <col min="12" max="12" width="12.42578125" bestFit="1" customWidth="1"/>
    <col min="13" max="13" width="21.140625" bestFit="1" customWidth="1"/>
    <col min="14" max="14" width="17" bestFit="1" customWidth="1"/>
  </cols>
  <sheetData>
    <row r="1" spans="1:9" x14ac:dyDescent="0.25">
      <c r="A1" s="4" t="s">
        <v>654</v>
      </c>
      <c r="B1" s="4">
        <v>354060337</v>
      </c>
    </row>
    <row r="2" spans="1:9" x14ac:dyDescent="0.25">
      <c r="A2" s="11"/>
      <c r="B2" s="11"/>
      <c r="C2" s="12" t="s">
        <v>641</v>
      </c>
      <c r="D2" s="13" t="s">
        <v>642</v>
      </c>
      <c r="E2" s="13" t="s">
        <v>643</v>
      </c>
      <c r="F2" s="13" t="s">
        <v>645</v>
      </c>
      <c r="G2" s="14" t="s">
        <v>637</v>
      </c>
      <c r="H2" s="14" t="s">
        <v>638</v>
      </c>
      <c r="I2" s="15" t="s">
        <v>655</v>
      </c>
    </row>
    <row r="3" spans="1:9" ht="15.75" thickBot="1" x14ac:dyDescent="0.3">
      <c r="A3" s="16">
        <v>8260771</v>
      </c>
      <c r="B3" s="17" t="s">
        <v>656</v>
      </c>
      <c r="C3" s="18">
        <v>0</v>
      </c>
      <c r="D3" s="18">
        <v>20</v>
      </c>
      <c r="E3" s="18">
        <v>0</v>
      </c>
      <c r="F3" s="18" t="s">
        <v>646</v>
      </c>
      <c r="G3" s="18">
        <f>274+400-120</f>
        <v>554</v>
      </c>
      <c r="H3" s="18">
        <f>G3</f>
        <v>554</v>
      </c>
      <c r="I3" s="18" t="s">
        <v>657</v>
      </c>
    </row>
    <row r="4" spans="1:9" x14ac:dyDescent="0.25">
      <c r="A4" s="19">
        <v>8350891</v>
      </c>
      <c r="B4" s="20" t="s">
        <v>658</v>
      </c>
      <c r="C4" s="21">
        <v>0</v>
      </c>
      <c r="D4" s="21">
        <v>15</v>
      </c>
      <c r="E4" s="21">
        <v>300</v>
      </c>
      <c r="F4" s="21" t="s">
        <v>646</v>
      </c>
      <c r="G4" s="21"/>
      <c r="H4" s="21"/>
      <c r="I4" s="22" t="s">
        <v>659</v>
      </c>
    </row>
    <row r="5" spans="1:9" ht="15.75" thickBot="1" x14ac:dyDescent="0.3">
      <c r="A5" s="23" t="s">
        <v>660</v>
      </c>
      <c r="B5" s="24" t="s">
        <v>658</v>
      </c>
      <c r="C5" s="25"/>
      <c r="D5" s="25"/>
      <c r="E5" s="25"/>
      <c r="F5" s="25" t="s">
        <v>646</v>
      </c>
      <c r="G5" s="25">
        <f>452+300+300+300+300+174-174-1050</f>
        <v>602</v>
      </c>
      <c r="H5" s="25">
        <f t="shared" ref="H5:H14" si="0">G5</f>
        <v>602</v>
      </c>
      <c r="I5" s="26" t="s">
        <v>661</v>
      </c>
    </row>
    <row r="6" spans="1:9" x14ac:dyDescent="0.25">
      <c r="A6" s="27">
        <v>8356689</v>
      </c>
      <c r="B6" s="28" t="s">
        <v>662</v>
      </c>
      <c r="C6" s="29">
        <v>30</v>
      </c>
      <c r="D6" s="29">
        <v>20</v>
      </c>
      <c r="E6" s="29">
        <v>200</v>
      </c>
      <c r="F6" s="29" t="s">
        <v>646</v>
      </c>
      <c r="G6" s="29">
        <f>248+200</f>
        <v>448</v>
      </c>
      <c r="H6" s="29">
        <f t="shared" si="0"/>
        <v>448</v>
      </c>
      <c r="I6" s="29" t="s">
        <v>663</v>
      </c>
    </row>
    <row r="7" spans="1:9" x14ac:dyDescent="0.25">
      <c r="A7" s="30">
        <v>8443289</v>
      </c>
      <c r="B7" s="31" t="s">
        <v>664</v>
      </c>
      <c r="C7" s="1">
        <v>10</v>
      </c>
      <c r="D7" s="1">
        <v>15</v>
      </c>
      <c r="E7" s="1">
        <v>300</v>
      </c>
      <c r="F7" s="1" t="s">
        <v>646</v>
      </c>
      <c r="G7" s="1">
        <v>0</v>
      </c>
      <c r="H7" s="1">
        <f t="shared" si="0"/>
        <v>0</v>
      </c>
      <c r="I7" s="1" t="s">
        <v>665</v>
      </c>
    </row>
    <row r="8" spans="1:9" x14ac:dyDescent="0.25">
      <c r="A8" s="30">
        <v>8450534</v>
      </c>
      <c r="B8" s="31" t="s">
        <v>666</v>
      </c>
      <c r="C8" s="1">
        <v>40</v>
      </c>
      <c r="D8" s="1">
        <v>15</v>
      </c>
      <c r="E8" s="1">
        <v>400</v>
      </c>
      <c r="F8" s="1" t="s">
        <v>646</v>
      </c>
      <c r="G8" s="1">
        <f>298+400</f>
        <v>698</v>
      </c>
      <c r="H8" s="1">
        <f t="shared" si="0"/>
        <v>698</v>
      </c>
      <c r="I8" s="1"/>
    </row>
    <row r="9" spans="1:9" x14ac:dyDescent="0.25">
      <c r="A9" s="30">
        <v>8451284</v>
      </c>
      <c r="B9" s="31" t="s">
        <v>667</v>
      </c>
      <c r="C9" s="1">
        <v>40</v>
      </c>
      <c r="D9" s="1">
        <v>15</v>
      </c>
      <c r="E9" s="1">
        <v>200</v>
      </c>
      <c r="F9" s="1" t="s">
        <v>646</v>
      </c>
      <c r="G9" s="1">
        <v>508</v>
      </c>
      <c r="H9" s="1">
        <f t="shared" si="0"/>
        <v>508</v>
      </c>
      <c r="I9" s="1"/>
    </row>
    <row r="10" spans="1:9" x14ac:dyDescent="0.25">
      <c r="A10" s="30">
        <v>8451361</v>
      </c>
      <c r="B10" s="31" t="s">
        <v>668</v>
      </c>
      <c r="C10" s="1">
        <v>80</v>
      </c>
      <c r="D10" s="1">
        <v>20</v>
      </c>
      <c r="E10" s="1">
        <v>0</v>
      </c>
      <c r="F10" s="1" t="s">
        <v>646</v>
      </c>
      <c r="G10" s="1">
        <v>570</v>
      </c>
      <c r="H10" s="1">
        <f t="shared" si="0"/>
        <v>570</v>
      </c>
      <c r="I10" s="1"/>
    </row>
    <row r="11" spans="1:9" x14ac:dyDescent="0.25">
      <c r="A11" s="30">
        <v>8451407</v>
      </c>
      <c r="B11" s="31" t="s">
        <v>669</v>
      </c>
      <c r="C11" s="1">
        <v>100</v>
      </c>
      <c r="D11" s="1">
        <v>20</v>
      </c>
      <c r="E11" s="1">
        <v>2000</v>
      </c>
      <c r="F11" s="1" t="s">
        <v>646</v>
      </c>
      <c r="G11" s="1">
        <v>2000</v>
      </c>
      <c r="H11" s="1">
        <f t="shared" si="0"/>
        <v>2000</v>
      </c>
      <c r="I11" s="1"/>
    </row>
    <row r="12" spans="1:9" x14ac:dyDescent="0.25">
      <c r="A12" s="30">
        <v>8452772</v>
      </c>
      <c r="B12" s="31" t="s">
        <v>670</v>
      </c>
      <c r="C12" s="1">
        <v>60</v>
      </c>
      <c r="D12" s="1">
        <v>25</v>
      </c>
      <c r="E12" s="1">
        <v>500</v>
      </c>
      <c r="F12" s="1" t="s">
        <v>646</v>
      </c>
      <c r="G12" s="1">
        <v>0</v>
      </c>
      <c r="H12" s="1">
        <f t="shared" si="0"/>
        <v>0</v>
      </c>
      <c r="I12" s="1" t="s">
        <v>671</v>
      </c>
    </row>
    <row r="13" spans="1:9" x14ac:dyDescent="0.25">
      <c r="A13" s="30">
        <v>8460803</v>
      </c>
      <c r="B13" s="31" t="s">
        <v>672</v>
      </c>
      <c r="C13" s="1">
        <v>0</v>
      </c>
      <c r="D13" s="1">
        <v>20</v>
      </c>
      <c r="E13" s="1">
        <v>0</v>
      </c>
      <c r="F13" s="1" t="s">
        <v>646</v>
      </c>
      <c r="G13" s="1">
        <v>400</v>
      </c>
      <c r="H13" s="1">
        <f t="shared" si="0"/>
        <v>400</v>
      </c>
      <c r="I13" s="1"/>
    </row>
    <row r="14" spans="1:9" ht="15.75" thickBot="1" x14ac:dyDescent="0.3">
      <c r="A14" s="16">
        <v>8663390</v>
      </c>
      <c r="B14" s="17" t="s">
        <v>673</v>
      </c>
      <c r="C14" s="18">
        <v>30</v>
      </c>
      <c r="D14" s="18">
        <v>15</v>
      </c>
      <c r="E14" s="18">
        <v>300</v>
      </c>
      <c r="F14" s="18" t="s">
        <v>646</v>
      </c>
      <c r="G14" s="18">
        <v>420</v>
      </c>
      <c r="H14" s="18">
        <f t="shared" si="0"/>
        <v>420</v>
      </c>
      <c r="I14" s="18"/>
    </row>
    <row r="15" spans="1:9" x14ac:dyDescent="0.25">
      <c r="A15" s="19">
        <v>8663468</v>
      </c>
      <c r="B15" s="20" t="s">
        <v>674</v>
      </c>
      <c r="C15" s="21">
        <v>0</v>
      </c>
      <c r="D15" s="21">
        <v>15</v>
      </c>
      <c r="E15" s="21">
        <v>360</v>
      </c>
      <c r="F15" s="21" t="s">
        <v>646</v>
      </c>
      <c r="G15" s="21"/>
      <c r="H15" s="21"/>
      <c r="I15" s="22" t="s">
        <v>659</v>
      </c>
    </row>
    <row r="16" spans="1:9" ht="15.75" thickBot="1" x14ac:dyDescent="0.3">
      <c r="A16" s="23" t="s">
        <v>675</v>
      </c>
      <c r="B16" s="24" t="s">
        <v>674</v>
      </c>
      <c r="C16" s="25"/>
      <c r="D16" s="25"/>
      <c r="E16" s="25"/>
      <c r="F16" s="32" t="s">
        <v>646</v>
      </c>
      <c r="G16" s="25">
        <v>360</v>
      </c>
      <c r="H16" s="25">
        <v>360</v>
      </c>
      <c r="I16" s="26" t="s">
        <v>661</v>
      </c>
    </row>
    <row r="17" spans="1:13" x14ac:dyDescent="0.25">
      <c r="A17" s="27">
        <v>8663737</v>
      </c>
      <c r="B17" s="28" t="s">
        <v>676</v>
      </c>
      <c r="C17" s="29">
        <v>0</v>
      </c>
      <c r="D17" s="29">
        <v>20</v>
      </c>
      <c r="E17" s="29">
        <v>400</v>
      </c>
      <c r="F17" s="29" t="s">
        <v>646</v>
      </c>
      <c r="G17" s="29">
        <v>400</v>
      </c>
      <c r="H17" s="29">
        <v>400</v>
      </c>
      <c r="I17" s="29"/>
    </row>
    <row r="19" spans="1:13" x14ac:dyDescent="0.25">
      <c r="A19" s="4" t="s">
        <v>677</v>
      </c>
      <c r="B19" s="4">
        <v>354691180</v>
      </c>
    </row>
    <row r="20" spans="1:13" x14ac:dyDescent="0.25">
      <c r="C20" s="12" t="s">
        <v>641</v>
      </c>
      <c r="D20" s="13" t="s">
        <v>642</v>
      </c>
      <c r="E20" s="13" t="s">
        <v>643</v>
      </c>
      <c r="F20" s="14" t="s">
        <v>645</v>
      </c>
      <c r="G20" s="14" t="s">
        <v>637</v>
      </c>
      <c r="H20" s="14" t="s">
        <v>638</v>
      </c>
    </row>
    <row r="21" spans="1:13" x14ac:dyDescent="0.25">
      <c r="A21" s="30">
        <v>6270276</v>
      </c>
      <c r="B21" s="31" t="s">
        <v>678</v>
      </c>
      <c r="C21" s="1">
        <v>100</v>
      </c>
      <c r="D21" s="1">
        <v>8</v>
      </c>
      <c r="E21" s="1">
        <v>0</v>
      </c>
      <c r="F21" s="1" t="s">
        <v>646</v>
      </c>
      <c r="G21" s="1" t="s">
        <v>679</v>
      </c>
      <c r="H21" s="1" t="s">
        <v>679</v>
      </c>
      <c r="I21" s="1" t="s">
        <v>680</v>
      </c>
      <c r="K21" s="33">
        <v>6270276</v>
      </c>
      <c r="L21" s="33" t="s">
        <v>681</v>
      </c>
      <c r="M21" s="33" t="s">
        <v>682</v>
      </c>
    </row>
    <row r="22" spans="1:13" x14ac:dyDescent="0.25">
      <c r="A22" s="30">
        <v>6301121</v>
      </c>
      <c r="B22" s="31" t="s">
        <v>683</v>
      </c>
      <c r="C22" s="1">
        <v>24</v>
      </c>
      <c r="D22" s="1">
        <v>25</v>
      </c>
      <c r="E22" s="1">
        <v>0</v>
      </c>
      <c r="F22" s="1" t="s">
        <v>646</v>
      </c>
      <c r="G22" s="1">
        <v>150</v>
      </c>
      <c r="H22" s="1">
        <f>G22</f>
        <v>150</v>
      </c>
      <c r="I22" s="1"/>
      <c r="K22" s="34">
        <v>6301121</v>
      </c>
      <c r="L22" s="33" t="s">
        <v>681</v>
      </c>
      <c r="M22" s="33" t="s">
        <v>682</v>
      </c>
    </row>
    <row r="24" spans="1:13" x14ac:dyDescent="0.25">
      <c r="A24" s="4" t="s">
        <v>684</v>
      </c>
      <c r="B24" s="4">
        <v>353949852</v>
      </c>
    </row>
    <row r="25" spans="1:13" x14ac:dyDescent="0.25">
      <c r="C25" s="35" t="s">
        <v>641</v>
      </c>
      <c r="D25" s="14" t="s">
        <v>642</v>
      </c>
      <c r="E25" s="14" t="s">
        <v>643</v>
      </c>
      <c r="F25" s="14" t="s">
        <v>645</v>
      </c>
      <c r="G25" s="14" t="s">
        <v>637</v>
      </c>
      <c r="H25" s="14" t="s">
        <v>638</v>
      </c>
    </row>
    <row r="26" spans="1:13" x14ac:dyDescent="0.25">
      <c r="A26" s="36" t="s">
        <v>685</v>
      </c>
      <c r="B26" s="1" t="s">
        <v>686</v>
      </c>
      <c r="C26" s="1"/>
      <c r="D26" s="1"/>
      <c r="E26" s="1"/>
      <c r="F26" s="1" t="s">
        <v>644</v>
      </c>
      <c r="G26" s="1">
        <f>44-25</f>
        <v>19</v>
      </c>
      <c r="H26" s="1">
        <f>G26</f>
        <v>19</v>
      </c>
      <c r="I26" s="1"/>
    </row>
    <row r="27" spans="1:13" x14ac:dyDescent="0.25">
      <c r="A27" s="36" t="s">
        <v>687</v>
      </c>
      <c r="B27" s="1" t="s">
        <v>688</v>
      </c>
      <c r="C27" s="1"/>
      <c r="D27" s="1"/>
      <c r="E27" s="1"/>
      <c r="F27" s="1" t="s">
        <v>644</v>
      </c>
      <c r="G27" s="1">
        <v>0</v>
      </c>
      <c r="H27" s="1">
        <f t="shared" ref="H27:H58" si="1">G27</f>
        <v>0</v>
      </c>
      <c r="I27" s="1" t="s">
        <v>665</v>
      </c>
    </row>
    <row r="28" spans="1:13" x14ac:dyDescent="0.25">
      <c r="A28" s="36" t="s">
        <v>689</v>
      </c>
      <c r="B28" s="1" t="s">
        <v>690</v>
      </c>
      <c r="C28" s="1"/>
      <c r="D28" s="1"/>
      <c r="E28" s="1"/>
      <c r="F28" s="1" t="s">
        <v>644</v>
      </c>
      <c r="G28" s="1">
        <v>86</v>
      </c>
      <c r="H28" s="1">
        <f t="shared" si="1"/>
        <v>86</v>
      </c>
      <c r="I28" s="1"/>
      <c r="K28" s="36" t="s">
        <v>689</v>
      </c>
      <c r="L28" s="1" t="s">
        <v>691</v>
      </c>
      <c r="M28" s="1" t="s">
        <v>692</v>
      </c>
    </row>
    <row r="29" spans="1:13" x14ac:dyDescent="0.25">
      <c r="A29" s="36" t="s">
        <v>693</v>
      </c>
      <c r="B29" s="31" t="s">
        <v>694</v>
      </c>
      <c r="C29" s="1">
        <v>10</v>
      </c>
      <c r="D29" s="1">
        <v>30</v>
      </c>
      <c r="E29" s="37">
        <v>0</v>
      </c>
      <c r="F29" s="1" t="s">
        <v>646</v>
      </c>
      <c r="G29" s="1">
        <v>0</v>
      </c>
      <c r="H29" s="1">
        <f t="shared" si="1"/>
        <v>0</v>
      </c>
      <c r="I29" s="1" t="s">
        <v>665</v>
      </c>
    </row>
    <row r="30" spans="1:13" x14ac:dyDescent="0.25">
      <c r="A30" s="36" t="s">
        <v>695</v>
      </c>
      <c r="B30" s="31" t="s">
        <v>696</v>
      </c>
      <c r="C30" s="1">
        <v>0</v>
      </c>
      <c r="D30" s="1">
        <v>20</v>
      </c>
      <c r="E30" s="37">
        <v>0</v>
      </c>
      <c r="F30" s="1" t="s">
        <v>646</v>
      </c>
      <c r="G30" s="1">
        <v>25</v>
      </c>
      <c r="H30" s="1">
        <f t="shared" si="1"/>
        <v>25</v>
      </c>
      <c r="I30" s="1" t="s">
        <v>697</v>
      </c>
    </row>
    <row r="31" spans="1:13" x14ac:dyDescent="0.25">
      <c r="A31" s="36" t="s">
        <v>698</v>
      </c>
      <c r="B31" s="31" t="s">
        <v>696</v>
      </c>
      <c r="C31" s="1">
        <v>0</v>
      </c>
      <c r="D31" s="1">
        <v>20</v>
      </c>
      <c r="E31" s="37">
        <v>0</v>
      </c>
      <c r="F31" s="1" t="s">
        <v>646</v>
      </c>
      <c r="G31" s="1">
        <v>300</v>
      </c>
      <c r="H31" s="1">
        <f t="shared" si="1"/>
        <v>300</v>
      </c>
      <c r="I31" s="1" t="s">
        <v>697</v>
      </c>
    </row>
    <row r="32" spans="1:13" x14ac:dyDescent="0.25">
      <c r="A32" s="36" t="s">
        <v>699</v>
      </c>
      <c r="B32" s="31" t="s">
        <v>700</v>
      </c>
      <c r="F32" s="1" t="s">
        <v>644</v>
      </c>
      <c r="G32" s="1">
        <v>0</v>
      </c>
      <c r="H32" s="1">
        <f t="shared" si="1"/>
        <v>0</v>
      </c>
      <c r="I32" s="1" t="s">
        <v>665</v>
      </c>
    </row>
    <row r="33" spans="1:13" x14ac:dyDescent="0.25">
      <c r="A33" s="36" t="s">
        <v>701</v>
      </c>
      <c r="B33" s="31" t="s">
        <v>696</v>
      </c>
      <c r="C33" s="1">
        <v>0</v>
      </c>
      <c r="D33" s="1">
        <v>20</v>
      </c>
      <c r="E33" s="37">
        <v>0</v>
      </c>
      <c r="F33" s="1" t="s">
        <v>646</v>
      </c>
      <c r="G33" s="1">
        <v>30</v>
      </c>
      <c r="H33" s="1">
        <f t="shared" si="1"/>
        <v>30</v>
      </c>
      <c r="I33" s="1" t="s">
        <v>697</v>
      </c>
    </row>
    <row r="34" spans="1:13" x14ac:dyDescent="0.25">
      <c r="A34" s="36" t="s">
        <v>702</v>
      </c>
      <c r="B34" s="38" t="s">
        <v>703</v>
      </c>
      <c r="F34" s="1" t="s">
        <v>644</v>
      </c>
      <c r="G34" s="1">
        <v>0</v>
      </c>
      <c r="H34" s="1">
        <f t="shared" si="1"/>
        <v>0</v>
      </c>
      <c r="I34" s="1" t="s">
        <v>665</v>
      </c>
    </row>
    <row r="35" spans="1:13" x14ac:dyDescent="0.25">
      <c r="A35" s="36" t="s">
        <v>704</v>
      </c>
      <c r="B35" s="31" t="s">
        <v>705</v>
      </c>
      <c r="C35" s="1">
        <v>20</v>
      </c>
      <c r="D35" s="1">
        <v>20</v>
      </c>
      <c r="E35" s="37">
        <v>80</v>
      </c>
      <c r="F35" s="1" t="s">
        <v>646</v>
      </c>
      <c r="G35" s="1">
        <v>240</v>
      </c>
      <c r="H35" s="1">
        <f t="shared" si="1"/>
        <v>240</v>
      </c>
      <c r="I35" s="1" t="s">
        <v>697</v>
      </c>
    </row>
    <row r="36" spans="1:13" x14ac:dyDescent="0.25">
      <c r="A36" s="36" t="s">
        <v>706</v>
      </c>
      <c r="B36" s="31" t="s">
        <v>707</v>
      </c>
      <c r="C36" s="1">
        <v>0</v>
      </c>
      <c r="D36" s="1">
        <v>20</v>
      </c>
      <c r="E36" s="37">
        <v>0</v>
      </c>
      <c r="F36" s="1" t="s">
        <v>646</v>
      </c>
      <c r="G36" s="1">
        <v>310</v>
      </c>
      <c r="H36" s="1">
        <f t="shared" si="1"/>
        <v>310</v>
      </c>
      <c r="I36" s="1" t="s">
        <v>697</v>
      </c>
    </row>
    <row r="37" spans="1:13" x14ac:dyDescent="0.25">
      <c r="A37" s="36" t="s">
        <v>708</v>
      </c>
      <c r="B37" s="38" t="s">
        <v>709</v>
      </c>
      <c r="F37" s="1" t="s">
        <v>644</v>
      </c>
      <c r="G37" s="1">
        <v>0</v>
      </c>
      <c r="H37" s="1">
        <f t="shared" si="1"/>
        <v>0</v>
      </c>
      <c r="I37" s="1" t="s">
        <v>665</v>
      </c>
    </row>
    <row r="38" spans="1:13" x14ac:dyDescent="0.25">
      <c r="A38" s="36" t="s">
        <v>710</v>
      </c>
      <c r="B38" s="38" t="s">
        <v>711</v>
      </c>
      <c r="F38" s="1" t="s">
        <v>644</v>
      </c>
      <c r="G38" s="1">
        <v>17</v>
      </c>
      <c r="H38" s="1">
        <f t="shared" si="1"/>
        <v>17</v>
      </c>
      <c r="I38" s="1" t="s">
        <v>712</v>
      </c>
    </row>
    <row r="39" spans="1:13" x14ac:dyDescent="0.25">
      <c r="A39" s="36" t="s">
        <v>713</v>
      </c>
      <c r="B39" s="31" t="s">
        <v>714</v>
      </c>
      <c r="C39" s="1">
        <v>20</v>
      </c>
      <c r="D39" s="1">
        <v>20</v>
      </c>
      <c r="E39" s="37">
        <v>0</v>
      </c>
      <c r="F39" s="1" t="s">
        <v>646</v>
      </c>
      <c r="G39" s="1">
        <v>0</v>
      </c>
      <c r="H39" s="1">
        <f t="shared" si="1"/>
        <v>0</v>
      </c>
      <c r="I39" s="1" t="s">
        <v>697</v>
      </c>
    </row>
    <row r="40" spans="1:13" x14ac:dyDescent="0.25">
      <c r="A40" s="36" t="s">
        <v>715</v>
      </c>
      <c r="B40" s="31" t="s">
        <v>714</v>
      </c>
      <c r="C40" s="1">
        <v>20</v>
      </c>
      <c r="D40" s="1">
        <v>20</v>
      </c>
      <c r="E40" s="37">
        <v>0</v>
      </c>
      <c r="F40" s="1" t="s">
        <v>646</v>
      </c>
      <c r="G40" s="1">
        <v>234</v>
      </c>
      <c r="H40" s="1">
        <f t="shared" si="1"/>
        <v>234</v>
      </c>
      <c r="I40" s="1"/>
      <c r="K40" s="1" t="s">
        <v>715</v>
      </c>
      <c r="L40" s="1" t="s">
        <v>716</v>
      </c>
      <c r="M40" s="33" t="s">
        <v>682</v>
      </c>
    </row>
    <row r="41" spans="1:13" x14ac:dyDescent="0.25">
      <c r="A41" s="36" t="s">
        <v>717</v>
      </c>
      <c r="B41" s="31" t="s">
        <v>705</v>
      </c>
      <c r="C41" s="1">
        <v>30</v>
      </c>
      <c r="D41" s="1">
        <v>20</v>
      </c>
      <c r="E41" s="37">
        <v>0</v>
      </c>
      <c r="F41" s="1" t="s">
        <v>646</v>
      </c>
      <c r="G41" s="1">
        <v>12</v>
      </c>
      <c r="H41" s="1">
        <f t="shared" si="1"/>
        <v>12</v>
      </c>
      <c r="I41" s="1" t="s">
        <v>697</v>
      </c>
    </row>
    <row r="42" spans="1:13" x14ac:dyDescent="0.25">
      <c r="A42" s="36" t="s">
        <v>718</v>
      </c>
      <c r="B42" s="38" t="s">
        <v>719</v>
      </c>
      <c r="F42" s="1" t="s">
        <v>644</v>
      </c>
      <c r="G42" s="1" t="s">
        <v>720</v>
      </c>
      <c r="H42" s="1" t="str">
        <f t="shared" si="1"/>
        <v>cant close</v>
      </c>
      <c r="I42" s="1" t="s">
        <v>721</v>
      </c>
    </row>
    <row r="43" spans="1:13" x14ac:dyDescent="0.25">
      <c r="A43" s="36" t="s">
        <v>722</v>
      </c>
      <c r="B43" s="31" t="s">
        <v>723</v>
      </c>
      <c r="C43" s="1">
        <v>0</v>
      </c>
      <c r="D43" s="1">
        <v>20</v>
      </c>
      <c r="E43" s="37">
        <v>150</v>
      </c>
      <c r="F43" s="1" t="s">
        <v>646</v>
      </c>
      <c r="G43" s="1" t="s">
        <v>720</v>
      </c>
      <c r="H43" s="1" t="str">
        <f t="shared" si="1"/>
        <v>cant close</v>
      </c>
      <c r="I43" s="1" t="s">
        <v>724</v>
      </c>
    </row>
    <row r="44" spans="1:13" x14ac:dyDescent="0.25">
      <c r="A44" s="36" t="s">
        <v>725</v>
      </c>
      <c r="B44" s="31" t="s">
        <v>726</v>
      </c>
      <c r="C44" s="1">
        <v>40</v>
      </c>
      <c r="D44" s="1">
        <v>20</v>
      </c>
      <c r="E44" s="37">
        <v>100</v>
      </c>
      <c r="F44" s="1" t="s">
        <v>646</v>
      </c>
      <c r="G44" s="1" t="s">
        <v>727</v>
      </c>
      <c r="H44" s="1" t="str">
        <f t="shared" si="1"/>
        <v>?</v>
      </c>
      <c r="I44" s="1" t="s">
        <v>728</v>
      </c>
    </row>
    <row r="45" spans="1:13" x14ac:dyDescent="0.25">
      <c r="A45" s="36" t="s">
        <v>729</v>
      </c>
      <c r="B45" s="38" t="s">
        <v>730</v>
      </c>
      <c r="F45" s="1" t="s">
        <v>644</v>
      </c>
      <c r="G45" s="1" t="s">
        <v>727</v>
      </c>
      <c r="H45" s="1" t="str">
        <f t="shared" si="1"/>
        <v>?</v>
      </c>
      <c r="I45" s="1" t="s">
        <v>728</v>
      </c>
    </row>
    <row r="46" spans="1:13" x14ac:dyDescent="0.25">
      <c r="A46" s="36" t="s">
        <v>731</v>
      </c>
      <c r="B46" s="31" t="s">
        <v>732</v>
      </c>
      <c r="C46" s="1">
        <v>60</v>
      </c>
      <c r="D46" s="1">
        <v>20</v>
      </c>
      <c r="E46" s="37">
        <v>400</v>
      </c>
      <c r="F46" s="1" t="s">
        <v>646</v>
      </c>
      <c r="G46" s="1">
        <v>600</v>
      </c>
      <c r="H46" s="1">
        <f t="shared" si="1"/>
        <v>600</v>
      </c>
      <c r="I46" s="1" t="s">
        <v>665</v>
      </c>
    </row>
    <row r="47" spans="1:13" x14ac:dyDescent="0.25">
      <c r="A47" s="36" t="s">
        <v>733</v>
      </c>
      <c r="B47" s="31" t="s">
        <v>734</v>
      </c>
      <c r="C47" s="1">
        <v>10</v>
      </c>
      <c r="D47" s="1">
        <v>20</v>
      </c>
      <c r="E47" s="37">
        <v>100</v>
      </c>
      <c r="F47" s="1" t="s">
        <v>646</v>
      </c>
      <c r="G47" s="1">
        <v>150</v>
      </c>
      <c r="H47" s="1">
        <f t="shared" si="1"/>
        <v>150</v>
      </c>
      <c r="I47" s="1"/>
      <c r="K47" s="36" t="s">
        <v>733</v>
      </c>
      <c r="L47" s="1" t="s">
        <v>735</v>
      </c>
      <c r="M47" s="33" t="s">
        <v>736</v>
      </c>
    </row>
    <row r="48" spans="1:13" x14ac:dyDescent="0.25">
      <c r="A48" s="36" t="s">
        <v>737</v>
      </c>
      <c r="B48" s="31" t="s">
        <v>738</v>
      </c>
      <c r="C48" s="1">
        <v>0</v>
      </c>
      <c r="D48" s="1">
        <v>20</v>
      </c>
      <c r="E48" s="37">
        <v>100</v>
      </c>
      <c r="F48" s="1" t="s">
        <v>646</v>
      </c>
      <c r="G48" s="1" t="s">
        <v>720</v>
      </c>
      <c r="H48" s="1" t="str">
        <f t="shared" si="1"/>
        <v>cant close</v>
      </c>
      <c r="I48" s="1" t="s">
        <v>721</v>
      </c>
    </row>
    <row r="49" spans="1:13" x14ac:dyDescent="0.25">
      <c r="A49" s="36" t="s">
        <v>739</v>
      </c>
      <c r="B49" s="31" t="s">
        <v>740</v>
      </c>
      <c r="C49" s="1">
        <v>20</v>
      </c>
      <c r="D49" s="1">
        <v>20</v>
      </c>
      <c r="E49" s="37">
        <v>100</v>
      </c>
      <c r="F49" s="1" t="s">
        <v>646</v>
      </c>
      <c r="G49" s="1">
        <v>0</v>
      </c>
      <c r="H49" s="1">
        <f t="shared" si="1"/>
        <v>0</v>
      </c>
      <c r="I49" s="1" t="s">
        <v>665</v>
      </c>
      <c r="K49" s="36" t="s">
        <v>739</v>
      </c>
      <c r="L49" s="1" t="s">
        <v>741</v>
      </c>
      <c r="M49" s="33" t="s">
        <v>736</v>
      </c>
    </row>
    <row r="50" spans="1:13" x14ac:dyDescent="0.25">
      <c r="A50" s="36" t="s">
        <v>742</v>
      </c>
      <c r="B50" s="31" t="s">
        <v>743</v>
      </c>
      <c r="C50" s="1">
        <v>0</v>
      </c>
      <c r="D50" s="1">
        <v>20</v>
      </c>
      <c r="E50" s="37">
        <v>0</v>
      </c>
      <c r="F50" s="1" t="s">
        <v>646</v>
      </c>
      <c r="G50" s="1">
        <v>100</v>
      </c>
      <c r="H50" s="1">
        <f t="shared" si="1"/>
        <v>100</v>
      </c>
      <c r="I50" s="1" t="s">
        <v>665</v>
      </c>
      <c r="K50" s="36" t="s">
        <v>742</v>
      </c>
      <c r="L50" s="36" t="s">
        <v>744</v>
      </c>
      <c r="M50" s="33" t="s">
        <v>736</v>
      </c>
    </row>
    <row r="51" spans="1:13" x14ac:dyDescent="0.25">
      <c r="A51" s="36" t="s">
        <v>745</v>
      </c>
      <c r="B51" s="31" t="s">
        <v>746</v>
      </c>
      <c r="C51" s="1">
        <v>0</v>
      </c>
      <c r="D51" s="1">
        <v>20</v>
      </c>
      <c r="E51" s="37">
        <v>100</v>
      </c>
      <c r="F51" s="1" t="s">
        <v>646</v>
      </c>
      <c r="G51" s="1">
        <v>100</v>
      </c>
      <c r="H51" s="1">
        <f t="shared" si="1"/>
        <v>100</v>
      </c>
      <c r="I51" s="1" t="s">
        <v>697</v>
      </c>
    </row>
    <row r="52" spans="1:13" x14ac:dyDescent="0.25">
      <c r="A52" s="36" t="s">
        <v>747</v>
      </c>
      <c r="B52" s="31" t="s">
        <v>748</v>
      </c>
      <c r="C52" s="1">
        <v>0</v>
      </c>
      <c r="D52" s="1">
        <v>20</v>
      </c>
      <c r="E52" s="37">
        <v>100</v>
      </c>
      <c r="F52" s="1" t="s">
        <v>646</v>
      </c>
      <c r="G52" s="1">
        <v>103</v>
      </c>
      <c r="H52" s="1">
        <f t="shared" si="1"/>
        <v>103</v>
      </c>
      <c r="I52" s="1" t="s">
        <v>697</v>
      </c>
    </row>
    <row r="53" spans="1:13" x14ac:dyDescent="0.25">
      <c r="A53" s="36" t="s">
        <v>749</v>
      </c>
      <c r="B53" s="31" t="s">
        <v>748</v>
      </c>
      <c r="C53" s="1">
        <v>0</v>
      </c>
      <c r="D53" s="1">
        <v>20</v>
      </c>
      <c r="E53" s="37">
        <v>100</v>
      </c>
      <c r="F53" s="1" t="s">
        <v>646</v>
      </c>
      <c r="G53" s="1">
        <v>125</v>
      </c>
      <c r="H53" s="1">
        <f t="shared" si="1"/>
        <v>125</v>
      </c>
      <c r="I53" s="1"/>
      <c r="K53" s="36" t="s">
        <v>749</v>
      </c>
      <c r="L53" s="1" t="s">
        <v>750</v>
      </c>
      <c r="M53" s="33" t="s">
        <v>736</v>
      </c>
    </row>
    <row r="54" spans="1:13" x14ac:dyDescent="0.25">
      <c r="A54" s="36" t="s">
        <v>751</v>
      </c>
      <c r="B54" s="17" t="s">
        <v>752</v>
      </c>
      <c r="C54" s="18">
        <v>0</v>
      </c>
      <c r="D54" s="18">
        <v>20</v>
      </c>
      <c r="E54" s="39">
        <v>100</v>
      </c>
      <c r="F54" s="1" t="s">
        <v>646</v>
      </c>
      <c r="G54" s="1" t="s">
        <v>720</v>
      </c>
      <c r="H54" s="1" t="str">
        <f t="shared" si="1"/>
        <v>cant close</v>
      </c>
      <c r="I54" s="1" t="s">
        <v>724</v>
      </c>
    </row>
    <row r="55" spans="1:13" x14ac:dyDescent="0.25">
      <c r="A55" s="36" t="s">
        <v>753</v>
      </c>
      <c r="B55" s="40" t="s">
        <v>754</v>
      </c>
      <c r="C55" s="1"/>
      <c r="D55" s="1"/>
      <c r="E55" s="37"/>
      <c r="F55" s="1" t="s">
        <v>644</v>
      </c>
      <c r="G55" s="1">
        <v>151</v>
      </c>
      <c r="H55" s="1">
        <f t="shared" si="1"/>
        <v>151</v>
      </c>
      <c r="I55" s="1"/>
    </row>
    <row r="56" spans="1:13" x14ac:dyDescent="0.25">
      <c r="A56" s="36" t="s">
        <v>755</v>
      </c>
      <c r="B56" s="40" t="s">
        <v>756</v>
      </c>
      <c r="C56" s="1"/>
      <c r="D56" s="1"/>
      <c r="E56" s="37"/>
      <c r="F56" s="1" t="s">
        <v>644</v>
      </c>
      <c r="G56" s="1">
        <v>200</v>
      </c>
      <c r="H56" s="1">
        <f t="shared" si="1"/>
        <v>200</v>
      </c>
      <c r="I56" s="1"/>
    </row>
    <row r="57" spans="1:13" x14ac:dyDescent="0.25">
      <c r="A57" s="36" t="s">
        <v>757</v>
      </c>
      <c r="B57" s="40" t="s">
        <v>758</v>
      </c>
      <c r="C57" s="1"/>
      <c r="D57" s="1"/>
      <c r="E57" s="37"/>
      <c r="F57" s="1" t="s">
        <v>644</v>
      </c>
      <c r="G57" s="1">
        <v>651</v>
      </c>
      <c r="H57" s="1">
        <f t="shared" si="1"/>
        <v>651</v>
      </c>
      <c r="I57" s="1" t="s">
        <v>759</v>
      </c>
      <c r="K57" s="36" t="s">
        <v>757</v>
      </c>
      <c r="L57" s="1">
        <v>8547019</v>
      </c>
      <c r="M57" s="33" t="s">
        <v>692</v>
      </c>
    </row>
    <row r="58" spans="1:13" x14ac:dyDescent="0.25">
      <c r="A58" s="36" t="s">
        <v>760</v>
      </c>
      <c r="B58" s="1" t="s">
        <v>761</v>
      </c>
      <c r="C58" s="1"/>
      <c r="D58" s="1"/>
      <c r="E58" s="37"/>
      <c r="F58" s="1" t="s">
        <v>646</v>
      </c>
      <c r="G58" s="1">
        <v>75</v>
      </c>
      <c r="H58" s="1">
        <f t="shared" si="1"/>
        <v>75</v>
      </c>
      <c r="I58" s="1" t="s">
        <v>762</v>
      </c>
      <c r="K58" s="36" t="s">
        <v>760</v>
      </c>
      <c r="L58" s="1" t="s">
        <v>763</v>
      </c>
      <c r="M58" s="33" t="s">
        <v>692</v>
      </c>
    </row>
    <row r="60" spans="1:13" x14ac:dyDescent="0.25">
      <c r="A60" s="4" t="s">
        <v>764</v>
      </c>
      <c r="B60" s="4">
        <v>355533217</v>
      </c>
    </row>
    <row r="61" spans="1:13" x14ac:dyDescent="0.25">
      <c r="C61" s="12" t="s">
        <v>641</v>
      </c>
      <c r="D61" s="13" t="s">
        <v>642</v>
      </c>
      <c r="E61" s="13" t="s">
        <v>643</v>
      </c>
      <c r="F61" s="14" t="s">
        <v>645</v>
      </c>
      <c r="G61" s="14" t="s">
        <v>637</v>
      </c>
      <c r="H61" s="14" t="s">
        <v>638</v>
      </c>
    </row>
    <row r="62" spans="1:13" x14ac:dyDescent="0.25">
      <c r="A62" s="30">
        <v>8331275</v>
      </c>
      <c r="B62" s="31" t="s">
        <v>765</v>
      </c>
      <c r="C62" s="1">
        <v>20</v>
      </c>
      <c r="D62" s="1">
        <v>10</v>
      </c>
      <c r="E62" s="1">
        <v>50</v>
      </c>
      <c r="F62" s="1" t="s">
        <v>646</v>
      </c>
      <c r="G62" s="1">
        <v>125</v>
      </c>
      <c r="H62" s="1">
        <f>G62</f>
        <v>125</v>
      </c>
      <c r="I62" s="1" t="s">
        <v>697</v>
      </c>
    </row>
    <row r="65" spans="1:13" x14ac:dyDescent="0.25">
      <c r="A65" s="4" t="s">
        <v>766</v>
      </c>
      <c r="B65" s="4">
        <v>354005951</v>
      </c>
    </row>
    <row r="66" spans="1:13" x14ac:dyDescent="0.25">
      <c r="C66" s="35" t="s">
        <v>641</v>
      </c>
      <c r="D66" s="14" t="s">
        <v>642</v>
      </c>
      <c r="E66" s="14" t="s">
        <v>643</v>
      </c>
      <c r="F66" s="14" t="s">
        <v>645</v>
      </c>
      <c r="G66" s="14" t="s">
        <v>637</v>
      </c>
      <c r="H66" s="14" t="s">
        <v>638</v>
      </c>
      <c r="I66" s="15" t="s">
        <v>655</v>
      </c>
    </row>
    <row r="67" spans="1:13" x14ac:dyDescent="0.25">
      <c r="A67" s="30">
        <v>8360836</v>
      </c>
      <c r="B67" s="31" t="s">
        <v>767</v>
      </c>
      <c r="C67" s="1">
        <v>30</v>
      </c>
      <c r="D67" s="1">
        <v>20</v>
      </c>
      <c r="E67" s="1">
        <v>0</v>
      </c>
      <c r="F67" s="1" t="s">
        <v>646</v>
      </c>
      <c r="G67" s="1">
        <v>240</v>
      </c>
      <c r="H67" s="1">
        <f>G67</f>
        <v>240</v>
      </c>
      <c r="I67" s="1"/>
    </row>
    <row r="69" spans="1:13" x14ac:dyDescent="0.25">
      <c r="A69" s="4" t="s">
        <v>768</v>
      </c>
      <c r="B69" s="4">
        <v>355801929</v>
      </c>
    </row>
    <row r="70" spans="1:13" x14ac:dyDescent="0.25">
      <c r="C70" s="12" t="s">
        <v>641</v>
      </c>
      <c r="D70" s="13" t="s">
        <v>642</v>
      </c>
      <c r="E70" s="13" t="s">
        <v>643</v>
      </c>
      <c r="F70" s="14" t="s">
        <v>645</v>
      </c>
      <c r="G70" s="14" t="s">
        <v>637</v>
      </c>
      <c r="H70" s="14" t="s">
        <v>638</v>
      </c>
      <c r="I70" s="15" t="s">
        <v>655</v>
      </c>
    </row>
    <row r="71" spans="1:13" x14ac:dyDescent="0.25">
      <c r="A71" s="30">
        <v>6312190</v>
      </c>
      <c r="B71" s="31" t="s">
        <v>769</v>
      </c>
      <c r="C71" s="1">
        <v>20</v>
      </c>
      <c r="D71" s="1">
        <v>60</v>
      </c>
      <c r="E71" s="1">
        <v>0</v>
      </c>
      <c r="F71" s="1" t="s">
        <v>646</v>
      </c>
      <c r="G71" s="1">
        <v>485</v>
      </c>
      <c r="H71" s="1">
        <v>485</v>
      </c>
      <c r="I71" s="41" t="s">
        <v>770</v>
      </c>
    </row>
    <row r="73" spans="1:13" x14ac:dyDescent="0.25">
      <c r="A73" s="4" t="s">
        <v>771</v>
      </c>
      <c r="B73" s="4">
        <v>216078360</v>
      </c>
      <c r="C73" s="12" t="s">
        <v>641</v>
      </c>
      <c r="D73" s="13" t="s">
        <v>642</v>
      </c>
      <c r="E73" s="13" t="s">
        <v>643</v>
      </c>
      <c r="F73" s="14" t="s">
        <v>645</v>
      </c>
      <c r="G73" s="14" t="s">
        <v>637</v>
      </c>
      <c r="H73" s="14" t="s">
        <v>638</v>
      </c>
      <c r="I73" s="15" t="s">
        <v>655</v>
      </c>
    </row>
    <row r="74" spans="1:13" x14ac:dyDescent="0.25">
      <c r="A74" s="30">
        <v>6307038</v>
      </c>
      <c r="B74" s="31" t="s">
        <v>772</v>
      </c>
      <c r="C74" s="1">
        <v>200</v>
      </c>
      <c r="D74" s="1">
        <v>20</v>
      </c>
      <c r="E74" s="1">
        <v>0</v>
      </c>
      <c r="F74" s="1" t="s">
        <v>646</v>
      </c>
      <c r="G74" s="1">
        <v>259</v>
      </c>
      <c r="H74" s="1">
        <v>259</v>
      </c>
      <c r="I74" s="1" t="s">
        <v>773</v>
      </c>
      <c r="K74" s="30">
        <v>6307038</v>
      </c>
      <c r="L74" s="1" t="s">
        <v>774</v>
      </c>
      <c r="M74" s="33" t="s">
        <v>692</v>
      </c>
    </row>
    <row r="75" spans="1:13" x14ac:dyDescent="0.25">
      <c r="A75" s="30">
        <v>6307138</v>
      </c>
      <c r="B75" s="31" t="s">
        <v>775</v>
      </c>
      <c r="C75" s="1">
        <v>50</v>
      </c>
      <c r="D75" s="1">
        <v>21</v>
      </c>
      <c r="E75" s="1">
        <v>2520</v>
      </c>
      <c r="F75" s="1" t="s">
        <v>646</v>
      </c>
      <c r="G75" s="1">
        <v>555</v>
      </c>
      <c r="H75" s="1">
        <v>259</v>
      </c>
      <c r="I75" s="1" t="s">
        <v>697</v>
      </c>
    </row>
    <row r="76" spans="1:13" x14ac:dyDescent="0.25">
      <c r="A76" s="30">
        <v>6307200</v>
      </c>
      <c r="B76" s="31" t="s">
        <v>776</v>
      </c>
      <c r="C76" s="1">
        <v>300</v>
      </c>
      <c r="D76" s="1">
        <v>20</v>
      </c>
      <c r="E76" s="1">
        <v>1023</v>
      </c>
      <c r="F76" s="1" t="s">
        <v>646</v>
      </c>
      <c r="G76" s="1" t="s">
        <v>720</v>
      </c>
      <c r="H76" s="1" t="str">
        <f>G76</f>
        <v>cant close</v>
      </c>
      <c r="I76" s="1" t="s">
        <v>724</v>
      </c>
    </row>
    <row r="78" spans="1:13" x14ac:dyDescent="0.25">
      <c r="A78" s="4" t="s">
        <v>777</v>
      </c>
      <c r="B78" s="4">
        <v>559812495</v>
      </c>
      <c r="C78" s="12" t="s">
        <v>641</v>
      </c>
      <c r="D78" s="13" t="s">
        <v>642</v>
      </c>
      <c r="E78" s="13" t="s">
        <v>643</v>
      </c>
      <c r="F78" s="14" t="s">
        <v>645</v>
      </c>
      <c r="G78" s="14" t="s">
        <v>637</v>
      </c>
      <c r="H78" s="14" t="s">
        <v>638</v>
      </c>
      <c r="I78" s="15" t="s">
        <v>655</v>
      </c>
    </row>
    <row r="79" spans="1:13" x14ac:dyDescent="0.25">
      <c r="A79" s="30">
        <v>6370610</v>
      </c>
      <c r="B79" s="31" t="s">
        <v>778</v>
      </c>
      <c r="C79" s="1">
        <v>20</v>
      </c>
      <c r="D79" s="1">
        <v>5</v>
      </c>
      <c r="E79" s="1">
        <v>100</v>
      </c>
      <c r="F79" s="1" t="s">
        <v>646</v>
      </c>
      <c r="G79" s="1">
        <v>0</v>
      </c>
      <c r="H79" s="1">
        <v>0</v>
      </c>
      <c r="I79" s="1" t="s">
        <v>779</v>
      </c>
    </row>
    <row r="80" spans="1:13" x14ac:dyDescent="0.25">
      <c r="A80" s="30">
        <v>6370762</v>
      </c>
      <c r="B80" s="31" t="s">
        <v>780</v>
      </c>
      <c r="C80" s="1">
        <v>0</v>
      </c>
      <c r="D80" s="1">
        <v>10</v>
      </c>
      <c r="E80" s="1">
        <v>0</v>
      </c>
      <c r="F80" s="1" t="s">
        <v>646</v>
      </c>
      <c r="G80" s="1">
        <v>0</v>
      </c>
      <c r="H80" s="1">
        <v>0</v>
      </c>
      <c r="I80" s="1" t="s">
        <v>779</v>
      </c>
    </row>
    <row r="81" spans="1:14" x14ac:dyDescent="0.25">
      <c r="A81" s="30">
        <v>6381048</v>
      </c>
      <c r="B81" s="31" t="s">
        <v>781</v>
      </c>
      <c r="C81" s="1">
        <v>50</v>
      </c>
      <c r="D81" s="1">
        <v>15</v>
      </c>
      <c r="E81" s="1">
        <v>500</v>
      </c>
      <c r="F81" s="1" t="s">
        <v>646</v>
      </c>
      <c r="G81" s="1">
        <v>0</v>
      </c>
      <c r="H81" s="1">
        <v>0</v>
      </c>
      <c r="I81" s="1" t="s">
        <v>727</v>
      </c>
    </row>
    <row r="82" spans="1:14" x14ac:dyDescent="0.25">
      <c r="A82" s="30" t="s">
        <v>782</v>
      </c>
      <c r="B82" s="31" t="s">
        <v>783</v>
      </c>
      <c r="C82" s="1">
        <v>0</v>
      </c>
      <c r="D82" s="1">
        <v>20</v>
      </c>
      <c r="E82" s="1">
        <v>50</v>
      </c>
      <c r="F82" s="1" t="s">
        <v>646</v>
      </c>
      <c r="G82" s="1">
        <v>200</v>
      </c>
      <c r="H82" s="1">
        <f>G82</f>
        <v>200</v>
      </c>
      <c r="I82" s="1" t="s">
        <v>697</v>
      </c>
      <c r="K82" s="30" t="s">
        <v>782</v>
      </c>
      <c r="L82" s="1" t="s">
        <v>784</v>
      </c>
      <c r="M82" s="1"/>
      <c r="N82" s="33" t="s">
        <v>692</v>
      </c>
    </row>
    <row r="83" spans="1:14" x14ac:dyDescent="0.25">
      <c r="A83" s="42">
        <v>6270271</v>
      </c>
      <c r="B83" s="1"/>
      <c r="C83" s="1"/>
      <c r="D83" s="1">
        <v>5</v>
      </c>
      <c r="E83" s="1">
        <v>24</v>
      </c>
      <c r="F83" s="1" t="s">
        <v>644</v>
      </c>
      <c r="G83" s="1">
        <v>26</v>
      </c>
      <c r="H83" s="1">
        <v>26</v>
      </c>
      <c r="I83" s="1" t="s">
        <v>785</v>
      </c>
      <c r="K83" s="42">
        <v>6270271</v>
      </c>
      <c r="L83" s="1">
        <v>8561894</v>
      </c>
      <c r="M83" s="33" t="s">
        <v>692</v>
      </c>
    </row>
    <row r="84" spans="1:14" x14ac:dyDescent="0.25">
      <c r="A84" s="43">
        <v>6304042</v>
      </c>
      <c r="B84" s="1"/>
      <c r="C84" s="1"/>
      <c r="D84" s="1">
        <v>10</v>
      </c>
      <c r="E84" s="1">
        <v>50</v>
      </c>
      <c r="F84" s="1" t="s">
        <v>644</v>
      </c>
      <c r="G84" s="1">
        <v>0</v>
      </c>
      <c r="H84" s="1">
        <v>0</v>
      </c>
      <c r="I84" s="1" t="s">
        <v>779</v>
      </c>
    </row>
    <row r="85" spans="1:14" x14ac:dyDescent="0.25">
      <c r="A85" s="43">
        <v>6307164</v>
      </c>
      <c r="B85" s="1"/>
      <c r="C85" s="1"/>
      <c r="D85" s="1">
        <v>15</v>
      </c>
      <c r="E85" s="1">
        <v>500</v>
      </c>
      <c r="F85" s="1" t="s">
        <v>644</v>
      </c>
      <c r="G85" s="1" t="s">
        <v>720</v>
      </c>
      <c r="H85" s="1" t="str">
        <f>G85</f>
        <v>cant close</v>
      </c>
      <c r="I85" s="1" t="s">
        <v>724</v>
      </c>
    </row>
    <row r="86" spans="1:14" x14ac:dyDescent="0.25">
      <c r="A86" s="43">
        <v>6311258</v>
      </c>
      <c r="B86" s="1"/>
      <c r="C86" s="1"/>
      <c r="D86" s="1"/>
      <c r="E86" s="1"/>
      <c r="F86" s="1" t="s">
        <v>644</v>
      </c>
      <c r="G86" s="1" t="s">
        <v>720</v>
      </c>
      <c r="H86" s="1" t="str">
        <f>G86</f>
        <v>cant close</v>
      </c>
      <c r="I86" s="1" t="s">
        <v>786</v>
      </c>
    </row>
    <row r="87" spans="1:14" x14ac:dyDescent="0.25">
      <c r="A87" s="43">
        <v>6312194</v>
      </c>
      <c r="B87" s="1"/>
      <c r="C87" s="1"/>
      <c r="D87" s="1"/>
      <c r="E87" s="1"/>
      <c r="F87" s="1" t="s">
        <v>644</v>
      </c>
      <c r="G87" s="1" t="s">
        <v>720</v>
      </c>
      <c r="H87" s="1" t="str">
        <f>G87</f>
        <v>cant close</v>
      </c>
      <c r="I87" s="1" t="s">
        <v>724</v>
      </c>
    </row>
    <row r="88" spans="1:14" x14ac:dyDescent="0.25">
      <c r="A88" s="43">
        <v>6370279</v>
      </c>
      <c r="B88" s="1"/>
      <c r="C88" s="1"/>
      <c r="D88" s="1"/>
      <c r="E88" s="1"/>
      <c r="F88" s="1" t="s">
        <v>644</v>
      </c>
      <c r="G88" s="1" t="s">
        <v>720</v>
      </c>
      <c r="H88" s="1" t="str">
        <f>G88</f>
        <v>cant close</v>
      </c>
      <c r="I88" s="1" t="s">
        <v>787</v>
      </c>
    </row>
    <row r="89" spans="1:14" x14ac:dyDescent="0.25">
      <c r="A89" s="43">
        <v>6379038</v>
      </c>
      <c r="B89" s="1"/>
      <c r="C89" s="1"/>
      <c r="D89" s="1"/>
      <c r="E89" s="1"/>
      <c r="F89" s="1" t="s">
        <v>644</v>
      </c>
      <c r="G89" s="1" t="s">
        <v>720</v>
      </c>
      <c r="H89" s="1" t="str">
        <f>G89</f>
        <v>cant close</v>
      </c>
      <c r="I89" s="1" t="s">
        <v>724</v>
      </c>
    </row>
    <row r="90" spans="1:14" x14ac:dyDescent="0.25">
      <c r="A90" s="43">
        <v>6379077</v>
      </c>
      <c r="B90" s="1"/>
      <c r="C90" s="1"/>
      <c r="D90" s="1"/>
      <c r="E90" s="1"/>
      <c r="F90" s="1" t="s">
        <v>644</v>
      </c>
      <c r="G90" s="1">
        <v>0</v>
      </c>
      <c r="H90" s="1">
        <v>0</v>
      </c>
      <c r="I90" s="1" t="s">
        <v>779</v>
      </c>
    </row>
    <row r="91" spans="1:14" x14ac:dyDescent="0.25">
      <c r="A91" s="43">
        <v>6379130</v>
      </c>
      <c r="B91" s="1"/>
      <c r="C91" s="1"/>
      <c r="D91" s="1"/>
      <c r="E91" s="1"/>
      <c r="F91" s="1" t="s">
        <v>644</v>
      </c>
      <c r="G91" s="1">
        <v>129</v>
      </c>
      <c r="H91" s="1">
        <f>G91</f>
        <v>129</v>
      </c>
      <c r="I91" s="1" t="s">
        <v>788</v>
      </c>
      <c r="K91" s="43">
        <v>6379130</v>
      </c>
      <c r="L91" t="s">
        <v>789</v>
      </c>
      <c r="M91" s="33" t="s">
        <v>692</v>
      </c>
    </row>
    <row r="92" spans="1:14" x14ac:dyDescent="0.25">
      <c r="A92" s="43">
        <v>6379240</v>
      </c>
      <c r="B92" s="1"/>
      <c r="C92" s="1"/>
      <c r="D92" s="1"/>
      <c r="E92" s="1"/>
      <c r="F92" s="1" t="s">
        <v>644</v>
      </c>
      <c r="G92" s="1">
        <v>548</v>
      </c>
      <c r="H92" s="1">
        <f>G92</f>
        <v>548</v>
      </c>
      <c r="I92" s="1"/>
    </row>
    <row r="93" spans="1:14" x14ac:dyDescent="0.25">
      <c r="A93" s="43">
        <v>6379280</v>
      </c>
      <c r="B93" s="1"/>
      <c r="C93" s="1"/>
      <c r="D93" s="1"/>
      <c r="E93" s="1"/>
      <c r="F93" s="1" t="s">
        <v>644</v>
      </c>
      <c r="G93" s="1">
        <v>0</v>
      </c>
      <c r="H93" s="1">
        <v>0</v>
      </c>
      <c r="I93" s="1"/>
    </row>
    <row r="94" spans="1:14" x14ac:dyDescent="0.25">
      <c r="A94" s="43">
        <v>6907834</v>
      </c>
      <c r="B94" s="1"/>
      <c r="C94" s="1"/>
      <c r="D94" s="1"/>
      <c r="E94" s="1"/>
      <c r="F94" s="1" t="s">
        <v>644</v>
      </c>
      <c r="G94" s="1">
        <v>0</v>
      </c>
      <c r="H94" s="1">
        <v>0</v>
      </c>
      <c r="I94" s="1"/>
    </row>
  </sheetData>
  <phoneticPr fontId="10" type="noConversion"/>
  <conditionalFormatting sqref="J1:J1048576">
    <cfRule type="cellIs" dxfId="3" priority="1" stopIfTrue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O1" sqref="O1:O2"/>
    </sheetView>
  </sheetViews>
  <sheetFormatPr defaultRowHeight="15" x14ac:dyDescent="0.25"/>
  <cols>
    <col min="1" max="1" width="22.7109375" bestFit="1" customWidth="1"/>
    <col min="2" max="2" width="10" bestFit="1" customWidth="1"/>
    <col min="3" max="3" width="11.7109375" bestFit="1" customWidth="1"/>
    <col min="4" max="4" width="26.85546875" customWidth="1"/>
    <col min="5" max="5" width="20.140625" customWidth="1"/>
    <col min="9" max="9" width="13.140625" bestFit="1" customWidth="1"/>
    <col min="12" max="12" width="9.140625" style="113"/>
    <col min="13" max="13" width="9.140625" style="187"/>
    <col min="14" max="14" width="46.7109375" bestFit="1" customWidth="1"/>
  </cols>
  <sheetData>
    <row r="1" spans="1:17" ht="51" x14ac:dyDescent="0.25">
      <c r="A1" s="168" t="s">
        <v>794</v>
      </c>
      <c r="B1" s="168" t="s">
        <v>852</v>
      </c>
      <c r="C1" s="169" t="s">
        <v>790</v>
      </c>
      <c r="D1" s="180" t="s">
        <v>791</v>
      </c>
      <c r="E1" s="169" t="s">
        <v>795</v>
      </c>
      <c r="F1" s="181" t="s">
        <v>641</v>
      </c>
      <c r="G1" s="181" t="s">
        <v>642</v>
      </c>
      <c r="H1" s="181" t="s">
        <v>643</v>
      </c>
      <c r="I1" s="47" t="s">
        <v>645</v>
      </c>
      <c r="J1" s="47" t="s">
        <v>637</v>
      </c>
      <c r="K1" s="47" t="s">
        <v>638</v>
      </c>
      <c r="L1" s="170" t="s">
        <v>973</v>
      </c>
      <c r="M1" s="171" t="s">
        <v>1113</v>
      </c>
      <c r="N1" s="172" t="s">
        <v>655</v>
      </c>
      <c r="O1" s="173" t="s">
        <v>926</v>
      </c>
      <c r="P1" s="174" t="s">
        <v>966</v>
      </c>
    </row>
    <row r="2" spans="1:17" x14ac:dyDescent="0.25">
      <c r="A2" s="1" t="s">
        <v>435</v>
      </c>
      <c r="B2" s="1">
        <v>357288786</v>
      </c>
      <c r="C2" s="48">
        <v>102193</v>
      </c>
      <c r="D2" s="1"/>
      <c r="E2" s="1" t="s">
        <v>804</v>
      </c>
      <c r="F2" s="1"/>
      <c r="G2" s="1"/>
      <c r="H2" s="1"/>
      <c r="I2" s="1" t="s">
        <v>918</v>
      </c>
      <c r="J2" s="1">
        <v>100</v>
      </c>
      <c r="K2" s="1"/>
      <c r="L2" s="112"/>
      <c r="M2" s="186">
        <v>100</v>
      </c>
      <c r="N2" s="1" t="s">
        <v>1049</v>
      </c>
      <c r="O2" s="1" t="s">
        <v>930</v>
      </c>
      <c r="P2" s="1"/>
      <c r="Q2" s="1"/>
    </row>
    <row r="3" spans="1:17" x14ac:dyDescent="0.25">
      <c r="A3" s="1" t="s">
        <v>435</v>
      </c>
      <c r="B3" s="1">
        <v>357288786</v>
      </c>
      <c r="C3" s="48">
        <v>6320122</v>
      </c>
      <c r="D3" s="1"/>
      <c r="E3" s="1" t="s">
        <v>799</v>
      </c>
      <c r="G3" s="1"/>
      <c r="H3" s="1"/>
      <c r="I3" s="1" t="s">
        <v>644</v>
      </c>
      <c r="J3" s="1">
        <v>19</v>
      </c>
      <c r="K3" s="1"/>
      <c r="L3" s="112"/>
      <c r="M3" s="186">
        <v>19</v>
      </c>
      <c r="N3" s="1" t="s">
        <v>1050</v>
      </c>
      <c r="O3" s="1" t="s">
        <v>930</v>
      </c>
      <c r="P3" s="1"/>
      <c r="Q3" s="1"/>
    </row>
    <row r="4" spans="1:17" x14ac:dyDescent="0.25">
      <c r="A4" s="1" t="s">
        <v>435</v>
      </c>
      <c r="B4" s="1">
        <v>357288786</v>
      </c>
      <c r="C4" s="48">
        <v>6361001</v>
      </c>
      <c r="D4" s="1"/>
      <c r="E4" s="1" t="s">
        <v>799</v>
      </c>
      <c r="G4" s="1"/>
      <c r="H4" s="1"/>
      <c r="I4" s="1" t="s">
        <v>644</v>
      </c>
      <c r="J4" s="1"/>
      <c r="K4" s="1"/>
      <c r="L4" s="112"/>
      <c r="M4" s="186"/>
      <c r="N4" s="1" t="s">
        <v>1051</v>
      </c>
      <c r="O4" s="1" t="s">
        <v>930</v>
      </c>
      <c r="P4" s="1"/>
      <c r="Q4" s="1"/>
    </row>
    <row r="5" spans="1:17" x14ac:dyDescent="0.25">
      <c r="A5" s="1" t="s">
        <v>435</v>
      </c>
      <c r="B5" s="1">
        <v>357288786</v>
      </c>
      <c r="C5" s="48">
        <v>6361066</v>
      </c>
      <c r="D5" s="1"/>
      <c r="E5" s="1" t="s">
        <v>799</v>
      </c>
      <c r="G5" s="1"/>
      <c r="H5" s="1"/>
      <c r="I5" s="1" t="s">
        <v>644</v>
      </c>
      <c r="J5" s="1"/>
      <c r="K5" s="1"/>
      <c r="L5" s="112"/>
      <c r="M5" s="186"/>
      <c r="N5" s="1" t="s">
        <v>1051</v>
      </c>
      <c r="O5" s="1" t="s">
        <v>930</v>
      </c>
      <c r="P5" s="1"/>
      <c r="Q5" s="1"/>
    </row>
    <row r="6" spans="1:17" x14ac:dyDescent="0.25">
      <c r="A6" s="1" t="s">
        <v>435</v>
      </c>
      <c r="B6" s="1">
        <v>357288786</v>
      </c>
      <c r="C6" s="48">
        <v>6370537</v>
      </c>
      <c r="D6" s="1"/>
      <c r="E6" s="1" t="s">
        <v>799</v>
      </c>
      <c r="G6" s="1"/>
      <c r="H6" s="1"/>
      <c r="I6" s="1" t="s">
        <v>644</v>
      </c>
      <c r="J6" s="1"/>
      <c r="K6" s="1"/>
      <c r="L6" s="112"/>
      <c r="M6" s="186"/>
      <c r="N6" s="1" t="s">
        <v>1051</v>
      </c>
      <c r="O6" s="1" t="s">
        <v>930</v>
      </c>
      <c r="P6" s="1"/>
      <c r="Q6" s="1"/>
    </row>
    <row r="7" spans="1:17" x14ac:dyDescent="0.25">
      <c r="A7" s="1" t="s">
        <v>435</v>
      </c>
      <c r="B7" s="1">
        <v>357288786</v>
      </c>
      <c r="C7" s="48">
        <v>6370664</v>
      </c>
      <c r="D7" s="1"/>
      <c r="E7" s="1" t="s">
        <v>799</v>
      </c>
      <c r="G7" s="1"/>
      <c r="H7" s="1"/>
      <c r="I7" s="1" t="s">
        <v>644</v>
      </c>
      <c r="J7" s="1"/>
      <c r="K7" s="1"/>
      <c r="L7" s="112"/>
      <c r="M7" s="186"/>
      <c r="N7" s="1" t="s">
        <v>1051</v>
      </c>
      <c r="O7" s="1" t="s">
        <v>930</v>
      </c>
      <c r="P7" s="1"/>
      <c r="Q7" s="1"/>
    </row>
    <row r="8" spans="1:17" x14ac:dyDescent="0.25">
      <c r="A8" s="1" t="s">
        <v>435</v>
      </c>
      <c r="B8" s="1">
        <v>357288786</v>
      </c>
      <c r="C8" s="48">
        <v>6379122</v>
      </c>
      <c r="D8" s="1"/>
      <c r="E8" s="1" t="s">
        <v>799</v>
      </c>
      <c r="G8" s="1"/>
      <c r="H8" s="1"/>
      <c r="I8" s="1" t="s">
        <v>1052</v>
      </c>
      <c r="J8" s="1" t="s">
        <v>1215</v>
      </c>
      <c r="K8" s="1"/>
      <c r="L8" s="112" t="s">
        <v>727</v>
      </c>
      <c r="M8" s="186"/>
      <c r="N8" s="1" t="s">
        <v>1166</v>
      </c>
      <c r="O8" s="1" t="s">
        <v>930</v>
      </c>
      <c r="P8" s="1"/>
      <c r="Q8" s="1"/>
    </row>
    <row r="9" spans="1:17" x14ac:dyDescent="0.25">
      <c r="A9" s="1" t="s">
        <v>435</v>
      </c>
      <c r="B9" s="1">
        <v>357288786</v>
      </c>
      <c r="C9" s="48">
        <v>8318373</v>
      </c>
      <c r="D9" s="1"/>
      <c r="E9" s="1" t="s">
        <v>799</v>
      </c>
      <c r="G9" s="1"/>
      <c r="H9" s="1"/>
      <c r="I9" s="1" t="s">
        <v>644</v>
      </c>
      <c r="J9" s="1"/>
      <c r="K9" s="1"/>
      <c r="L9" s="112"/>
      <c r="M9" s="186"/>
      <c r="N9" s="1" t="s">
        <v>1051</v>
      </c>
      <c r="O9" s="1" t="s">
        <v>930</v>
      </c>
      <c r="P9" s="1"/>
      <c r="Q9" s="1"/>
    </row>
    <row r="10" spans="1:17" x14ac:dyDescent="0.25">
      <c r="A10" s="1" t="s">
        <v>435</v>
      </c>
      <c r="B10" s="1">
        <v>357288786</v>
      </c>
      <c r="C10" s="48">
        <v>8358609</v>
      </c>
      <c r="D10" s="1"/>
      <c r="E10" s="1" t="s">
        <v>799</v>
      </c>
      <c r="G10" s="1"/>
      <c r="H10" s="1"/>
      <c r="I10" s="1" t="s">
        <v>1052</v>
      </c>
      <c r="J10" s="1" t="s">
        <v>1215</v>
      </c>
      <c r="K10" s="1"/>
      <c r="L10" s="112" t="s">
        <v>727</v>
      </c>
      <c r="M10" s="186"/>
      <c r="N10" s="1" t="s">
        <v>1166</v>
      </c>
      <c r="O10" s="1" t="s">
        <v>930</v>
      </c>
      <c r="P10" s="1"/>
      <c r="Q10" s="1"/>
    </row>
    <row r="11" spans="1:17" x14ac:dyDescent="0.25">
      <c r="A11" s="1" t="s">
        <v>435</v>
      </c>
      <c r="B11" s="1">
        <v>357288786</v>
      </c>
      <c r="C11" s="48">
        <v>8359776</v>
      </c>
      <c r="D11" s="1"/>
      <c r="E11" s="1" t="s">
        <v>799</v>
      </c>
      <c r="G11" s="1"/>
      <c r="H11" s="1"/>
      <c r="I11" s="1" t="s">
        <v>1052</v>
      </c>
      <c r="J11" s="1">
        <v>100</v>
      </c>
      <c r="K11" s="1"/>
      <c r="L11" s="112">
        <v>100</v>
      </c>
      <c r="M11" s="186"/>
      <c r="N11" s="1" t="s">
        <v>1053</v>
      </c>
      <c r="O11" s="1" t="s">
        <v>930</v>
      </c>
      <c r="P11" s="1"/>
      <c r="Q11" s="1"/>
    </row>
    <row r="12" spans="1:17" x14ac:dyDescent="0.25">
      <c r="A12" s="1" t="s">
        <v>435</v>
      </c>
      <c r="B12" s="1">
        <v>357288786</v>
      </c>
      <c r="C12" s="48">
        <v>8442059</v>
      </c>
      <c r="D12" s="1"/>
      <c r="E12" s="1" t="s">
        <v>799</v>
      </c>
      <c r="G12" s="1"/>
      <c r="H12" s="1"/>
      <c r="I12" s="1" t="s">
        <v>1052</v>
      </c>
      <c r="J12" s="1" t="s">
        <v>1215</v>
      </c>
      <c r="K12" s="1"/>
      <c r="L12" s="112" t="s">
        <v>727</v>
      </c>
      <c r="M12" s="186"/>
      <c r="N12" s="1" t="s">
        <v>1166</v>
      </c>
      <c r="O12" s="1" t="s">
        <v>930</v>
      </c>
      <c r="P12" s="1"/>
      <c r="Q12" s="1"/>
    </row>
    <row r="13" spans="1:17" x14ac:dyDescent="0.25">
      <c r="A13" s="1" t="s">
        <v>435</v>
      </c>
      <c r="B13" s="1">
        <v>357288786</v>
      </c>
      <c r="C13" s="48">
        <v>8451916</v>
      </c>
      <c r="D13" s="1"/>
      <c r="E13" s="1" t="s">
        <v>799</v>
      </c>
      <c r="G13" s="1"/>
      <c r="H13" s="1"/>
      <c r="I13" s="1" t="s">
        <v>1052</v>
      </c>
      <c r="J13" s="1" t="s">
        <v>1215</v>
      </c>
      <c r="K13" s="1"/>
      <c r="L13" s="112" t="s">
        <v>727</v>
      </c>
      <c r="M13" s="186"/>
      <c r="N13" s="1" t="s">
        <v>1166</v>
      </c>
      <c r="O13" s="1" t="s">
        <v>930</v>
      </c>
      <c r="P13" s="1"/>
      <c r="Q13" s="1"/>
    </row>
    <row r="14" spans="1:17" x14ac:dyDescent="0.25">
      <c r="A14" s="1" t="s">
        <v>435</v>
      </c>
      <c r="B14" s="1">
        <v>357288786</v>
      </c>
      <c r="C14" s="48">
        <v>8456219</v>
      </c>
      <c r="D14" s="1"/>
      <c r="E14" s="1" t="s">
        <v>799</v>
      </c>
      <c r="G14" s="1"/>
      <c r="H14" s="1"/>
      <c r="I14" s="1" t="s">
        <v>644</v>
      </c>
      <c r="J14" s="1"/>
      <c r="K14" s="1"/>
      <c r="L14" s="112"/>
      <c r="M14" s="186"/>
      <c r="N14" s="1" t="s">
        <v>1051</v>
      </c>
      <c r="O14" s="1" t="s">
        <v>930</v>
      </c>
      <c r="P14" s="1"/>
      <c r="Q14" s="1"/>
    </row>
    <row r="15" spans="1:17" x14ac:dyDescent="0.25">
      <c r="A15" s="1" t="s">
        <v>435</v>
      </c>
      <c r="B15" s="1">
        <v>357288786</v>
      </c>
      <c r="C15" s="48">
        <v>8457861</v>
      </c>
      <c r="D15" s="1"/>
      <c r="E15" s="1" t="s">
        <v>799</v>
      </c>
      <c r="G15" s="1"/>
      <c r="H15" s="1"/>
      <c r="I15" s="1" t="s">
        <v>644</v>
      </c>
      <c r="J15" s="1">
        <v>21</v>
      </c>
      <c r="K15" s="1"/>
      <c r="L15" s="112"/>
      <c r="M15" s="186">
        <v>21</v>
      </c>
      <c r="N15" s="1" t="s">
        <v>1051</v>
      </c>
      <c r="O15" s="1" t="s">
        <v>930</v>
      </c>
      <c r="P15" s="1"/>
      <c r="Q15" s="1"/>
    </row>
    <row r="16" spans="1:17" x14ac:dyDescent="0.25">
      <c r="A16" s="1" t="s">
        <v>435</v>
      </c>
      <c r="B16" s="1">
        <v>357288786</v>
      </c>
      <c r="C16" s="48">
        <v>8544783</v>
      </c>
      <c r="D16" s="1"/>
      <c r="E16" s="1" t="s">
        <v>799</v>
      </c>
      <c r="G16" s="1"/>
      <c r="H16" s="1"/>
      <c r="I16" s="1" t="s">
        <v>1052</v>
      </c>
      <c r="J16" s="1" t="s">
        <v>1215</v>
      </c>
      <c r="K16" s="1"/>
      <c r="L16" s="112" t="s">
        <v>727</v>
      </c>
      <c r="M16" s="186"/>
      <c r="N16" s="1" t="s">
        <v>1166</v>
      </c>
      <c r="O16" s="1" t="s">
        <v>930</v>
      </c>
      <c r="P16" s="1"/>
      <c r="Q16" s="1"/>
    </row>
    <row r="17" spans="1:17" x14ac:dyDescent="0.25">
      <c r="A17" s="1" t="s">
        <v>435</v>
      </c>
      <c r="B17" s="1">
        <v>357288786</v>
      </c>
      <c r="C17" s="48">
        <v>8544788</v>
      </c>
      <c r="D17" s="1"/>
      <c r="E17" s="1" t="s">
        <v>799</v>
      </c>
      <c r="G17" s="1"/>
      <c r="H17" s="1"/>
      <c r="I17" s="1" t="s">
        <v>1052</v>
      </c>
      <c r="J17" s="1" t="s">
        <v>1215</v>
      </c>
      <c r="K17" s="1"/>
      <c r="L17" s="112" t="s">
        <v>727</v>
      </c>
      <c r="M17" s="186"/>
      <c r="N17" s="1" t="s">
        <v>1166</v>
      </c>
      <c r="O17" s="1" t="s">
        <v>930</v>
      </c>
      <c r="P17" s="1"/>
      <c r="Q17" s="1"/>
    </row>
    <row r="18" spans="1:17" x14ac:dyDescent="0.25">
      <c r="A18" s="1" t="s">
        <v>435</v>
      </c>
      <c r="B18" s="1">
        <v>357288786</v>
      </c>
      <c r="C18" s="48">
        <v>8546486</v>
      </c>
      <c r="D18" s="1"/>
      <c r="E18" s="1" t="s">
        <v>799</v>
      </c>
      <c r="G18" s="1"/>
      <c r="H18" s="1"/>
      <c r="I18" s="1" t="s">
        <v>644</v>
      </c>
      <c r="J18" s="1"/>
      <c r="K18" s="1"/>
      <c r="L18" s="112"/>
      <c r="M18" s="186"/>
      <c r="N18" s="1" t="s">
        <v>1051</v>
      </c>
      <c r="O18" s="1" t="s">
        <v>930</v>
      </c>
      <c r="P18" s="1"/>
      <c r="Q18" s="1"/>
    </row>
    <row r="19" spans="1:17" x14ac:dyDescent="0.25">
      <c r="A19" s="1" t="s">
        <v>435</v>
      </c>
      <c r="B19" s="1">
        <v>357288786</v>
      </c>
      <c r="C19" s="48">
        <v>8546487</v>
      </c>
      <c r="D19" s="1"/>
      <c r="E19" s="1" t="s">
        <v>799</v>
      </c>
      <c r="G19" s="1"/>
      <c r="H19" s="1"/>
      <c r="I19" s="1" t="s">
        <v>644</v>
      </c>
      <c r="J19" s="1"/>
      <c r="K19" s="1"/>
      <c r="L19" s="112"/>
      <c r="M19" s="186"/>
      <c r="N19" s="1" t="s">
        <v>1051</v>
      </c>
      <c r="O19" s="1" t="s">
        <v>930</v>
      </c>
      <c r="P19" s="1"/>
      <c r="Q19" s="1"/>
    </row>
    <row r="20" spans="1:17" x14ac:dyDescent="0.25">
      <c r="A20" s="1" t="s">
        <v>435</v>
      </c>
      <c r="B20" s="1">
        <v>357288786</v>
      </c>
      <c r="C20" s="48">
        <v>8546861</v>
      </c>
      <c r="D20" s="1"/>
      <c r="E20" s="1" t="s">
        <v>799</v>
      </c>
      <c r="G20" s="1"/>
      <c r="H20" s="1"/>
      <c r="I20" s="1" t="s">
        <v>644</v>
      </c>
      <c r="J20" s="1"/>
      <c r="K20" s="1"/>
      <c r="L20" s="112"/>
      <c r="M20" s="186"/>
      <c r="N20" s="1" t="s">
        <v>1051</v>
      </c>
      <c r="O20" s="1" t="s">
        <v>930</v>
      </c>
      <c r="P20" s="1"/>
      <c r="Q20" s="1"/>
    </row>
    <row r="21" spans="1:17" x14ac:dyDescent="0.25">
      <c r="A21" s="1" t="s">
        <v>435</v>
      </c>
      <c r="B21" s="1">
        <v>357288786</v>
      </c>
      <c r="C21" s="48">
        <v>8546864</v>
      </c>
      <c r="D21" s="1"/>
      <c r="E21" s="1" t="s">
        <v>799</v>
      </c>
      <c r="G21" s="1"/>
      <c r="H21" s="1"/>
      <c r="I21" s="1" t="s">
        <v>644</v>
      </c>
      <c r="J21" s="1"/>
      <c r="K21" s="1"/>
      <c r="L21" s="112"/>
      <c r="M21" s="186"/>
      <c r="N21" s="1" t="s">
        <v>1051</v>
      </c>
      <c r="O21" s="1" t="s">
        <v>930</v>
      </c>
      <c r="P21" s="1"/>
      <c r="Q21" s="1"/>
    </row>
    <row r="22" spans="1:17" x14ac:dyDescent="0.25">
      <c r="A22" s="1" t="s">
        <v>435</v>
      </c>
      <c r="B22" s="1">
        <v>357288786</v>
      </c>
      <c r="C22" s="48">
        <v>8546995</v>
      </c>
      <c r="D22" s="1"/>
      <c r="E22" s="1" t="s">
        <v>799</v>
      </c>
      <c r="G22" s="1"/>
      <c r="H22" s="1"/>
      <c r="I22" s="1" t="s">
        <v>644</v>
      </c>
      <c r="J22" s="1"/>
      <c r="K22" s="1"/>
      <c r="L22" s="112"/>
      <c r="M22" s="186"/>
      <c r="N22" s="1" t="s">
        <v>1051</v>
      </c>
      <c r="O22" s="1" t="s">
        <v>930</v>
      </c>
      <c r="P22" s="1"/>
      <c r="Q22" s="1"/>
    </row>
    <row r="23" spans="1:17" x14ac:dyDescent="0.25">
      <c r="A23" s="1" t="s">
        <v>435</v>
      </c>
      <c r="B23" s="1">
        <v>357288786</v>
      </c>
      <c r="C23" s="48">
        <v>8555435</v>
      </c>
      <c r="D23" s="1"/>
      <c r="E23" s="1" t="s">
        <v>799</v>
      </c>
      <c r="G23" s="1"/>
      <c r="H23" s="1"/>
      <c r="I23" s="1" t="s">
        <v>1052</v>
      </c>
      <c r="J23" s="1">
        <v>15</v>
      </c>
      <c r="K23" s="1"/>
      <c r="L23" s="112">
        <v>15</v>
      </c>
      <c r="M23" s="186"/>
      <c r="N23" s="1" t="s">
        <v>1053</v>
      </c>
      <c r="O23" s="1" t="s">
        <v>930</v>
      </c>
      <c r="P23" s="1"/>
      <c r="Q23" s="1"/>
    </row>
    <row r="24" spans="1:17" x14ac:dyDescent="0.25">
      <c r="A24" s="1" t="s">
        <v>435</v>
      </c>
      <c r="B24" s="1">
        <v>357288786</v>
      </c>
      <c r="C24" s="48">
        <v>8556523</v>
      </c>
      <c r="D24" s="1"/>
      <c r="E24" s="1" t="s">
        <v>799</v>
      </c>
      <c r="G24" s="1"/>
      <c r="H24" s="1"/>
      <c r="I24" s="1" t="s">
        <v>644</v>
      </c>
      <c r="J24" s="1">
        <v>3</v>
      </c>
      <c r="K24" s="1"/>
      <c r="L24" s="112"/>
      <c r="M24" s="186">
        <v>3</v>
      </c>
      <c r="N24" s="1" t="s">
        <v>1051</v>
      </c>
      <c r="O24" s="1" t="s">
        <v>930</v>
      </c>
      <c r="P24" s="1"/>
      <c r="Q24" s="1"/>
    </row>
    <row r="25" spans="1:17" x14ac:dyDescent="0.25">
      <c r="A25" s="1" t="s">
        <v>435</v>
      </c>
      <c r="B25" s="1">
        <v>357288786</v>
      </c>
      <c r="C25" s="48">
        <v>8557732</v>
      </c>
      <c r="D25" s="1"/>
      <c r="E25" s="1" t="s">
        <v>799</v>
      </c>
      <c r="G25" s="1"/>
      <c r="H25" s="1"/>
      <c r="I25" s="1" t="s">
        <v>1052</v>
      </c>
      <c r="J25" s="1" t="s">
        <v>1215</v>
      </c>
      <c r="K25" s="1"/>
      <c r="L25" s="112" t="s">
        <v>727</v>
      </c>
      <c r="M25" s="186"/>
      <c r="N25" s="1" t="s">
        <v>1166</v>
      </c>
      <c r="O25" s="1" t="s">
        <v>930</v>
      </c>
      <c r="P25" s="1"/>
      <c r="Q25" s="1"/>
    </row>
    <row r="26" spans="1:17" x14ac:dyDescent="0.25">
      <c r="A26" s="1" t="s">
        <v>435</v>
      </c>
      <c r="B26" s="1">
        <v>357288786</v>
      </c>
      <c r="C26" s="48">
        <v>8559483</v>
      </c>
      <c r="D26" s="1"/>
      <c r="E26" s="1" t="s">
        <v>799</v>
      </c>
      <c r="G26" s="1"/>
      <c r="H26" s="1"/>
      <c r="I26" s="1" t="s">
        <v>1052</v>
      </c>
      <c r="J26" s="1" t="s">
        <v>1215</v>
      </c>
      <c r="K26" s="1"/>
      <c r="L26" s="112" t="s">
        <v>727</v>
      </c>
      <c r="M26" s="186"/>
      <c r="N26" s="1" t="s">
        <v>1166</v>
      </c>
      <c r="O26" s="1" t="s">
        <v>930</v>
      </c>
      <c r="P26" s="1"/>
      <c r="Q26" s="1"/>
    </row>
    <row r="27" spans="1:17" x14ac:dyDescent="0.25">
      <c r="A27" s="1" t="s">
        <v>435</v>
      </c>
      <c r="B27" s="1">
        <v>357288786</v>
      </c>
      <c r="C27" s="48">
        <v>8559714</v>
      </c>
      <c r="D27" s="1"/>
      <c r="E27" s="1" t="s">
        <v>799</v>
      </c>
      <c r="G27" s="1"/>
      <c r="H27" s="1"/>
      <c r="I27" s="1" t="s">
        <v>644</v>
      </c>
      <c r="J27" s="1">
        <v>75</v>
      </c>
      <c r="K27" s="1"/>
      <c r="L27" s="112"/>
      <c r="M27" s="186">
        <v>75</v>
      </c>
      <c r="N27" s="1" t="s">
        <v>1051</v>
      </c>
      <c r="O27" s="1" t="s">
        <v>930</v>
      </c>
      <c r="P27" s="1"/>
      <c r="Q27" s="1"/>
    </row>
    <row r="28" spans="1:17" x14ac:dyDescent="0.25">
      <c r="A28" s="1" t="s">
        <v>435</v>
      </c>
      <c r="B28" s="1">
        <v>357288786</v>
      </c>
      <c r="C28" s="48">
        <v>8560004</v>
      </c>
      <c r="D28" s="1"/>
      <c r="E28" s="1" t="s">
        <v>804</v>
      </c>
      <c r="F28" s="1"/>
      <c r="G28" s="1"/>
      <c r="H28" s="1"/>
      <c r="I28" s="1" t="s">
        <v>918</v>
      </c>
      <c r="J28" s="1"/>
      <c r="K28" s="1"/>
      <c r="L28" s="112"/>
      <c r="M28" s="186"/>
      <c r="N28" s="1" t="s">
        <v>965</v>
      </c>
      <c r="O28" s="1" t="s">
        <v>930</v>
      </c>
      <c r="P28" s="1"/>
      <c r="Q28" s="1"/>
    </row>
    <row r="29" spans="1:17" x14ac:dyDescent="0.25">
      <c r="A29" s="1" t="s">
        <v>435</v>
      </c>
      <c r="B29" s="1">
        <v>357288786</v>
      </c>
      <c r="C29" s="48">
        <v>8560008</v>
      </c>
      <c r="D29" s="1"/>
      <c r="E29" s="1" t="s">
        <v>804</v>
      </c>
      <c r="F29" s="1"/>
      <c r="G29" s="1"/>
      <c r="H29" s="1"/>
      <c r="I29" s="1" t="s">
        <v>918</v>
      </c>
      <c r="J29" s="1"/>
      <c r="K29" s="1"/>
      <c r="L29" s="112"/>
      <c r="M29" s="186"/>
      <c r="N29" s="1" t="s">
        <v>965</v>
      </c>
      <c r="O29" s="1" t="s">
        <v>930</v>
      </c>
      <c r="P29" s="1"/>
      <c r="Q29" s="1"/>
    </row>
    <row r="30" spans="1:17" x14ac:dyDescent="0.25">
      <c r="A30" s="1" t="s">
        <v>435</v>
      </c>
      <c r="B30" s="1">
        <v>357288786</v>
      </c>
      <c r="C30" s="48">
        <v>8560015</v>
      </c>
      <c r="D30" s="1"/>
      <c r="E30" s="1" t="s">
        <v>804</v>
      </c>
      <c r="F30" s="1"/>
      <c r="G30" s="1"/>
      <c r="H30" s="1"/>
      <c r="I30" s="1" t="s">
        <v>918</v>
      </c>
      <c r="J30" s="1"/>
      <c r="K30" s="1"/>
      <c r="L30" s="112"/>
      <c r="M30" s="186"/>
      <c r="N30" s="1" t="s">
        <v>965</v>
      </c>
      <c r="O30" s="1" t="s">
        <v>930</v>
      </c>
      <c r="P30" s="1"/>
      <c r="Q30" s="1"/>
    </row>
    <row r="31" spans="1:17" x14ac:dyDescent="0.25">
      <c r="A31" s="1" t="s">
        <v>435</v>
      </c>
      <c r="B31" s="1">
        <v>357288786</v>
      </c>
      <c r="C31" s="48">
        <v>8560016</v>
      </c>
      <c r="D31" s="1"/>
      <c r="E31" s="1" t="s">
        <v>804</v>
      </c>
      <c r="F31" s="1"/>
      <c r="G31" s="1"/>
      <c r="H31" s="1"/>
      <c r="I31" s="1" t="s">
        <v>918</v>
      </c>
      <c r="J31" s="1"/>
      <c r="K31" s="1"/>
      <c r="L31" s="112"/>
      <c r="M31" s="186"/>
      <c r="N31" s="1" t="s">
        <v>965</v>
      </c>
      <c r="O31" s="1" t="s">
        <v>930</v>
      </c>
      <c r="P31" s="1"/>
      <c r="Q31" s="1"/>
    </row>
    <row r="32" spans="1:17" x14ac:dyDescent="0.25">
      <c r="A32" s="1" t="s">
        <v>435</v>
      </c>
      <c r="B32" s="1">
        <v>357288786</v>
      </c>
      <c r="C32" s="48">
        <v>8560020</v>
      </c>
      <c r="D32" s="1"/>
      <c r="E32" s="1" t="s">
        <v>804</v>
      </c>
      <c r="F32" s="1"/>
      <c r="G32" s="1"/>
      <c r="H32" s="1"/>
      <c r="I32" s="1" t="s">
        <v>918</v>
      </c>
      <c r="J32" s="1"/>
      <c r="K32" s="1"/>
      <c r="L32" s="112"/>
      <c r="M32" s="186"/>
      <c r="N32" s="1" t="s">
        <v>965</v>
      </c>
      <c r="O32" s="1" t="s">
        <v>930</v>
      </c>
      <c r="P32" s="1"/>
      <c r="Q32" s="1"/>
    </row>
    <row r="33" spans="1:17" x14ac:dyDescent="0.25">
      <c r="A33" s="1" t="s">
        <v>435</v>
      </c>
      <c r="B33" s="1">
        <v>357288786</v>
      </c>
      <c r="C33" s="48">
        <v>8560023</v>
      </c>
      <c r="D33" s="1"/>
      <c r="E33" s="1" t="s">
        <v>799</v>
      </c>
      <c r="G33" s="1"/>
      <c r="H33" s="1"/>
      <c r="I33" s="1" t="s">
        <v>644</v>
      </c>
      <c r="J33" s="1"/>
      <c r="K33" s="1"/>
      <c r="L33" s="112"/>
      <c r="M33" s="186"/>
      <c r="N33" s="1" t="s">
        <v>1051</v>
      </c>
      <c r="O33" s="1" t="s">
        <v>930</v>
      </c>
      <c r="P33" s="1"/>
      <c r="Q33" s="1"/>
    </row>
    <row r="34" spans="1:17" x14ac:dyDescent="0.25">
      <c r="A34" s="1" t="s">
        <v>435</v>
      </c>
      <c r="B34" s="1">
        <v>357288786</v>
      </c>
      <c r="C34" s="48">
        <v>8560026</v>
      </c>
      <c r="D34" s="1"/>
      <c r="E34" s="1" t="s">
        <v>799</v>
      </c>
      <c r="G34" s="1"/>
      <c r="H34" s="1"/>
      <c r="I34" s="1" t="s">
        <v>644</v>
      </c>
      <c r="J34" s="1"/>
      <c r="K34" s="1"/>
      <c r="L34" s="112"/>
      <c r="M34" s="186"/>
      <c r="N34" s="1" t="s">
        <v>1051</v>
      </c>
      <c r="O34" s="1" t="s">
        <v>930</v>
      </c>
      <c r="P34" s="1"/>
      <c r="Q34" s="1"/>
    </row>
    <row r="35" spans="1:17" x14ac:dyDescent="0.25">
      <c r="A35" s="1" t="s">
        <v>435</v>
      </c>
      <c r="B35" s="1">
        <v>357288786</v>
      </c>
      <c r="C35" s="48">
        <v>8560029</v>
      </c>
      <c r="D35" s="1"/>
      <c r="E35" s="1" t="s">
        <v>799</v>
      </c>
      <c r="G35" s="1"/>
      <c r="H35" s="1"/>
      <c r="I35" s="1" t="s">
        <v>644</v>
      </c>
      <c r="J35" s="1"/>
      <c r="K35" s="1"/>
      <c r="L35" s="112"/>
      <c r="M35" s="186"/>
      <c r="N35" s="1" t="s">
        <v>1051</v>
      </c>
      <c r="O35" s="1" t="s">
        <v>930</v>
      </c>
      <c r="P35" s="1"/>
      <c r="Q35" s="1"/>
    </row>
    <row r="36" spans="1:17" x14ac:dyDescent="0.25">
      <c r="A36" s="1" t="s">
        <v>435</v>
      </c>
      <c r="B36" s="1">
        <v>357288786</v>
      </c>
      <c r="C36" s="48">
        <v>8560033</v>
      </c>
      <c r="D36" s="1"/>
      <c r="E36" s="1" t="s">
        <v>799</v>
      </c>
      <c r="G36" s="1"/>
      <c r="H36" s="1"/>
      <c r="I36" s="1" t="s">
        <v>644</v>
      </c>
      <c r="J36" s="1"/>
      <c r="K36" s="1"/>
      <c r="L36" s="112"/>
      <c r="M36" s="186"/>
      <c r="N36" s="1" t="s">
        <v>1051</v>
      </c>
      <c r="O36" s="1" t="s">
        <v>930</v>
      </c>
      <c r="P36" s="1"/>
      <c r="Q36" s="1"/>
    </row>
    <row r="37" spans="1:17" x14ac:dyDescent="0.25">
      <c r="A37" s="1" t="s">
        <v>435</v>
      </c>
      <c r="B37" s="1">
        <v>357288786</v>
      </c>
      <c r="C37" s="48">
        <v>8560045</v>
      </c>
      <c r="D37" s="1"/>
      <c r="E37" s="1" t="s">
        <v>799</v>
      </c>
      <c r="G37" s="1"/>
      <c r="H37" s="1"/>
      <c r="I37" s="1" t="s">
        <v>1052</v>
      </c>
      <c r="J37" s="1">
        <v>7</v>
      </c>
      <c r="K37" s="1"/>
      <c r="L37" s="112">
        <v>7</v>
      </c>
      <c r="M37" s="186"/>
      <c r="N37" s="1" t="s">
        <v>1053</v>
      </c>
      <c r="O37" s="1" t="s">
        <v>930</v>
      </c>
      <c r="P37" s="1"/>
      <c r="Q37" s="1"/>
    </row>
    <row r="38" spans="1:17" x14ac:dyDescent="0.25">
      <c r="A38" s="1" t="s">
        <v>435</v>
      </c>
      <c r="B38" s="1">
        <v>357288786</v>
      </c>
      <c r="C38" s="48">
        <v>8560050</v>
      </c>
      <c r="D38" s="1"/>
      <c r="E38" s="1" t="s">
        <v>799</v>
      </c>
      <c r="G38" s="1"/>
      <c r="H38" s="1"/>
      <c r="I38" s="1" t="s">
        <v>1052</v>
      </c>
      <c r="J38" s="1"/>
      <c r="K38" s="1"/>
      <c r="L38" s="112"/>
      <c r="M38" s="186"/>
      <c r="N38" s="1" t="s">
        <v>1166</v>
      </c>
      <c r="O38" s="1" t="s">
        <v>930</v>
      </c>
      <c r="P38" s="1"/>
      <c r="Q38" s="1"/>
    </row>
    <row r="39" spans="1:17" x14ac:dyDescent="0.25">
      <c r="A39" s="1" t="s">
        <v>435</v>
      </c>
      <c r="B39" s="1">
        <v>357288786</v>
      </c>
      <c r="C39" s="48">
        <v>8560055</v>
      </c>
      <c r="D39" s="1"/>
      <c r="E39" s="1" t="s">
        <v>804</v>
      </c>
      <c r="F39" s="1"/>
      <c r="G39" s="1"/>
      <c r="H39" s="1"/>
      <c r="I39" s="1" t="s">
        <v>918</v>
      </c>
      <c r="J39" s="1"/>
      <c r="K39" s="1"/>
      <c r="L39" s="112"/>
      <c r="M39" s="186"/>
      <c r="N39" s="1" t="s">
        <v>965</v>
      </c>
      <c r="O39" s="1" t="s">
        <v>930</v>
      </c>
      <c r="P39" s="1"/>
      <c r="Q39" s="1"/>
    </row>
    <row r="40" spans="1:17" x14ac:dyDescent="0.25">
      <c r="A40" s="1" t="s">
        <v>435</v>
      </c>
      <c r="B40" s="1">
        <v>357288786</v>
      </c>
      <c r="C40" s="48">
        <v>8561516</v>
      </c>
      <c r="D40" s="1"/>
      <c r="E40" s="1" t="s">
        <v>799</v>
      </c>
      <c r="G40" s="1"/>
      <c r="H40" s="1"/>
      <c r="I40" s="1" t="s">
        <v>644</v>
      </c>
      <c r="J40" s="1"/>
      <c r="K40" s="1"/>
      <c r="L40" s="112"/>
      <c r="M40" s="186"/>
      <c r="N40" s="1" t="s">
        <v>1051</v>
      </c>
      <c r="O40" s="1" t="s">
        <v>930</v>
      </c>
      <c r="P40" s="1"/>
      <c r="Q40" s="1"/>
    </row>
    <row r="41" spans="1:17" x14ac:dyDescent="0.25">
      <c r="A41" s="1" t="s">
        <v>435</v>
      </c>
      <c r="B41" s="1">
        <v>357288786</v>
      </c>
      <c r="C41" s="48">
        <v>8561518</v>
      </c>
      <c r="D41" s="1"/>
      <c r="E41" s="1" t="s">
        <v>799</v>
      </c>
      <c r="G41" s="1"/>
      <c r="H41" s="1"/>
      <c r="I41" s="1" t="s">
        <v>644</v>
      </c>
      <c r="J41" s="1"/>
      <c r="K41" s="1"/>
      <c r="L41" s="112"/>
      <c r="M41" s="186"/>
      <c r="N41" s="1" t="s">
        <v>1051</v>
      </c>
      <c r="O41" s="1" t="s">
        <v>930</v>
      </c>
      <c r="P41" s="1"/>
      <c r="Q41" s="1"/>
    </row>
    <row r="42" spans="1:17" x14ac:dyDescent="0.25">
      <c r="A42" s="1" t="s">
        <v>435</v>
      </c>
      <c r="B42" s="1">
        <v>357288786</v>
      </c>
      <c r="C42" s="48">
        <v>8663023</v>
      </c>
      <c r="D42" s="1"/>
      <c r="E42" s="1" t="s">
        <v>799</v>
      </c>
      <c r="G42" s="1"/>
      <c r="H42" s="1"/>
      <c r="I42" s="1" t="s">
        <v>1052</v>
      </c>
      <c r="J42" s="1">
        <v>10</v>
      </c>
      <c r="K42" s="1"/>
      <c r="L42" s="112">
        <v>10</v>
      </c>
      <c r="M42" s="186"/>
      <c r="N42" s="1" t="s">
        <v>1053</v>
      </c>
      <c r="O42" s="1" t="s">
        <v>930</v>
      </c>
      <c r="P42" s="1"/>
      <c r="Q42" s="1"/>
    </row>
    <row r="43" spans="1:17" x14ac:dyDescent="0.25">
      <c r="A43" s="1" t="s">
        <v>435</v>
      </c>
      <c r="B43" s="1">
        <v>357288786</v>
      </c>
      <c r="C43" s="48">
        <v>8664515</v>
      </c>
      <c r="D43" s="1"/>
      <c r="E43" s="1" t="s">
        <v>799</v>
      </c>
      <c r="G43" s="1"/>
      <c r="H43" s="1"/>
      <c r="I43" s="1" t="s">
        <v>644</v>
      </c>
      <c r="J43" s="1">
        <v>19</v>
      </c>
      <c r="K43" s="1"/>
      <c r="L43" s="112"/>
      <c r="M43" s="186">
        <v>19</v>
      </c>
      <c r="N43" s="1" t="s">
        <v>1054</v>
      </c>
      <c r="O43" s="1" t="s">
        <v>930</v>
      </c>
      <c r="P43" s="1"/>
      <c r="Q43" s="1"/>
    </row>
    <row r="44" spans="1:17" x14ac:dyDescent="0.25">
      <c r="A44" s="1" t="s">
        <v>435</v>
      </c>
      <c r="B44" s="1">
        <v>357288786</v>
      </c>
      <c r="C44" s="48" t="s">
        <v>436</v>
      </c>
      <c r="D44" s="1"/>
      <c r="E44" s="1" t="s">
        <v>799</v>
      </c>
      <c r="G44" s="1"/>
      <c r="H44" s="1"/>
      <c r="I44" s="1" t="s">
        <v>1052</v>
      </c>
      <c r="J44" s="1" t="s">
        <v>1215</v>
      </c>
      <c r="K44" s="1"/>
      <c r="L44" s="112" t="s">
        <v>727</v>
      </c>
      <c r="M44" s="186"/>
      <c r="N44" s="1" t="s">
        <v>1166</v>
      </c>
      <c r="O44" s="1" t="s">
        <v>930</v>
      </c>
      <c r="P44" s="1"/>
      <c r="Q44" s="1"/>
    </row>
    <row r="45" spans="1:17" x14ac:dyDescent="0.25">
      <c r="A45" s="1" t="s">
        <v>435</v>
      </c>
      <c r="B45" s="1">
        <v>357288786</v>
      </c>
      <c r="C45" s="48" t="s">
        <v>437</v>
      </c>
      <c r="D45" s="1"/>
      <c r="E45" s="1" t="s">
        <v>799</v>
      </c>
      <c r="G45" s="1"/>
      <c r="H45" s="1"/>
      <c r="I45" s="1" t="s">
        <v>644</v>
      </c>
      <c r="J45" s="1"/>
      <c r="K45" s="1"/>
      <c r="L45" s="112"/>
      <c r="M45" s="186"/>
      <c r="N45" s="1" t="s">
        <v>1051</v>
      </c>
      <c r="O45" s="1" t="s">
        <v>930</v>
      </c>
      <c r="P45" s="1"/>
      <c r="Q45" s="1"/>
    </row>
    <row r="46" spans="1:17" x14ac:dyDescent="0.25">
      <c r="A46" s="1" t="s">
        <v>435</v>
      </c>
      <c r="B46" s="1">
        <v>357288786</v>
      </c>
      <c r="C46" s="48" t="s">
        <v>438</v>
      </c>
      <c r="D46" s="1"/>
      <c r="E46" s="1" t="s">
        <v>799</v>
      </c>
      <c r="G46" s="1"/>
      <c r="H46" s="1"/>
      <c r="I46" s="1" t="s">
        <v>644</v>
      </c>
      <c r="J46" s="1"/>
      <c r="K46" s="1"/>
      <c r="L46" s="112"/>
      <c r="M46" s="186"/>
      <c r="N46" s="1" t="s">
        <v>1051</v>
      </c>
      <c r="O46" s="1" t="s">
        <v>930</v>
      </c>
      <c r="P46" s="1"/>
      <c r="Q46" s="1"/>
    </row>
    <row r="47" spans="1:17" x14ac:dyDescent="0.25">
      <c r="A47" s="1" t="s">
        <v>435</v>
      </c>
      <c r="B47" s="1">
        <v>357288786</v>
      </c>
      <c r="C47" s="48" t="s">
        <v>439</v>
      </c>
      <c r="D47" s="1"/>
      <c r="E47" s="1" t="s">
        <v>799</v>
      </c>
      <c r="F47" s="1"/>
      <c r="G47" s="1"/>
      <c r="H47" s="1"/>
      <c r="I47" s="1" t="s">
        <v>451</v>
      </c>
      <c r="J47" s="1">
        <v>6</v>
      </c>
      <c r="K47" s="1"/>
      <c r="L47" s="112">
        <v>6</v>
      </c>
      <c r="M47" s="186"/>
      <c r="N47" s="1" t="s">
        <v>1053</v>
      </c>
      <c r="O47" s="1" t="s">
        <v>930</v>
      </c>
      <c r="P47" s="1"/>
      <c r="Q47" s="1"/>
    </row>
    <row r="48" spans="1:17" x14ac:dyDescent="0.25">
      <c r="A48" s="1" t="s">
        <v>435</v>
      </c>
      <c r="B48" s="1">
        <v>357288786</v>
      </c>
      <c r="C48" s="48" t="s">
        <v>440</v>
      </c>
      <c r="D48" s="1"/>
      <c r="E48" s="1" t="s">
        <v>799</v>
      </c>
      <c r="F48" s="1"/>
      <c r="G48" s="1"/>
      <c r="H48" s="1"/>
      <c r="I48" s="1" t="s">
        <v>451</v>
      </c>
      <c r="J48" s="1">
        <v>4</v>
      </c>
      <c r="K48" s="1"/>
      <c r="L48" s="112">
        <v>4</v>
      </c>
      <c r="M48" s="186"/>
      <c r="N48" s="1" t="s">
        <v>1053</v>
      </c>
      <c r="O48" s="1" t="s">
        <v>930</v>
      </c>
      <c r="P48" s="1"/>
      <c r="Q48" s="1"/>
    </row>
    <row r="49" spans="1:17" x14ac:dyDescent="0.25">
      <c r="A49" s="1" t="s">
        <v>435</v>
      </c>
      <c r="B49" s="1">
        <v>357288786</v>
      </c>
      <c r="C49" s="48" t="s">
        <v>441</v>
      </c>
      <c r="D49" s="1"/>
      <c r="E49" s="1" t="s">
        <v>799</v>
      </c>
      <c r="G49" s="1"/>
      <c r="H49" s="1"/>
      <c r="I49" s="1" t="s">
        <v>644</v>
      </c>
      <c r="J49" s="1"/>
      <c r="K49" s="1"/>
      <c r="L49" s="112"/>
      <c r="M49" s="186"/>
      <c r="N49" s="1" t="s">
        <v>1051</v>
      </c>
      <c r="O49" s="1" t="s">
        <v>930</v>
      </c>
      <c r="P49" s="1"/>
      <c r="Q49" s="1"/>
    </row>
    <row r="50" spans="1:17" x14ac:dyDescent="0.25">
      <c r="A50" s="1" t="s">
        <v>435</v>
      </c>
      <c r="B50" s="1">
        <v>357288786</v>
      </c>
      <c r="C50" s="48" t="s">
        <v>442</v>
      </c>
      <c r="D50" s="1"/>
      <c r="E50" s="1" t="s">
        <v>799</v>
      </c>
      <c r="G50" s="1"/>
      <c r="H50" s="1"/>
      <c r="I50" s="1" t="s">
        <v>644</v>
      </c>
      <c r="J50" s="1"/>
      <c r="K50" s="1"/>
      <c r="L50" s="112"/>
      <c r="M50" s="186"/>
      <c r="N50" s="1" t="s">
        <v>1051</v>
      </c>
      <c r="O50" s="1" t="s">
        <v>930</v>
      </c>
      <c r="P50" s="1"/>
      <c r="Q50" s="1"/>
    </row>
    <row r="51" spans="1:17" x14ac:dyDescent="0.25">
      <c r="A51" s="1" t="s">
        <v>435</v>
      </c>
      <c r="B51" s="1">
        <v>357288786</v>
      </c>
      <c r="C51" s="48" t="s">
        <v>443</v>
      </c>
      <c r="D51" s="1"/>
      <c r="E51" s="1" t="s">
        <v>799</v>
      </c>
      <c r="G51" s="1"/>
      <c r="H51" s="1"/>
      <c r="I51" s="1" t="s">
        <v>644</v>
      </c>
      <c r="J51" s="1"/>
      <c r="K51" s="1"/>
      <c r="L51" s="112"/>
      <c r="M51" s="186"/>
      <c r="N51" s="1" t="s">
        <v>1051</v>
      </c>
      <c r="O51" s="1" t="s">
        <v>930</v>
      </c>
      <c r="P51" s="1"/>
      <c r="Q51" s="1"/>
    </row>
    <row r="52" spans="1:17" x14ac:dyDescent="0.25">
      <c r="A52" s="1" t="s">
        <v>435</v>
      </c>
      <c r="B52" s="1">
        <v>357288786</v>
      </c>
      <c r="C52" s="48" t="s">
        <v>444</v>
      </c>
      <c r="D52" s="1"/>
      <c r="E52" s="1" t="s">
        <v>799</v>
      </c>
      <c r="G52" s="1"/>
      <c r="H52" s="1"/>
      <c r="I52" s="1" t="s">
        <v>644</v>
      </c>
      <c r="J52" s="1"/>
      <c r="K52" s="1"/>
      <c r="L52" s="112"/>
      <c r="M52" s="186"/>
      <c r="N52" s="1" t="s">
        <v>1051</v>
      </c>
      <c r="O52" s="1" t="s">
        <v>930</v>
      </c>
      <c r="P52" s="1"/>
      <c r="Q52" s="1"/>
    </row>
    <row r="53" spans="1:17" x14ac:dyDescent="0.25">
      <c r="A53" s="1" t="s">
        <v>435</v>
      </c>
      <c r="B53" s="1">
        <v>357288786</v>
      </c>
      <c r="C53" s="48" t="s">
        <v>445</v>
      </c>
      <c r="D53" s="1"/>
      <c r="E53" s="1" t="s">
        <v>804</v>
      </c>
      <c r="F53" s="1"/>
      <c r="G53" s="1"/>
      <c r="H53" s="1"/>
      <c r="I53" s="1" t="s">
        <v>918</v>
      </c>
      <c r="J53" s="1"/>
      <c r="K53" s="1"/>
      <c r="L53" s="112"/>
      <c r="M53" s="186"/>
      <c r="N53" s="1" t="s">
        <v>965</v>
      </c>
      <c r="O53" s="1" t="s">
        <v>930</v>
      </c>
      <c r="P53" s="1"/>
      <c r="Q53" s="1"/>
    </row>
    <row r="54" spans="1:17" x14ac:dyDescent="0.25">
      <c r="A54" s="1" t="s">
        <v>435</v>
      </c>
      <c r="B54" s="1">
        <v>357288786</v>
      </c>
      <c r="C54" s="48" t="s">
        <v>446</v>
      </c>
      <c r="D54" s="1"/>
      <c r="E54" s="1" t="s">
        <v>799</v>
      </c>
      <c r="G54" s="1"/>
      <c r="H54" s="1"/>
      <c r="I54" s="1" t="s">
        <v>644</v>
      </c>
      <c r="J54" s="1">
        <v>5</v>
      </c>
      <c r="K54" s="1"/>
      <c r="L54" s="112"/>
      <c r="M54" s="186">
        <v>5</v>
      </c>
      <c r="N54" s="1" t="s">
        <v>1054</v>
      </c>
      <c r="O54" s="1" t="s">
        <v>930</v>
      </c>
      <c r="P54" s="1"/>
      <c r="Q54" s="1"/>
    </row>
    <row r="55" spans="1:17" x14ac:dyDescent="0.25">
      <c r="A55" s="1" t="s">
        <v>435</v>
      </c>
      <c r="B55" s="1">
        <v>357288786</v>
      </c>
      <c r="C55" s="48" t="s">
        <v>447</v>
      </c>
      <c r="D55" s="1"/>
      <c r="E55" s="1" t="s">
        <v>799</v>
      </c>
      <c r="G55" s="1"/>
      <c r="H55" s="1"/>
      <c r="I55" s="1" t="s">
        <v>644</v>
      </c>
      <c r="J55" s="1"/>
      <c r="K55" s="1"/>
      <c r="L55" s="112"/>
      <c r="M55" s="186"/>
      <c r="N55" s="1" t="s">
        <v>1051</v>
      </c>
      <c r="O55" s="1" t="s">
        <v>930</v>
      </c>
      <c r="P55" s="1"/>
      <c r="Q55" s="1"/>
    </row>
    <row r="56" spans="1:17" x14ac:dyDescent="0.25">
      <c r="A56" s="1" t="s">
        <v>435</v>
      </c>
      <c r="B56" s="1">
        <v>357288786</v>
      </c>
      <c r="C56" s="48" t="s">
        <v>448</v>
      </c>
      <c r="D56" s="1"/>
      <c r="E56" s="1" t="s">
        <v>799</v>
      </c>
      <c r="G56" s="1"/>
      <c r="H56" s="1"/>
      <c r="I56" s="1" t="s">
        <v>644</v>
      </c>
      <c r="J56" s="1">
        <v>12</v>
      </c>
      <c r="K56" s="1"/>
      <c r="L56" s="112"/>
      <c r="M56" s="186">
        <v>12</v>
      </c>
      <c r="N56" s="1" t="s">
        <v>1054</v>
      </c>
      <c r="O56" s="1" t="s">
        <v>930</v>
      </c>
      <c r="P56" s="1"/>
      <c r="Q56" s="1"/>
    </row>
    <row r="57" spans="1:17" x14ac:dyDescent="0.25">
      <c r="A57" s="1" t="s">
        <v>435</v>
      </c>
      <c r="B57" s="1">
        <v>357288786</v>
      </c>
      <c r="C57" s="48" t="s">
        <v>449</v>
      </c>
      <c r="D57" s="1"/>
      <c r="E57" s="1" t="s">
        <v>799</v>
      </c>
      <c r="G57" s="1"/>
      <c r="H57" s="1"/>
      <c r="I57" s="1" t="s">
        <v>644</v>
      </c>
      <c r="J57" s="1"/>
      <c r="K57" s="1"/>
      <c r="L57" s="112"/>
      <c r="M57" s="186"/>
      <c r="N57" s="1" t="s">
        <v>1051</v>
      </c>
      <c r="O57" s="1" t="s">
        <v>930</v>
      </c>
      <c r="P57" s="1"/>
      <c r="Q57" s="1"/>
    </row>
    <row r="58" spans="1:17" x14ac:dyDescent="0.25">
      <c r="A58" s="1" t="s">
        <v>435</v>
      </c>
      <c r="B58" s="1">
        <v>357288786</v>
      </c>
      <c r="C58" s="48" t="s">
        <v>450</v>
      </c>
      <c r="D58" s="1"/>
      <c r="E58" s="1" t="s">
        <v>799</v>
      </c>
      <c r="G58" s="1"/>
      <c r="H58" s="1"/>
      <c r="I58" s="1" t="s">
        <v>644</v>
      </c>
      <c r="J58" s="1">
        <v>7</v>
      </c>
      <c r="K58" s="1"/>
      <c r="L58" s="112"/>
      <c r="M58" s="186">
        <v>7</v>
      </c>
      <c r="N58" s="1" t="s">
        <v>1054</v>
      </c>
      <c r="O58" s="1" t="s">
        <v>930</v>
      </c>
      <c r="P58" s="1"/>
      <c r="Q58" s="1"/>
    </row>
  </sheetData>
  <autoFilter ref="A1:P58"/>
  <phoneticPr fontId="1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56" workbookViewId="0">
      <selection activeCell="A93" sqref="A93"/>
    </sheetView>
  </sheetViews>
  <sheetFormatPr defaultRowHeight="15" x14ac:dyDescent="0.25"/>
  <cols>
    <col min="1" max="1" width="25" bestFit="1" customWidth="1"/>
    <col min="2" max="2" width="10" bestFit="1" customWidth="1"/>
    <col min="3" max="3" width="11.5703125" bestFit="1" customWidth="1"/>
    <col min="13" max="13" width="35.140625" bestFit="1" customWidth="1"/>
  </cols>
  <sheetData>
    <row r="1" spans="1:14" ht="51" x14ac:dyDescent="0.25">
      <c r="A1" s="45" t="s">
        <v>794</v>
      </c>
      <c r="B1" s="45" t="s">
        <v>852</v>
      </c>
      <c r="C1" s="191" t="s">
        <v>790</v>
      </c>
      <c r="D1" s="44" t="s">
        <v>795</v>
      </c>
      <c r="E1" s="189" t="s">
        <v>641</v>
      </c>
      <c r="F1" s="189" t="s">
        <v>642</v>
      </c>
      <c r="G1" s="189" t="s">
        <v>643</v>
      </c>
      <c r="H1" s="7" t="s">
        <v>645</v>
      </c>
      <c r="I1" s="7" t="s">
        <v>637</v>
      </c>
      <c r="J1" s="7" t="s">
        <v>638</v>
      </c>
      <c r="K1" s="124" t="s">
        <v>973</v>
      </c>
      <c r="L1" s="166" t="s">
        <v>1113</v>
      </c>
      <c r="M1" s="70" t="s">
        <v>655</v>
      </c>
      <c r="N1" s="173" t="s">
        <v>926</v>
      </c>
    </row>
    <row r="2" spans="1:14" x14ac:dyDescent="0.25">
      <c r="A2" s="54" t="s">
        <v>827</v>
      </c>
      <c r="B2" s="1">
        <v>355233925</v>
      </c>
      <c r="C2" s="194">
        <v>8361082</v>
      </c>
      <c r="D2" s="1" t="s">
        <v>899</v>
      </c>
      <c r="E2" s="1">
        <v>0</v>
      </c>
      <c r="F2" s="1">
        <v>20</v>
      </c>
      <c r="G2" s="1">
        <v>0</v>
      </c>
      <c r="H2" s="1" t="s">
        <v>918</v>
      </c>
      <c r="I2" s="1">
        <v>0</v>
      </c>
      <c r="J2" s="1">
        <v>0</v>
      </c>
      <c r="K2" s="1"/>
      <c r="L2" s="1"/>
      <c r="M2" s="1" t="s">
        <v>544</v>
      </c>
      <c r="N2" s="1" t="s">
        <v>930</v>
      </c>
    </row>
    <row r="3" spans="1:14" x14ac:dyDescent="0.25">
      <c r="A3" s="54" t="s">
        <v>827</v>
      </c>
      <c r="B3" s="1">
        <v>355233925</v>
      </c>
      <c r="C3" s="194" t="s">
        <v>812</v>
      </c>
      <c r="D3" s="1" t="s">
        <v>899</v>
      </c>
      <c r="E3" s="1">
        <v>0</v>
      </c>
      <c r="F3" s="1">
        <v>20</v>
      </c>
      <c r="G3" s="1">
        <v>0</v>
      </c>
      <c r="H3" s="1" t="s">
        <v>918</v>
      </c>
      <c r="I3" s="1">
        <v>0</v>
      </c>
      <c r="J3" s="1">
        <v>0</v>
      </c>
      <c r="K3" s="1"/>
      <c r="L3" s="1"/>
      <c r="M3" s="1" t="s">
        <v>544</v>
      </c>
      <c r="N3" s="1" t="s">
        <v>930</v>
      </c>
    </row>
    <row r="4" spans="1:14" x14ac:dyDescent="0.25">
      <c r="A4" s="54" t="s">
        <v>827</v>
      </c>
      <c r="B4" s="1">
        <v>355233925</v>
      </c>
      <c r="C4" s="194" t="s">
        <v>813</v>
      </c>
      <c r="D4" s="1" t="s">
        <v>899</v>
      </c>
      <c r="E4" s="1">
        <v>5</v>
      </c>
      <c r="F4" s="1">
        <v>20</v>
      </c>
      <c r="G4" s="1">
        <v>0</v>
      </c>
      <c r="H4" s="1" t="s">
        <v>918</v>
      </c>
      <c r="I4" s="1">
        <v>0</v>
      </c>
      <c r="J4" s="1">
        <v>0</v>
      </c>
      <c r="K4" s="1"/>
      <c r="L4" s="1"/>
      <c r="M4" s="1" t="s">
        <v>544</v>
      </c>
      <c r="N4" s="1" t="s">
        <v>930</v>
      </c>
    </row>
    <row r="5" spans="1:14" x14ac:dyDescent="0.25">
      <c r="A5" s="54" t="s">
        <v>827</v>
      </c>
      <c r="B5" s="1">
        <v>355233925</v>
      </c>
      <c r="C5" s="194" t="s">
        <v>814</v>
      </c>
      <c r="D5" s="1" t="s">
        <v>899</v>
      </c>
      <c r="E5" s="1">
        <v>20</v>
      </c>
      <c r="F5" s="1">
        <v>20</v>
      </c>
      <c r="G5" s="1">
        <v>0</v>
      </c>
      <c r="H5" s="1" t="s">
        <v>918</v>
      </c>
      <c r="I5" s="1">
        <v>0</v>
      </c>
      <c r="J5" s="1">
        <v>0</v>
      </c>
      <c r="K5" s="1"/>
      <c r="L5" s="1"/>
      <c r="M5" s="1" t="s">
        <v>544</v>
      </c>
      <c r="N5" s="1" t="s">
        <v>930</v>
      </c>
    </row>
    <row r="6" spans="1:14" x14ac:dyDescent="0.25">
      <c r="A6" s="54" t="s">
        <v>827</v>
      </c>
      <c r="B6" s="1">
        <v>355233925</v>
      </c>
      <c r="C6" s="194" t="s">
        <v>815</v>
      </c>
      <c r="D6" s="1" t="s">
        <v>899</v>
      </c>
      <c r="E6" s="1">
        <v>10</v>
      </c>
      <c r="F6" s="1">
        <v>25</v>
      </c>
      <c r="G6" s="1">
        <v>45</v>
      </c>
      <c r="H6" s="1" t="s">
        <v>918</v>
      </c>
      <c r="I6" s="1">
        <v>0</v>
      </c>
      <c r="J6" s="1">
        <v>0</v>
      </c>
      <c r="K6" s="1"/>
      <c r="L6" s="1"/>
      <c r="M6" s="1" t="s">
        <v>544</v>
      </c>
      <c r="N6" s="1" t="s">
        <v>930</v>
      </c>
    </row>
    <row r="7" spans="1:14" x14ac:dyDescent="0.25">
      <c r="A7" s="54" t="s">
        <v>827</v>
      </c>
      <c r="B7" s="1">
        <v>355233925</v>
      </c>
      <c r="C7" s="194" t="s">
        <v>816</v>
      </c>
      <c r="D7" s="1" t="s">
        <v>899</v>
      </c>
      <c r="E7" s="1">
        <v>10</v>
      </c>
      <c r="F7" s="1">
        <v>25</v>
      </c>
      <c r="G7" s="1">
        <v>45</v>
      </c>
      <c r="H7" s="1" t="s">
        <v>918</v>
      </c>
      <c r="I7" s="1">
        <v>0</v>
      </c>
      <c r="J7" s="1">
        <v>0</v>
      </c>
      <c r="K7" s="1"/>
      <c r="L7" s="1"/>
      <c r="M7" s="1" t="s">
        <v>544</v>
      </c>
      <c r="N7" s="1" t="s">
        <v>930</v>
      </c>
    </row>
    <row r="8" spans="1:14" x14ac:dyDescent="0.25">
      <c r="A8" s="54" t="s">
        <v>827</v>
      </c>
      <c r="B8" s="1">
        <v>355233925</v>
      </c>
      <c r="C8" s="194" t="s">
        <v>817</v>
      </c>
      <c r="D8" s="1" t="s">
        <v>899</v>
      </c>
      <c r="E8" s="1">
        <v>10</v>
      </c>
      <c r="F8" s="1">
        <v>25</v>
      </c>
      <c r="G8" s="1">
        <v>45</v>
      </c>
      <c r="H8" s="1" t="s">
        <v>918</v>
      </c>
      <c r="I8" s="1">
        <v>0</v>
      </c>
      <c r="J8" s="1">
        <v>0</v>
      </c>
      <c r="K8" s="1"/>
      <c r="L8" s="1"/>
      <c r="M8" s="1" t="s">
        <v>544</v>
      </c>
      <c r="N8" s="1" t="s">
        <v>930</v>
      </c>
    </row>
    <row r="9" spans="1:14" x14ac:dyDescent="0.25">
      <c r="A9" s="54" t="s">
        <v>827</v>
      </c>
      <c r="B9" s="1">
        <v>355233925</v>
      </c>
      <c r="C9" s="194" t="s">
        <v>818</v>
      </c>
      <c r="D9" s="1" t="s">
        <v>899</v>
      </c>
      <c r="E9" s="1">
        <v>0</v>
      </c>
      <c r="F9" s="1">
        <v>25</v>
      </c>
      <c r="G9" s="1">
        <v>48</v>
      </c>
      <c r="H9" s="1" t="s">
        <v>918</v>
      </c>
      <c r="I9" s="1">
        <v>0</v>
      </c>
      <c r="J9" s="1">
        <v>0</v>
      </c>
      <c r="K9" s="1"/>
      <c r="L9" s="1"/>
      <c r="M9" s="1" t="s">
        <v>544</v>
      </c>
      <c r="N9" s="1" t="s">
        <v>930</v>
      </c>
    </row>
    <row r="10" spans="1:14" x14ac:dyDescent="0.25">
      <c r="A10" s="54" t="s">
        <v>827</v>
      </c>
      <c r="B10" s="1">
        <v>355233925</v>
      </c>
      <c r="C10" s="194" t="s">
        <v>819</v>
      </c>
      <c r="D10" s="1" t="s">
        <v>899</v>
      </c>
      <c r="E10" s="1">
        <v>0</v>
      </c>
      <c r="F10" s="1">
        <v>20</v>
      </c>
      <c r="G10" s="1">
        <v>0</v>
      </c>
      <c r="H10" s="1" t="s">
        <v>918</v>
      </c>
      <c r="I10" s="1">
        <v>0</v>
      </c>
      <c r="J10" s="1">
        <v>0</v>
      </c>
      <c r="K10" s="1"/>
      <c r="L10" s="1"/>
      <c r="M10" s="1" t="s">
        <v>544</v>
      </c>
      <c r="N10" s="1" t="s">
        <v>930</v>
      </c>
    </row>
    <row r="11" spans="1:14" x14ac:dyDescent="0.25">
      <c r="A11" s="54" t="s">
        <v>827</v>
      </c>
      <c r="B11" s="1">
        <v>355233925</v>
      </c>
      <c r="C11" s="194" t="s">
        <v>820</v>
      </c>
      <c r="D11" s="1" t="s">
        <v>899</v>
      </c>
      <c r="E11" s="1">
        <v>0</v>
      </c>
      <c r="F11" s="1">
        <v>20</v>
      </c>
      <c r="G11" s="1">
        <v>50</v>
      </c>
      <c r="H11" s="1" t="s">
        <v>918</v>
      </c>
      <c r="I11" s="1">
        <v>0</v>
      </c>
      <c r="J11" s="1">
        <v>0</v>
      </c>
      <c r="K11" s="1"/>
      <c r="L11" s="1"/>
      <c r="M11" s="1" t="s">
        <v>544</v>
      </c>
      <c r="N11" s="1" t="s">
        <v>930</v>
      </c>
    </row>
    <row r="12" spans="1:14" x14ac:dyDescent="0.25">
      <c r="A12" s="54" t="s">
        <v>827</v>
      </c>
      <c r="B12" s="1">
        <v>355233925</v>
      </c>
      <c r="C12" s="194" t="s">
        <v>821</v>
      </c>
      <c r="D12" s="1" t="s">
        <v>899</v>
      </c>
      <c r="E12" s="1">
        <v>0</v>
      </c>
      <c r="F12" s="1">
        <v>20</v>
      </c>
      <c r="G12" s="1">
        <v>50</v>
      </c>
      <c r="H12" s="1" t="s">
        <v>918</v>
      </c>
      <c r="I12" s="1">
        <v>0</v>
      </c>
      <c r="J12" s="1">
        <v>0</v>
      </c>
      <c r="K12" s="1"/>
      <c r="L12" s="1"/>
      <c r="M12" s="1" t="s">
        <v>544</v>
      </c>
      <c r="N12" s="1" t="s">
        <v>930</v>
      </c>
    </row>
    <row r="13" spans="1:14" x14ac:dyDescent="0.25">
      <c r="A13" s="54" t="s">
        <v>827</v>
      </c>
      <c r="B13" s="1">
        <v>355233925</v>
      </c>
      <c r="C13" s="194" t="s">
        <v>822</v>
      </c>
      <c r="D13" s="1" t="s">
        <v>899</v>
      </c>
      <c r="E13" s="1">
        <v>0</v>
      </c>
      <c r="F13" s="1">
        <v>20</v>
      </c>
      <c r="G13" s="1">
        <v>0</v>
      </c>
      <c r="H13" s="1" t="s">
        <v>918</v>
      </c>
      <c r="I13" s="1">
        <v>0</v>
      </c>
      <c r="J13" s="1">
        <v>0</v>
      </c>
      <c r="K13" s="1"/>
      <c r="L13" s="1"/>
      <c r="M13" s="1" t="s">
        <v>544</v>
      </c>
      <c r="N13" s="1" t="s">
        <v>930</v>
      </c>
    </row>
    <row r="14" spans="1:14" x14ac:dyDescent="0.25">
      <c r="A14" s="54" t="s">
        <v>827</v>
      </c>
      <c r="B14" s="1">
        <v>355233925</v>
      </c>
      <c r="C14" s="194" t="s">
        <v>823</v>
      </c>
      <c r="D14" s="1" t="s">
        <v>899</v>
      </c>
      <c r="E14" s="1">
        <v>0</v>
      </c>
      <c r="F14" s="1">
        <v>20</v>
      </c>
      <c r="G14" s="1">
        <v>0</v>
      </c>
      <c r="H14" s="1" t="s">
        <v>918</v>
      </c>
      <c r="I14" s="1">
        <v>0</v>
      </c>
      <c r="J14" s="1">
        <v>0</v>
      </c>
      <c r="K14" s="1"/>
      <c r="L14" s="1"/>
      <c r="M14" s="1" t="s">
        <v>544</v>
      </c>
      <c r="N14" s="1" t="s">
        <v>930</v>
      </c>
    </row>
    <row r="15" spans="1:14" x14ac:dyDescent="0.25">
      <c r="A15" s="54" t="s">
        <v>827</v>
      </c>
      <c r="B15" s="1">
        <v>355233925</v>
      </c>
      <c r="C15" s="194" t="s">
        <v>824</v>
      </c>
      <c r="D15" s="1" t="s">
        <v>899</v>
      </c>
      <c r="E15" s="1">
        <v>0</v>
      </c>
      <c r="F15" s="1">
        <v>20</v>
      </c>
      <c r="G15" s="1">
        <v>0</v>
      </c>
      <c r="H15" s="1" t="s">
        <v>918</v>
      </c>
      <c r="I15" s="1">
        <v>0</v>
      </c>
      <c r="J15" s="1">
        <v>0</v>
      </c>
      <c r="K15" s="1"/>
      <c r="L15" s="1"/>
      <c r="M15" s="1" t="s">
        <v>544</v>
      </c>
      <c r="N15" s="1" t="s">
        <v>930</v>
      </c>
    </row>
    <row r="16" spans="1:14" x14ac:dyDescent="0.25">
      <c r="A16" s="54" t="s">
        <v>827</v>
      </c>
      <c r="B16" s="1">
        <v>355233925</v>
      </c>
      <c r="C16" s="194" t="s">
        <v>825</v>
      </c>
      <c r="D16" s="1" t="s">
        <v>899</v>
      </c>
      <c r="E16" s="1">
        <v>0</v>
      </c>
      <c r="F16" s="1">
        <v>20</v>
      </c>
      <c r="G16" s="1">
        <v>0</v>
      </c>
      <c r="H16" s="1" t="s">
        <v>918</v>
      </c>
      <c r="I16" s="1">
        <v>0</v>
      </c>
      <c r="J16" s="1">
        <v>0</v>
      </c>
      <c r="K16" s="1"/>
      <c r="L16" s="1"/>
      <c r="M16" s="1" t="s">
        <v>544</v>
      </c>
      <c r="N16" s="1" t="s">
        <v>930</v>
      </c>
    </row>
    <row r="17" spans="1:14" x14ac:dyDescent="0.25">
      <c r="A17" s="54" t="s">
        <v>827</v>
      </c>
      <c r="B17" s="1">
        <v>355233925</v>
      </c>
      <c r="C17" s="194" t="s">
        <v>826</v>
      </c>
      <c r="D17" s="1" t="s">
        <v>899</v>
      </c>
      <c r="E17" s="1">
        <v>0</v>
      </c>
      <c r="F17" s="1">
        <v>20</v>
      </c>
      <c r="G17" s="1">
        <v>0</v>
      </c>
      <c r="H17" s="1" t="s">
        <v>918</v>
      </c>
      <c r="I17" s="1">
        <v>0</v>
      </c>
      <c r="J17" s="1">
        <v>0</v>
      </c>
      <c r="K17" s="1"/>
      <c r="L17" s="1"/>
      <c r="M17" s="1" t="s">
        <v>544</v>
      </c>
      <c r="N17" s="1" t="s">
        <v>930</v>
      </c>
    </row>
    <row r="18" spans="1:14" x14ac:dyDescent="0.25">
      <c r="A18" s="54" t="s">
        <v>827</v>
      </c>
      <c r="B18" s="1">
        <v>355233925</v>
      </c>
      <c r="C18" s="195" t="s">
        <v>828</v>
      </c>
      <c r="D18" s="1" t="s">
        <v>899</v>
      </c>
      <c r="E18" s="1">
        <v>0</v>
      </c>
      <c r="F18" s="1">
        <v>5</v>
      </c>
      <c r="G18" s="1">
        <v>0</v>
      </c>
      <c r="H18" s="1" t="s">
        <v>918</v>
      </c>
      <c r="I18" s="1" t="s">
        <v>727</v>
      </c>
      <c r="J18" s="1" t="s">
        <v>727</v>
      </c>
      <c r="K18" s="1"/>
      <c r="L18" s="1"/>
      <c r="M18" s="1" t="s">
        <v>727</v>
      </c>
      <c r="N18" s="1" t="s">
        <v>727</v>
      </c>
    </row>
    <row r="19" spans="1:14" x14ac:dyDescent="0.25">
      <c r="A19" s="54" t="s">
        <v>827</v>
      </c>
      <c r="B19" s="1">
        <v>355233925</v>
      </c>
      <c r="C19" s="190" t="s">
        <v>829</v>
      </c>
      <c r="D19" s="1" t="s">
        <v>899</v>
      </c>
      <c r="E19" s="1">
        <v>0</v>
      </c>
      <c r="F19" s="1">
        <v>4</v>
      </c>
      <c r="G19" s="1">
        <v>0</v>
      </c>
      <c r="H19" s="1" t="s">
        <v>918</v>
      </c>
      <c r="I19" s="1" t="s">
        <v>727</v>
      </c>
      <c r="J19" s="1" t="s">
        <v>727</v>
      </c>
      <c r="K19" s="1"/>
      <c r="L19" s="1"/>
      <c r="M19" s="1" t="s">
        <v>727</v>
      </c>
      <c r="N19" s="1" t="s">
        <v>727</v>
      </c>
    </row>
    <row r="20" spans="1:14" x14ac:dyDescent="0.25">
      <c r="A20" s="192"/>
      <c r="B20" s="5"/>
      <c r="C20" s="193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 x14ac:dyDescent="0.25">
      <c r="A21" s="192"/>
      <c r="B21" s="5"/>
      <c r="C21" s="193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4" ht="51" x14ac:dyDescent="0.25">
      <c r="A22" s="45" t="s">
        <v>794</v>
      </c>
      <c r="B22" s="45" t="s">
        <v>852</v>
      </c>
      <c r="C22" s="191" t="s">
        <v>790</v>
      </c>
      <c r="D22" s="44" t="s">
        <v>795</v>
      </c>
      <c r="E22" s="189" t="s">
        <v>641</v>
      </c>
      <c r="F22" s="189" t="s">
        <v>642</v>
      </c>
      <c r="G22" s="189" t="s">
        <v>643</v>
      </c>
      <c r="H22" s="7" t="s">
        <v>645</v>
      </c>
      <c r="I22" s="7" t="s">
        <v>637</v>
      </c>
      <c r="J22" s="7" t="s">
        <v>638</v>
      </c>
      <c r="K22" s="124" t="s">
        <v>973</v>
      </c>
      <c r="L22" s="166" t="s">
        <v>1113</v>
      </c>
      <c r="M22" s="70" t="s">
        <v>655</v>
      </c>
      <c r="N22" s="173" t="s">
        <v>926</v>
      </c>
    </row>
    <row r="23" spans="1:14" ht="15.75" thickBot="1" x14ac:dyDescent="0.3">
      <c r="A23" s="197" t="s">
        <v>830</v>
      </c>
      <c r="B23" s="197">
        <v>535230510</v>
      </c>
      <c r="C23" s="198">
        <v>8159190</v>
      </c>
      <c r="D23" s="199" t="s">
        <v>799</v>
      </c>
      <c r="E23" s="197"/>
      <c r="F23" s="197"/>
      <c r="G23" s="197"/>
      <c r="H23" s="199" t="s">
        <v>644</v>
      </c>
      <c r="I23" s="197">
        <v>0</v>
      </c>
      <c r="J23" s="197"/>
      <c r="K23" s="197"/>
      <c r="L23" s="197"/>
      <c r="M23" s="197" t="s">
        <v>236</v>
      </c>
      <c r="N23" s="197" t="s">
        <v>930</v>
      </c>
    </row>
    <row r="24" spans="1:14" x14ac:dyDescent="0.25">
      <c r="A24" s="86" t="s">
        <v>830</v>
      </c>
      <c r="B24" s="21">
        <v>535230510</v>
      </c>
      <c r="C24" s="203">
        <v>8159975</v>
      </c>
      <c r="D24" s="204" t="s">
        <v>727</v>
      </c>
      <c r="E24" s="21"/>
      <c r="F24" s="21"/>
      <c r="G24" s="21"/>
      <c r="H24" s="21" t="s">
        <v>918</v>
      </c>
      <c r="I24" s="21"/>
      <c r="J24" s="21"/>
      <c r="K24" s="21"/>
      <c r="L24" s="21"/>
      <c r="M24" s="21" t="s">
        <v>727</v>
      </c>
      <c r="N24" s="205" t="s">
        <v>727</v>
      </c>
    </row>
    <row r="25" spans="1:14" ht="15.75" thickBot="1" x14ac:dyDescent="0.3">
      <c r="A25" s="89" t="s">
        <v>298</v>
      </c>
      <c r="B25" s="32"/>
      <c r="C25" s="206" t="s">
        <v>297</v>
      </c>
      <c r="D25" s="207" t="s">
        <v>727</v>
      </c>
      <c r="E25" s="32"/>
      <c r="F25" s="32"/>
      <c r="G25" s="32"/>
      <c r="H25" s="32" t="s">
        <v>918</v>
      </c>
      <c r="I25" s="32"/>
      <c r="J25" s="32"/>
      <c r="K25" s="32"/>
      <c r="L25" s="32"/>
      <c r="M25" s="32" t="s">
        <v>661</v>
      </c>
      <c r="N25" s="208" t="s">
        <v>727</v>
      </c>
    </row>
    <row r="26" spans="1:14" x14ac:dyDescent="0.25">
      <c r="A26" s="200" t="s">
        <v>830</v>
      </c>
      <c r="B26" s="200">
        <v>535230510</v>
      </c>
      <c r="C26" s="209">
        <v>8256628</v>
      </c>
      <c r="D26" s="202" t="s">
        <v>799</v>
      </c>
      <c r="E26" s="200"/>
      <c r="F26" s="200"/>
      <c r="G26" s="200"/>
      <c r="H26" s="202" t="s">
        <v>644</v>
      </c>
      <c r="I26" s="200"/>
      <c r="J26" s="200"/>
      <c r="K26" s="200"/>
      <c r="L26" s="200"/>
      <c r="M26" s="200" t="s">
        <v>1192</v>
      </c>
      <c r="N26" s="200" t="s">
        <v>930</v>
      </c>
    </row>
    <row r="27" spans="1:14" x14ac:dyDescent="0.25">
      <c r="A27" s="1" t="s">
        <v>830</v>
      </c>
      <c r="B27" s="1">
        <v>535230510</v>
      </c>
      <c r="C27" s="48">
        <v>8257084</v>
      </c>
      <c r="D27" s="11" t="s">
        <v>799</v>
      </c>
      <c r="E27" s="1"/>
      <c r="F27" s="1"/>
      <c r="G27" s="1"/>
      <c r="H27" s="11" t="s">
        <v>644</v>
      </c>
      <c r="I27" s="1"/>
      <c r="J27" s="1"/>
      <c r="K27" s="1"/>
      <c r="L27" s="1"/>
      <c r="M27" s="1" t="s">
        <v>1192</v>
      </c>
      <c r="N27" s="1" t="s">
        <v>930</v>
      </c>
    </row>
    <row r="28" spans="1:14" x14ac:dyDescent="0.25">
      <c r="A28" s="1" t="s">
        <v>830</v>
      </c>
      <c r="B28" s="1">
        <v>535230510</v>
      </c>
      <c r="C28" s="48">
        <v>8257494</v>
      </c>
      <c r="D28" s="11" t="s">
        <v>799</v>
      </c>
      <c r="E28" s="1"/>
      <c r="F28" s="1"/>
      <c r="G28" s="1"/>
      <c r="H28" s="11" t="s">
        <v>299</v>
      </c>
      <c r="I28" s="1"/>
      <c r="J28" s="1"/>
      <c r="K28" s="1"/>
      <c r="L28" s="1"/>
      <c r="M28" s="1" t="s">
        <v>1190</v>
      </c>
      <c r="N28" s="1" t="s">
        <v>930</v>
      </c>
    </row>
    <row r="29" spans="1:14" ht="15.75" thickBot="1" x14ac:dyDescent="0.3">
      <c r="A29" s="197" t="s">
        <v>830</v>
      </c>
      <c r="B29" s="197">
        <v>535230510</v>
      </c>
      <c r="C29" s="198">
        <v>8257977</v>
      </c>
      <c r="D29" s="199" t="s">
        <v>799</v>
      </c>
      <c r="E29" s="197"/>
      <c r="F29" s="197"/>
      <c r="G29" s="197"/>
      <c r="H29" s="199" t="s">
        <v>644</v>
      </c>
      <c r="I29" s="197">
        <v>464</v>
      </c>
      <c r="J29" s="197"/>
      <c r="K29" s="197">
        <v>464</v>
      </c>
      <c r="L29" s="197"/>
      <c r="M29" s="197" t="s">
        <v>1161</v>
      </c>
      <c r="N29" s="197" t="s">
        <v>930</v>
      </c>
    </row>
    <row r="30" spans="1:14" x14ac:dyDescent="0.25">
      <c r="A30" s="86" t="s">
        <v>830</v>
      </c>
      <c r="B30" s="21">
        <v>535230510</v>
      </c>
      <c r="C30" s="203">
        <v>8258227</v>
      </c>
      <c r="D30" s="204" t="s">
        <v>799</v>
      </c>
      <c r="E30" s="21"/>
      <c r="F30" s="21"/>
      <c r="G30" s="21"/>
      <c r="H30" s="204" t="s">
        <v>644</v>
      </c>
      <c r="I30" s="21"/>
      <c r="J30" s="21"/>
      <c r="K30" s="21"/>
      <c r="L30" s="21"/>
      <c r="M30" s="21" t="s">
        <v>727</v>
      </c>
      <c r="N30" s="205" t="s">
        <v>727</v>
      </c>
    </row>
    <row r="31" spans="1:14" ht="15.75" thickBot="1" x14ac:dyDescent="0.3">
      <c r="A31" s="89" t="s">
        <v>298</v>
      </c>
      <c r="B31" s="32"/>
      <c r="C31" s="206" t="s">
        <v>300</v>
      </c>
      <c r="D31" s="207" t="s">
        <v>799</v>
      </c>
      <c r="E31" s="32"/>
      <c r="F31" s="32"/>
      <c r="G31" s="32"/>
      <c r="H31" s="207" t="s">
        <v>644</v>
      </c>
      <c r="I31" s="32"/>
      <c r="J31" s="32"/>
      <c r="K31" s="32"/>
      <c r="L31" s="32"/>
      <c r="M31" s="32" t="s">
        <v>661</v>
      </c>
      <c r="N31" s="208" t="s">
        <v>727</v>
      </c>
    </row>
    <row r="32" spans="1:14" ht="15.75" thickBot="1" x14ac:dyDescent="0.3">
      <c r="A32" s="210" t="s">
        <v>830</v>
      </c>
      <c r="B32" s="210">
        <v>535230510</v>
      </c>
      <c r="C32" s="211">
        <v>8260335</v>
      </c>
      <c r="D32" s="212" t="s">
        <v>799</v>
      </c>
      <c r="E32" s="210"/>
      <c r="F32" s="210"/>
      <c r="G32" s="210"/>
      <c r="H32" s="212" t="s">
        <v>644</v>
      </c>
      <c r="I32" s="210"/>
      <c r="J32" s="210"/>
      <c r="K32" s="210"/>
      <c r="L32" s="210"/>
      <c r="M32" s="210" t="s">
        <v>1190</v>
      </c>
      <c r="N32" s="210" t="s">
        <v>930</v>
      </c>
    </row>
    <row r="33" spans="1:14" x14ac:dyDescent="0.25">
      <c r="A33" s="86" t="s">
        <v>830</v>
      </c>
      <c r="B33" s="21">
        <v>535230510</v>
      </c>
      <c r="C33" s="203">
        <v>8260671</v>
      </c>
      <c r="D33" s="204" t="s">
        <v>727</v>
      </c>
      <c r="E33" s="21"/>
      <c r="F33" s="21"/>
      <c r="G33" s="21"/>
      <c r="H33" s="21" t="s">
        <v>918</v>
      </c>
      <c r="I33" s="21"/>
      <c r="J33" s="21"/>
      <c r="K33" s="21"/>
      <c r="L33" s="21"/>
      <c r="M33" s="21" t="s">
        <v>727</v>
      </c>
      <c r="N33" s="205" t="s">
        <v>727</v>
      </c>
    </row>
    <row r="34" spans="1:14" ht="15.75" thickBot="1" x14ac:dyDescent="0.3">
      <c r="A34" s="89" t="s">
        <v>298</v>
      </c>
      <c r="B34" s="32"/>
      <c r="C34" s="206" t="s">
        <v>301</v>
      </c>
      <c r="D34" s="207" t="s">
        <v>727</v>
      </c>
      <c r="E34" s="32"/>
      <c r="F34" s="32"/>
      <c r="G34" s="32"/>
      <c r="H34" s="32" t="s">
        <v>918</v>
      </c>
      <c r="I34" s="32"/>
      <c r="J34" s="32"/>
      <c r="K34" s="32"/>
      <c r="L34" s="32"/>
      <c r="M34" s="32" t="s">
        <v>661</v>
      </c>
      <c r="N34" s="208" t="s">
        <v>727</v>
      </c>
    </row>
    <row r="35" spans="1:14" x14ac:dyDescent="0.25">
      <c r="A35" s="86" t="s">
        <v>830</v>
      </c>
      <c r="B35" s="21">
        <v>535230510</v>
      </c>
      <c r="C35" s="203">
        <v>8260860</v>
      </c>
      <c r="D35" s="204" t="s">
        <v>727</v>
      </c>
      <c r="E35" s="21"/>
      <c r="F35" s="21"/>
      <c r="G35" s="21"/>
      <c r="H35" s="21" t="s">
        <v>918</v>
      </c>
      <c r="I35" s="21"/>
      <c r="J35" s="21"/>
      <c r="K35" s="21"/>
      <c r="L35" s="21"/>
      <c r="M35" s="21" t="s">
        <v>727</v>
      </c>
      <c r="N35" s="205" t="s">
        <v>727</v>
      </c>
    </row>
    <row r="36" spans="1:14" ht="15.75" thickBot="1" x14ac:dyDescent="0.3">
      <c r="A36" s="89" t="s">
        <v>298</v>
      </c>
      <c r="B36" s="213"/>
      <c r="C36" s="214" t="s">
        <v>302</v>
      </c>
      <c r="D36" s="207" t="s">
        <v>727</v>
      </c>
      <c r="E36" s="32"/>
      <c r="F36" s="32"/>
      <c r="G36" s="32"/>
      <c r="H36" s="32" t="s">
        <v>918</v>
      </c>
      <c r="I36" s="32"/>
      <c r="J36" s="32"/>
      <c r="K36" s="32"/>
      <c r="L36" s="32"/>
      <c r="M36" s="32" t="s">
        <v>661</v>
      </c>
      <c r="N36" s="208" t="s">
        <v>727</v>
      </c>
    </row>
    <row r="37" spans="1:14" x14ac:dyDescent="0.25">
      <c r="A37" s="86" t="s">
        <v>830</v>
      </c>
      <c r="B37" s="21">
        <v>535230510</v>
      </c>
      <c r="C37" s="203">
        <v>8260865</v>
      </c>
      <c r="D37" s="204" t="s">
        <v>727</v>
      </c>
      <c r="E37" s="21"/>
      <c r="F37" s="21"/>
      <c r="G37" s="21"/>
      <c r="H37" s="21" t="s">
        <v>918</v>
      </c>
      <c r="I37" s="21"/>
      <c r="J37" s="21"/>
      <c r="K37" s="21"/>
      <c r="L37" s="21"/>
      <c r="M37" s="21" t="s">
        <v>727</v>
      </c>
      <c r="N37" s="205" t="s">
        <v>727</v>
      </c>
    </row>
    <row r="38" spans="1:14" ht="15.75" thickBot="1" x14ac:dyDescent="0.3">
      <c r="A38" s="89" t="s">
        <v>298</v>
      </c>
      <c r="B38" s="213"/>
      <c r="C38" s="214" t="s">
        <v>303</v>
      </c>
      <c r="D38" s="207" t="s">
        <v>727</v>
      </c>
      <c r="E38" s="32"/>
      <c r="F38" s="32"/>
      <c r="G38" s="32"/>
      <c r="H38" s="32" t="s">
        <v>918</v>
      </c>
      <c r="I38" s="32"/>
      <c r="J38" s="32"/>
      <c r="K38" s="32"/>
      <c r="L38" s="32"/>
      <c r="M38" s="32" t="s">
        <v>661</v>
      </c>
      <c r="N38" s="208" t="s">
        <v>727</v>
      </c>
    </row>
    <row r="39" spans="1:14" x14ac:dyDescent="0.25">
      <c r="A39" s="200" t="s">
        <v>830</v>
      </c>
      <c r="B39" s="200">
        <v>535230510</v>
      </c>
      <c r="C39" s="201">
        <v>8261063</v>
      </c>
      <c r="D39" s="202"/>
      <c r="E39" s="200"/>
      <c r="F39" s="200"/>
      <c r="G39" s="200"/>
      <c r="H39" s="21" t="s">
        <v>918</v>
      </c>
      <c r="I39" s="21"/>
      <c r="J39" s="21"/>
      <c r="K39" s="21"/>
      <c r="L39" s="21"/>
      <c r="M39" s="21" t="s">
        <v>727</v>
      </c>
      <c r="N39" s="205" t="s">
        <v>727</v>
      </c>
    </row>
    <row r="40" spans="1:14" ht="15.75" thickBot="1" x14ac:dyDescent="0.3">
      <c r="A40" s="89" t="s">
        <v>298</v>
      </c>
      <c r="B40" s="200"/>
      <c r="C40" s="201" t="s">
        <v>304</v>
      </c>
      <c r="D40" s="202"/>
      <c r="E40" s="200"/>
      <c r="F40" s="200"/>
      <c r="G40" s="200"/>
      <c r="H40" s="32" t="s">
        <v>918</v>
      </c>
      <c r="I40" s="32"/>
      <c r="J40" s="32"/>
      <c r="K40" s="32"/>
      <c r="L40" s="32"/>
      <c r="M40" s="32" t="s">
        <v>661</v>
      </c>
      <c r="N40" s="208" t="s">
        <v>727</v>
      </c>
    </row>
    <row r="41" spans="1:14" x14ac:dyDescent="0.25">
      <c r="A41" s="1" t="s">
        <v>830</v>
      </c>
      <c r="B41" s="1">
        <v>535230510</v>
      </c>
      <c r="C41" s="43">
        <v>8261064</v>
      </c>
      <c r="D41" s="11"/>
      <c r="E41" s="1"/>
      <c r="F41" s="1"/>
      <c r="G41" s="1"/>
      <c r="H41" s="21" t="s">
        <v>918</v>
      </c>
      <c r="I41" s="21"/>
      <c r="J41" s="21"/>
      <c r="K41" s="21"/>
      <c r="L41" s="21"/>
      <c r="M41" s="21" t="s">
        <v>727</v>
      </c>
      <c r="N41" s="205" t="s">
        <v>727</v>
      </c>
    </row>
    <row r="42" spans="1:14" ht="15.75" thickBot="1" x14ac:dyDescent="0.3">
      <c r="A42" s="89" t="s">
        <v>298</v>
      </c>
      <c r="B42" s="1"/>
      <c r="C42" s="43" t="s">
        <v>305</v>
      </c>
      <c r="D42" s="11"/>
      <c r="E42" s="1"/>
      <c r="F42" s="1"/>
      <c r="G42" s="1"/>
      <c r="H42" s="32" t="s">
        <v>918</v>
      </c>
      <c r="I42" s="32"/>
      <c r="J42" s="32"/>
      <c r="K42" s="32"/>
      <c r="L42" s="32"/>
      <c r="M42" s="32" t="s">
        <v>661</v>
      </c>
      <c r="N42" s="208" t="s">
        <v>727</v>
      </c>
    </row>
    <row r="43" spans="1:14" x14ac:dyDescent="0.25">
      <c r="A43" s="1" t="s">
        <v>830</v>
      </c>
      <c r="B43" s="1">
        <v>535230510</v>
      </c>
      <c r="C43" s="48">
        <v>8359193</v>
      </c>
      <c r="D43" s="11" t="s">
        <v>799</v>
      </c>
      <c r="E43" s="1"/>
      <c r="F43" s="1"/>
      <c r="G43" s="1"/>
      <c r="H43" s="11" t="s">
        <v>644</v>
      </c>
      <c r="I43" s="1"/>
      <c r="J43" s="1"/>
      <c r="K43" s="1"/>
      <c r="L43" s="1"/>
      <c r="M43" s="1" t="s">
        <v>1190</v>
      </c>
      <c r="N43" s="1" t="s">
        <v>930</v>
      </c>
    </row>
    <row r="44" spans="1:14" ht="15.75" thickBot="1" x14ac:dyDescent="0.3">
      <c r="A44" s="1" t="s">
        <v>830</v>
      </c>
      <c r="B44" s="1">
        <v>535230510</v>
      </c>
      <c r="C44" s="48">
        <v>8359194</v>
      </c>
      <c r="D44" s="11" t="s">
        <v>799</v>
      </c>
      <c r="E44" s="1"/>
      <c r="F44" s="1"/>
      <c r="G44" s="1"/>
      <c r="H44" s="11" t="s">
        <v>644</v>
      </c>
      <c r="I44" s="1"/>
      <c r="J44" s="1"/>
      <c r="K44" s="1"/>
      <c r="L44" s="1"/>
      <c r="M44" s="1" t="s">
        <v>1190</v>
      </c>
      <c r="N44" s="1" t="s">
        <v>930</v>
      </c>
    </row>
    <row r="45" spans="1:14" x14ac:dyDescent="0.25">
      <c r="A45" s="1" t="s">
        <v>830</v>
      </c>
      <c r="B45" s="1">
        <v>535230510</v>
      </c>
      <c r="C45" s="43">
        <v>8360899</v>
      </c>
      <c r="D45" s="11"/>
      <c r="E45" s="1"/>
      <c r="F45" s="1"/>
      <c r="G45" s="1"/>
      <c r="H45" s="21" t="s">
        <v>918</v>
      </c>
      <c r="I45" s="21"/>
      <c r="J45" s="21"/>
      <c r="K45" s="21"/>
      <c r="L45" s="21"/>
      <c r="M45" s="21" t="s">
        <v>727</v>
      </c>
      <c r="N45" s="205" t="s">
        <v>727</v>
      </c>
    </row>
    <row r="46" spans="1:14" ht="15.75" thickBot="1" x14ac:dyDescent="0.3">
      <c r="A46" s="89" t="s">
        <v>298</v>
      </c>
      <c r="B46" s="1"/>
      <c r="C46" s="43" t="s">
        <v>306</v>
      </c>
      <c r="D46" s="11"/>
      <c r="E46" s="1"/>
      <c r="F46" s="1"/>
      <c r="G46" s="1"/>
      <c r="H46" s="32" t="s">
        <v>918</v>
      </c>
      <c r="I46" s="32"/>
      <c r="J46" s="32"/>
      <c r="K46" s="32"/>
      <c r="L46" s="32"/>
      <c r="M46" s="32" t="s">
        <v>661</v>
      </c>
      <c r="N46" s="208" t="s">
        <v>727</v>
      </c>
    </row>
    <row r="47" spans="1:14" x14ac:dyDescent="0.25">
      <c r="A47" s="1" t="s">
        <v>830</v>
      </c>
      <c r="B47" s="1">
        <v>535230510</v>
      </c>
      <c r="C47" s="43">
        <v>8360957</v>
      </c>
      <c r="D47" s="11"/>
      <c r="E47" s="1"/>
      <c r="F47" s="1"/>
      <c r="G47" s="1"/>
      <c r="H47" s="21" t="s">
        <v>918</v>
      </c>
      <c r="I47" s="21"/>
      <c r="J47" s="21"/>
      <c r="K47" s="21"/>
      <c r="L47" s="21"/>
      <c r="M47" s="21" t="s">
        <v>727</v>
      </c>
      <c r="N47" s="205" t="s">
        <v>727</v>
      </c>
    </row>
    <row r="48" spans="1:14" ht="15.75" thickBot="1" x14ac:dyDescent="0.3">
      <c r="A48" s="215" t="s">
        <v>298</v>
      </c>
      <c r="B48" s="197"/>
      <c r="C48" s="216" t="s">
        <v>307</v>
      </c>
      <c r="D48" s="199"/>
      <c r="E48" s="197"/>
      <c r="F48" s="197"/>
      <c r="G48" s="197"/>
      <c r="H48" s="197" t="s">
        <v>918</v>
      </c>
      <c r="I48" s="197"/>
      <c r="J48" s="197"/>
      <c r="K48" s="197"/>
      <c r="L48" s="197"/>
      <c r="M48" s="197" t="s">
        <v>661</v>
      </c>
      <c r="N48" s="217" t="s">
        <v>727</v>
      </c>
    </row>
    <row r="49" spans="1:14" x14ac:dyDescent="0.25">
      <c r="A49" s="86" t="s">
        <v>830</v>
      </c>
      <c r="B49" s="21">
        <v>535230510</v>
      </c>
      <c r="C49" s="203">
        <v>8361024</v>
      </c>
      <c r="D49" s="21" t="s">
        <v>902</v>
      </c>
      <c r="E49" s="21"/>
      <c r="F49" s="21"/>
      <c r="G49" s="21"/>
      <c r="H49" s="204" t="s">
        <v>918</v>
      </c>
      <c r="I49" s="21"/>
      <c r="J49" s="21"/>
      <c r="K49" s="21"/>
      <c r="L49" s="21"/>
      <c r="M49" s="21" t="s">
        <v>727</v>
      </c>
      <c r="N49" s="205" t="s">
        <v>727</v>
      </c>
    </row>
    <row r="50" spans="1:14" ht="15.75" thickBot="1" x14ac:dyDescent="0.3">
      <c r="A50" s="89" t="s">
        <v>298</v>
      </c>
      <c r="B50" s="32"/>
      <c r="C50" s="206" t="s">
        <v>308</v>
      </c>
      <c r="D50" s="32" t="s">
        <v>902</v>
      </c>
      <c r="E50" s="32"/>
      <c r="F50" s="32"/>
      <c r="G50" s="32"/>
      <c r="H50" s="207" t="s">
        <v>918</v>
      </c>
      <c r="I50" s="32"/>
      <c r="J50" s="32"/>
      <c r="K50" s="32"/>
      <c r="L50" s="32"/>
      <c r="M50" s="32" t="s">
        <v>661</v>
      </c>
      <c r="N50" s="208" t="s">
        <v>727</v>
      </c>
    </row>
    <row r="51" spans="1:14" ht="14.25" customHeight="1" x14ac:dyDescent="0.25">
      <c r="A51" s="200" t="s">
        <v>830</v>
      </c>
      <c r="B51" s="200">
        <v>535230510</v>
      </c>
      <c r="C51" s="201">
        <v>8457497</v>
      </c>
      <c r="D51" s="202" t="s">
        <v>799</v>
      </c>
      <c r="E51" s="200"/>
      <c r="F51" s="200"/>
      <c r="G51" s="200"/>
      <c r="H51" s="202" t="s">
        <v>644</v>
      </c>
      <c r="I51" s="200"/>
      <c r="J51" s="200"/>
      <c r="K51" s="200"/>
      <c r="L51" s="200"/>
      <c r="M51" s="200" t="s">
        <v>727</v>
      </c>
      <c r="N51" s="205" t="s">
        <v>727</v>
      </c>
    </row>
    <row r="52" spans="1:14" ht="14.25" customHeight="1" thickBot="1" x14ac:dyDescent="0.3">
      <c r="A52" s="89" t="s">
        <v>298</v>
      </c>
      <c r="B52" s="200"/>
      <c r="C52" s="201" t="s">
        <v>309</v>
      </c>
      <c r="D52" s="202" t="s">
        <v>799</v>
      </c>
      <c r="E52" s="200"/>
      <c r="F52" s="200"/>
      <c r="G52" s="200"/>
      <c r="H52" s="202" t="s">
        <v>644</v>
      </c>
      <c r="I52" s="200"/>
      <c r="J52" s="200"/>
      <c r="K52" s="200"/>
      <c r="L52" s="200"/>
      <c r="M52" s="32" t="s">
        <v>661</v>
      </c>
      <c r="N52" s="208" t="s">
        <v>727</v>
      </c>
    </row>
    <row r="53" spans="1:14" x14ac:dyDescent="0.25">
      <c r="A53" s="1" t="s">
        <v>830</v>
      </c>
      <c r="B53" s="1">
        <v>535230510</v>
      </c>
      <c r="C53" s="43">
        <v>8662095</v>
      </c>
      <c r="D53" s="11"/>
      <c r="E53" s="1"/>
      <c r="F53" s="1"/>
      <c r="G53" s="1"/>
      <c r="H53" s="204" t="s">
        <v>918</v>
      </c>
      <c r="I53" s="21"/>
      <c r="J53" s="21"/>
      <c r="K53" s="21"/>
      <c r="L53" s="21"/>
      <c r="M53" s="21" t="s">
        <v>727</v>
      </c>
      <c r="N53" s="205" t="s">
        <v>727</v>
      </c>
    </row>
    <row r="54" spans="1:14" ht="15.75" thickBot="1" x14ac:dyDescent="0.3">
      <c r="A54" s="89" t="s">
        <v>298</v>
      </c>
      <c r="B54" s="1"/>
      <c r="C54" s="43" t="s">
        <v>310</v>
      </c>
      <c r="D54" s="11"/>
      <c r="E54" s="1"/>
      <c r="F54" s="1"/>
      <c r="G54" s="1"/>
      <c r="H54" s="207" t="s">
        <v>918</v>
      </c>
      <c r="I54" s="32"/>
      <c r="J54" s="32"/>
      <c r="K54" s="32"/>
      <c r="L54" s="32"/>
      <c r="M54" s="32" t="s">
        <v>661</v>
      </c>
      <c r="N54" s="208" t="s">
        <v>727</v>
      </c>
    </row>
    <row r="55" spans="1:14" x14ac:dyDescent="0.25">
      <c r="A55" s="1" t="s">
        <v>830</v>
      </c>
      <c r="B55" s="1">
        <v>535230510</v>
      </c>
      <c r="C55" s="43">
        <v>8662096</v>
      </c>
      <c r="D55" s="11"/>
      <c r="E55" s="1"/>
      <c r="F55" s="1"/>
      <c r="G55" s="1"/>
      <c r="H55" s="204" t="s">
        <v>918</v>
      </c>
      <c r="I55" s="21"/>
      <c r="J55" s="21"/>
      <c r="K55" s="21"/>
      <c r="L55" s="21"/>
      <c r="M55" s="21" t="s">
        <v>727</v>
      </c>
      <c r="N55" s="205" t="s">
        <v>727</v>
      </c>
    </row>
    <row r="56" spans="1:14" ht="15.75" thickBot="1" x14ac:dyDescent="0.3">
      <c r="A56" s="89" t="s">
        <v>298</v>
      </c>
      <c r="B56" s="1"/>
      <c r="C56" s="43" t="s">
        <v>311</v>
      </c>
      <c r="D56" s="11"/>
      <c r="E56" s="1"/>
      <c r="F56" s="1"/>
      <c r="G56" s="1"/>
      <c r="H56" s="207" t="s">
        <v>918</v>
      </c>
      <c r="I56" s="32"/>
      <c r="J56" s="32"/>
      <c r="K56" s="32"/>
      <c r="L56" s="32"/>
      <c r="M56" s="32" t="s">
        <v>661</v>
      </c>
      <c r="N56" s="208" t="s">
        <v>727</v>
      </c>
    </row>
    <row r="57" spans="1:14" x14ac:dyDescent="0.25">
      <c r="A57" s="1" t="s">
        <v>830</v>
      </c>
      <c r="B57" s="1">
        <v>535230510</v>
      </c>
      <c r="C57" s="43">
        <v>8662097</v>
      </c>
      <c r="D57" s="11"/>
      <c r="E57" s="1"/>
      <c r="F57" s="1"/>
      <c r="G57" s="1"/>
      <c r="H57" s="204" t="s">
        <v>918</v>
      </c>
      <c r="I57" s="21"/>
      <c r="J57" s="21"/>
      <c r="K57" s="21"/>
      <c r="L57" s="21"/>
      <c r="M57" s="21" t="s">
        <v>727</v>
      </c>
      <c r="N57" s="205" t="s">
        <v>727</v>
      </c>
    </row>
    <row r="58" spans="1:14" ht="15.75" thickBot="1" x14ac:dyDescent="0.3">
      <c r="A58" s="89" t="s">
        <v>298</v>
      </c>
      <c r="B58" s="1"/>
      <c r="C58" s="43" t="s">
        <v>312</v>
      </c>
      <c r="D58" s="11"/>
      <c r="E58" s="1"/>
      <c r="F58" s="1"/>
      <c r="G58" s="1"/>
      <c r="H58" s="207" t="s">
        <v>918</v>
      </c>
      <c r="I58" s="32"/>
      <c r="J58" s="32"/>
      <c r="K58" s="32"/>
      <c r="L58" s="32"/>
      <c r="M58" s="32" t="s">
        <v>661</v>
      </c>
      <c r="N58" s="208" t="s">
        <v>727</v>
      </c>
    </row>
    <row r="59" spans="1:14" x14ac:dyDescent="0.25">
      <c r="A59" s="1" t="s">
        <v>830</v>
      </c>
      <c r="B59" s="1">
        <v>535230510</v>
      </c>
      <c r="C59" s="43">
        <v>8662250</v>
      </c>
      <c r="D59" s="11"/>
      <c r="E59" s="1"/>
      <c r="F59" s="1"/>
      <c r="G59" s="1"/>
      <c r="H59" s="204" t="s">
        <v>918</v>
      </c>
      <c r="I59" s="21"/>
      <c r="J59" s="21"/>
      <c r="K59" s="21"/>
      <c r="L59" s="21"/>
      <c r="M59" s="21" t="s">
        <v>727</v>
      </c>
      <c r="N59" s="205" t="s">
        <v>727</v>
      </c>
    </row>
    <row r="60" spans="1:14" ht="15.75" thickBot="1" x14ac:dyDescent="0.3">
      <c r="A60" s="89" t="s">
        <v>298</v>
      </c>
      <c r="B60" s="1"/>
      <c r="C60" s="43" t="s">
        <v>313</v>
      </c>
      <c r="D60" s="11"/>
      <c r="E60" s="1"/>
      <c r="F60" s="1"/>
      <c r="G60" s="1"/>
      <c r="H60" s="207" t="s">
        <v>918</v>
      </c>
      <c r="I60" s="32"/>
      <c r="J60" s="32"/>
      <c r="K60" s="32"/>
      <c r="L60" s="32"/>
      <c r="M60" s="32" t="s">
        <v>661</v>
      </c>
      <c r="N60" s="208" t="s">
        <v>727</v>
      </c>
    </row>
    <row r="61" spans="1:14" x14ac:dyDescent="0.25">
      <c r="A61" s="1" t="s">
        <v>830</v>
      </c>
      <c r="B61" s="1">
        <v>535230510</v>
      </c>
      <c r="C61" s="43">
        <v>8662255</v>
      </c>
      <c r="D61" s="11"/>
      <c r="E61" s="1"/>
      <c r="F61" s="1"/>
      <c r="G61" s="1"/>
      <c r="H61" s="204" t="s">
        <v>918</v>
      </c>
      <c r="I61" s="21"/>
      <c r="J61" s="21"/>
      <c r="K61" s="21"/>
      <c r="L61" s="21"/>
      <c r="M61" s="21" t="s">
        <v>727</v>
      </c>
      <c r="N61" s="205" t="s">
        <v>727</v>
      </c>
    </row>
    <row r="62" spans="1:14" ht="15.75" thickBot="1" x14ac:dyDescent="0.3">
      <c r="A62" s="89" t="s">
        <v>298</v>
      </c>
      <c r="B62" s="1"/>
      <c r="C62" s="43" t="s">
        <v>314</v>
      </c>
      <c r="D62" s="11"/>
      <c r="E62" s="1"/>
      <c r="F62" s="1"/>
      <c r="G62" s="1"/>
      <c r="H62" s="207" t="s">
        <v>918</v>
      </c>
      <c r="I62" s="32"/>
      <c r="J62" s="32"/>
      <c r="K62" s="32"/>
      <c r="L62" s="32"/>
      <c r="M62" s="32" t="s">
        <v>661</v>
      </c>
      <c r="N62" s="208" t="s">
        <v>727</v>
      </c>
    </row>
    <row r="63" spans="1:14" x14ac:dyDescent="0.25">
      <c r="A63" s="1" t="s">
        <v>830</v>
      </c>
      <c r="B63" s="1">
        <v>535230510</v>
      </c>
      <c r="C63" s="43">
        <v>8662761</v>
      </c>
      <c r="D63" s="11"/>
      <c r="E63" s="1"/>
      <c r="F63" s="1"/>
      <c r="G63" s="1"/>
      <c r="H63" s="204" t="s">
        <v>918</v>
      </c>
      <c r="I63" s="21"/>
      <c r="J63" s="21"/>
      <c r="K63" s="21"/>
      <c r="L63" s="21"/>
      <c r="M63" s="21" t="s">
        <v>727</v>
      </c>
      <c r="N63" s="205" t="s">
        <v>727</v>
      </c>
    </row>
    <row r="64" spans="1:14" ht="15.75" thickBot="1" x14ac:dyDescent="0.3">
      <c r="A64" s="89" t="s">
        <v>298</v>
      </c>
      <c r="B64" s="1"/>
      <c r="C64" s="43" t="s">
        <v>315</v>
      </c>
      <c r="D64" s="11"/>
      <c r="E64" s="1"/>
      <c r="F64" s="1"/>
      <c r="G64" s="1"/>
      <c r="H64" s="207" t="s">
        <v>918</v>
      </c>
      <c r="I64" s="32"/>
      <c r="J64" s="32"/>
      <c r="K64" s="32"/>
      <c r="L64" s="32"/>
      <c r="M64" s="32" t="s">
        <v>661</v>
      </c>
      <c r="N64" s="208" t="s">
        <v>727</v>
      </c>
    </row>
    <row r="65" spans="1:14" x14ac:dyDescent="0.25">
      <c r="A65" s="1" t="s">
        <v>830</v>
      </c>
      <c r="B65" s="1">
        <v>535230510</v>
      </c>
      <c r="C65" s="43">
        <v>8662768</v>
      </c>
      <c r="D65" s="11"/>
      <c r="E65" s="1"/>
      <c r="F65" s="1"/>
      <c r="G65" s="1"/>
      <c r="H65" s="204" t="s">
        <v>918</v>
      </c>
      <c r="I65" s="21"/>
      <c r="J65" s="21"/>
      <c r="K65" s="21"/>
      <c r="L65" s="21"/>
      <c r="M65" s="21" t="s">
        <v>727</v>
      </c>
      <c r="N65" s="205" t="s">
        <v>727</v>
      </c>
    </row>
    <row r="66" spans="1:14" ht="15.75" thickBot="1" x14ac:dyDescent="0.3">
      <c r="A66" s="89" t="s">
        <v>298</v>
      </c>
      <c r="B66" s="1"/>
      <c r="C66" s="43" t="s">
        <v>316</v>
      </c>
      <c r="D66" s="11"/>
      <c r="E66" s="1"/>
      <c r="F66" s="1"/>
      <c r="G66" s="1"/>
      <c r="H66" s="207" t="s">
        <v>918</v>
      </c>
      <c r="I66" s="32"/>
      <c r="J66" s="32"/>
      <c r="K66" s="32"/>
      <c r="L66" s="32"/>
      <c r="M66" s="32" t="s">
        <v>661</v>
      </c>
      <c r="N66" s="208" t="s">
        <v>727</v>
      </c>
    </row>
    <row r="67" spans="1:14" x14ac:dyDescent="0.25">
      <c r="A67" s="1" t="s">
        <v>830</v>
      </c>
      <c r="B67" s="1">
        <v>535230510</v>
      </c>
      <c r="C67" s="43">
        <v>8662804</v>
      </c>
      <c r="D67" s="11" t="s">
        <v>799</v>
      </c>
      <c r="E67" s="1"/>
      <c r="F67" s="1"/>
      <c r="G67" s="1"/>
      <c r="H67" s="204" t="s">
        <v>918</v>
      </c>
      <c r="I67" s="21"/>
      <c r="J67" s="21"/>
      <c r="K67" s="21"/>
      <c r="L67" s="21"/>
      <c r="M67" s="21" t="s">
        <v>727</v>
      </c>
      <c r="N67" s="205" t="s">
        <v>727</v>
      </c>
    </row>
    <row r="68" spans="1:14" ht="15.75" thickBot="1" x14ac:dyDescent="0.3">
      <c r="A68" s="89" t="s">
        <v>298</v>
      </c>
      <c r="B68" s="1"/>
      <c r="C68" s="43" t="s">
        <v>317</v>
      </c>
      <c r="D68" s="11"/>
      <c r="E68" s="1"/>
      <c r="F68" s="1"/>
      <c r="G68" s="1"/>
      <c r="H68" s="207" t="s">
        <v>918</v>
      </c>
      <c r="I68" s="32"/>
      <c r="J68" s="32"/>
      <c r="K68" s="32"/>
      <c r="L68" s="32"/>
      <c r="M68" s="32" t="s">
        <v>661</v>
      </c>
      <c r="N68" s="208" t="s">
        <v>727</v>
      </c>
    </row>
    <row r="69" spans="1:14" x14ac:dyDescent="0.25">
      <c r="A69" s="1" t="s">
        <v>830</v>
      </c>
      <c r="B69" s="1">
        <v>535230510</v>
      </c>
      <c r="C69" s="43">
        <v>8662809</v>
      </c>
      <c r="D69" s="11" t="s">
        <v>799</v>
      </c>
      <c r="E69" s="1"/>
      <c r="F69" s="1"/>
      <c r="G69" s="1"/>
      <c r="H69" s="204" t="s">
        <v>918</v>
      </c>
      <c r="I69" s="21"/>
      <c r="J69" s="21"/>
      <c r="K69" s="21"/>
      <c r="L69" s="21"/>
      <c r="M69" s="21" t="s">
        <v>727</v>
      </c>
      <c r="N69" s="205" t="s">
        <v>727</v>
      </c>
    </row>
    <row r="70" spans="1:14" ht="15.75" thickBot="1" x14ac:dyDescent="0.3">
      <c r="A70" s="89" t="s">
        <v>298</v>
      </c>
      <c r="B70" s="1"/>
      <c r="C70" s="43" t="s">
        <v>318</v>
      </c>
      <c r="D70" s="11"/>
      <c r="E70" s="1"/>
      <c r="F70" s="1"/>
      <c r="G70" s="1"/>
      <c r="H70" s="207" t="s">
        <v>918</v>
      </c>
      <c r="I70" s="32"/>
      <c r="J70" s="32"/>
      <c r="K70" s="32"/>
      <c r="L70" s="32"/>
      <c r="M70" s="32" t="s">
        <v>661</v>
      </c>
      <c r="N70" s="208" t="s">
        <v>727</v>
      </c>
    </row>
    <row r="71" spans="1:14" x14ac:dyDescent="0.25">
      <c r="A71" s="1" t="s">
        <v>830</v>
      </c>
      <c r="B71" s="1">
        <v>535230510</v>
      </c>
      <c r="C71" s="43" t="s">
        <v>831</v>
      </c>
      <c r="D71" s="11" t="s">
        <v>799</v>
      </c>
      <c r="E71" s="1"/>
      <c r="F71" s="1"/>
      <c r="G71" s="1"/>
      <c r="H71" s="11" t="s">
        <v>644</v>
      </c>
      <c r="I71" s="1"/>
      <c r="J71" s="1"/>
      <c r="K71" s="1"/>
      <c r="L71" s="1"/>
      <c r="M71" s="21" t="s">
        <v>727</v>
      </c>
      <c r="N71" s="205" t="s">
        <v>727</v>
      </c>
    </row>
    <row r="72" spans="1:14" ht="15.75" thickBot="1" x14ac:dyDescent="0.3">
      <c r="A72" s="89" t="s">
        <v>298</v>
      </c>
      <c r="B72" s="1"/>
      <c r="C72" s="43" t="s">
        <v>319</v>
      </c>
      <c r="D72" s="11" t="s">
        <v>799</v>
      </c>
      <c r="E72" s="1"/>
      <c r="F72" s="1"/>
      <c r="G72" s="1"/>
      <c r="H72" s="11" t="s">
        <v>644</v>
      </c>
      <c r="I72" s="1"/>
      <c r="J72" s="1"/>
      <c r="K72" s="1"/>
      <c r="L72" s="1"/>
      <c r="M72" s="32" t="s">
        <v>661</v>
      </c>
      <c r="N72" s="208" t="s">
        <v>727</v>
      </c>
    </row>
    <row r="73" spans="1:14" x14ac:dyDescent="0.25">
      <c r="A73" s="1" t="s">
        <v>830</v>
      </c>
      <c r="B73" s="1">
        <v>535230510</v>
      </c>
      <c r="C73" s="43" t="s">
        <v>832</v>
      </c>
      <c r="D73" s="11" t="s">
        <v>799</v>
      </c>
      <c r="E73" s="1"/>
      <c r="F73" s="1"/>
      <c r="G73" s="1"/>
      <c r="H73" s="11" t="s">
        <v>644</v>
      </c>
      <c r="I73" s="1"/>
      <c r="J73" s="1"/>
      <c r="K73" s="1"/>
      <c r="L73" s="1"/>
      <c r="M73" s="21" t="s">
        <v>727</v>
      </c>
      <c r="N73" s="205" t="s">
        <v>727</v>
      </c>
    </row>
    <row r="74" spans="1:14" ht="15.75" thickBot="1" x14ac:dyDescent="0.3">
      <c r="A74" s="89" t="s">
        <v>298</v>
      </c>
      <c r="B74" s="1"/>
      <c r="C74" s="43" t="s">
        <v>320</v>
      </c>
      <c r="D74" s="11" t="s">
        <v>799</v>
      </c>
      <c r="E74" s="1"/>
      <c r="F74" s="1"/>
      <c r="G74" s="1"/>
      <c r="H74" s="11" t="s">
        <v>644</v>
      </c>
      <c r="I74" s="1"/>
      <c r="J74" s="1"/>
      <c r="K74" s="1"/>
      <c r="L74" s="1"/>
      <c r="M74" s="32" t="s">
        <v>661</v>
      </c>
      <c r="N74" s="208" t="s">
        <v>727</v>
      </c>
    </row>
    <row r="75" spans="1:14" x14ac:dyDescent="0.25">
      <c r="A75" s="1" t="s">
        <v>830</v>
      </c>
      <c r="B75" s="1">
        <v>535230510</v>
      </c>
      <c r="C75" s="43" t="s">
        <v>833</v>
      </c>
      <c r="D75" s="11" t="s">
        <v>799</v>
      </c>
      <c r="E75" s="1"/>
      <c r="F75" s="1"/>
      <c r="G75" s="1"/>
      <c r="H75" s="11" t="s">
        <v>644</v>
      </c>
      <c r="I75" s="1"/>
      <c r="J75" s="1"/>
      <c r="K75" s="1"/>
      <c r="L75" s="1"/>
      <c r="M75" s="21" t="s">
        <v>727</v>
      </c>
      <c r="N75" s="205" t="s">
        <v>727</v>
      </c>
    </row>
    <row r="76" spans="1:14" ht="15.75" thickBot="1" x14ac:dyDescent="0.3">
      <c r="A76" s="89" t="s">
        <v>298</v>
      </c>
      <c r="B76" s="1"/>
      <c r="C76" s="43" t="s">
        <v>321</v>
      </c>
      <c r="D76" s="11" t="s">
        <v>799</v>
      </c>
      <c r="E76" s="1"/>
      <c r="F76" s="1"/>
      <c r="G76" s="1"/>
      <c r="H76" s="11" t="s">
        <v>644</v>
      </c>
      <c r="I76" s="1"/>
      <c r="J76" s="1"/>
      <c r="K76" s="1"/>
      <c r="L76" s="1"/>
      <c r="M76" s="32" t="s">
        <v>661</v>
      </c>
      <c r="N76" s="208" t="s">
        <v>727</v>
      </c>
    </row>
    <row r="77" spans="1:14" x14ac:dyDescent="0.25">
      <c r="A77" s="1" t="s">
        <v>830</v>
      </c>
      <c r="B77" s="1">
        <v>535230510</v>
      </c>
      <c r="C77" s="43" t="s">
        <v>834</v>
      </c>
      <c r="D77" s="11" t="s">
        <v>799</v>
      </c>
      <c r="E77" s="1"/>
      <c r="F77" s="1"/>
      <c r="G77" s="1"/>
      <c r="H77" s="11" t="s">
        <v>644</v>
      </c>
      <c r="I77" s="1"/>
      <c r="J77" s="1"/>
      <c r="K77" s="1"/>
      <c r="L77" s="1"/>
      <c r="M77" s="21" t="s">
        <v>727</v>
      </c>
      <c r="N77" s="205" t="s">
        <v>727</v>
      </c>
    </row>
    <row r="78" spans="1:14" ht="15.75" thickBot="1" x14ac:dyDescent="0.3">
      <c r="A78" s="89" t="s">
        <v>298</v>
      </c>
      <c r="B78" s="1"/>
      <c r="C78" s="43" t="s">
        <v>322</v>
      </c>
      <c r="D78" s="11" t="s">
        <v>799</v>
      </c>
      <c r="E78" s="1"/>
      <c r="F78" s="1"/>
      <c r="G78" s="1"/>
      <c r="H78" s="11" t="s">
        <v>644</v>
      </c>
      <c r="I78" s="1"/>
      <c r="J78" s="1"/>
      <c r="K78" s="1"/>
      <c r="L78" s="1"/>
      <c r="M78" s="32" t="s">
        <v>661</v>
      </c>
      <c r="N78" s="208" t="s">
        <v>727</v>
      </c>
    </row>
    <row r="79" spans="1:14" x14ac:dyDescent="0.25">
      <c r="A79" s="1" t="s">
        <v>830</v>
      </c>
      <c r="B79" s="1">
        <v>535230510</v>
      </c>
      <c r="C79" s="43" t="s">
        <v>835</v>
      </c>
      <c r="D79" s="11" t="s">
        <v>799</v>
      </c>
      <c r="E79" s="1"/>
      <c r="F79" s="1"/>
      <c r="G79" s="1"/>
      <c r="H79" s="11" t="s">
        <v>644</v>
      </c>
      <c r="I79" s="1"/>
      <c r="J79" s="1"/>
      <c r="K79" s="1"/>
      <c r="L79" s="1"/>
      <c r="M79" s="21" t="s">
        <v>727</v>
      </c>
      <c r="N79" s="205" t="s">
        <v>727</v>
      </c>
    </row>
    <row r="80" spans="1:14" ht="15.75" thickBot="1" x14ac:dyDescent="0.3">
      <c r="A80" s="89" t="s">
        <v>298</v>
      </c>
      <c r="B80" s="1"/>
      <c r="C80" s="43" t="s">
        <v>323</v>
      </c>
      <c r="D80" s="11" t="s">
        <v>799</v>
      </c>
      <c r="E80" s="1"/>
      <c r="F80" s="1"/>
      <c r="G80" s="1"/>
      <c r="H80" s="11" t="s">
        <v>644</v>
      </c>
      <c r="I80" s="1"/>
      <c r="J80" s="1"/>
      <c r="K80" s="1"/>
      <c r="L80" s="1"/>
      <c r="M80" s="32" t="s">
        <v>661</v>
      </c>
      <c r="N80" s="208" t="s">
        <v>727</v>
      </c>
    </row>
    <row r="81" spans="1:14" x14ac:dyDescent="0.25">
      <c r="A81" s="1" t="s">
        <v>830</v>
      </c>
      <c r="B81" s="1">
        <v>535230510</v>
      </c>
      <c r="C81" s="43" t="s">
        <v>836</v>
      </c>
      <c r="D81" s="11" t="s">
        <v>799</v>
      </c>
      <c r="E81" s="1"/>
      <c r="F81" s="1"/>
      <c r="G81" s="1"/>
      <c r="H81" s="11" t="s">
        <v>644</v>
      </c>
      <c r="I81" s="1"/>
      <c r="J81" s="1"/>
      <c r="K81" s="1"/>
      <c r="L81" s="1"/>
      <c r="M81" s="21" t="s">
        <v>727</v>
      </c>
      <c r="N81" s="205" t="s">
        <v>727</v>
      </c>
    </row>
    <row r="82" spans="1:14" ht="15.75" thickBot="1" x14ac:dyDescent="0.3">
      <c r="A82" s="89" t="s">
        <v>298</v>
      </c>
      <c r="B82" s="1"/>
      <c r="C82" s="43" t="s">
        <v>324</v>
      </c>
      <c r="D82" s="11" t="s">
        <v>799</v>
      </c>
      <c r="E82" s="1"/>
      <c r="F82" s="1"/>
      <c r="G82" s="1"/>
      <c r="H82" s="11" t="s">
        <v>644</v>
      </c>
      <c r="I82" s="1"/>
      <c r="J82" s="1"/>
      <c r="K82" s="1"/>
      <c r="L82" s="1"/>
      <c r="M82" s="32" t="s">
        <v>661</v>
      </c>
      <c r="N82" s="208" t="s">
        <v>727</v>
      </c>
    </row>
    <row r="83" spans="1:14" x14ac:dyDescent="0.25">
      <c r="A83" s="1" t="s">
        <v>830</v>
      </c>
      <c r="B83" s="1">
        <v>535230510</v>
      </c>
      <c r="C83" s="43" t="s">
        <v>837</v>
      </c>
      <c r="D83" s="11"/>
      <c r="E83" s="1"/>
      <c r="F83" s="1"/>
      <c r="G83" s="1"/>
      <c r="H83" s="204" t="s">
        <v>918</v>
      </c>
      <c r="I83" s="21"/>
      <c r="J83" s="21"/>
      <c r="K83" s="21"/>
      <c r="L83" s="21"/>
      <c r="M83" s="21" t="s">
        <v>727</v>
      </c>
      <c r="N83" s="205" t="s">
        <v>727</v>
      </c>
    </row>
    <row r="84" spans="1:14" ht="15.75" thickBot="1" x14ac:dyDescent="0.3">
      <c r="A84" s="89" t="s">
        <v>298</v>
      </c>
      <c r="B84" s="1"/>
      <c r="C84" s="43" t="s">
        <v>325</v>
      </c>
      <c r="D84" s="11"/>
      <c r="E84" s="1"/>
      <c r="F84" s="1"/>
      <c r="G84" s="1"/>
      <c r="H84" s="207" t="s">
        <v>918</v>
      </c>
      <c r="I84" s="32"/>
      <c r="J84" s="32"/>
      <c r="K84" s="32"/>
      <c r="L84" s="32"/>
      <c r="M84" s="32" t="s">
        <v>661</v>
      </c>
      <c r="N84" s="208" t="s">
        <v>727</v>
      </c>
    </row>
    <row r="85" spans="1:14" x14ac:dyDescent="0.25">
      <c r="A85" s="1" t="s">
        <v>830</v>
      </c>
      <c r="B85" s="1">
        <v>535230510</v>
      </c>
      <c r="C85" s="43" t="s">
        <v>838</v>
      </c>
      <c r="D85" s="11"/>
      <c r="E85" s="1"/>
      <c r="F85" s="1"/>
      <c r="G85" s="1"/>
      <c r="H85" s="204" t="s">
        <v>918</v>
      </c>
      <c r="I85" s="21"/>
      <c r="J85" s="21"/>
      <c r="K85" s="21"/>
      <c r="L85" s="21"/>
      <c r="M85" s="21" t="s">
        <v>727</v>
      </c>
      <c r="N85" s="205" t="s">
        <v>727</v>
      </c>
    </row>
    <row r="86" spans="1:14" ht="15.75" thickBot="1" x14ac:dyDescent="0.3">
      <c r="A86" s="89" t="s">
        <v>298</v>
      </c>
      <c r="B86" s="1"/>
      <c r="C86" s="43" t="s">
        <v>326</v>
      </c>
      <c r="D86" s="11"/>
      <c r="E86" s="1"/>
      <c r="F86" s="1"/>
      <c r="G86" s="1"/>
      <c r="H86" s="207" t="s">
        <v>918</v>
      </c>
      <c r="I86" s="32"/>
      <c r="J86" s="32"/>
      <c r="K86" s="32"/>
      <c r="L86" s="32"/>
      <c r="M86" s="32" t="s">
        <v>661</v>
      </c>
      <c r="N86" s="208" t="s">
        <v>727</v>
      </c>
    </row>
    <row r="87" spans="1:14" x14ac:dyDescent="0.25">
      <c r="A87" s="1" t="s">
        <v>830</v>
      </c>
      <c r="B87" s="1">
        <v>535230510</v>
      </c>
      <c r="C87" s="43" t="s">
        <v>839</v>
      </c>
      <c r="D87" s="11"/>
      <c r="E87" s="1"/>
      <c r="F87" s="1"/>
      <c r="G87" s="1"/>
      <c r="H87" s="204" t="s">
        <v>918</v>
      </c>
      <c r="I87" s="21"/>
      <c r="J87" s="21"/>
      <c r="K87" s="21"/>
      <c r="L87" s="21"/>
      <c r="M87" s="21" t="s">
        <v>727</v>
      </c>
      <c r="N87" s="205" t="s">
        <v>727</v>
      </c>
    </row>
    <row r="88" spans="1:14" ht="15.75" thickBot="1" x14ac:dyDescent="0.3">
      <c r="A88" s="89" t="s">
        <v>298</v>
      </c>
      <c r="B88" s="1"/>
      <c r="C88" s="43" t="s">
        <v>327</v>
      </c>
      <c r="D88" s="11"/>
      <c r="E88" s="1"/>
      <c r="F88" s="1"/>
      <c r="G88" s="1"/>
      <c r="H88" s="207" t="s">
        <v>918</v>
      </c>
      <c r="I88" s="32"/>
      <c r="J88" s="32"/>
      <c r="K88" s="32"/>
      <c r="L88" s="32"/>
      <c r="M88" s="32" t="s">
        <v>661</v>
      </c>
      <c r="N88" s="208" t="s">
        <v>727</v>
      </c>
    </row>
    <row r="89" spans="1:14" x14ac:dyDescent="0.25">
      <c r="A89" s="1" t="s">
        <v>830</v>
      </c>
      <c r="B89" s="1">
        <v>535230510</v>
      </c>
      <c r="C89" s="43" t="s">
        <v>840</v>
      </c>
      <c r="D89" s="11"/>
      <c r="E89" s="1"/>
      <c r="F89" s="1"/>
      <c r="G89" s="1"/>
      <c r="H89" s="204" t="s">
        <v>918</v>
      </c>
      <c r="I89" s="21"/>
      <c r="J89" s="21"/>
      <c r="K89" s="21"/>
      <c r="L89" s="21"/>
      <c r="M89" s="21" t="s">
        <v>727</v>
      </c>
      <c r="N89" s="205" t="s">
        <v>727</v>
      </c>
    </row>
    <row r="90" spans="1:14" ht="15.75" thickBot="1" x14ac:dyDescent="0.3">
      <c r="A90" s="89" t="s">
        <v>298</v>
      </c>
      <c r="B90" s="196"/>
      <c r="C90" s="196" t="s">
        <v>328</v>
      </c>
      <c r="D90" s="11"/>
      <c r="E90" s="1"/>
      <c r="F90" s="1"/>
      <c r="G90" s="1"/>
      <c r="H90" s="207" t="s">
        <v>918</v>
      </c>
      <c r="I90" s="32"/>
      <c r="J90" s="32"/>
      <c r="K90" s="32"/>
      <c r="L90" s="32"/>
      <c r="M90" s="32" t="s">
        <v>661</v>
      </c>
      <c r="N90" s="208" t="s">
        <v>727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zoomScale="85" workbookViewId="0">
      <selection activeCell="L71" sqref="L71"/>
    </sheetView>
  </sheetViews>
  <sheetFormatPr defaultRowHeight="15" x14ac:dyDescent="0.25"/>
  <cols>
    <col min="1" max="1" width="14.85546875" customWidth="1"/>
    <col min="2" max="2" width="16" customWidth="1"/>
    <col min="3" max="3" width="15.140625" customWidth="1"/>
    <col min="4" max="4" width="17.140625" customWidth="1"/>
    <col min="5" max="5" width="12.28515625" customWidth="1"/>
    <col min="6" max="6" width="6.7109375" customWidth="1"/>
    <col min="7" max="7" width="6.28515625" customWidth="1"/>
    <col min="8" max="8" width="5.5703125" customWidth="1"/>
    <col min="9" max="9" width="17.5703125" customWidth="1"/>
    <col min="10" max="11" width="13.85546875" bestFit="1" customWidth="1"/>
    <col min="12" max="12" width="61.28515625" style="66" bestFit="1" customWidth="1"/>
    <col min="13" max="13" width="29.85546875" style="61" bestFit="1" customWidth="1"/>
  </cols>
  <sheetData>
    <row r="1" spans="1:15" ht="38.25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46" t="s">
        <v>641</v>
      </c>
      <c r="G1" s="47" t="s">
        <v>642</v>
      </c>
      <c r="H1" s="47" t="s">
        <v>643</v>
      </c>
      <c r="I1" s="14" t="s">
        <v>645</v>
      </c>
      <c r="J1" s="14" t="s">
        <v>637</v>
      </c>
      <c r="K1" s="14" t="s">
        <v>638</v>
      </c>
      <c r="L1" s="62" t="s">
        <v>655</v>
      </c>
      <c r="M1" s="57" t="s">
        <v>853</v>
      </c>
    </row>
    <row r="2" spans="1:15" x14ac:dyDescent="0.25">
      <c r="A2" s="1" t="s">
        <v>800</v>
      </c>
      <c r="B2" s="1">
        <v>356129015</v>
      </c>
      <c r="C2" s="49">
        <v>6370620</v>
      </c>
      <c r="D2" s="3" t="s">
        <v>802</v>
      </c>
      <c r="E2" s="3" t="s">
        <v>804</v>
      </c>
      <c r="F2" s="1">
        <v>0</v>
      </c>
      <c r="G2" s="1">
        <v>25</v>
      </c>
      <c r="H2" s="1">
        <v>200</v>
      </c>
      <c r="I2" s="11" t="s">
        <v>646</v>
      </c>
      <c r="J2" s="1" t="s">
        <v>806</v>
      </c>
      <c r="K2" s="1" t="s">
        <v>806</v>
      </c>
      <c r="L2" s="56"/>
      <c r="M2" s="58" t="s">
        <v>853</v>
      </c>
    </row>
    <row r="3" spans="1:15" x14ac:dyDescent="0.25">
      <c r="A3" s="1" t="s">
        <v>800</v>
      </c>
      <c r="B3" s="1">
        <v>356129015</v>
      </c>
      <c r="C3" s="49">
        <v>6370665</v>
      </c>
      <c r="D3" s="3" t="s">
        <v>803</v>
      </c>
      <c r="E3" s="3" t="s">
        <v>804</v>
      </c>
      <c r="F3" s="1">
        <v>0</v>
      </c>
      <c r="G3" s="1">
        <v>25</v>
      </c>
      <c r="H3" s="1">
        <v>0</v>
      </c>
      <c r="I3" s="11" t="s">
        <v>646</v>
      </c>
      <c r="J3" s="1" t="s">
        <v>806</v>
      </c>
      <c r="K3" s="1" t="s">
        <v>806</v>
      </c>
      <c r="L3" s="56"/>
      <c r="M3" s="58" t="s">
        <v>853</v>
      </c>
    </row>
    <row r="4" spans="1:15" x14ac:dyDescent="0.25">
      <c r="A4" s="1" t="s">
        <v>800</v>
      </c>
      <c r="B4" s="1">
        <v>356129015</v>
      </c>
      <c r="C4" s="48">
        <v>6370605</v>
      </c>
      <c r="D4" s="1"/>
      <c r="E4" s="11" t="s">
        <v>799</v>
      </c>
      <c r="F4" s="1"/>
      <c r="G4" s="1"/>
      <c r="H4" s="1"/>
      <c r="I4" s="1" t="s">
        <v>801</v>
      </c>
      <c r="J4" s="1" t="s">
        <v>806</v>
      </c>
      <c r="K4" s="1" t="s">
        <v>806</v>
      </c>
      <c r="L4" s="50" t="s">
        <v>805</v>
      </c>
      <c r="M4" s="58" t="s">
        <v>853</v>
      </c>
    </row>
    <row r="5" spans="1:15" x14ac:dyDescent="0.25">
      <c r="A5" s="1" t="s">
        <v>800</v>
      </c>
      <c r="B5" s="1">
        <v>356129015</v>
      </c>
      <c r="C5" s="43">
        <v>6370643</v>
      </c>
      <c r="D5" s="1"/>
      <c r="E5" s="11" t="s">
        <v>799</v>
      </c>
      <c r="F5" s="1"/>
      <c r="G5" s="1"/>
      <c r="H5" s="1"/>
      <c r="I5" s="1" t="s">
        <v>801</v>
      </c>
      <c r="J5" s="1">
        <v>2</v>
      </c>
      <c r="K5" s="1">
        <v>2</v>
      </c>
      <c r="L5" s="50" t="s">
        <v>843</v>
      </c>
      <c r="M5" s="58" t="s">
        <v>853</v>
      </c>
    </row>
    <row r="6" spans="1:15" x14ac:dyDescent="0.25">
      <c r="A6" s="1" t="s">
        <v>800</v>
      </c>
      <c r="B6" s="1">
        <v>356129015</v>
      </c>
      <c r="C6" s="48">
        <v>6370693</v>
      </c>
      <c r="D6" s="1"/>
      <c r="E6" s="11" t="s">
        <v>799</v>
      </c>
      <c r="F6" s="1"/>
      <c r="G6" s="1"/>
      <c r="H6" s="1"/>
      <c r="I6" s="1" t="s">
        <v>801</v>
      </c>
      <c r="J6" s="1" t="s">
        <v>806</v>
      </c>
      <c r="K6" s="1" t="s">
        <v>806</v>
      </c>
      <c r="L6" s="56"/>
      <c r="M6" s="58" t="s">
        <v>853</v>
      </c>
    </row>
    <row r="7" spans="1:15" x14ac:dyDescent="0.25">
      <c r="A7" s="1" t="s">
        <v>800</v>
      </c>
      <c r="B7" s="1">
        <v>356129015</v>
      </c>
      <c r="C7" s="48">
        <v>8160375</v>
      </c>
      <c r="D7" s="1"/>
      <c r="E7" s="11" t="s">
        <v>799</v>
      </c>
      <c r="F7" s="1"/>
      <c r="G7" s="1">
        <v>40</v>
      </c>
      <c r="H7" s="1"/>
      <c r="I7" s="1" t="s">
        <v>801</v>
      </c>
      <c r="J7" s="1" t="s">
        <v>807</v>
      </c>
      <c r="K7" s="1" t="s">
        <v>807</v>
      </c>
      <c r="L7" s="50" t="s">
        <v>809</v>
      </c>
      <c r="M7" s="58" t="s">
        <v>853</v>
      </c>
    </row>
    <row r="8" spans="1:15" x14ac:dyDescent="0.25">
      <c r="A8" s="1" t="s">
        <v>800</v>
      </c>
      <c r="B8" s="1">
        <v>356129015</v>
      </c>
      <c r="C8" s="48">
        <v>8160376</v>
      </c>
      <c r="D8" s="1"/>
      <c r="E8" s="11" t="s">
        <v>799</v>
      </c>
      <c r="F8" s="1"/>
      <c r="G8" s="1">
        <v>60</v>
      </c>
      <c r="H8" s="1"/>
      <c r="I8" s="1" t="s">
        <v>801</v>
      </c>
      <c r="J8" s="1">
        <v>190</v>
      </c>
      <c r="K8" s="1">
        <v>190</v>
      </c>
      <c r="L8" s="50" t="s">
        <v>808</v>
      </c>
      <c r="M8" s="58" t="s">
        <v>853</v>
      </c>
    </row>
    <row r="9" spans="1:15" x14ac:dyDescent="0.25">
      <c r="A9" s="52" t="s">
        <v>800</v>
      </c>
      <c r="B9" s="52">
        <v>356129015</v>
      </c>
      <c r="C9" s="53">
        <v>8663073</v>
      </c>
      <c r="D9" s="52"/>
      <c r="E9" s="52" t="s">
        <v>799</v>
      </c>
      <c r="F9" s="52"/>
      <c r="G9" s="52"/>
      <c r="H9" s="52"/>
      <c r="I9" s="52" t="s">
        <v>801</v>
      </c>
      <c r="J9" s="52"/>
      <c r="K9" s="52"/>
      <c r="L9" s="63" t="s">
        <v>810</v>
      </c>
      <c r="M9" s="59" t="s">
        <v>811</v>
      </c>
    </row>
    <row r="10" spans="1:15" x14ac:dyDescent="0.25">
      <c r="A10" s="52" t="s">
        <v>800</v>
      </c>
      <c r="B10" s="52">
        <v>356129015</v>
      </c>
      <c r="C10" s="53">
        <v>8664055</v>
      </c>
      <c r="D10" s="52"/>
      <c r="E10" s="52" t="s">
        <v>799</v>
      </c>
      <c r="F10" s="52"/>
      <c r="G10" s="52">
        <v>15</v>
      </c>
      <c r="H10" s="52"/>
      <c r="I10" s="52" t="s">
        <v>801</v>
      </c>
      <c r="J10" s="52" t="s">
        <v>727</v>
      </c>
      <c r="K10" s="52" t="s">
        <v>727</v>
      </c>
      <c r="L10" s="63" t="s">
        <v>842</v>
      </c>
      <c r="M10" s="59" t="s">
        <v>841</v>
      </c>
    </row>
    <row r="11" spans="1:15" s="55" customFormat="1" x14ac:dyDescent="0.25">
      <c r="A11" s="54" t="s">
        <v>800</v>
      </c>
      <c r="B11" s="54">
        <v>356129015</v>
      </c>
      <c r="C11" s="51">
        <v>8664325</v>
      </c>
      <c r="D11" s="54"/>
      <c r="E11" s="54" t="s">
        <v>799</v>
      </c>
      <c r="F11" s="54"/>
      <c r="G11" s="54"/>
      <c r="H11" s="54"/>
      <c r="I11" s="54" t="s">
        <v>801</v>
      </c>
      <c r="J11" s="54">
        <v>96</v>
      </c>
      <c r="K11" s="54">
        <v>96</v>
      </c>
      <c r="L11" s="64" t="s">
        <v>727</v>
      </c>
      <c r="M11" s="60" t="s">
        <v>853</v>
      </c>
      <c r="O11"/>
    </row>
    <row r="12" spans="1:15" x14ac:dyDescent="0.25">
      <c r="A12" s="1" t="s">
        <v>800</v>
      </c>
      <c r="B12" s="1">
        <v>356129015</v>
      </c>
      <c r="C12" s="43">
        <v>8664326</v>
      </c>
      <c r="D12" s="1"/>
      <c r="E12" s="11" t="s">
        <v>799</v>
      </c>
      <c r="F12" s="1"/>
      <c r="G12" s="1"/>
      <c r="H12" s="1"/>
      <c r="I12" s="1" t="s">
        <v>801</v>
      </c>
      <c r="J12" s="1">
        <v>150</v>
      </c>
      <c r="K12" s="1">
        <v>150</v>
      </c>
      <c r="L12" s="50" t="s">
        <v>845</v>
      </c>
      <c r="M12" s="61" t="s">
        <v>853</v>
      </c>
    </row>
    <row r="13" spans="1:15" ht="38.25" x14ac:dyDescent="0.25">
      <c r="A13" s="45" t="s">
        <v>794</v>
      </c>
      <c r="B13" s="45" t="s">
        <v>852</v>
      </c>
      <c r="C13" s="44" t="s">
        <v>790</v>
      </c>
      <c r="D13" s="44" t="s">
        <v>791</v>
      </c>
      <c r="E13" s="44" t="s">
        <v>795</v>
      </c>
      <c r="F13" s="6" t="s">
        <v>641</v>
      </c>
      <c r="G13" s="7" t="s">
        <v>642</v>
      </c>
      <c r="H13" s="7" t="s">
        <v>643</v>
      </c>
      <c r="I13" s="13" t="s">
        <v>645</v>
      </c>
      <c r="J13" s="14" t="s">
        <v>637</v>
      </c>
      <c r="K13" s="14" t="s">
        <v>638</v>
      </c>
      <c r="L13" s="62" t="s">
        <v>655</v>
      </c>
      <c r="M13" s="57" t="s">
        <v>853</v>
      </c>
    </row>
    <row r="14" spans="1:15" x14ac:dyDescent="0.25">
      <c r="A14" s="1" t="s">
        <v>792</v>
      </c>
      <c r="B14" s="1">
        <v>355285396</v>
      </c>
      <c r="C14" s="2">
        <v>8457160</v>
      </c>
      <c r="D14" s="3" t="s">
        <v>793</v>
      </c>
      <c r="E14" s="3" t="s">
        <v>804</v>
      </c>
      <c r="F14" s="1">
        <v>10</v>
      </c>
      <c r="G14" s="1">
        <v>15</v>
      </c>
      <c r="H14" s="1">
        <v>0</v>
      </c>
      <c r="I14" s="1" t="s">
        <v>646</v>
      </c>
      <c r="J14" s="1">
        <v>50</v>
      </c>
      <c r="K14" s="1">
        <v>50</v>
      </c>
      <c r="L14" s="50" t="s">
        <v>857</v>
      </c>
      <c r="M14" s="61" t="s">
        <v>853</v>
      </c>
    </row>
    <row r="15" spans="1:15" x14ac:dyDescent="0.25">
      <c r="A15" s="1" t="s">
        <v>792</v>
      </c>
      <c r="B15" s="1">
        <v>355285396</v>
      </c>
      <c r="C15" s="43">
        <v>140108</v>
      </c>
      <c r="D15" s="1"/>
      <c r="E15" s="1" t="s">
        <v>799</v>
      </c>
      <c r="F15" s="1"/>
      <c r="G15" s="1">
        <v>25</v>
      </c>
      <c r="H15" s="1"/>
      <c r="I15" s="1" t="s">
        <v>796</v>
      </c>
      <c r="J15" s="1">
        <v>66</v>
      </c>
      <c r="K15" s="1">
        <v>66</v>
      </c>
      <c r="L15" s="50" t="s">
        <v>844</v>
      </c>
      <c r="M15" s="61" t="s">
        <v>853</v>
      </c>
    </row>
    <row r="16" spans="1:15" x14ac:dyDescent="0.25">
      <c r="A16" s="1" t="s">
        <v>792</v>
      </c>
      <c r="B16" s="1">
        <v>355285396</v>
      </c>
      <c r="C16" s="43">
        <v>6250100</v>
      </c>
      <c r="D16" s="1"/>
      <c r="E16" s="1" t="s">
        <v>799</v>
      </c>
      <c r="F16" s="1"/>
      <c r="G16" s="1"/>
      <c r="H16" s="1"/>
      <c r="I16" s="1" t="s">
        <v>796</v>
      </c>
      <c r="J16" s="1"/>
      <c r="K16" s="1"/>
      <c r="L16" s="56" t="s">
        <v>851</v>
      </c>
    </row>
    <row r="17" spans="1:13" x14ac:dyDescent="0.25">
      <c r="A17" s="1" t="s">
        <v>792</v>
      </c>
      <c r="B17" s="1">
        <v>355285396</v>
      </c>
      <c r="C17" s="43">
        <v>6250101</v>
      </c>
      <c r="D17" s="1"/>
      <c r="E17" s="1" t="s">
        <v>799</v>
      </c>
      <c r="F17" s="1"/>
      <c r="G17" s="1"/>
      <c r="H17" s="1"/>
      <c r="I17" s="1" t="s">
        <v>796</v>
      </c>
      <c r="J17" s="1"/>
      <c r="K17" s="1"/>
      <c r="L17" s="56" t="s">
        <v>851</v>
      </c>
    </row>
    <row r="18" spans="1:13" x14ac:dyDescent="0.25">
      <c r="A18" s="1" t="s">
        <v>792</v>
      </c>
      <c r="B18" s="1">
        <v>355285396</v>
      </c>
      <c r="C18" s="43">
        <v>6250111</v>
      </c>
      <c r="D18" s="1"/>
      <c r="E18" s="1" t="s">
        <v>799</v>
      </c>
      <c r="F18" s="1"/>
      <c r="G18" s="1"/>
      <c r="H18" s="1"/>
      <c r="I18" s="1" t="s">
        <v>796</v>
      </c>
      <c r="J18" s="1"/>
      <c r="K18" s="1"/>
      <c r="L18" s="56" t="s">
        <v>851</v>
      </c>
    </row>
    <row r="19" spans="1:13" x14ac:dyDescent="0.25">
      <c r="A19" s="1" t="s">
        <v>792</v>
      </c>
      <c r="B19" s="1">
        <v>355285396</v>
      </c>
      <c r="C19" s="43">
        <v>6250128</v>
      </c>
      <c r="D19" s="1"/>
      <c r="E19" s="1" t="s">
        <v>799</v>
      </c>
      <c r="F19" s="1"/>
      <c r="G19" s="1"/>
      <c r="H19" s="1"/>
      <c r="I19" s="1" t="s">
        <v>796</v>
      </c>
      <c r="J19" s="1"/>
      <c r="K19" s="1"/>
      <c r="L19" s="56" t="s">
        <v>851</v>
      </c>
    </row>
    <row r="20" spans="1:13" x14ac:dyDescent="0.25">
      <c r="A20" s="1" t="s">
        <v>792</v>
      </c>
      <c r="B20" s="1">
        <v>355285396</v>
      </c>
      <c r="C20" s="48">
        <v>6250164</v>
      </c>
      <c r="D20" s="1"/>
      <c r="E20" s="1" t="s">
        <v>799</v>
      </c>
      <c r="F20" s="1"/>
      <c r="G20" s="1"/>
      <c r="H20" s="1"/>
      <c r="I20" s="1" t="s">
        <v>796</v>
      </c>
      <c r="J20" s="1"/>
      <c r="K20" s="1"/>
      <c r="L20" s="50" t="s">
        <v>846</v>
      </c>
      <c r="M20" s="61" t="s">
        <v>853</v>
      </c>
    </row>
    <row r="21" spans="1:13" x14ac:dyDescent="0.25">
      <c r="A21" s="1" t="s">
        <v>792</v>
      </c>
      <c r="B21" s="1">
        <v>355285396</v>
      </c>
      <c r="C21" s="43">
        <v>6250242</v>
      </c>
      <c r="D21" s="1"/>
      <c r="E21" s="1" t="s">
        <v>799</v>
      </c>
      <c r="F21" s="1"/>
      <c r="G21" s="1">
        <v>10</v>
      </c>
      <c r="H21" s="1"/>
      <c r="I21" s="1" t="s">
        <v>796</v>
      </c>
      <c r="J21" s="1"/>
      <c r="K21" s="1"/>
      <c r="L21" s="56" t="s">
        <v>851</v>
      </c>
    </row>
    <row r="22" spans="1:13" x14ac:dyDescent="0.25">
      <c r="A22" s="1" t="s">
        <v>792</v>
      </c>
      <c r="B22" s="1">
        <v>355285396</v>
      </c>
      <c r="C22" s="43">
        <v>6250312</v>
      </c>
      <c r="D22" s="1"/>
      <c r="E22" s="1" t="s">
        <v>799</v>
      </c>
      <c r="F22" s="1"/>
      <c r="G22" s="1">
        <v>10</v>
      </c>
      <c r="H22" s="1"/>
      <c r="I22" s="1" t="s">
        <v>796</v>
      </c>
      <c r="J22" s="1"/>
      <c r="K22" s="1"/>
      <c r="L22" s="56" t="s">
        <v>851</v>
      </c>
    </row>
    <row r="23" spans="1:13" x14ac:dyDescent="0.25">
      <c r="A23" s="1" t="s">
        <v>792</v>
      </c>
      <c r="B23" s="1">
        <v>355285396</v>
      </c>
      <c r="C23" s="43">
        <v>6250313</v>
      </c>
      <c r="D23" s="1"/>
      <c r="E23" s="1" t="s">
        <v>799</v>
      </c>
      <c r="F23" s="1"/>
      <c r="G23" s="1">
        <v>10</v>
      </c>
      <c r="H23" s="1"/>
      <c r="I23" s="1" t="s">
        <v>796</v>
      </c>
      <c r="J23" s="56">
        <v>46</v>
      </c>
      <c r="K23" s="56">
        <v>46</v>
      </c>
      <c r="L23" s="65" t="s">
        <v>847</v>
      </c>
      <c r="M23" s="61" t="s">
        <v>853</v>
      </c>
    </row>
    <row r="24" spans="1:13" x14ac:dyDescent="0.25">
      <c r="A24" s="1" t="s">
        <v>792</v>
      </c>
      <c r="B24" s="1">
        <v>355285396</v>
      </c>
      <c r="C24" s="43">
        <v>6250315</v>
      </c>
      <c r="D24" s="1"/>
      <c r="E24" s="1" t="s">
        <v>799</v>
      </c>
      <c r="F24" s="1"/>
      <c r="G24" s="1"/>
      <c r="H24" s="1"/>
      <c r="I24" s="1" t="s">
        <v>796</v>
      </c>
      <c r="J24" s="1"/>
      <c r="K24" s="1"/>
      <c r="L24" s="56" t="s">
        <v>851</v>
      </c>
    </row>
    <row r="25" spans="1:13" x14ac:dyDescent="0.25">
      <c r="A25" s="1" t="s">
        <v>792</v>
      </c>
      <c r="B25" s="1">
        <v>355285396</v>
      </c>
      <c r="C25" s="43">
        <v>6250316</v>
      </c>
      <c r="D25" s="1"/>
      <c r="E25" s="1" t="s">
        <v>799</v>
      </c>
      <c r="F25" s="1"/>
      <c r="G25" s="1"/>
      <c r="H25" s="1"/>
      <c r="I25" s="1" t="s">
        <v>796</v>
      </c>
      <c r="J25" s="1">
        <v>216</v>
      </c>
      <c r="K25" s="1">
        <v>216</v>
      </c>
      <c r="L25" s="50" t="s">
        <v>848</v>
      </c>
      <c r="M25" s="61" t="s">
        <v>853</v>
      </c>
    </row>
    <row r="26" spans="1:13" x14ac:dyDescent="0.25">
      <c r="A26" s="1" t="s">
        <v>792</v>
      </c>
      <c r="B26" s="1">
        <v>355285396</v>
      </c>
      <c r="C26" s="43">
        <v>6250529</v>
      </c>
      <c r="D26" s="1"/>
      <c r="E26" s="1" t="s">
        <v>799</v>
      </c>
      <c r="F26" s="1"/>
      <c r="G26" s="1"/>
      <c r="H26" s="1"/>
      <c r="I26" s="1" t="s">
        <v>796</v>
      </c>
      <c r="J26" s="1"/>
      <c r="K26" s="1"/>
      <c r="L26" s="56" t="s">
        <v>851</v>
      </c>
    </row>
    <row r="27" spans="1:13" x14ac:dyDescent="0.25">
      <c r="A27" s="1" t="s">
        <v>792</v>
      </c>
      <c r="B27" s="1">
        <v>355285396</v>
      </c>
      <c r="C27" s="43">
        <v>6250741</v>
      </c>
      <c r="D27" s="1"/>
      <c r="E27" s="1" t="s">
        <v>799</v>
      </c>
      <c r="F27" s="1"/>
      <c r="G27" s="1"/>
      <c r="H27" s="1"/>
      <c r="I27" s="1" t="s">
        <v>796</v>
      </c>
      <c r="J27" s="1"/>
      <c r="K27" s="1"/>
      <c r="L27" s="56" t="s">
        <v>851</v>
      </c>
    </row>
    <row r="28" spans="1:13" x14ac:dyDescent="0.25">
      <c r="A28" s="1" t="s">
        <v>792</v>
      </c>
      <c r="B28" s="1">
        <v>355285396</v>
      </c>
      <c r="C28" s="43">
        <v>6250742</v>
      </c>
      <c r="D28" s="1"/>
      <c r="E28" s="1" t="s">
        <v>799</v>
      </c>
      <c r="F28" s="1"/>
      <c r="G28" s="1"/>
      <c r="H28" s="1"/>
      <c r="I28" s="1" t="s">
        <v>796</v>
      </c>
      <c r="J28" s="1"/>
      <c r="K28" s="1"/>
      <c r="L28" s="56" t="s">
        <v>851</v>
      </c>
    </row>
    <row r="29" spans="1:13" x14ac:dyDescent="0.25">
      <c r="A29" s="1" t="s">
        <v>792</v>
      </c>
      <c r="B29" s="1">
        <v>355285396</v>
      </c>
      <c r="C29" s="51">
        <v>6250855</v>
      </c>
      <c r="D29" s="1"/>
      <c r="E29" s="1" t="s">
        <v>799</v>
      </c>
      <c r="F29" s="1"/>
      <c r="G29" s="1"/>
      <c r="H29" s="1"/>
      <c r="I29" s="1" t="s">
        <v>796</v>
      </c>
      <c r="J29" s="1">
        <v>479</v>
      </c>
      <c r="K29" s="1">
        <v>479</v>
      </c>
      <c r="L29" s="50" t="s">
        <v>849</v>
      </c>
      <c r="M29" s="61" t="s">
        <v>853</v>
      </c>
    </row>
    <row r="30" spans="1:13" x14ac:dyDescent="0.25">
      <c r="A30" s="1" t="s">
        <v>792</v>
      </c>
      <c r="B30" s="1">
        <v>355285396</v>
      </c>
      <c r="C30" s="43">
        <v>6250893</v>
      </c>
      <c r="D30" s="1"/>
      <c r="E30" s="1" t="s">
        <v>799</v>
      </c>
      <c r="F30" s="1"/>
      <c r="G30" s="1"/>
      <c r="H30" s="1"/>
      <c r="I30" s="1" t="s">
        <v>796</v>
      </c>
      <c r="J30" s="1">
        <v>258</v>
      </c>
      <c r="K30" s="1">
        <v>258</v>
      </c>
      <c r="L30" s="50" t="s">
        <v>849</v>
      </c>
      <c r="M30" s="61" t="s">
        <v>853</v>
      </c>
    </row>
    <row r="31" spans="1:13" x14ac:dyDescent="0.25">
      <c r="A31" s="1" t="s">
        <v>792</v>
      </c>
      <c r="B31" s="1">
        <v>355285396</v>
      </c>
      <c r="C31" s="48">
        <v>6270197</v>
      </c>
      <c r="D31" s="1"/>
      <c r="E31" s="1" t="s">
        <v>799</v>
      </c>
      <c r="F31" s="1"/>
      <c r="G31" s="1">
        <v>20</v>
      </c>
      <c r="H31" s="1"/>
      <c r="I31" s="1" t="s">
        <v>796</v>
      </c>
      <c r="J31" s="1">
        <v>0</v>
      </c>
      <c r="K31" s="1">
        <v>0</v>
      </c>
      <c r="L31" s="50" t="s">
        <v>850</v>
      </c>
      <c r="M31" s="61" t="s">
        <v>853</v>
      </c>
    </row>
    <row r="32" spans="1:13" x14ac:dyDescent="0.25">
      <c r="A32" s="1" t="s">
        <v>792</v>
      </c>
      <c r="B32" s="1">
        <v>355285396</v>
      </c>
      <c r="C32" s="48">
        <v>6270239</v>
      </c>
      <c r="D32" s="1"/>
      <c r="E32" s="1" t="s">
        <v>799</v>
      </c>
      <c r="F32" s="1"/>
      <c r="G32" s="1"/>
      <c r="H32" s="1"/>
      <c r="I32" s="1" t="s">
        <v>796</v>
      </c>
      <c r="J32" s="1">
        <v>0</v>
      </c>
      <c r="K32" s="1">
        <v>0</v>
      </c>
      <c r="L32" s="56" t="s">
        <v>727</v>
      </c>
      <c r="M32" s="61" t="s">
        <v>853</v>
      </c>
    </row>
    <row r="33" spans="1:13" x14ac:dyDescent="0.25">
      <c r="A33" s="1" t="s">
        <v>792</v>
      </c>
      <c r="B33" s="1">
        <v>355285396</v>
      </c>
      <c r="C33" s="48">
        <v>6300014</v>
      </c>
      <c r="D33" s="1"/>
      <c r="E33" s="1" t="s">
        <v>799</v>
      </c>
      <c r="F33" s="1"/>
      <c r="G33" s="1"/>
      <c r="H33" s="1"/>
      <c r="I33" s="1" t="s">
        <v>796</v>
      </c>
      <c r="J33" s="1">
        <v>0</v>
      </c>
      <c r="K33" s="1">
        <v>0</v>
      </c>
      <c r="L33" s="50" t="s">
        <v>850</v>
      </c>
      <c r="M33" s="61" t="s">
        <v>853</v>
      </c>
    </row>
    <row r="34" spans="1:13" x14ac:dyDescent="0.25">
      <c r="A34" s="1" t="s">
        <v>792</v>
      </c>
      <c r="B34" s="1">
        <v>355285396</v>
      </c>
      <c r="C34" s="48">
        <v>6301197</v>
      </c>
      <c r="D34" s="1"/>
      <c r="E34" s="1" t="s">
        <v>799</v>
      </c>
      <c r="F34" s="1"/>
      <c r="G34" s="1"/>
      <c r="H34" s="1"/>
      <c r="I34" s="1" t="s">
        <v>796</v>
      </c>
      <c r="J34" s="1">
        <v>0</v>
      </c>
      <c r="K34" s="1">
        <v>0</v>
      </c>
      <c r="L34" s="50" t="s">
        <v>850</v>
      </c>
      <c r="M34" s="61" t="s">
        <v>853</v>
      </c>
    </row>
    <row r="35" spans="1:13" x14ac:dyDescent="0.25">
      <c r="A35" s="1" t="s">
        <v>792</v>
      </c>
      <c r="B35" s="1">
        <v>355285396</v>
      </c>
      <c r="C35" s="43">
        <v>6305121</v>
      </c>
      <c r="D35" s="1"/>
      <c r="E35" s="1" t="s">
        <v>799</v>
      </c>
      <c r="F35" s="1"/>
      <c r="G35" s="1"/>
      <c r="H35" s="1"/>
      <c r="I35" s="1" t="s">
        <v>796</v>
      </c>
      <c r="J35" s="1"/>
      <c r="K35" s="1"/>
      <c r="L35" s="56" t="s">
        <v>851</v>
      </c>
    </row>
    <row r="36" spans="1:13" x14ac:dyDescent="0.25">
      <c r="A36" s="1" t="s">
        <v>792</v>
      </c>
      <c r="B36" s="1">
        <v>355285396</v>
      </c>
      <c r="C36" s="43">
        <v>6305122</v>
      </c>
      <c r="D36" s="1"/>
      <c r="E36" s="1" t="s">
        <v>799</v>
      </c>
      <c r="F36" s="1"/>
      <c r="G36" s="1"/>
      <c r="H36" s="1"/>
      <c r="I36" s="1" t="s">
        <v>796</v>
      </c>
      <c r="J36" s="1"/>
      <c r="K36" s="1"/>
      <c r="L36" s="56" t="s">
        <v>851</v>
      </c>
    </row>
    <row r="37" spans="1:13" x14ac:dyDescent="0.25">
      <c r="A37" s="1" t="s">
        <v>792</v>
      </c>
      <c r="B37" s="1">
        <v>355285396</v>
      </c>
      <c r="C37" s="43">
        <v>6310089</v>
      </c>
      <c r="D37" s="1"/>
      <c r="E37" s="1" t="s">
        <v>799</v>
      </c>
      <c r="F37" s="1"/>
      <c r="G37" s="1"/>
      <c r="H37" s="1"/>
      <c r="I37" s="1" t="s">
        <v>796</v>
      </c>
      <c r="J37" s="1"/>
      <c r="K37" s="1"/>
      <c r="L37" s="56" t="s">
        <v>851</v>
      </c>
    </row>
    <row r="38" spans="1:13" x14ac:dyDescent="0.25">
      <c r="A38" s="1" t="s">
        <v>792</v>
      </c>
      <c r="B38" s="1">
        <v>355285396</v>
      </c>
      <c r="C38" s="43">
        <v>6312170</v>
      </c>
      <c r="D38" s="1"/>
      <c r="E38" s="1" t="s">
        <v>799</v>
      </c>
      <c r="F38" s="1"/>
      <c r="G38" s="1"/>
      <c r="H38" s="1"/>
      <c r="I38" s="1" t="s">
        <v>796</v>
      </c>
      <c r="J38" s="1"/>
      <c r="K38" s="1"/>
      <c r="L38" s="56" t="s">
        <v>851</v>
      </c>
    </row>
    <row r="39" spans="1:13" x14ac:dyDescent="0.25">
      <c r="A39" s="1" t="s">
        <v>792</v>
      </c>
      <c r="B39" s="1">
        <v>355285396</v>
      </c>
      <c r="C39" s="43">
        <v>6318065</v>
      </c>
      <c r="D39" s="1"/>
      <c r="E39" s="1" t="s">
        <v>799</v>
      </c>
      <c r="F39" s="1"/>
      <c r="G39" s="1"/>
      <c r="H39" s="1"/>
      <c r="I39" s="1" t="s">
        <v>796</v>
      </c>
      <c r="J39" s="1"/>
      <c r="K39" s="1"/>
      <c r="L39" s="56" t="s">
        <v>851</v>
      </c>
    </row>
    <row r="40" spans="1:13" x14ac:dyDescent="0.25">
      <c r="A40" s="1" t="s">
        <v>792</v>
      </c>
      <c r="B40" s="1">
        <v>355285396</v>
      </c>
      <c r="C40" s="48">
        <v>6318080</v>
      </c>
      <c r="D40" s="1"/>
      <c r="E40" s="1" t="s">
        <v>799</v>
      </c>
      <c r="F40" s="1"/>
      <c r="G40" s="1"/>
      <c r="H40" s="1"/>
      <c r="I40" s="1" t="s">
        <v>796</v>
      </c>
      <c r="J40" s="1"/>
      <c r="K40" s="1"/>
      <c r="L40" s="50" t="s">
        <v>856</v>
      </c>
      <c r="M40" s="61" t="s">
        <v>853</v>
      </c>
    </row>
    <row r="41" spans="1:13" x14ac:dyDescent="0.25">
      <c r="A41" s="1" t="s">
        <v>792</v>
      </c>
      <c r="B41" s="1">
        <v>355285396</v>
      </c>
      <c r="C41" s="43">
        <v>6318133</v>
      </c>
      <c r="D41" s="1"/>
      <c r="E41" s="1" t="s">
        <v>799</v>
      </c>
      <c r="F41" s="1"/>
      <c r="G41" s="1"/>
      <c r="H41" s="1"/>
      <c r="I41" s="1" t="s">
        <v>796</v>
      </c>
      <c r="J41" s="1"/>
      <c r="K41" s="1"/>
      <c r="L41" s="56" t="s">
        <v>851</v>
      </c>
    </row>
    <row r="42" spans="1:13" x14ac:dyDescent="0.25">
      <c r="A42" s="1" t="s">
        <v>792</v>
      </c>
      <c r="B42" s="1">
        <v>355285396</v>
      </c>
      <c r="C42" s="43">
        <v>6319228</v>
      </c>
      <c r="D42" s="1"/>
      <c r="E42" s="1" t="s">
        <v>799</v>
      </c>
      <c r="F42" s="1"/>
      <c r="G42" s="1"/>
      <c r="H42" s="1"/>
      <c r="I42" s="1" t="s">
        <v>796</v>
      </c>
      <c r="J42" s="1"/>
      <c r="K42" s="1"/>
      <c r="L42" s="56" t="s">
        <v>851</v>
      </c>
    </row>
    <row r="43" spans="1:13" x14ac:dyDescent="0.25">
      <c r="A43" s="1" t="s">
        <v>792</v>
      </c>
      <c r="B43" s="1">
        <v>355285396</v>
      </c>
      <c r="C43" s="43">
        <v>6319399</v>
      </c>
      <c r="D43" s="1"/>
      <c r="E43" s="1" t="s">
        <v>799</v>
      </c>
      <c r="F43" s="1"/>
      <c r="G43" s="1"/>
      <c r="H43" s="1"/>
      <c r="I43" s="1" t="s">
        <v>796</v>
      </c>
      <c r="J43" s="1"/>
      <c r="K43" s="1"/>
      <c r="L43" s="56" t="s">
        <v>851</v>
      </c>
    </row>
    <row r="44" spans="1:13" x14ac:dyDescent="0.25">
      <c r="A44" s="1" t="s">
        <v>792</v>
      </c>
      <c r="B44" s="1">
        <v>355285396</v>
      </c>
      <c r="C44" s="43">
        <v>6319493</v>
      </c>
      <c r="D44" s="1"/>
      <c r="E44" s="1" t="s">
        <v>799</v>
      </c>
      <c r="F44" s="1"/>
      <c r="G44" s="1"/>
      <c r="H44" s="1"/>
      <c r="I44" s="1" t="s">
        <v>796</v>
      </c>
      <c r="J44" s="1"/>
      <c r="K44" s="1"/>
      <c r="L44" s="56" t="s">
        <v>851</v>
      </c>
    </row>
    <row r="45" spans="1:13" x14ac:dyDescent="0.25">
      <c r="A45" s="1" t="s">
        <v>792</v>
      </c>
      <c r="B45" s="1">
        <v>355285396</v>
      </c>
      <c r="C45" s="43">
        <v>6319494</v>
      </c>
      <c r="D45" s="1"/>
      <c r="E45" s="1" t="s">
        <v>799</v>
      </c>
      <c r="F45" s="1"/>
      <c r="G45" s="1"/>
      <c r="H45" s="1"/>
      <c r="I45" s="1" t="s">
        <v>796</v>
      </c>
      <c r="J45" s="1"/>
      <c r="K45" s="1"/>
      <c r="L45" s="56" t="s">
        <v>851</v>
      </c>
    </row>
    <row r="46" spans="1:13" x14ac:dyDescent="0.25">
      <c r="A46" s="1" t="s">
        <v>792</v>
      </c>
      <c r="B46" s="1">
        <v>355285396</v>
      </c>
      <c r="C46" s="43">
        <v>6322094</v>
      </c>
      <c r="D46" s="1"/>
      <c r="E46" s="1" t="s">
        <v>799</v>
      </c>
      <c r="F46" s="1"/>
      <c r="G46" s="1"/>
      <c r="H46" s="1"/>
      <c r="I46" s="1" t="s">
        <v>796</v>
      </c>
      <c r="J46" s="1"/>
      <c r="K46" s="1"/>
      <c r="L46" s="56" t="s">
        <v>851</v>
      </c>
    </row>
    <row r="47" spans="1:13" x14ac:dyDescent="0.25">
      <c r="A47" s="1" t="s">
        <v>792</v>
      </c>
      <c r="B47" s="1">
        <v>355285396</v>
      </c>
      <c r="C47" s="43">
        <v>6322095</v>
      </c>
      <c r="D47" s="1"/>
      <c r="E47" s="1" t="s">
        <v>799</v>
      </c>
      <c r="F47" s="1"/>
      <c r="G47" s="1"/>
      <c r="H47" s="1"/>
      <c r="I47" s="1" t="s">
        <v>796</v>
      </c>
      <c r="J47" s="1"/>
      <c r="K47" s="1"/>
      <c r="L47" s="56" t="s">
        <v>851</v>
      </c>
    </row>
    <row r="48" spans="1:13" x14ac:dyDescent="0.25">
      <c r="A48" s="1" t="s">
        <v>792</v>
      </c>
      <c r="B48" s="1">
        <v>355285396</v>
      </c>
      <c r="C48" s="48">
        <v>6326005</v>
      </c>
      <c r="D48" s="1"/>
      <c r="E48" s="1" t="s">
        <v>799</v>
      </c>
      <c r="F48" s="1"/>
      <c r="G48" s="1"/>
      <c r="H48" s="1"/>
      <c r="I48" s="1" t="s">
        <v>796</v>
      </c>
      <c r="J48" s="1">
        <v>0</v>
      </c>
      <c r="K48" s="1">
        <v>0</v>
      </c>
      <c r="L48" s="50" t="s">
        <v>850</v>
      </c>
      <c r="M48" s="61" t="s">
        <v>853</v>
      </c>
    </row>
    <row r="49" spans="1:13" x14ac:dyDescent="0.25">
      <c r="A49" s="1" t="s">
        <v>792</v>
      </c>
      <c r="B49" s="1">
        <v>355285396</v>
      </c>
      <c r="C49" s="48">
        <v>6326007</v>
      </c>
      <c r="D49" s="1"/>
      <c r="E49" s="1" t="s">
        <v>799</v>
      </c>
      <c r="F49" s="1"/>
      <c r="G49" s="1">
        <v>10</v>
      </c>
      <c r="H49" s="1"/>
      <c r="I49" s="1" t="s">
        <v>796</v>
      </c>
      <c r="J49" s="1">
        <v>37</v>
      </c>
      <c r="K49" s="1">
        <v>37</v>
      </c>
      <c r="L49" s="50" t="s">
        <v>854</v>
      </c>
      <c r="M49" s="61" t="s">
        <v>853</v>
      </c>
    </row>
    <row r="50" spans="1:13" x14ac:dyDescent="0.25">
      <c r="A50" s="1" t="s">
        <v>792</v>
      </c>
      <c r="B50" s="1">
        <v>355285396</v>
      </c>
      <c r="C50" s="48">
        <v>6326010</v>
      </c>
      <c r="D50" s="1"/>
      <c r="E50" s="1" t="s">
        <v>799</v>
      </c>
      <c r="F50" s="1"/>
      <c r="G50" s="1">
        <v>30</v>
      </c>
      <c r="H50" s="1"/>
      <c r="I50" s="1" t="s">
        <v>796</v>
      </c>
      <c r="J50" s="1">
        <v>15</v>
      </c>
      <c r="K50" s="1">
        <v>15</v>
      </c>
      <c r="L50" s="50" t="s">
        <v>850</v>
      </c>
      <c r="M50" s="61" t="s">
        <v>853</v>
      </c>
    </row>
    <row r="51" spans="1:13" x14ac:dyDescent="0.25">
      <c r="A51" s="1" t="s">
        <v>792</v>
      </c>
      <c r="B51" s="1">
        <v>355285396</v>
      </c>
      <c r="C51" s="43">
        <v>6326012</v>
      </c>
      <c r="D51" s="1"/>
      <c r="E51" s="1" t="s">
        <v>799</v>
      </c>
      <c r="F51" s="1"/>
      <c r="G51" s="1"/>
      <c r="H51" s="1"/>
      <c r="I51" s="1" t="s">
        <v>796</v>
      </c>
      <c r="J51" s="1"/>
      <c r="K51" s="1"/>
      <c r="L51" s="56" t="s">
        <v>851</v>
      </c>
    </row>
    <row r="52" spans="1:13" x14ac:dyDescent="0.25">
      <c r="A52" s="1" t="s">
        <v>792</v>
      </c>
      <c r="B52" s="1">
        <v>355285396</v>
      </c>
      <c r="C52" s="43">
        <v>6326015</v>
      </c>
      <c r="D52" s="1"/>
      <c r="E52" s="1" t="s">
        <v>799</v>
      </c>
      <c r="F52" s="1"/>
      <c r="G52" s="1"/>
      <c r="H52" s="1"/>
      <c r="I52" s="1" t="s">
        <v>796</v>
      </c>
      <c r="J52" s="1"/>
      <c r="K52" s="1"/>
      <c r="L52" s="56" t="s">
        <v>851</v>
      </c>
    </row>
    <row r="53" spans="1:13" x14ac:dyDescent="0.25">
      <c r="A53" s="1" t="s">
        <v>792</v>
      </c>
      <c r="B53" s="1">
        <v>355285396</v>
      </c>
      <c r="C53" s="43">
        <v>6326016</v>
      </c>
      <c r="D53" s="1"/>
      <c r="E53" s="1" t="s">
        <v>799</v>
      </c>
      <c r="F53" s="1"/>
      <c r="G53" s="1"/>
      <c r="H53" s="1"/>
      <c r="I53" s="1" t="s">
        <v>796</v>
      </c>
      <c r="J53" s="1"/>
      <c r="K53" s="1"/>
      <c r="L53" s="56" t="s">
        <v>851</v>
      </c>
    </row>
    <row r="54" spans="1:13" x14ac:dyDescent="0.25">
      <c r="A54" s="1" t="s">
        <v>792</v>
      </c>
      <c r="B54" s="1">
        <v>355285396</v>
      </c>
      <c r="C54" s="43">
        <v>6900031</v>
      </c>
      <c r="D54" s="1"/>
      <c r="E54" s="1" t="s">
        <v>799</v>
      </c>
      <c r="F54" s="1"/>
      <c r="G54" s="1"/>
      <c r="H54" s="1"/>
      <c r="I54" s="1" t="s">
        <v>796</v>
      </c>
      <c r="J54" s="1"/>
      <c r="K54" s="1"/>
      <c r="L54" s="56" t="s">
        <v>851</v>
      </c>
    </row>
    <row r="55" spans="1:13" x14ac:dyDescent="0.25">
      <c r="A55" s="1" t="s">
        <v>792</v>
      </c>
      <c r="B55" s="1">
        <v>355285396</v>
      </c>
      <c r="C55" s="48">
        <v>6907788</v>
      </c>
      <c r="D55" s="1"/>
      <c r="E55" s="1" t="s">
        <v>799</v>
      </c>
      <c r="F55" s="1"/>
      <c r="G55" s="1"/>
      <c r="H55" s="1"/>
      <c r="I55" s="1" t="s">
        <v>796</v>
      </c>
      <c r="J55" s="1">
        <v>0</v>
      </c>
      <c r="K55" s="1">
        <v>0</v>
      </c>
      <c r="L55" s="50" t="s">
        <v>850</v>
      </c>
      <c r="M55" s="61" t="s">
        <v>853</v>
      </c>
    </row>
    <row r="56" spans="1:13" x14ac:dyDescent="0.25">
      <c r="A56" s="1" t="s">
        <v>792</v>
      </c>
      <c r="B56" s="1">
        <v>355285396</v>
      </c>
      <c r="C56" s="48">
        <v>6907932</v>
      </c>
      <c r="D56" s="1"/>
      <c r="E56" s="1" t="s">
        <v>799</v>
      </c>
      <c r="F56" s="1"/>
      <c r="G56" s="1"/>
      <c r="H56" s="1"/>
      <c r="I56" s="1" t="s">
        <v>796</v>
      </c>
      <c r="J56" s="1">
        <v>9</v>
      </c>
      <c r="K56" s="1">
        <v>9</v>
      </c>
      <c r="L56" s="50" t="s">
        <v>850</v>
      </c>
      <c r="M56" s="61" t="s">
        <v>853</v>
      </c>
    </row>
    <row r="57" spans="1:13" x14ac:dyDescent="0.25">
      <c r="A57" s="1" t="s">
        <v>792</v>
      </c>
      <c r="B57" s="1">
        <v>355285396</v>
      </c>
      <c r="C57" s="48">
        <v>6907933</v>
      </c>
      <c r="D57" s="1"/>
      <c r="E57" s="1" t="s">
        <v>799</v>
      </c>
      <c r="F57" s="1"/>
      <c r="G57" s="1"/>
      <c r="H57" s="1"/>
      <c r="I57" s="1" t="s">
        <v>796</v>
      </c>
      <c r="J57" s="1">
        <v>0</v>
      </c>
      <c r="K57" s="1">
        <v>0</v>
      </c>
      <c r="L57" s="50" t="s">
        <v>850</v>
      </c>
      <c r="M57" s="61" t="s">
        <v>853</v>
      </c>
    </row>
    <row r="58" spans="1:13" x14ac:dyDescent="0.25">
      <c r="A58" s="1" t="s">
        <v>792</v>
      </c>
      <c r="B58" s="1">
        <v>355285396</v>
      </c>
      <c r="C58" s="43">
        <v>8121038</v>
      </c>
      <c r="D58" s="1"/>
      <c r="E58" s="1" t="s">
        <v>799</v>
      </c>
      <c r="F58" s="1"/>
      <c r="G58" s="1"/>
      <c r="H58" s="1"/>
      <c r="I58" s="1" t="s">
        <v>796</v>
      </c>
      <c r="J58" s="1"/>
      <c r="K58" s="1"/>
      <c r="L58" s="56" t="s">
        <v>851</v>
      </c>
    </row>
    <row r="59" spans="1:13" x14ac:dyDescent="0.25">
      <c r="A59" s="1" t="s">
        <v>792</v>
      </c>
      <c r="B59" s="1">
        <v>355285396</v>
      </c>
      <c r="C59" s="43">
        <v>8121039</v>
      </c>
      <c r="D59" s="1"/>
      <c r="E59" s="1" t="s">
        <v>799</v>
      </c>
      <c r="F59" s="1"/>
      <c r="G59" s="1"/>
      <c r="H59" s="1"/>
      <c r="I59" s="1" t="s">
        <v>796</v>
      </c>
      <c r="J59" s="1"/>
      <c r="K59" s="1"/>
      <c r="L59" s="56" t="s">
        <v>851</v>
      </c>
    </row>
    <row r="60" spans="1:13" x14ac:dyDescent="0.25">
      <c r="A60" s="1" t="s">
        <v>792</v>
      </c>
      <c r="B60" s="1">
        <v>355285396</v>
      </c>
      <c r="C60" s="43">
        <v>8121750</v>
      </c>
      <c r="D60" s="1"/>
      <c r="E60" s="1" t="s">
        <v>799</v>
      </c>
      <c r="F60" s="1"/>
      <c r="G60" s="1"/>
      <c r="H60" s="1"/>
      <c r="I60" s="1" t="s">
        <v>796</v>
      </c>
      <c r="J60" s="1"/>
      <c r="K60" s="1"/>
      <c r="L60" s="56" t="s">
        <v>851</v>
      </c>
    </row>
    <row r="61" spans="1:13" x14ac:dyDescent="0.25">
      <c r="A61" s="1" t="s">
        <v>792</v>
      </c>
      <c r="B61" s="1">
        <v>355285396</v>
      </c>
      <c r="C61" s="43">
        <v>8143221</v>
      </c>
      <c r="D61" s="1"/>
      <c r="E61" s="1" t="s">
        <v>799</v>
      </c>
      <c r="F61" s="1"/>
      <c r="G61" s="1"/>
      <c r="H61" s="1"/>
      <c r="I61" s="1" t="s">
        <v>796</v>
      </c>
      <c r="J61" s="1"/>
      <c r="K61" s="1"/>
      <c r="L61" s="56" t="s">
        <v>851</v>
      </c>
    </row>
    <row r="62" spans="1:13" x14ac:dyDescent="0.25">
      <c r="A62" s="1" t="s">
        <v>792</v>
      </c>
      <c r="B62" s="1">
        <v>355285396</v>
      </c>
      <c r="C62" s="43">
        <v>8143222</v>
      </c>
      <c r="D62" s="1"/>
      <c r="E62" s="1" t="s">
        <v>799</v>
      </c>
      <c r="F62" s="1"/>
      <c r="G62" s="1"/>
      <c r="H62" s="1"/>
      <c r="I62" s="1" t="s">
        <v>796</v>
      </c>
      <c r="J62" s="1"/>
      <c r="K62" s="1"/>
      <c r="L62" s="56" t="s">
        <v>851</v>
      </c>
    </row>
    <row r="63" spans="1:13" x14ac:dyDescent="0.25">
      <c r="A63" s="1" t="s">
        <v>792</v>
      </c>
      <c r="B63" s="1">
        <v>355285396</v>
      </c>
      <c r="C63" s="43">
        <v>8242233</v>
      </c>
      <c r="D63" s="1"/>
      <c r="E63" s="1" t="s">
        <v>799</v>
      </c>
      <c r="F63" s="1"/>
      <c r="G63" s="1"/>
      <c r="H63" s="1"/>
      <c r="I63" s="1" t="s">
        <v>796</v>
      </c>
      <c r="J63" s="1"/>
      <c r="K63" s="1"/>
      <c r="L63" s="56" t="s">
        <v>851</v>
      </c>
    </row>
    <row r="64" spans="1:13" x14ac:dyDescent="0.25">
      <c r="A64" s="1" t="s">
        <v>792</v>
      </c>
      <c r="B64" s="1">
        <v>355285396</v>
      </c>
      <c r="C64" s="43">
        <v>8242235</v>
      </c>
      <c r="D64" s="1"/>
      <c r="E64" s="1" t="s">
        <v>799</v>
      </c>
      <c r="F64" s="1"/>
      <c r="G64" s="1"/>
      <c r="H64" s="1"/>
      <c r="I64" s="1" t="s">
        <v>796</v>
      </c>
      <c r="J64" s="1"/>
      <c r="K64" s="1"/>
      <c r="L64" s="56" t="s">
        <v>851</v>
      </c>
    </row>
    <row r="65" spans="1:13" x14ac:dyDescent="0.25">
      <c r="A65" s="1" t="s">
        <v>792</v>
      </c>
      <c r="B65" s="1">
        <v>355285396</v>
      </c>
      <c r="C65" s="43">
        <v>8242811</v>
      </c>
      <c r="D65" s="1"/>
      <c r="E65" s="1" t="s">
        <v>799</v>
      </c>
      <c r="F65" s="1"/>
      <c r="G65" s="1"/>
      <c r="H65" s="1"/>
      <c r="I65" s="1" t="s">
        <v>796</v>
      </c>
      <c r="J65" s="1"/>
      <c r="K65" s="1"/>
      <c r="L65" s="56" t="s">
        <v>851</v>
      </c>
    </row>
    <row r="66" spans="1:13" x14ac:dyDescent="0.25">
      <c r="A66" s="1" t="s">
        <v>792</v>
      </c>
      <c r="B66" s="1">
        <v>355285396</v>
      </c>
      <c r="C66" s="43">
        <v>8242812</v>
      </c>
      <c r="D66" s="1"/>
      <c r="E66" s="1" t="s">
        <v>799</v>
      </c>
      <c r="F66" s="1"/>
      <c r="G66" s="1"/>
      <c r="H66" s="1"/>
      <c r="I66" s="1" t="s">
        <v>796</v>
      </c>
      <c r="J66" s="1"/>
      <c r="K66" s="1"/>
      <c r="L66" s="56" t="s">
        <v>851</v>
      </c>
    </row>
    <row r="67" spans="1:13" x14ac:dyDescent="0.25">
      <c r="A67" s="1" t="s">
        <v>792</v>
      </c>
      <c r="B67" s="1">
        <v>355285396</v>
      </c>
      <c r="C67" s="43">
        <v>8243032</v>
      </c>
      <c r="D67" s="1"/>
      <c r="E67" s="1" t="s">
        <v>799</v>
      </c>
      <c r="F67" s="1"/>
      <c r="G67" s="1"/>
      <c r="H67" s="1"/>
      <c r="I67" s="1" t="s">
        <v>796</v>
      </c>
      <c r="J67" s="1"/>
      <c r="K67" s="1"/>
      <c r="L67" s="56" t="s">
        <v>851</v>
      </c>
    </row>
    <row r="68" spans="1:13" x14ac:dyDescent="0.25">
      <c r="A68" s="1" t="s">
        <v>792</v>
      </c>
      <c r="B68" s="1">
        <v>355285396</v>
      </c>
      <c r="C68" s="43">
        <v>8243034</v>
      </c>
      <c r="D68" s="1"/>
      <c r="E68" s="1" t="s">
        <v>799</v>
      </c>
      <c r="F68" s="1"/>
      <c r="G68" s="1"/>
      <c r="H68" s="1"/>
      <c r="I68" s="1" t="s">
        <v>796</v>
      </c>
      <c r="J68" s="1"/>
      <c r="K68" s="1"/>
      <c r="L68" s="56" t="s">
        <v>851</v>
      </c>
    </row>
    <row r="69" spans="1:13" x14ac:dyDescent="0.25">
      <c r="A69" s="1" t="s">
        <v>792</v>
      </c>
      <c r="B69" s="1">
        <v>355285396</v>
      </c>
      <c r="C69" s="43">
        <v>8243048</v>
      </c>
      <c r="D69" s="1"/>
      <c r="E69" s="1" t="s">
        <v>799</v>
      </c>
      <c r="F69" s="1"/>
      <c r="G69" s="1"/>
      <c r="H69" s="1"/>
      <c r="I69" s="1" t="s">
        <v>796</v>
      </c>
      <c r="J69" s="1"/>
      <c r="K69" s="1"/>
      <c r="L69" s="56" t="s">
        <v>851</v>
      </c>
    </row>
    <row r="70" spans="1:13" x14ac:dyDescent="0.25">
      <c r="A70" s="1" t="s">
        <v>792</v>
      </c>
      <c r="B70" s="1">
        <v>355285396</v>
      </c>
      <c r="C70" s="43">
        <v>8243049</v>
      </c>
      <c r="D70" s="1"/>
      <c r="E70" s="1" t="s">
        <v>799</v>
      </c>
      <c r="F70" s="1"/>
      <c r="G70" s="1"/>
      <c r="H70" s="1"/>
      <c r="I70" s="1" t="s">
        <v>796</v>
      </c>
      <c r="J70" s="1"/>
      <c r="K70" s="1"/>
      <c r="L70" s="56" t="s">
        <v>851</v>
      </c>
    </row>
    <row r="71" spans="1:13" x14ac:dyDescent="0.25">
      <c r="A71" s="1" t="s">
        <v>792</v>
      </c>
      <c r="B71" s="1">
        <v>355285396</v>
      </c>
      <c r="C71" s="48">
        <v>8251336</v>
      </c>
      <c r="D71" s="1"/>
      <c r="E71" s="1" t="s">
        <v>799</v>
      </c>
      <c r="F71" s="1"/>
      <c r="G71" s="1"/>
      <c r="H71" s="1"/>
      <c r="I71" s="1" t="s">
        <v>796</v>
      </c>
      <c r="J71" s="1">
        <v>0</v>
      </c>
      <c r="K71" s="1">
        <v>0</v>
      </c>
      <c r="L71" s="50" t="s">
        <v>850</v>
      </c>
      <c r="M71" s="61" t="s">
        <v>853</v>
      </c>
    </row>
    <row r="72" spans="1:13" x14ac:dyDescent="0.25">
      <c r="A72" s="1" t="s">
        <v>792</v>
      </c>
      <c r="B72" s="1">
        <v>355285396</v>
      </c>
      <c r="C72" s="48">
        <v>8255512</v>
      </c>
      <c r="D72" s="1"/>
      <c r="E72" s="1" t="s">
        <v>799</v>
      </c>
      <c r="F72" s="1"/>
      <c r="G72" s="1"/>
      <c r="H72" s="1"/>
      <c r="I72" s="1" t="s">
        <v>796</v>
      </c>
      <c r="J72" s="1">
        <v>9</v>
      </c>
      <c r="K72" s="1">
        <v>9</v>
      </c>
      <c r="L72" s="50" t="s">
        <v>850</v>
      </c>
      <c r="M72" s="61" t="s">
        <v>853</v>
      </c>
    </row>
    <row r="73" spans="1:13" x14ac:dyDescent="0.25">
      <c r="A73" s="1" t="s">
        <v>792</v>
      </c>
      <c r="B73" s="1">
        <v>355285396</v>
      </c>
      <c r="C73" s="48">
        <v>8322336</v>
      </c>
      <c r="D73" s="1"/>
      <c r="E73" s="1" t="s">
        <v>799</v>
      </c>
      <c r="F73" s="1"/>
      <c r="G73" s="1"/>
      <c r="H73" s="1"/>
      <c r="I73" s="1" t="s">
        <v>796</v>
      </c>
      <c r="J73" s="1">
        <v>0</v>
      </c>
      <c r="K73" s="1">
        <v>0</v>
      </c>
      <c r="L73" s="50" t="s">
        <v>855</v>
      </c>
      <c r="M73" s="61" t="s">
        <v>853</v>
      </c>
    </row>
    <row r="74" spans="1:13" x14ac:dyDescent="0.25">
      <c r="A74" s="1" t="s">
        <v>792</v>
      </c>
      <c r="B74" s="1">
        <v>355285396</v>
      </c>
      <c r="C74" s="43">
        <v>8330782</v>
      </c>
      <c r="D74" s="1"/>
      <c r="E74" s="1" t="s">
        <v>799</v>
      </c>
      <c r="F74" s="1"/>
      <c r="G74" s="1"/>
      <c r="H74" s="1"/>
      <c r="I74" s="1" t="s">
        <v>796</v>
      </c>
      <c r="J74" s="1"/>
      <c r="K74" s="1"/>
      <c r="L74" s="56" t="s">
        <v>851</v>
      </c>
    </row>
    <row r="75" spans="1:13" x14ac:dyDescent="0.25">
      <c r="A75" s="1" t="s">
        <v>792</v>
      </c>
      <c r="B75" s="1">
        <v>355285396</v>
      </c>
      <c r="C75" s="43">
        <v>8338666</v>
      </c>
      <c r="D75" s="1"/>
      <c r="E75" s="1" t="s">
        <v>799</v>
      </c>
      <c r="F75" s="1"/>
      <c r="G75" s="1"/>
      <c r="H75" s="1"/>
      <c r="I75" s="1" t="s">
        <v>796</v>
      </c>
      <c r="J75" s="1"/>
      <c r="K75" s="1"/>
      <c r="L75" s="56" t="s">
        <v>851</v>
      </c>
    </row>
    <row r="76" spans="1:13" x14ac:dyDescent="0.25">
      <c r="A76" s="1" t="s">
        <v>792</v>
      </c>
      <c r="B76" s="1">
        <v>355285396</v>
      </c>
      <c r="C76" s="48">
        <v>8341150</v>
      </c>
      <c r="D76" s="1"/>
      <c r="E76" s="1" t="s">
        <v>799</v>
      </c>
      <c r="F76" s="1"/>
      <c r="G76" s="1"/>
      <c r="H76" s="1"/>
      <c r="I76" s="1" t="s">
        <v>796</v>
      </c>
      <c r="J76" s="1">
        <v>0</v>
      </c>
      <c r="K76" s="1">
        <v>0</v>
      </c>
      <c r="L76" s="50" t="s">
        <v>850</v>
      </c>
      <c r="M76" s="61" t="s">
        <v>853</v>
      </c>
    </row>
    <row r="77" spans="1:13" x14ac:dyDescent="0.25">
      <c r="A77" s="1" t="s">
        <v>792</v>
      </c>
      <c r="B77" s="1">
        <v>355285396</v>
      </c>
      <c r="C77" s="48">
        <v>8341151</v>
      </c>
      <c r="D77" s="1"/>
      <c r="E77" s="1" t="s">
        <v>799</v>
      </c>
      <c r="F77" s="1"/>
      <c r="G77" s="1"/>
      <c r="H77" s="1"/>
      <c r="I77" s="1" t="s">
        <v>796</v>
      </c>
      <c r="J77" s="1">
        <v>0</v>
      </c>
      <c r="K77" s="1">
        <v>0</v>
      </c>
      <c r="L77" s="50" t="s">
        <v>850</v>
      </c>
      <c r="M77" s="61" t="s">
        <v>853</v>
      </c>
    </row>
    <row r="78" spans="1:13" x14ac:dyDescent="0.25">
      <c r="A78" s="1" t="s">
        <v>792</v>
      </c>
      <c r="B78" s="1">
        <v>355285396</v>
      </c>
      <c r="C78" s="48">
        <v>8341152</v>
      </c>
      <c r="D78" s="1"/>
      <c r="E78" s="1" t="s">
        <v>799</v>
      </c>
      <c r="F78" s="1"/>
      <c r="G78" s="1"/>
      <c r="H78" s="1"/>
      <c r="I78" s="1" t="s">
        <v>796</v>
      </c>
      <c r="J78" s="1">
        <v>0</v>
      </c>
      <c r="K78" s="1">
        <v>0</v>
      </c>
      <c r="L78" s="50" t="s">
        <v>850</v>
      </c>
      <c r="M78" s="61" t="s">
        <v>853</v>
      </c>
    </row>
    <row r="79" spans="1:13" x14ac:dyDescent="0.25">
      <c r="A79" s="1" t="s">
        <v>792</v>
      </c>
      <c r="B79" s="1">
        <v>355285396</v>
      </c>
      <c r="C79" s="43">
        <v>8341890</v>
      </c>
      <c r="D79" s="1"/>
      <c r="E79" s="1" t="s">
        <v>799</v>
      </c>
      <c r="F79" s="1"/>
      <c r="G79" s="1"/>
      <c r="H79" s="1"/>
      <c r="I79" s="1" t="s">
        <v>796</v>
      </c>
      <c r="J79" s="1"/>
      <c r="K79" s="1"/>
      <c r="L79" s="56" t="s">
        <v>851</v>
      </c>
    </row>
    <row r="80" spans="1:13" x14ac:dyDescent="0.25">
      <c r="A80" s="1" t="s">
        <v>792</v>
      </c>
      <c r="B80" s="1">
        <v>355285396</v>
      </c>
      <c r="C80" s="48">
        <v>8345758</v>
      </c>
      <c r="D80" s="1"/>
      <c r="E80" s="1" t="s">
        <v>799</v>
      </c>
      <c r="F80" s="1"/>
      <c r="G80" s="1"/>
      <c r="H80" s="1"/>
      <c r="I80" s="1" t="s">
        <v>796</v>
      </c>
      <c r="J80" s="1">
        <v>0</v>
      </c>
      <c r="K80" s="1">
        <v>0</v>
      </c>
      <c r="L80" s="50" t="s">
        <v>850</v>
      </c>
      <c r="M80" s="61" t="s">
        <v>853</v>
      </c>
    </row>
    <row r="81" spans="1:13" x14ac:dyDescent="0.25">
      <c r="A81" s="1" t="s">
        <v>792</v>
      </c>
      <c r="B81" s="1">
        <v>355285396</v>
      </c>
      <c r="C81" s="43">
        <v>8350764</v>
      </c>
      <c r="D81" s="1"/>
      <c r="E81" s="1" t="s">
        <v>799</v>
      </c>
      <c r="F81" s="1"/>
      <c r="G81" s="1"/>
      <c r="H81" s="1"/>
      <c r="I81" s="1" t="s">
        <v>796</v>
      </c>
      <c r="J81" s="1"/>
      <c r="K81" s="1"/>
      <c r="L81" s="56" t="s">
        <v>851</v>
      </c>
    </row>
    <row r="82" spans="1:13" x14ac:dyDescent="0.25">
      <c r="A82" s="1" t="s">
        <v>792</v>
      </c>
      <c r="B82" s="1">
        <v>355285396</v>
      </c>
      <c r="C82" s="43">
        <v>8352107</v>
      </c>
      <c r="D82" s="1"/>
      <c r="E82" s="1" t="s">
        <v>799</v>
      </c>
      <c r="F82" s="1"/>
      <c r="G82" s="1"/>
      <c r="H82" s="1"/>
      <c r="I82" s="1" t="s">
        <v>796</v>
      </c>
      <c r="J82" s="1"/>
      <c r="K82" s="1"/>
      <c r="L82" s="56" t="s">
        <v>851</v>
      </c>
    </row>
    <row r="83" spans="1:13" x14ac:dyDescent="0.25">
      <c r="A83" s="1" t="s">
        <v>792</v>
      </c>
      <c r="B83" s="1">
        <v>355285396</v>
      </c>
      <c r="C83" s="48">
        <v>8355390</v>
      </c>
      <c r="D83" s="1"/>
      <c r="E83" s="1" t="s">
        <v>799</v>
      </c>
      <c r="F83" s="1"/>
      <c r="G83" s="1"/>
      <c r="H83" s="1"/>
      <c r="I83" s="1" t="s">
        <v>796</v>
      </c>
      <c r="J83" s="1">
        <v>0</v>
      </c>
      <c r="K83" s="1">
        <v>0</v>
      </c>
      <c r="L83" s="50" t="s">
        <v>850</v>
      </c>
      <c r="M83" s="61" t="s">
        <v>853</v>
      </c>
    </row>
    <row r="84" spans="1:13" x14ac:dyDescent="0.25">
      <c r="A84" s="1" t="s">
        <v>792</v>
      </c>
      <c r="B84" s="1">
        <v>355285396</v>
      </c>
      <c r="C84" s="43">
        <v>8358232</v>
      </c>
      <c r="D84" s="1"/>
      <c r="E84" s="1" t="s">
        <v>799</v>
      </c>
      <c r="F84" s="1"/>
      <c r="G84" s="1"/>
      <c r="H84" s="1"/>
      <c r="I84" s="1" t="s">
        <v>796</v>
      </c>
      <c r="J84" s="1"/>
      <c r="K84" s="1"/>
      <c r="L84" s="56" t="s">
        <v>851</v>
      </c>
    </row>
    <row r="85" spans="1:13" x14ac:dyDescent="0.25">
      <c r="A85" s="1" t="s">
        <v>792</v>
      </c>
      <c r="B85" s="1">
        <v>355285396</v>
      </c>
      <c r="C85" s="48">
        <v>8420712</v>
      </c>
      <c r="D85" s="1"/>
      <c r="E85" s="1" t="s">
        <v>799</v>
      </c>
      <c r="F85" s="1"/>
      <c r="G85" s="1"/>
      <c r="H85" s="1"/>
      <c r="I85" s="1" t="s">
        <v>796</v>
      </c>
      <c r="J85" s="1">
        <v>194</v>
      </c>
      <c r="K85" s="1">
        <v>194</v>
      </c>
      <c r="L85" s="50" t="s">
        <v>850</v>
      </c>
      <c r="M85" s="61" t="s">
        <v>853</v>
      </c>
    </row>
    <row r="86" spans="1:13" x14ac:dyDescent="0.25">
      <c r="A86" s="1" t="s">
        <v>792</v>
      </c>
      <c r="B86" s="1">
        <v>355285396</v>
      </c>
      <c r="C86" s="43">
        <v>8438667</v>
      </c>
      <c r="D86" s="1"/>
      <c r="E86" s="1" t="s">
        <v>799</v>
      </c>
      <c r="F86" s="1"/>
      <c r="G86" s="1"/>
      <c r="H86" s="1"/>
      <c r="I86" s="1" t="s">
        <v>796</v>
      </c>
      <c r="J86" s="1"/>
      <c r="K86" s="1"/>
      <c r="L86" s="56" t="s">
        <v>851</v>
      </c>
    </row>
    <row r="87" spans="1:13" x14ac:dyDescent="0.25">
      <c r="A87" s="1" t="s">
        <v>792</v>
      </c>
      <c r="B87" s="1">
        <v>355285396</v>
      </c>
      <c r="C87" s="43">
        <v>8443039</v>
      </c>
      <c r="D87" s="1"/>
      <c r="E87" s="1" t="s">
        <v>799</v>
      </c>
      <c r="F87" s="1"/>
      <c r="G87" s="1"/>
      <c r="H87" s="1"/>
      <c r="I87" s="1" t="s">
        <v>796</v>
      </c>
      <c r="J87" s="1"/>
      <c r="K87" s="1"/>
      <c r="L87" s="56" t="s">
        <v>851</v>
      </c>
    </row>
    <row r="88" spans="1:13" x14ac:dyDescent="0.25">
      <c r="A88" s="1" t="s">
        <v>792</v>
      </c>
      <c r="B88" s="1">
        <v>355285396</v>
      </c>
      <c r="C88" s="43">
        <v>8452104</v>
      </c>
      <c r="D88" s="1"/>
      <c r="E88" s="1" t="s">
        <v>799</v>
      </c>
      <c r="F88" s="1"/>
      <c r="G88" s="1"/>
      <c r="H88" s="1"/>
      <c r="I88" s="1" t="s">
        <v>796</v>
      </c>
      <c r="J88" s="1"/>
      <c r="K88" s="1"/>
      <c r="L88" s="56" t="s">
        <v>851</v>
      </c>
    </row>
    <row r="89" spans="1:13" x14ac:dyDescent="0.25">
      <c r="A89" s="1" t="s">
        <v>792</v>
      </c>
      <c r="B89" s="1">
        <v>355285396</v>
      </c>
      <c r="C89" s="43">
        <v>8452121</v>
      </c>
      <c r="D89" s="1"/>
      <c r="E89" s="1" t="s">
        <v>799</v>
      </c>
      <c r="F89" s="1"/>
      <c r="G89" s="1"/>
      <c r="H89" s="1"/>
      <c r="I89" s="1" t="s">
        <v>796</v>
      </c>
      <c r="J89" s="1"/>
      <c r="K89" s="1"/>
      <c r="L89" s="56" t="s">
        <v>851</v>
      </c>
    </row>
    <row r="90" spans="1:13" x14ac:dyDescent="0.25">
      <c r="A90" s="1" t="s">
        <v>792</v>
      </c>
      <c r="B90" s="1">
        <v>355285396</v>
      </c>
      <c r="C90" s="43">
        <v>8452124</v>
      </c>
      <c r="D90" s="1"/>
      <c r="E90" s="1" t="s">
        <v>799</v>
      </c>
      <c r="F90" s="1"/>
      <c r="G90" s="1"/>
      <c r="H90" s="1"/>
      <c r="I90" s="1" t="s">
        <v>796</v>
      </c>
      <c r="J90" s="1"/>
      <c r="K90" s="1"/>
      <c r="L90" s="56" t="s">
        <v>851</v>
      </c>
    </row>
    <row r="91" spans="1:13" x14ac:dyDescent="0.25">
      <c r="A91" s="1" t="s">
        <v>792</v>
      </c>
      <c r="B91" s="1">
        <v>355285396</v>
      </c>
      <c r="C91" s="43">
        <v>8452125</v>
      </c>
      <c r="D91" s="1"/>
      <c r="E91" s="1" t="s">
        <v>799</v>
      </c>
      <c r="F91" s="1"/>
      <c r="G91" s="1"/>
      <c r="H91" s="1"/>
      <c r="I91" s="1" t="s">
        <v>796</v>
      </c>
      <c r="J91" s="1"/>
      <c r="K91" s="1"/>
      <c r="L91" s="56" t="s">
        <v>851</v>
      </c>
    </row>
    <row r="92" spans="1:13" x14ac:dyDescent="0.25">
      <c r="A92" s="1" t="s">
        <v>792</v>
      </c>
      <c r="B92" s="1">
        <v>355285396</v>
      </c>
      <c r="C92" s="48">
        <v>8455394</v>
      </c>
      <c r="D92" s="1"/>
      <c r="E92" s="1" t="s">
        <v>799</v>
      </c>
      <c r="F92" s="1"/>
      <c r="G92" s="1"/>
      <c r="H92" s="1"/>
      <c r="I92" s="1" t="s">
        <v>796</v>
      </c>
      <c r="J92" s="1">
        <v>0</v>
      </c>
      <c r="K92" s="1">
        <v>0</v>
      </c>
      <c r="L92" s="50" t="s">
        <v>850</v>
      </c>
      <c r="M92" s="61" t="s">
        <v>853</v>
      </c>
    </row>
    <row r="93" spans="1:13" x14ac:dyDescent="0.25">
      <c r="A93" s="1" t="s">
        <v>792</v>
      </c>
      <c r="B93" s="1">
        <v>355285396</v>
      </c>
      <c r="C93" s="43">
        <v>8458215</v>
      </c>
      <c r="D93" s="1"/>
      <c r="E93" s="1" t="s">
        <v>799</v>
      </c>
      <c r="F93" s="1"/>
      <c r="G93" s="1"/>
      <c r="H93" s="1"/>
      <c r="I93" s="1" t="s">
        <v>796</v>
      </c>
      <c r="J93" s="1"/>
      <c r="K93" s="1"/>
      <c r="L93" s="56" t="s">
        <v>851</v>
      </c>
    </row>
    <row r="94" spans="1:13" x14ac:dyDescent="0.25">
      <c r="A94" s="1" t="s">
        <v>792</v>
      </c>
      <c r="B94" s="1">
        <v>355285396</v>
      </c>
      <c r="C94" s="43">
        <v>8458217</v>
      </c>
      <c r="D94" s="1"/>
      <c r="E94" s="1" t="s">
        <v>799</v>
      </c>
      <c r="F94" s="1"/>
      <c r="G94" s="1"/>
      <c r="H94" s="1"/>
      <c r="I94" s="1" t="s">
        <v>796</v>
      </c>
      <c r="J94" s="1"/>
      <c r="K94" s="1"/>
      <c r="L94" s="56" t="s">
        <v>851</v>
      </c>
    </row>
    <row r="95" spans="1:13" x14ac:dyDescent="0.25">
      <c r="A95" s="1" t="s">
        <v>792</v>
      </c>
      <c r="B95" s="1">
        <v>355285396</v>
      </c>
      <c r="C95" s="43">
        <v>8662684</v>
      </c>
      <c r="D95" s="1"/>
      <c r="E95" s="1" t="s">
        <v>799</v>
      </c>
      <c r="F95" s="1"/>
      <c r="G95" s="1"/>
      <c r="H95" s="1"/>
      <c r="I95" s="1" t="s">
        <v>796</v>
      </c>
      <c r="J95" s="1"/>
      <c r="K95" s="1"/>
      <c r="L95" s="56" t="s">
        <v>851</v>
      </c>
    </row>
    <row r="96" spans="1:13" x14ac:dyDescent="0.25">
      <c r="A96" s="1" t="s">
        <v>792</v>
      </c>
      <c r="B96" s="1">
        <v>355285396</v>
      </c>
      <c r="C96" s="48" t="s">
        <v>797</v>
      </c>
      <c r="D96" s="1"/>
      <c r="E96" s="1" t="s">
        <v>799</v>
      </c>
      <c r="F96" s="1"/>
      <c r="G96" s="1"/>
      <c r="H96" s="1"/>
      <c r="I96" s="1" t="s">
        <v>796</v>
      </c>
      <c r="J96" s="1">
        <v>39</v>
      </c>
      <c r="K96" s="1">
        <v>39</v>
      </c>
      <c r="L96" s="50" t="s">
        <v>850</v>
      </c>
      <c r="M96" s="61" t="s">
        <v>853</v>
      </c>
    </row>
    <row r="97" spans="1:16" x14ac:dyDescent="0.25">
      <c r="A97" s="1" t="s">
        <v>792</v>
      </c>
      <c r="B97" s="1">
        <v>355285396</v>
      </c>
      <c r="C97" s="48" t="s">
        <v>798</v>
      </c>
      <c r="D97" s="1"/>
      <c r="E97" s="1" t="s">
        <v>799</v>
      </c>
      <c r="F97" s="1"/>
      <c r="G97" s="1"/>
      <c r="H97" s="1"/>
      <c r="I97" s="1" t="s">
        <v>796</v>
      </c>
      <c r="J97" s="1">
        <v>0</v>
      </c>
      <c r="K97" s="1">
        <v>0</v>
      </c>
      <c r="L97" s="50" t="s">
        <v>850</v>
      </c>
      <c r="M97" s="61" t="s">
        <v>853</v>
      </c>
      <c r="P97" t="s">
        <v>967</v>
      </c>
    </row>
  </sheetData>
  <phoneticPr fontId="10" type="noConversion"/>
  <conditionalFormatting sqref="O2:O97">
    <cfRule type="cellIs" dxfId="2" priority="1" stopIfTrue="1" operator="equal">
      <formula>0</formula>
    </cfRule>
  </conditionalFormatting>
  <printOptions horizontalCentered="1" verticalCentered="1"/>
  <pageMargins left="0.19685039370078741" right="0.19685039370078741" top="0.74803149606299213" bottom="0.74803149606299213" header="0.31496062992125984" footer="0.31496062992125984"/>
  <pageSetup paperSize="8"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B40" zoomScale="90" zoomScaleNormal="90" workbookViewId="0">
      <selection activeCell="B40" sqref="A1:IV65536"/>
    </sheetView>
  </sheetViews>
  <sheetFormatPr defaultRowHeight="15" x14ac:dyDescent="0.25"/>
  <cols>
    <col min="1" max="1" width="24.140625" bestFit="1" customWidth="1"/>
    <col min="2" max="2" width="11.140625" bestFit="1" customWidth="1"/>
    <col min="3" max="3" width="15.7109375" customWidth="1"/>
    <col min="4" max="4" width="27.5703125" bestFit="1" customWidth="1"/>
    <col min="12" max="12" width="41.7109375" bestFit="1" customWidth="1"/>
    <col min="16" max="16" width="11.42578125" bestFit="1" customWidth="1"/>
    <col min="17" max="17" width="18.140625" customWidth="1"/>
  </cols>
  <sheetData>
    <row r="1" spans="1:18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46" t="s">
        <v>641</v>
      </c>
      <c r="G1" s="47" t="s">
        <v>642</v>
      </c>
      <c r="H1" s="47" t="s">
        <v>643</v>
      </c>
      <c r="I1" s="14" t="s">
        <v>645</v>
      </c>
      <c r="J1" s="14" t="s">
        <v>637</v>
      </c>
      <c r="K1" s="14" t="s">
        <v>638</v>
      </c>
      <c r="L1" s="62" t="s">
        <v>655</v>
      </c>
      <c r="M1" s="69" t="s">
        <v>926</v>
      </c>
      <c r="Q1" s="71" t="s">
        <v>919</v>
      </c>
    </row>
    <row r="2" spans="1:18" x14ac:dyDescent="0.25">
      <c r="A2" s="1" t="s">
        <v>858</v>
      </c>
      <c r="B2" s="1">
        <v>356256578</v>
      </c>
      <c r="C2" s="2">
        <v>8414716</v>
      </c>
      <c r="D2" s="68" t="s">
        <v>859</v>
      </c>
      <c r="E2" t="s">
        <v>899</v>
      </c>
      <c r="F2" s="1">
        <v>0</v>
      </c>
      <c r="G2" s="1">
        <v>10</v>
      </c>
      <c r="H2" s="1">
        <v>0</v>
      </c>
      <c r="I2" s="1"/>
      <c r="J2" s="1"/>
      <c r="K2" s="1"/>
      <c r="L2" s="1" t="s">
        <v>935</v>
      </c>
      <c r="M2" s="1"/>
    </row>
    <row r="3" spans="1:18" x14ac:dyDescent="0.25">
      <c r="A3" s="1" t="s">
        <v>858</v>
      </c>
      <c r="B3" s="1">
        <v>356256578</v>
      </c>
      <c r="C3" s="72">
        <v>8418237</v>
      </c>
      <c r="D3" s="68" t="s">
        <v>860</v>
      </c>
      <c r="E3" t="s">
        <v>899</v>
      </c>
      <c r="F3" s="1">
        <v>50</v>
      </c>
      <c r="G3" s="1">
        <v>10</v>
      </c>
      <c r="H3" s="1">
        <v>2000</v>
      </c>
      <c r="I3" s="1"/>
      <c r="J3" s="1">
        <v>3376</v>
      </c>
      <c r="K3" s="1">
        <v>3376</v>
      </c>
      <c r="L3" s="1" t="s">
        <v>929</v>
      </c>
      <c r="M3" s="1" t="s">
        <v>925</v>
      </c>
      <c r="N3" t="s">
        <v>939</v>
      </c>
      <c r="P3" s="2">
        <v>8418237</v>
      </c>
      <c r="Q3" s="71" t="s">
        <v>920</v>
      </c>
      <c r="R3" t="s">
        <v>921</v>
      </c>
    </row>
    <row r="4" spans="1:18" x14ac:dyDescent="0.25">
      <c r="A4" s="1" t="s">
        <v>858</v>
      </c>
      <c r="B4" s="1">
        <v>356256578</v>
      </c>
      <c r="C4" s="72">
        <v>8418279</v>
      </c>
      <c r="D4" s="68" t="s">
        <v>861</v>
      </c>
      <c r="E4" t="s">
        <v>899</v>
      </c>
      <c r="F4" s="1">
        <v>50</v>
      </c>
      <c r="G4" s="1">
        <v>20</v>
      </c>
      <c r="H4" s="1">
        <v>0</v>
      </c>
      <c r="I4" s="1"/>
      <c r="J4" s="1">
        <v>0</v>
      </c>
      <c r="K4" s="1">
        <v>0</v>
      </c>
      <c r="L4" s="1" t="s">
        <v>933</v>
      </c>
      <c r="M4" s="1" t="s">
        <v>925</v>
      </c>
      <c r="P4" s="2">
        <v>8418237</v>
      </c>
      <c r="Q4" s="71" t="s">
        <v>922</v>
      </c>
      <c r="R4" t="s">
        <v>921</v>
      </c>
    </row>
    <row r="5" spans="1:18" x14ac:dyDescent="0.25">
      <c r="A5" s="1" t="s">
        <v>858</v>
      </c>
      <c r="B5" s="1">
        <v>356256578</v>
      </c>
      <c r="C5" s="72">
        <v>8418280</v>
      </c>
      <c r="D5" s="68" t="s">
        <v>862</v>
      </c>
      <c r="E5" t="s">
        <v>899</v>
      </c>
      <c r="F5" s="1">
        <v>30</v>
      </c>
      <c r="G5" s="1">
        <v>20</v>
      </c>
      <c r="H5" s="1">
        <v>0</v>
      </c>
      <c r="I5" s="1"/>
      <c r="J5" s="1">
        <v>76</v>
      </c>
      <c r="K5" s="1">
        <v>76</v>
      </c>
      <c r="L5" s="1" t="s">
        <v>931</v>
      </c>
      <c r="M5" s="1" t="s">
        <v>925</v>
      </c>
      <c r="P5" s="2">
        <v>8418237</v>
      </c>
      <c r="Q5" s="71" t="s">
        <v>923</v>
      </c>
      <c r="R5" t="s">
        <v>921</v>
      </c>
    </row>
    <row r="6" spans="1:18" x14ac:dyDescent="0.25">
      <c r="A6" s="1" t="s">
        <v>858</v>
      </c>
      <c r="B6" s="1">
        <v>356256578</v>
      </c>
      <c r="C6" s="72">
        <v>8418597</v>
      </c>
      <c r="D6" s="68" t="s">
        <v>863</v>
      </c>
      <c r="E6" t="s">
        <v>899</v>
      </c>
      <c r="F6" s="1">
        <v>50</v>
      </c>
      <c r="G6" s="1">
        <v>20</v>
      </c>
      <c r="H6" s="1">
        <v>500</v>
      </c>
      <c r="I6" s="1"/>
      <c r="J6" s="1">
        <v>1700</v>
      </c>
      <c r="K6" s="1">
        <v>1700</v>
      </c>
      <c r="L6" s="1" t="s">
        <v>931</v>
      </c>
      <c r="M6" s="1" t="s">
        <v>925</v>
      </c>
      <c r="P6" s="2">
        <v>8418237</v>
      </c>
      <c r="Q6" s="71" t="s">
        <v>924</v>
      </c>
      <c r="R6" t="s">
        <v>921</v>
      </c>
    </row>
    <row r="7" spans="1:18" x14ac:dyDescent="0.25">
      <c r="A7" s="1" t="s">
        <v>858</v>
      </c>
      <c r="B7" s="1">
        <v>356256578</v>
      </c>
      <c r="C7" s="72">
        <v>8418598</v>
      </c>
      <c r="D7" s="68" t="s">
        <v>864</v>
      </c>
      <c r="E7" t="s">
        <v>899</v>
      </c>
      <c r="F7" s="1">
        <v>0</v>
      </c>
      <c r="G7" s="1">
        <v>20</v>
      </c>
      <c r="H7" s="1">
        <v>500</v>
      </c>
      <c r="I7" s="1"/>
      <c r="J7" s="1">
        <v>0</v>
      </c>
      <c r="K7" s="1">
        <v>0</v>
      </c>
      <c r="L7" s="1" t="s">
        <v>933</v>
      </c>
      <c r="M7" s="1" t="s">
        <v>925</v>
      </c>
    </row>
    <row r="8" spans="1:18" x14ac:dyDescent="0.25">
      <c r="A8" s="1" t="s">
        <v>858</v>
      </c>
      <c r="B8" s="1">
        <v>356256578</v>
      </c>
      <c r="C8" s="73">
        <v>8418652</v>
      </c>
      <c r="D8" s="68" t="s">
        <v>865</v>
      </c>
      <c r="E8" t="s">
        <v>899</v>
      </c>
      <c r="F8" s="1">
        <v>40</v>
      </c>
      <c r="G8" s="1">
        <v>25</v>
      </c>
      <c r="H8" s="1">
        <v>200</v>
      </c>
      <c r="I8" s="1"/>
      <c r="J8" s="11">
        <v>0</v>
      </c>
      <c r="K8" s="11">
        <v>0</v>
      </c>
      <c r="L8" s="1" t="s">
        <v>933</v>
      </c>
      <c r="M8" s="1" t="s">
        <v>925</v>
      </c>
    </row>
    <row r="9" spans="1:18" x14ac:dyDescent="0.25">
      <c r="A9" s="1" t="s">
        <v>858</v>
      </c>
      <c r="B9" s="1">
        <v>356256578</v>
      </c>
      <c r="C9" s="73">
        <v>8418658</v>
      </c>
      <c r="D9" s="68" t="s">
        <v>866</v>
      </c>
      <c r="E9" t="s">
        <v>899</v>
      </c>
      <c r="F9" s="1">
        <v>100</v>
      </c>
      <c r="G9" s="1">
        <v>10</v>
      </c>
      <c r="H9" s="1">
        <v>2000</v>
      </c>
      <c r="I9" s="1"/>
      <c r="J9" s="1">
        <v>4459</v>
      </c>
      <c r="K9" s="1">
        <v>4459</v>
      </c>
      <c r="L9" s="1" t="s">
        <v>927</v>
      </c>
      <c r="M9" s="1" t="s">
        <v>925</v>
      </c>
      <c r="P9" s="67"/>
    </row>
    <row r="10" spans="1:18" x14ac:dyDescent="0.25">
      <c r="A10" s="1" t="s">
        <v>858</v>
      </c>
      <c r="B10" s="1">
        <v>356256578</v>
      </c>
      <c r="C10" s="73">
        <v>8418699</v>
      </c>
      <c r="D10" s="68" t="s">
        <v>867</v>
      </c>
      <c r="E10" t="s">
        <v>899</v>
      </c>
      <c r="F10" s="1">
        <v>0</v>
      </c>
      <c r="G10" s="1">
        <v>20</v>
      </c>
      <c r="H10" s="1">
        <v>1000</v>
      </c>
      <c r="I10" s="1"/>
      <c r="J10" s="1">
        <v>0</v>
      </c>
      <c r="K10" s="1">
        <v>0</v>
      </c>
      <c r="L10" s="1" t="s">
        <v>933</v>
      </c>
      <c r="M10" s="1" t="s">
        <v>925</v>
      </c>
    </row>
    <row r="11" spans="1:18" x14ac:dyDescent="0.25">
      <c r="A11" s="1" t="s">
        <v>858</v>
      </c>
      <c r="B11" s="1">
        <v>356256578</v>
      </c>
      <c r="C11" s="67">
        <v>8418701</v>
      </c>
      <c r="D11" s="68" t="s">
        <v>868</v>
      </c>
      <c r="E11" t="s">
        <v>899</v>
      </c>
      <c r="F11" s="1">
        <v>100</v>
      </c>
      <c r="G11" s="1">
        <v>20</v>
      </c>
      <c r="H11" s="1">
        <v>0</v>
      </c>
      <c r="I11" s="1"/>
      <c r="J11" s="1"/>
      <c r="K11" s="1"/>
      <c r="L11" s="1" t="s">
        <v>928</v>
      </c>
      <c r="M11" s="1"/>
    </row>
    <row r="12" spans="1:18" x14ac:dyDescent="0.25">
      <c r="A12" s="1" t="s">
        <v>858</v>
      </c>
      <c r="B12" s="1">
        <v>356256578</v>
      </c>
      <c r="C12" s="73">
        <v>8418732</v>
      </c>
      <c r="D12" s="68" t="s">
        <v>869</v>
      </c>
      <c r="E12" t="s">
        <v>899</v>
      </c>
      <c r="F12" s="1">
        <v>0</v>
      </c>
      <c r="G12" s="1">
        <v>20</v>
      </c>
      <c r="H12" s="1">
        <v>700</v>
      </c>
      <c r="I12" s="1"/>
      <c r="J12" s="1">
        <v>0</v>
      </c>
      <c r="K12" s="1">
        <v>0</v>
      </c>
      <c r="L12" s="1" t="s">
        <v>933</v>
      </c>
      <c r="M12" s="1" t="s">
        <v>925</v>
      </c>
    </row>
    <row r="13" spans="1:18" x14ac:dyDescent="0.25">
      <c r="A13" s="1" t="s">
        <v>858</v>
      </c>
      <c r="B13" s="1">
        <v>356256578</v>
      </c>
      <c r="C13" s="73">
        <v>8418733</v>
      </c>
      <c r="D13" s="68" t="s">
        <v>870</v>
      </c>
      <c r="E13" t="s">
        <v>899</v>
      </c>
      <c r="F13" s="1">
        <v>0</v>
      </c>
      <c r="G13" s="1">
        <v>20</v>
      </c>
      <c r="H13" s="1">
        <v>700</v>
      </c>
      <c r="I13" s="1"/>
      <c r="J13" s="1">
        <v>0</v>
      </c>
      <c r="K13" s="1">
        <v>0</v>
      </c>
      <c r="L13" s="1" t="s">
        <v>933</v>
      </c>
      <c r="M13" s="1" t="s">
        <v>925</v>
      </c>
    </row>
    <row r="14" spans="1:18" x14ac:dyDescent="0.25">
      <c r="A14" s="1" t="s">
        <v>858</v>
      </c>
      <c r="B14" s="1">
        <v>356256578</v>
      </c>
      <c r="C14" s="73">
        <v>8418735</v>
      </c>
      <c r="D14" s="68" t="s">
        <v>871</v>
      </c>
      <c r="E14" t="s">
        <v>899</v>
      </c>
      <c r="F14" s="1">
        <v>0</v>
      </c>
      <c r="G14" s="1">
        <v>20</v>
      </c>
      <c r="H14" s="1">
        <v>700</v>
      </c>
      <c r="I14" s="1"/>
      <c r="J14" s="1">
        <v>0</v>
      </c>
      <c r="K14" s="1">
        <v>0</v>
      </c>
      <c r="L14" s="1" t="s">
        <v>933</v>
      </c>
      <c r="M14" s="1" t="s">
        <v>925</v>
      </c>
    </row>
    <row r="15" spans="1:18" x14ac:dyDescent="0.25">
      <c r="A15" s="1" t="s">
        <v>858</v>
      </c>
      <c r="B15" s="1">
        <v>356256578</v>
      </c>
      <c r="C15" s="67">
        <v>8418741</v>
      </c>
      <c r="D15" s="68" t="s">
        <v>872</v>
      </c>
      <c r="E15" t="s">
        <v>899</v>
      </c>
      <c r="F15" s="1">
        <v>500</v>
      </c>
      <c r="G15" s="1">
        <v>15</v>
      </c>
      <c r="H15" s="1">
        <v>2000</v>
      </c>
      <c r="I15" s="1"/>
      <c r="J15" s="1"/>
      <c r="K15" s="1"/>
      <c r="L15" s="1" t="s">
        <v>928</v>
      </c>
      <c r="M15" s="1"/>
    </row>
    <row r="16" spans="1:18" x14ac:dyDescent="0.25">
      <c r="A16" s="1" t="s">
        <v>858</v>
      </c>
      <c r="B16" s="1">
        <v>356256578</v>
      </c>
      <c r="C16" s="73">
        <v>8418758</v>
      </c>
      <c r="D16" s="68" t="s">
        <v>873</v>
      </c>
      <c r="E16" t="s">
        <v>899</v>
      </c>
      <c r="F16" s="1">
        <v>0</v>
      </c>
      <c r="G16" s="1">
        <v>20</v>
      </c>
      <c r="H16" s="1">
        <v>0</v>
      </c>
      <c r="I16" s="1"/>
      <c r="J16" s="1">
        <v>1135</v>
      </c>
      <c r="K16" s="1">
        <v>1135</v>
      </c>
      <c r="L16" s="1" t="s">
        <v>931</v>
      </c>
      <c r="M16" s="1" t="s">
        <v>925</v>
      </c>
    </row>
    <row r="17" spans="1:18" x14ac:dyDescent="0.25">
      <c r="A17" s="1" t="s">
        <v>858</v>
      </c>
      <c r="B17" s="1">
        <v>356256578</v>
      </c>
      <c r="C17" s="73">
        <v>8418762</v>
      </c>
      <c r="D17" s="68" t="s">
        <v>874</v>
      </c>
      <c r="E17" t="s">
        <v>899</v>
      </c>
      <c r="F17" s="1">
        <v>0</v>
      </c>
      <c r="G17" s="1">
        <v>15</v>
      </c>
      <c r="H17" s="1">
        <v>0</v>
      </c>
      <c r="I17" s="1"/>
      <c r="J17" s="1">
        <v>2500</v>
      </c>
      <c r="K17" s="1">
        <v>2500</v>
      </c>
      <c r="L17" s="1" t="s">
        <v>931</v>
      </c>
      <c r="M17" s="1" t="s">
        <v>930</v>
      </c>
    </row>
    <row r="18" spans="1:18" x14ac:dyDescent="0.25">
      <c r="A18" s="1" t="s">
        <v>858</v>
      </c>
      <c r="B18" s="1">
        <v>356256578</v>
      </c>
      <c r="C18" s="73">
        <v>8418764</v>
      </c>
      <c r="D18" s="68" t="s">
        <v>875</v>
      </c>
      <c r="E18" t="s">
        <v>899</v>
      </c>
      <c r="F18" s="1">
        <v>0</v>
      </c>
      <c r="G18" s="1">
        <v>11</v>
      </c>
      <c r="H18" s="1">
        <v>1000</v>
      </c>
      <c r="I18" s="1"/>
      <c r="J18" s="1">
        <v>1000</v>
      </c>
      <c r="K18" s="1">
        <v>1000</v>
      </c>
      <c r="L18" s="1" t="s">
        <v>931</v>
      </c>
      <c r="M18" s="1" t="s">
        <v>930</v>
      </c>
    </row>
    <row r="19" spans="1:18" x14ac:dyDescent="0.25">
      <c r="A19" s="1" t="s">
        <v>858</v>
      </c>
      <c r="B19" s="1">
        <v>356256578</v>
      </c>
      <c r="C19" s="73">
        <v>8418765</v>
      </c>
      <c r="D19" s="68" t="s">
        <v>876</v>
      </c>
      <c r="E19" t="s">
        <v>899</v>
      </c>
      <c r="F19" s="1">
        <v>0</v>
      </c>
      <c r="G19" s="1">
        <v>20</v>
      </c>
      <c r="H19" s="1">
        <v>0</v>
      </c>
      <c r="I19" s="1"/>
      <c r="J19" s="1">
        <v>0</v>
      </c>
      <c r="K19" s="1">
        <v>0</v>
      </c>
      <c r="L19" s="1" t="s">
        <v>933</v>
      </c>
      <c r="M19" s="1" t="s">
        <v>925</v>
      </c>
    </row>
    <row r="20" spans="1:18" x14ac:dyDescent="0.25">
      <c r="A20" s="1" t="s">
        <v>858</v>
      </c>
      <c r="B20" s="1">
        <v>356256578</v>
      </c>
      <c r="C20" s="73">
        <v>8452704</v>
      </c>
      <c r="D20" s="68" t="s">
        <v>877</v>
      </c>
      <c r="E20" t="s">
        <v>899</v>
      </c>
      <c r="F20" s="1">
        <v>0</v>
      </c>
      <c r="G20" s="1">
        <v>20</v>
      </c>
      <c r="H20" s="1">
        <v>0</v>
      </c>
      <c r="I20" s="1"/>
      <c r="J20" s="1">
        <v>0</v>
      </c>
      <c r="K20" s="1">
        <v>0</v>
      </c>
      <c r="L20" s="1" t="s">
        <v>933</v>
      </c>
      <c r="M20" s="1" t="s">
        <v>925</v>
      </c>
    </row>
    <row r="21" spans="1:18" x14ac:dyDescent="0.25">
      <c r="A21" s="1" t="s">
        <v>858</v>
      </c>
      <c r="B21" s="1">
        <v>356256578</v>
      </c>
      <c r="C21" s="73">
        <v>8618780</v>
      </c>
      <c r="D21" s="68" t="s">
        <v>878</v>
      </c>
      <c r="E21" t="s">
        <v>899</v>
      </c>
      <c r="F21" s="1">
        <v>0</v>
      </c>
      <c r="G21" s="1">
        <v>25</v>
      </c>
      <c r="H21" s="1">
        <v>500</v>
      </c>
      <c r="I21" s="1"/>
      <c r="J21" s="1">
        <v>0</v>
      </c>
      <c r="K21" s="1">
        <v>0</v>
      </c>
      <c r="L21" s="1" t="s">
        <v>933</v>
      </c>
      <c r="M21" s="1" t="s">
        <v>925</v>
      </c>
    </row>
    <row r="22" spans="1:18" x14ac:dyDescent="0.25">
      <c r="A22" s="1" t="s">
        <v>858</v>
      </c>
      <c r="B22" s="1">
        <v>356256578</v>
      </c>
      <c r="C22" s="73">
        <v>8618781</v>
      </c>
      <c r="D22" s="68" t="s">
        <v>879</v>
      </c>
      <c r="E22" t="s">
        <v>899</v>
      </c>
      <c r="F22" s="1">
        <v>0</v>
      </c>
      <c r="G22" s="1">
        <v>20</v>
      </c>
      <c r="H22" s="1">
        <v>1000</v>
      </c>
      <c r="I22" s="1"/>
      <c r="J22" s="1">
        <v>0</v>
      </c>
      <c r="K22" s="1">
        <v>0</v>
      </c>
      <c r="L22" s="1" t="s">
        <v>933</v>
      </c>
      <c r="M22" s="1" t="s">
        <v>925</v>
      </c>
    </row>
    <row r="23" spans="1:18" x14ac:dyDescent="0.25">
      <c r="A23" s="1" t="s">
        <v>858</v>
      </c>
      <c r="B23" s="1">
        <v>356256578</v>
      </c>
      <c r="C23" s="73">
        <v>8618782</v>
      </c>
      <c r="D23" s="68" t="s">
        <v>880</v>
      </c>
      <c r="E23" t="s">
        <v>899</v>
      </c>
      <c r="F23" s="1">
        <v>0</v>
      </c>
      <c r="G23" s="1">
        <v>20</v>
      </c>
      <c r="H23" s="1">
        <v>1000</v>
      </c>
      <c r="I23" s="1"/>
      <c r="J23" s="1">
        <v>0</v>
      </c>
      <c r="K23" s="1">
        <v>0</v>
      </c>
      <c r="L23" s="1" t="s">
        <v>933</v>
      </c>
      <c r="M23" s="1" t="s">
        <v>925</v>
      </c>
    </row>
    <row r="24" spans="1:18" x14ac:dyDescent="0.25">
      <c r="A24" s="1" t="s">
        <v>858</v>
      </c>
      <c r="B24" s="1">
        <v>356256578</v>
      </c>
      <c r="C24" s="73">
        <v>8618785</v>
      </c>
      <c r="D24" s="68" t="s">
        <v>881</v>
      </c>
      <c r="E24" t="s">
        <v>899</v>
      </c>
      <c r="F24" s="1">
        <v>0</v>
      </c>
      <c r="G24" s="1">
        <v>20</v>
      </c>
      <c r="H24" s="1">
        <v>1000</v>
      </c>
      <c r="I24" s="1"/>
      <c r="J24" s="1">
        <v>0</v>
      </c>
      <c r="K24" s="1">
        <v>0</v>
      </c>
      <c r="L24" s="1" t="s">
        <v>933</v>
      </c>
      <c r="M24" s="1" t="s">
        <v>925</v>
      </c>
      <c r="P24" s="67">
        <v>8618785</v>
      </c>
      <c r="Q24" s="71" t="s">
        <v>932</v>
      </c>
      <c r="R24" t="s">
        <v>921</v>
      </c>
    </row>
    <row r="25" spans="1:18" x14ac:dyDescent="0.25">
      <c r="A25" s="1" t="s">
        <v>858</v>
      </c>
      <c r="B25" s="1">
        <v>356256578</v>
      </c>
      <c r="C25" s="73">
        <v>8618805</v>
      </c>
      <c r="D25" s="68" t="s">
        <v>882</v>
      </c>
      <c r="E25" t="s">
        <v>899</v>
      </c>
      <c r="F25" s="1">
        <v>0</v>
      </c>
      <c r="G25" s="1">
        <v>20</v>
      </c>
      <c r="H25" s="1">
        <v>1000</v>
      </c>
      <c r="I25" s="1"/>
      <c r="J25" s="1">
        <v>0</v>
      </c>
      <c r="K25" s="1">
        <v>0</v>
      </c>
      <c r="L25" s="1" t="s">
        <v>933</v>
      </c>
      <c r="M25" s="1" t="s">
        <v>925</v>
      </c>
    </row>
    <row r="26" spans="1:18" x14ac:dyDescent="0.25">
      <c r="A26" s="1" t="s">
        <v>858</v>
      </c>
      <c r="B26" s="1">
        <v>356256578</v>
      </c>
      <c r="C26" s="73">
        <v>8618806</v>
      </c>
      <c r="D26" s="68" t="s">
        <v>883</v>
      </c>
      <c r="E26" t="s">
        <v>899</v>
      </c>
      <c r="F26" s="1">
        <v>0</v>
      </c>
      <c r="G26" s="1">
        <v>20</v>
      </c>
      <c r="H26" s="1">
        <v>1000</v>
      </c>
      <c r="I26" s="1"/>
      <c r="J26" s="1">
        <v>0</v>
      </c>
      <c r="K26" s="1">
        <v>0</v>
      </c>
      <c r="L26" s="1" t="s">
        <v>933</v>
      </c>
      <c r="M26" s="1" t="s">
        <v>925</v>
      </c>
    </row>
    <row r="27" spans="1:18" x14ac:dyDescent="0.25">
      <c r="A27" s="1" t="s">
        <v>858</v>
      </c>
      <c r="B27" s="1">
        <v>356256578</v>
      </c>
      <c r="C27" s="73">
        <v>8618807</v>
      </c>
      <c r="D27" s="68" t="s">
        <v>884</v>
      </c>
      <c r="E27" t="s">
        <v>899</v>
      </c>
      <c r="F27" s="1">
        <v>0</v>
      </c>
      <c r="G27" s="1">
        <v>20</v>
      </c>
      <c r="H27" s="1">
        <v>1000</v>
      </c>
      <c r="I27" s="1"/>
      <c r="J27" s="1">
        <v>0</v>
      </c>
      <c r="K27" s="1">
        <v>0</v>
      </c>
      <c r="L27" s="1" t="s">
        <v>933</v>
      </c>
      <c r="M27" s="1" t="s">
        <v>925</v>
      </c>
    </row>
    <row r="28" spans="1:18" x14ac:dyDescent="0.25">
      <c r="A28" s="1" t="s">
        <v>858</v>
      </c>
      <c r="B28" s="1">
        <v>356256578</v>
      </c>
      <c r="C28" s="73">
        <v>8618852</v>
      </c>
      <c r="D28" s="68" t="s">
        <v>885</v>
      </c>
      <c r="E28" t="s">
        <v>899</v>
      </c>
      <c r="F28" s="1">
        <v>0</v>
      </c>
      <c r="G28" s="1">
        <v>15</v>
      </c>
      <c r="H28" s="1">
        <v>2500</v>
      </c>
      <c r="I28" s="1"/>
      <c r="J28" s="1">
        <v>0</v>
      </c>
      <c r="K28" s="1">
        <v>0</v>
      </c>
      <c r="L28" s="1" t="s">
        <v>933</v>
      </c>
      <c r="M28" s="1" t="s">
        <v>925</v>
      </c>
    </row>
    <row r="29" spans="1:18" x14ac:dyDescent="0.25">
      <c r="A29" s="1" t="s">
        <v>858</v>
      </c>
      <c r="B29" s="1">
        <v>356256578</v>
      </c>
      <c r="C29" s="73">
        <v>8618912</v>
      </c>
      <c r="D29" s="68" t="s">
        <v>886</v>
      </c>
      <c r="E29" t="s">
        <v>899</v>
      </c>
      <c r="F29" s="1">
        <v>0</v>
      </c>
      <c r="G29" s="1">
        <v>10</v>
      </c>
      <c r="H29" s="1">
        <v>1000</v>
      </c>
      <c r="I29" s="1"/>
      <c r="J29" s="1">
        <v>0</v>
      </c>
      <c r="K29" s="1">
        <v>0</v>
      </c>
      <c r="L29" s="1" t="s">
        <v>933</v>
      </c>
      <c r="M29" s="1" t="s">
        <v>925</v>
      </c>
    </row>
    <row r="30" spans="1:18" x14ac:dyDescent="0.25">
      <c r="A30" s="1" t="s">
        <v>858</v>
      </c>
      <c r="B30" s="1">
        <v>356256578</v>
      </c>
      <c r="C30" s="73">
        <v>8618913</v>
      </c>
      <c r="D30" s="68" t="s">
        <v>887</v>
      </c>
      <c r="E30" t="s">
        <v>899</v>
      </c>
      <c r="F30" s="1">
        <v>0</v>
      </c>
      <c r="G30" s="1">
        <v>10</v>
      </c>
      <c r="H30" s="1">
        <v>1000</v>
      </c>
      <c r="I30" s="1"/>
      <c r="J30" s="1">
        <v>0</v>
      </c>
      <c r="K30" s="1">
        <v>0</v>
      </c>
      <c r="L30" s="1" t="s">
        <v>933</v>
      </c>
      <c r="M30" s="1" t="s">
        <v>925</v>
      </c>
    </row>
    <row r="31" spans="1:18" x14ac:dyDescent="0.25">
      <c r="A31" s="1" t="s">
        <v>858</v>
      </c>
      <c r="B31" s="1">
        <v>356256578</v>
      </c>
      <c r="C31" s="73">
        <v>8618930</v>
      </c>
      <c r="D31" s="68" t="s">
        <v>888</v>
      </c>
      <c r="E31" t="s">
        <v>899</v>
      </c>
      <c r="F31" s="1">
        <v>0</v>
      </c>
      <c r="G31" s="1">
        <v>20</v>
      </c>
      <c r="H31" s="1">
        <v>1000</v>
      </c>
      <c r="I31" s="1"/>
      <c r="J31" s="1">
        <v>0</v>
      </c>
      <c r="K31" s="1">
        <v>0</v>
      </c>
      <c r="L31" s="1" t="s">
        <v>933</v>
      </c>
      <c r="M31" s="1" t="s">
        <v>925</v>
      </c>
    </row>
    <row r="32" spans="1:18" x14ac:dyDescent="0.25">
      <c r="A32" s="1" t="s">
        <v>858</v>
      </c>
      <c r="B32" s="1">
        <v>356256578</v>
      </c>
      <c r="C32" s="73">
        <v>8618931</v>
      </c>
      <c r="D32" s="68" t="s">
        <v>889</v>
      </c>
      <c r="E32" t="s">
        <v>899</v>
      </c>
      <c r="F32" s="1">
        <v>0</v>
      </c>
      <c r="G32" s="1">
        <v>20</v>
      </c>
      <c r="H32" s="1">
        <v>1000</v>
      </c>
      <c r="I32" s="1"/>
      <c r="J32" s="1">
        <v>0</v>
      </c>
      <c r="K32" s="1">
        <v>0</v>
      </c>
      <c r="L32" s="1" t="s">
        <v>933</v>
      </c>
      <c r="M32" s="1" t="s">
        <v>925</v>
      </c>
    </row>
    <row r="33" spans="1:18" x14ac:dyDescent="0.25">
      <c r="A33" s="1" t="s">
        <v>858</v>
      </c>
      <c r="B33" s="1">
        <v>356256578</v>
      </c>
      <c r="C33" s="73">
        <v>8618932</v>
      </c>
      <c r="D33" s="68" t="s">
        <v>890</v>
      </c>
      <c r="E33" t="s">
        <v>899</v>
      </c>
      <c r="F33" s="1">
        <v>0</v>
      </c>
      <c r="G33" s="1">
        <v>20</v>
      </c>
      <c r="H33" s="1">
        <v>1000</v>
      </c>
      <c r="I33" s="1"/>
      <c r="J33" s="1">
        <v>0</v>
      </c>
      <c r="K33" s="1">
        <v>0</v>
      </c>
      <c r="L33" s="1" t="s">
        <v>933</v>
      </c>
      <c r="M33" s="1" t="s">
        <v>925</v>
      </c>
    </row>
    <row r="34" spans="1:18" x14ac:dyDescent="0.25">
      <c r="A34" s="1" t="s">
        <v>858</v>
      </c>
      <c r="B34" s="1">
        <v>356256578</v>
      </c>
      <c r="C34" s="73">
        <v>8618937</v>
      </c>
      <c r="D34" s="68" t="s">
        <v>891</v>
      </c>
      <c r="E34" t="s">
        <v>899</v>
      </c>
      <c r="F34" s="1">
        <v>0</v>
      </c>
      <c r="G34" s="1">
        <v>20</v>
      </c>
      <c r="H34" s="1">
        <v>1000</v>
      </c>
      <c r="I34" s="1"/>
      <c r="J34" s="1">
        <v>0</v>
      </c>
      <c r="K34" s="1">
        <v>0</v>
      </c>
      <c r="L34" s="1" t="s">
        <v>933</v>
      </c>
      <c r="M34" s="1" t="s">
        <v>925</v>
      </c>
    </row>
    <row r="35" spans="1:18" x14ac:dyDescent="0.25">
      <c r="A35" s="1" t="s">
        <v>858</v>
      </c>
      <c r="B35" s="1">
        <v>356256578</v>
      </c>
      <c r="C35" s="73">
        <v>8618938</v>
      </c>
      <c r="D35" s="68" t="s">
        <v>892</v>
      </c>
      <c r="E35" t="s">
        <v>899</v>
      </c>
      <c r="F35" s="1">
        <v>0</v>
      </c>
      <c r="G35" s="1">
        <v>20</v>
      </c>
      <c r="H35" s="1">
        <v>1000</v>
      </c>
      <c r="I35" s="1"/>
      <c r="J35" s="1">
        <v>0</v>
      </c>
      <c r="K35" s="1">
        <v>0</v>
      </c>
      <c r="L35" s="1" t="s">
        <v>933</v>
      </c>
      <c r="M35" s="1" t="s">
        <v>925</v>
      </c>
    </row>
    <row r="36" spans="1:18" x14ac:dyDescent="0.25">
      <c r="A36" s="1" t="s">
        <v>858</v>
      </c>
      <c r="B36" s="1">
        <v>356256578</v>
      </c>
      <c r="C36" s="73" t="s">
        <v>893</v>
      </c>
      <c r="D36" s="68" t="s">
        <v>894</v>
      </c>
      <c r="E36" t="s">
        <v>899</v>
      </c>
      <c r="F36" s="1">
        <v>0</v>
      </c>
      <c r="G36" s="1">
        <v>25</v>
      </c>
      <c r="H36" s="1">
        <v>2000</v>
      </c>
      <c r="I36" s="1"/>
      <c r="J36" s="1">
        <v>0</v>
      </c>
      <c r="K36" s="1">
        <v>0</v>
      </c>
      <c r="L36" s="1" t="s">
        <v>933</v>
      </c>
      <c r="M36" s="1" t="s">
        <v>925</v>
      </c>
      <c r="P36" s="67" t="s">
        <v>893</v>
      </c>
      <c r="Q36" s="71">
        <v>8547058</v>
      </c>
      <c r="R36" t="s">
        <v>921</v>
      </c>
    </row>
    <row r="37" spans="1:18" x14ac:dyDescent="0.25">
      <c r="A37" s="1" t="s">
        <v>858</v>
      </c>
      <c r="B37" s="1">
        <v>356256578</v>
      </c>
      <c r="C37" s="73" t="s">
        <v>895</v>
      </c>
      <c r="D37" s="68" t="s">
        <v>896</v>
      </c>
      <c r="E37" t="s">
        <v>899</v>
      </c>
      <c r="F37" s="1">
        <v>100</v>
      </c>
      <c r="G37" s="1">
        <v>20</v>
      </c>
      <c r="H37" s="1">
        <v>0</v>
      </c>
      <c r="I37" s="1"/>
      <c r="J37" s="1">
        <v>1500</v>
      </c>
      <c r="K37" s="1">
        <v>1500</v>
      </c>
      <c r="L37" s="1" t="s">
        <v>931</v>
      </c>
      <c r="M37" s="1" t="s">
        <v>925</v>
      </c>
      <c r="P37" s="67" t="s">
        <v>895</v>
      </c>
      <c r="Q37" s="71" t="s">
        <v>934</v>
      </c>
      <c r="R37" t="s">
        <v>921</v>
      </c>
    </row>
    <row r="38" spans="1:18" x14ac:dyDescent="0.25">
      <c r="A38" s="1" t="s">
        <v>858</v>
      </c>
      <c r="B38" s="1">
        <v>356256578</v>
      </c>
      <c r="C38" s="73" t="s">
        <v>897</v>
      </c>
      <c r="D38" s="68" t="s">
        <v>898</v>
      </c>
      <c r="E38" t="s">
        <v>899</v>
      </c>
      <c r="F38" s="1">
        <v>0</v>
      </c>
      <c r="G38" s="1">
        <v>20</v>
      </c>
      <c r="H38" s="1">
        <v>0</v>
      </c>
      <c r="I38" s="1"/>
      <c r="J38" s="1">
        <v>0</v>
      </c>
      <c r="K38" s="1">
        <v>0</v>
      </c>
      <c r="L38" s="1" t="s">
        <v>933</v>
      </c>
      <c r="M38" s="1" t="s">
        <v>925</v>
      </c>
    </row>
    <row r="41" spans="1:18" ht="51" x14ac:dyDescent="0.25">
      <c r="A41" s="45" t="s">
        <v>794</v>
      </c>
      <c r="B41" s="45" t="s">
        <v>852</v>
      </c>
      <c r="C41" s="44" t="s">
        <v>790</v>
      </c>
      <c r="D41" s="44" t="s">
        <v>791</v>
      </c>
      <c r="E41" s="44" t="s">
        <v>795</v>
      </c>
      <c r="F41" s="6" t="s">
        <v>641</v>
      </c>
      <c r="G41" s="7" t="s">
        <v>642</v>
      </c>
      <c r="H41" s="7" t="s">
        <v>643</v>
      </c>
      <c r="I41" s="13" t="s">
        <v>645</v>
      </c>
      <c r="J41" s="13" t="s">
        <v>637</v>
      </c>
      <c r="K41" s="13" t="s">
        <v>638</v>
      </c>
      <c r="L41" s="70" t="s">
        <v>655</v>
      </c>
      <c r="M41" s="69" t="s">
        <v>926</v>
      </c>
    </row>
    <row r="42" spans="1:18" x14ac:dyDescent="0.25">
      <c r="A42" s="1" t="s">
        <v>900</v>
      </c>
      <c r="B42" s="1">
        <v>354548570</v>
      </c>
      <c r="C42" s="48">
        <v>6316284</v>
      </c>
      <c r="D42" s="68" t="s">
        <v>901</v>
      </c>
      <c r="E42" s="1" t="s">
        <v>902</v>
      </c>
      <c r="F42" s="1">
        <v>0</v>
      </c>
      <c r="G42" s="1">
        <v>15</v>
      </c>
      <c r="H42" s="1">
        <v>0</v>
      </c>
      <c r="I42" s="1"/>
      <c r="J42" s="1">
        <v>0</v>
      </c>
      <c r="K42" s="1">
        <v>0</v>
      </c>
      <c r="L42" s="1" t="s">
        <v>933</v>
      </c>
      <c r="M42" s="1" t="s">
        <v>930</v>
      </c>
    </row>
    <row r="45" spans="1:18" ht="51" x14ac:dyDescent="0.25">
      <c r="A45" s="45" t="s">
        <v>794</v>
      </c>
      <c r="B45" s="45" t="s">
        <v>852</v>
      </c>
      <c r="C45" s="44" t="s">
        <v>790</v>
      </c>
      <c r="D45" s="44" t="s">
        <v>791</v>
      </c>
      <c r="E45" s="44" t="s">
        <v>795</v>
      </c>
      <c r="F45" s="6" t="s">
        <v>641</v>
      </c>
      <c r="G45" s="7" t="s">
        <v>642</v>
      </c>
      <c r="H45" s="7" t="s">
        <v>643</v>
      </c>
      <c r="I45" s="13" t="s">
        <v>645</v>
      </c>
      <c r="J45" s="13" t="s">
        <v>637</v>
      </c>
      <c r="K45" s="13" t="s">
        <v>638</v>
      </c>
      <c r="L45" s="70" t="s">
        <v>655</v>
      </c>
      <c r="M45" s="69" t="s">
        <v>926</v>
      </c>
    </row>
    <row r="46" spans="1:18" x14ac:dyDescent="0.25">
      <c r="A46" s="1" t="s">
        <v>903</v>
      </c>
      <c r="B46" s="1">
        <v>355811720</v>
      </c>
      <c r="C46" s="48">
        <v>6303144</v>
      </c>
      <c r="D46" s="68" t="s">
        <v>904</v>
      </c>
      <c r="E46" s="1" t="s">
        <v>902</v>
      </c>
      <c r="F46" s="1">
        <v>100</v>
      </c>
      <c r="G46" s="1">
        <v>95</v>
      </c>
      <c r="H46" s="1">
        <v>0</v>
      </c>
      <c r="I46" s="1"/>
      <c r="J46" s="1">
        <v>1000</v>
      </c>
      <c r="K46" s="1">
        <v>1000</v>
      </c>
      <c r="L46" s="74" t="s">
        <v>936</v>
      </c>
      <c r="M46" s="1" t="s">
        <v>925</v>
      </c>
      <c r="P46" s="43">
        <v>6303144</v>
      </c>
      <c r="Q46" s="71" t="s">
        <v>937</v>
      </c>
      <c r="R46" t="s">
        <v>921</v>
      </c>
    </row>
    <row r="49" spans="1:18" ht="51" x14ac:dyDescent="0.25">
      <c r="A49" s="45" t="s">
        <v>794</v>
      </c>
      <c r="B49" s="45" t="s">
        <v>852</v>
      </c>
      <c r="C49" s="44" t="s">
        <v>790</v>
      </c>
      <c r="D49" s="44" t="s">
        <v>791</v>
      </c>
      <c r="E49" s="44" t="s">
        <v>795</v>
      </c>
      <c r="F49" s="6" t="s">
        <v>641</v>
      </c>
      <c r="G49" s="7" t="s">
        <v>642</v>
      </c>
      <c r="H49" s="7" t="s">
        <v>643</v>
      </c>
      <c r="I49" s="13" t="s">
        <v>645</v>
      </c>
      <c r="J49" s="13" t="s">
        <v>637</v>
      </c>
      <c r="K49" s="13" t="s">
        <v>638</v>
      </c>
      <c r="L49" s="70" t="s">
        <v>655</v>
      </c>
      <c r="M49" s="69" t="s">
        <v>926</v>
      </c>
    </row>
    <row r="50" spans="1:18" x14ac:dyDescent="0.25">
      <c r="A50" s="1" t="s">
        <v>905</v>
      </c>
      <c r="B50" s="1">
        <v>526912846</v>
      </c>
      <c r="C50" s="73" t="s">
        <v>906</v>
      </c>
      <c r="D50" s="68" t="s">
        <v>907</v>
      </c>
      <c r="E50" s="1" t="s">
        <v>902</v>
      </c>
      <c r="F50" s="1">
        <v>200</v>
      </c>
      <c r="G50" s="1">
        <v>55</v>
      </c>
      <c r="H50" s="1">
        <v>0</v>
      </c>
      <c r="I50" s="1"/>
      <c r="J50" s="1">
        <v>1003</v>
      </c>
      <c r="K50" s="1">
        <v>1003</v>
      </c>
      <c r="L50" s="1" t="s">
        <v>931</v>
      </c>
      <c r="M50" s="1" t="s">
        <v>930</v>
      </c>
      <c r="P50" s="67" t="s">
        <v>906</v>
      </c>
      <c r="Q50" s="71" t="s">
        <v>938</v>
      </c>
      <c r="R50" t="s">
        <v>921</v>
      </c>
    </row>
    <row r="53" spans="1:18" ht="51" x14ac:dyDescent="0.25">
      <c r="A53" s="45" t="s">
        <v>794</v>
      </c>
      <c r="B53" s="45" t="s">
        <v>852</v>
      </c>
      <c r="C53" s="44" t="s">
        <v>790</v>
      </c>
      <c r="D53" s="44" t="s">
        <v>791</v>
      </c>
      <c r="E53" s="44" t="s">
        <v>795</v>
      </c>
      <c r="F53" s="6" t="s">
        <v>641</v>
      </c>
      <c r="G53" s="7" t="s">
        <v>642</v>
      </c>
      <c r="H53" s="7" t="s">
        <v>643</v>
      </c>
      <c r="I53" s="13" t="s">
        <v>645</v>
      </c>
      <c r="J53" s="13" t="s">
        <v>637</v>
      </c>
      <c r="K53" s="13" t="s">
        <v>638</v>
      </c>
      <c r="L53" s="70" t="s">
        <v>655</v>
      </c>
      <c r="M53" s="69" t="s">
        <v>926</v>
      </c>
    </row>
    <row r="54" spans="1:18" x14ac:dyDescent="0.25">
      <c r="A54" s="1" t="s">
        <v>908</v>
      </c>
      <c r="B54" s="1">
        <v>354354755</v>
      </c>
      <c r="C54" s="73">
        <v>6950011</v>
      </c>
      <c r="D54" s="68" t="s">
        <v>909</v>
      </c>
      <c r="E54" s="1" t="s">
        <v>902</v>
      </c>
      <c r="F54" s="1">
        <v>0</v>
      </c>
      <c r="G54" s="1">
        <v>20</v>
      </c>
      <c r="H54" s="1">
        <v>0</v>
      </c>
      <c r="I54" s="1"/>
      <c r="J54" s="1">
        <v>548.20000000000005</v>
      </c>
      <c r="K54" s="1">
        <v>548.20000000000005</v>
      </c>
      <c r="L54" s="1" t="s">
        <v>931</v>
      </c>
      <c r="M54" s="1" t="s">
        <v>930</v>
      </c>
    </row>
    <row r="55" spans="1:18" x14ac:dyDescent="0.25">
      <c r="A55" s="1" t="s">
        <v>908</v>
      </c>
      <c r="B55" s="1">
        <v>354354756</v>
      </c>
      <c r="C55" s="73">
        <v>6950013</v>
      </c>
      <c r="D55" s="68" t="s">
        <v>910</v>
      </c>
      <c r="E55" s="1" t="s">
        <v>902</v>
      </c>
      <c r="F55" s="1">
        <v>0</v>
      </c>
      <c r="G55" s="1">
        <v>20</v>
      </c>
      <c r="H55" s="1">
        <v>0</v>
      </c>
      <c r="I55" s="1"/>
      <c r="J55" s="1">
        <v>219.8</v>
      </c>
      <c r="K55" s="1">
        <v>219.8</v>
      </c>
      <c r="L55" s="1" t="s">
        <v>931</v>
      </c>
      <c r="M55" s="1" t="s">
        <v>930</v>
      </c>
    </row>
    <row r="58" spans="1:18" ht="51" x14ac:dyDescent="0.25">
      <c r="A58" s="45" t="s">
        <v>794</v>
      </c>
      <c r="B58" s="45" t="s">
        <v>852</v>
      </c>
      <c r="C58" s="44" t="s">
        <v>790</v>
      </c>
      <c r="D58" s="44" t="s">
        <v>791</v>
      </c>
      <c r="E58" s="44" t="s">
        <v>795</v>
      </c>
      <c r="F58" s="6" t="s">
        <v>641</v>
      </c>
      <c r="G58" s="7" t="s">
        <v>642</v>
      </c>
      <c r="H58" s="7" t="s">
        <v>643</v>
      </c>
      <c r="I58" s="13" t="s">
        <v>645</v>
      </c>
      <c r="J58" s="13" t="s">
        <v>637</v>
      </c>
      <c r="K58" s="13" t="s">
        <v>638</v>
      </c>
      <c r="L58" s="70" t="s">
        <v>655</v>
      </c>
      <c r="M58" s="69" t="s">
        <v>926</v>
      </c>
    </row>
    <row r="59" spans="1:18" x14ac:dyDescent="0.25">
      <c r="A59" s="54" t="s">
        <v>911</v>
      </c>
      <c r="B59" s="1">
        <v>774686658</v>
      </c>
      <c r="C59" s="73">
        <v>6320128</v>
      </c>
      <c r="D59" s="68" t="s">
        <v>912</v>
      </c>
      <c r="E59" s="1" t="s">
        <v>804</v>
      </c>
      <c r="F59" s="1"/>
      <c r="G59" s="1">
        <v>10</v>
      </c>
      <c r="H59" s="1">
        <v>20</v>
      </c>
      <c r="I59" s="1" t="s">
        <v>918</v>
      </c>
      <c r="J59" s="1">
        <v>0</v>
      </c>
      <c r="K59" s="1">
        <v>0</v>
      </c>
      <c r="L59" s="1" t="s">
        <v>933</v>
      </c>
      <c r="M59" s="1" t="s">
        <v>930</v>
      </c>
    </row>
    <row r="60" spans="1:18" x14ac:dyDescent="0.25">
      <c r="A60" s="54" t="s">
        <v>917</v>
      </c>
      <c r="B60" s="1">
        <v>774912958</v>
      </c>
      <c r="C60" s="73" t="s">
        <v>913</v>
      </c>
      <c r="D60" s="68" t="s">
        <v>914</v>
      </c>
      <c r="E60" s="68" t="s">
        <v>804</v>
      </c>
      <c r="F60" s="68"/>
      <c r="G60" s="1">
        <v>30</v>
      </c>
      <c r="H60" s="1">
        <v>20</v>
      </c>
      <c r="I60" s="1" t="s">
        <v>918</v>
      </c>
      <c r="J60" s="1">
        <v>263</v>
      </c>
      <c r="K60" s="1">
        <v>263</v>
      </c>
      <c r="L60" s="1" t="s">
        <v>931</v>
      </c>
      <c r="M60" s="1" t="s">
        <v>930</v>
      </c>
    </row>
    <row r="61" spans="1:18" x14ac:dyDescent="0.25">
      <c r="A61" s="54" t="s">
        <v>917</v>
      </c>
      <c r="B61" s="1">
        <v>774912958</v>
      </c>
      <c r="C61" s="73" t="s">
        <v>915</v>
      </c>
      <c r="D61" s="68" t="s">
        <v>916</v>
      </c>
      <c r="E61" s="68" t="s">
        <v>804</v>
      </c>
      <c r="F61" s="68"/>
      <c r="G61" s="1">
        <v>30</v>
      </c>
      <c r="H61" s="1">
        <v>10</v>
      </c>
      <c r="I61" s="1" t="s">
        <v>918</v>
      </c>
      <c r="J61" s="1">
        <v>259</v>
      </c>
      <c r="K61" s="1">
        <v>259</v>
      </c>
      <c r="L61" s="1" t="s">
        <v>931</v>
      </c>
      <c r="M61" s="1" t="s">
        <v>925</v>
      </c>
      <c r="P61" s="67" t="s">
        <v>915</v>
      </c>
      <c r="Q61" s="71">
        <v>8546748</v>
      </c>
      <c r="R61" t="s">
        <v>921</v>
      </c>
    </row>
  </sheetData>
  <phoneticPr fontId="10" type="noConversion"/>
  <conditionalFormatting sqref="U2:U61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4" workbookViewId="0">
      <selection activeCell="C31" sqref="A1:IV65536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11.7109375" bestFit="1" customWidth="1"/>
    <col min="4" max="4" width="25" bestFit="1" customWidth="1"/>
    <col min="9" max="9" width="11.28515625" bestFit="1" customWidth="1"/>
    <col min="13" max="13" width="64.42578125" bestFit="1" customWidth="1"/>
    <col min="14" max="14" width="12.7109375" customWidth="1"/>
  </cols>
  <sheetData>
    <row r="1" spans="1:15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70" t="s">
        <v>655</v>
      </c>
      <c r="N1" s="77" t="s">
        <v>926</v>
      </c>
      <c r="O1" s="15" t="s">
        <v>966</v>
      </c>
    </row>
    <row r="2" spans="1:15" x14ac:dyDescent="0.25">
      <c r="A2" s="1" t="s">
        <v>940</v>
      </c>
      <c r="B2" s="1">
        <v>509145553</v>
      </c>
      <c r="C2" s="79">
        <v>6270359</v>
      </c>
      <c r="D2" s="76" t="s">
        <v>941</v>
      </c>
      <c r="E2" s="1" t="s">
        <v>899</v>
      </c>
      <c r="F2" s="1">
        <v>25</v>
      </c>
      <c r="G2" s="1">
        <v>10</v>
      </c>
      <c r="H2" s="1">
        <v>200</v>
      </c>
      <c r="I2" s="1" t="s">
        <v>918</v>
      </c>
      <c r="J2" s="1">
        <v>0</v>
      </c>
      <c r="K2" s="1">
        <v>0</v>
      </c>
      <c r="L2" s="112"/>
      <c r="M2" s="75" t="s">
        <v>964</v>
      </c>
      <c r="N2" s="1" t="s">
        <v>930</v>
      </c>
      <c r="O2" s="78" t="s">
        <v>921</v>
      </c>
    </row>
    <row r="3" spans="1:15" x14ac:dyDescent="0.25">
      <c r="A3" s="1" t="s">
        <v>940</v>
      </c>
      <c r="B3" s="1">
        <v>509145553</v>
      </c>
      <c r="C3" s="79">
        <v>8452767</v>
      </c>
      <c r="D3" s="76" t="s">
        <v>942</v>
      </c>
      <c r="E3" s="1" t="s">
        <v>899</v>
      </c>
      <c r="F3" s="1">
        <v>80</v>
      </c>
      <c r="G3" s="1">
        <v>20</v>
      </c>
      <c r="H3" s="1">
        <v>500</v>
      </c>
      <c r="I3" s="1" t="s">
        <v>918</v>
      </c>
      <c r="J3" s="1">
        <v>0</v>
      </c>
      <c r="K3" s="1">
        <v>0</v>
      </c>
      <c r="L3" s="112"/>
      <c r="M3" s="75" t="s">
        <v>965</v>
      </c>
      <c r="N3" s="1" t="s">
        <v>930</v>
      </c>
      <c r="O3" s="78" t="s">
        <v>921</v>
      </c>
    </row>
    <row r="4" spans="1:15" x14ac:dyDescent="0.25">
      <c r="L4" s="113"/>
    </row>
    <row r="5" spans="1:15" x14ac:dyDescent="0.25">
      <c r="L5" s="113"/>
    </row>
    <row r="6" spans="1:15" ht="51" x14ac:dyDescent="0.25">
      <c r="A6" s="45" t="s">
        <v>794</v>
      </c>
      <c r="B6" s="45" t="s">
        <v>852</v>
      </c>
      <c r="C6" s="44" t="s">
        <v>790</v>
      </c>
      <c r="D6" s="44" t="s">
        <v>791</v>
      </c>
      <c r="E6" s="44" t="s">
        <v>795</v>
      </c>
      <c r="F6" s="6" t="s">
        <v>641</v>
      </c>
      <c r="G6" s="7" t="s">
        <v>642</v>
      </c>
      <c r="H6" s="7" t="s">
        <v>643</v>
      </c>
      <c r="I6" s="13" t="s">
        <v>645</v>
      </c>
      <c r="J6" s="13" t="s">
        <v>637</v>
      </c>
      <c r="K6" s="13" t="s">
        <v>638</v>
      </c>
      <c r="L6" s="81" t="s">
        <v>973</v>
      </c>
      <c r="M6" s="70" t="s">
        <v>655</v>
      </c>
      <c r="N6" s="77" t="s">
        <v>926</v>
      </c>
    </row>
    <row r="7" spans="1:15" x14ac:dyDescent="0.25">
      <c r="A7" s="1" t="s">
        <v>943</v>
      </c>
      <c r="B7" s="1">
        <v>632393864</v>
      </c>
      <c r="C7" s="75">
        <v>6270108</v>
      </c>
      <c r="D7" s="76" t="s">
        <v>944</v>
      </c>
      <c r="E7" s="1" t="s">
        <v>902</v>
      </c>
      <c r="F7" s="1">
        <v>15</v>
      </c>
      <c r="G7" s="1">
        <v>10</v>
      </c>
      <c r="H7" s="1">
        <v>150</v>
      </c>
      <c r="I7" s="1" t="s">
        <v>918</v>
      </c>
      <c r="J7" s="1"/>
      <c r="K7" s="1"/>
      <c r="L7" s="112"/>
      <c r="M7" s="1" t="s">
        <v>969</v>
      </c>
      <c r="N7" s="1"/>
    </row>
    <row r="8" spans="1:15" x14ac:dyDescent="0.25">
      <c r="A8" s="1" t="s">
        <v>943</v>
      </c>
      <c r="B8" s="1">
        <v>632393864</v>
      </c>
      <c r="C8" s="79">
        <v>6270169</v>
      </c>
      <c r="D8" s="76" t="s">
        <v>945</v>
      </c>
      <c r="E8" s="1" t="s">
        <v>902</v>
      </c>
      <c r="F8" s="1">
        <v>6</v>
      </c>
      <c r="G8" s="1">
        <v>10</v>
      </c>
      <c r="H8" s="1">
        <v>0</v>
      </c>
      <c r="I8" s="1" t="s">
        <v>918</v>
      </c>
      <c r="J8" s="1">
        <v>0</v>
      </c>
      <c r="K8" s="1">
        <v>0</v>
      </c>
      <c r="L8" s="112"/>
      <c r="M8" s="75" t="s">
        <v>965</v>
      </c>
      <c r="N8" s="1" t="s">
        <v>930</v>
      </c>
      <c r="O8" s="78" t="s">
        <v>921</v>
      </c>
    </row>
    <row r="9" spans="1:15" x14ac:dyDescent="0.25">
      <c r="A9" s="1" t="s">
        <v>943</v>
      </c>
      <c r="B9" s="1">
        <v>632393864</v>
      </c>
      <c r="C9" s="79">
        <v>6270347</v>
      </c>
      <c r="D9" s="76" t="s">
        <v>946</v>
      </c>
      <c r="E9" s="1" t="s">
        <v>902</v>
      </c>
      <c r="F9" s="1">
        <v>0</v>
      </c>
      <c r="G9" s="1">
        <v>20</v>
      </c>
      <c r="H9" s="1">
        <v>0</v>
      </c>
      <c r="I9" s="1" t="s">
        <v>918</v>
      </c>
      <c r="J9" s="1">
        <v>0</v>
      </c>
      <c r="K9" s="1">
        <v>0</v>
      </c>
      <c r="L9" s="112"/>
      <c r="M9" s="75" t="s">
        <v>965</v>
      </c>
      <c r="N9" s="1" t="s">
        <v>930</v>
      </c>
      <c r="O9" s="78" t="s">
        <v>921</v>
      </c>
    </row>
    <row r="10" spans="1:15" x14ac:dyDescent="0.25">
      <c r="A10" s="1" t="s">
        <v>943</v>
      </c>
      <c r="B10" s="1">
        <v>632393864</v>
      </c>
      <c r="C10" s="79">
        <v>6306155</v>
      </c>
      <c r="D10" s="76" t="s">
        <v>947</v>
      </c>
      <c r="E10" s="1" t="s">
        <v>902</v>
      </c>
      <c r="F10" s="1">
        <v>0</v>
      </c>
      <c r="G10" s="1">
        <v>20</v>
      </c>
      <c r="H10" s="1">
        <v>0</v>
      </c>
      <c r="I10" s="1" t="s">
        <v>918</v>
      </c>
      <c r="J10" s="1">
        <v>0</v>
      </c>
      <c r="K10" s="1">
        <v>0</v>
      </c>
      <c r="L10" s="112"/>
      <c r="M10" s="75" t="s">
        <v>965</v>
      </c>
      <c r="N10" s="1" t="s">
        <v>930</v>
      </c>
      <c r="O10" s="78" t="s">
        <v>921</v>
      </c>
    </row>
    <row r="11" spans="1:15" x14ac:dyDescent="0.25">
      <c r="A11" s="1" t="s">
        <v>943</v>
      </c>
      <c r="B11" s="1">
        <v>632393864</v>
      </c>
      <c r="C11" s="79">
        <v>6315009</v>
      </c>
      <c r="D11" s="76" t="s">
        <v>948</v>
      </c>
      <c r="E11" s="1" t="s">
        <v>902</v>
      </c>
      <c r="F11" s="1">
        <v>60</v>
      </c>
      <c r="G11" s="1">
        <v>20</v>
      </c>
      <c r="H11" s="1">
        <v>0</v>
      </c>
      <c r="I11" s="1" t="s">
        <v>918</v>
      </c>
      <c r="J11" s="1">
        <v>0</v>
      </c>
      <c r="K11" s="1">
        <v>0</v>
      </c>
      <c r="L11" s="112"/>
      <c r="M11" s="75" t="s">
        <v>965</v>
      </c>
      <c r="N11" s="1" t="s">
        <v>930</v>
      </c>
      <c r="O11" s="78" t="s">
        <v>921</v>
      </c>
    </row>
    <row r="12" spans="1:15" x14ac:dyDescent="0.25">
      <c r="A12" s="1" t="s">
        <v>943</v>
      </c>
      <c r="B12" s="1">
        <v>632393864</v>
      </c>
      <c r="C12" s="79">
        <v>6319445</v>
      </c>
      <c r="D12" s="76" t="s">
        <v>949</v>
      </c>
      <c r="E12" s="1" t="s">
        <v>902</v>
      </c>
      <c r="F12" s="1">
        <v>20</v>
      </c>
      <c r="G12" s="1">
        <v>20</v>
      </c>
      <c r="H12" s="1">
        <v>200</v>
      </c>
      <c r="I12" s="1" t="s">
        <v>918</v>
      </c>
      <c r="J12" s="1">
        <v>0</v>
      </c>
      <c r="K12" s="1">
        <v>0</v>
      </c>
      <c r="L12" s="112"/>
      <c r="M12" s="75" t="s">
        <v>965</v>
      </c>
      <c r="N12" s="1" t="s">
        <v>930</v>
      </c>
      <c r="O12" s="78" t="s">
        <v>921</v>
      </c>
    </row>
    <row r="13" spans="1:15" x14ac:dyDescent="0.25">
      <c r="A13" s="1" t="s">
        <v>943</v>
      </c>
      <c r="B13" s="1">
        <v>632393864</v>
      </c>
      <c r="C13" s="79">
        <v>8443888</v>
      </c>
      <c r="D13" s="76" t="s">
        <v>950</v>
      </c>
      <c r="E13" s="1" t="s">
        <v>902</v>
      </c>
      <c r="F13" s="1">
        <v>50</v>
      </c>
      <c r="G13" s="1">
        <v>20</v>
      </c>
      <c r="H13" s="1">
        <v>0</v>
      </c>
      <c r="I13" s="1" t="s">
        <v>918</v>
      </c>
      <c r="J13" s="1">
        <v>0</v>
      </c>
      <c r="K13" s="1">
        <v>0</v>
      </c>
      <c r="L13" s="112"/>
      <c r="M13" s="75" t="s">
        <v>965</v>
      </c>
      <c r="N13" s="1" t="s">
        <v>930</v>
      </c>
      <c r="O13" s="78" t="s">
        <v>921</v>
      </c>
    </row>
    <row r="14" spans="1:15" x14ac:dyDescent="0.25">
      <c r="L14" s="113"/>
    </row>
    <row r="15" spans="1:15" ht="51" x14ac:dyDescent="0.25">
      <c r="A15" s="45" t="s">
        <v>794</v>
      </c>
      <c r="B15" s="45" t="s">
        <v>852</v>
      </c>
      <c r="C15" s="44" t="s">
        <v>790</v>
      </c>
      <c r="D15" s="44" t="s">
        <v>791</v>
      </c>
      <c r="E15" s="44" t="s">
        <v>795</v>
      </c>
      <c r="F15" s="6" t="s">
        <v>641</v>
      </c>
      <c r="G15" s="7" t="s">
        <v>642</v>
      </c>
      <c r="H15" s="7" t="s">
        <v>643</v>
      </c>
      <c r="I15" s="13" t="s">
        <v>645</v>
      </c>
      <c r="J15" s="13" t="s">
        <v>637</v>
      </c>
      <c r="K15" s="13" t="s">
        <v>638</v>
      </c>
      <c r="L15" s="81" t="s">
        <v>973</v>
      </c>
      <c r="M15" s="70" t="s">
        <v>655</v>
      </c>
      <c r="N15" s="77" t="s">
        <v>926</v>
      </c>
    </row>
    <row r="16" spans="1:15" x14ac:dyDescent="0.25">
      <c r="A16" s="1" t="s">
        <v>951</v>
      </c>
      <c r="B16" s="1">
        <v>357308873</v>
      </c>
      <c r="C16" s="48">
        <v>8663751</v>
      </c>
      <c r="D16" s="76" t="s">
        <v>954</v>
      </c>
      <c r="E16" s="1" t="s">
        <v>804</v>
      </c>
      <c r="F16" s="1">
        <v>0</v>
      </c>
      <c r="G16" s="1">
        <v>20</v>
      </c>
      <c r="H16" s="1">
        <v>4000</v>
      </c>
      <c r="I16" s="1" t="s">
        <v>646</v>
      </c>
      <c r="J16" s="1">
        <v>0</v>
      </c>
      <c r="K16" s="1">
        <v>0</v>
      </c>
      <c r="L16" s="112"/>
      <c r="M16" s="75" t="s">
        <v>965</v>
      </c>
      <c r="N16" s="1" t="s">
        <v>930</v>
      </c>
      <c r="O16" s="78" t="s">
        <v>921</v>
      </c>
    </row>
    <row r="17" spans="1:15" x14ac:dyDescent="0.25">
      <c r="A17" s="1" t="s">
        <v>951</v>
      </c>
      <c r="B17" s="1">
        <v>357308873</v>
      </c>
      <c r="C17" s="43" t="s">
        <v>952</v>
      </c>
      <c r="D17" s="1"/>
      <c r="E17" s="1" t="s">
        <v>799</v>
      </c>
      <c r="F17" s="1"/>
      <c r="G17" s="1"/>
      <c r="H17" s="1"/>
      <c r="I17" s="1" t="s">
        <v>953</v>
      </c>
      <c r="J17" s="1"/>
      <c r="K17" s="1"/>
      <c r="L17" s="112"/>
      <c r="M17" s="1" t="s">
        <v>970</v>
      </c>
      <c r="N17" s="1"/>
      <c r="O17" s="80" t="s">
        <v>971</v>
      </c>
    </row>
    <row r="18" spans="1:15" x14ac:dyDescent="0.25">
      <c r="L18" s="113"/>
    </row>
    <row r="19" spans="1:15" ht="51" x14ac:dyDescent="0.25">
      <c r="A19" s="45" t="s">
        <v>794</v>
      </c>
      <c r="B19" s="45" t="s">
        <v>852</v>
      </c>
      <c r="C19" s="44" t="s">
        <v>790</v>
      </c>
      <c r="D19" s="44" t="s">
        <v>791</v>
      </c>
      <c r="E19" s="44" t="s">
        <v>795</v>
      </c>
      <c r="F19" s="6" t="s">
        <v>641</v>
      </c>
      <c r="G19" s="7" t="s">
        <v>642</v>
      </c>
      <c r="H19" s="7" t="s">
        <v>643</v>
      </c>
      <c r="I19" s="13" t="s">
        <v>645</v>
      </c>
      <c r="J19" s="13" t="s">
        <v>637</v>
      </c>
      <c r="K19" s="13" t="s">
        <v>638</v>
      </c>
      <c r="L19" s="81" t="s">
        <v>973</v>
      </c>
      <c r="M19" s="70" t="s">
        <v>655</v>
      </c>
      <c r="N19" s="77" t="s">
        <v>926</v>
      </c>
    </row>
    <row r="20" spans="1:15" x14ac:dyDescent="0.25">
      <c r="A20" s="1" t="s">
        <v>955</v>
      </c>
      <c r="B20" s="1">
        <v>355229238</v>
      </c>
      <c r="C20" s="48">
        <v>6307163</v>
      </c>
      <c r="D20" s="1"/>
      <c r="E20" s="1" t="s">
        <v>727</v>
      </c>
      <c r="F20" s="1"/>
      <c r="G20" s="1"/>
      <c r="H20" s="1"/>
      <c r="I20" s="1" t="s">
        <v>727</v>
      </c>
      <c r="J20" s="1">
        <v>197</v>
      </c>
      <c r="K20" s="1"/>
      <c r="L20" s="112">
        <v>197</v>
      </c>
      <c r="M20" s="75" t="s">
        <v>972</v>
      </c>
      <c r="N20" s="1" t="s">
        <v>930</v>
      </c>
      <c r="O20" s="80" t="s">
        <v>971</v>
      </c>
    </row>
    <row r="21" spans="1:15" x14ac:dyDescent="0.25">
      <c r="A21" s="1" t="s">
        <v>955</v>
      </c>
      <c r="B21" s="1">
        <v>355229238</v>
      </c>
      <c r="C21" s="48">
        <v>6310132</v>
      </c>
      <c r="D21" s="76" t="s">
        <v>956</v>
      </c>
      <c r="E21" s="1" t="s">
        <v>804</v>
      </c>
      <c r="F21" s="1">
        <v>0</v>
      </c>
      <c r="G21" s="1">
        <v>15</v>
      </c>
      <c r="H21" s="1">
        <v>0</v>
      </c>
      <c r="I21" s="1" t="s">
        <v>646</v>
      </c>
      <c r="J21" s="1"/>
      <c r="K21" s="1">
        <v>0</v>
      </c>
      <c r="L21" s="112"/>
      <c r="M21" s="75" t="s">
        <v>965</v>
      </c>
      <c r="N21" s="1" t="s">
        <v>930</v>
      </c>
      <c r="O21" s="78" t="s">
        <v>921</v>
      </c>
    </row>
    <row r="22" spans="1:15" x14ac:dyDescent="0.25">
      <c r="A22" s="1" t="s">
        <v>955</v>
      </c>
      <c r="B22" s="1">
        <v>355229238</v>
      </c>
      <c r="C22" s="48">
        <v>8356528</v>
      </c>
      <c r="D22" s="1"/>
      <c r="E22" s="1" t="s">
        <v>727</v>
      </c>
      <c r="F22" s="1"/>
      <c r="G22" s="1"/>
      <c r="H22" s="1"/>
      <c r="I22" s="11" t="s">
        <v>727</v>
      </c>
      <c r="J22" s="1">
        <v>81</v>
      </c>
      <c r="K22" s="1"/>
      <c r="L22" s="112">
        <v>81</v>
      </c>
      <c r="M22" s="75" t="s">
        <v>974</v>
      </c>
      <c r="N22" s="1" t="s">
        <v>930</v>
      </c>
      <c r="O22" s="80" t="s">
        <v>971</v>
      </c>
    </row>
    <row r="23" spans="1:15" x14ac:dyDescent="0.25">
      <c r="A23" s="1" t="s">
        <v>955</v>
      </c>
      <c r="B23" s="1">
        <v>355229238</v>
      </c>
      <c r="C23" s="48">
        <v>8456250</v>
      </c>
      <c r="D23" s="1"/>
      <c r="E23" s="1" t="s">
        <v>727</v>
      </c>
      <c r="F23" s="1"/>
      <c r="G23" s="1"/>
      <c r="H23" s="1"/>
      <c r="I23" s="11" t="s">
        <v>727</v>
      </c>
      <c r="J23" s="1">
        <v>157</v>
      </c>
      <c r="K23" s="1"/>
      <c r="L23" s="112">
        <v>157</v>
      </c>
      <c r="M23" s="75" t="s">
        <v>975</v>
      </c>
      <c r="N23" s="1" t="s">
        <v>930</v>
      </c>
      <c r="O23" s="80" t="s">
        <v>727</v>
      </c>
    </row>
    <row r="24" spans="1:15" x14ac:dyDescent="0.25">
      <c r="A24" s="1" t="s">
        <v>955</v>
      </c>
      <c r="B24" s="1">
        <v>355229238</v>
      </c>
      <c r="C24" s="48">
        <v>8456253</v>
      </c>
      <c r="D24" s="1"/>
      <c r="E24" s="1" t="s">
        <v>727</v>
      </c>
      <c r="F24" s="1"/>
      <c r="G24" s="1"/>
      <c r="H24" s="1"/>
      <c r="I24" s="11" t="s">
        <v>727</v>
      </c>
      <c r="J24" s="1">
        <v>106</v>
      </c>
      <c r="K24" s="1"/>
      <c r="L24" s="112">
        <v>106</v>
      </c>
      <c r="M24" s="75" t="s">
        <v>975</v>
      </c>
      <c r="N24" s="1" t="s">
        <v>930</v>
      </c>
      <c r="O24" s="80" t="s">
        <v>727</v>
      </c>
    </row>
    <row r="25" spans="1:15" x14ac:dyDescent="0.25">
      <c r="L25" s="113"/>
    </row>
    <row r="26" spans="1:15" ht="51" x14ac:dyDescent="0.25">
      <c r="A26" s="45" t="s">
        <v>794</v>
      </c>
      <c r="B26" s="45" t="s">
        <v>852</v>
      </c>
      <c r="C26" s="44" t="s">
        <v>790</v>
      </c>
      <c r="D26" s="44" t="s">
        <v>791</v>
      </c>
      <c r="E26" s="44" t="s">
        <v>795</v>
      </c>
      <c r="F26" s="6" t="s">
        <v>641</v>
      </c>
      <c r="G26" s="7" t="s">
        <v>642</v>
      </c>
      <c r="H26" s="7" t="s">
        <v>643</v>
      </c>
      <c r="I26" s="13" t="s">
        <v>645</v>
      </c>
      <c r="J26" s="13" t="s">
        <v>637</v>
      </c>
      <c r="K26" s="13" t="s">
        <v>638</v>
      </c>
      <c r="L26" s="81" t="s">
        <v>973</v>
      </c>
      <c r="M26" s="70" t="s">
        <v>655</v>
      </c>
      <c r="N26" s="77" t="s">
        <v>926</v>
      </c>
    </row>
    <row r="27" spans="1:15" x14ac:dyDescent="0.25">
      <c r="A27" s="1" t="s">
        <v>957</v>
      </c>
      <c r="B27" s="1">
        <v>559431122</v>
      </c>
      <c r="C27" s="48">
        <v>6310144</v>
      </c>
      <c r="D27" s="1"/>
      <c r="E27" s="1" t="s">
        <v>799</v>
      </c>
      <c r="F27" s="1"/>
      <c r="G27" s="1"/>
      <c r="H27" s="1"/>
      <c r="I27" s="1" t="s">
        <v>953</v>
      </c>
      <c r="J27" s="1">
        <v>30</v>
      </c>
      <c r="K27" s="1"/>
      <c r="L27" s="112"/>
      <c r="M27" s="82" t="s">
        <v>976</v>
      </c>
      <c r="N27" s="1" t="s">
        <v>925</v>
      </c>
      <c r="O27" t="s">
        <v>727</v>
      </c>
    </row>
    <row r="28" spans="1:15" ht="30" x14ac:dyDescent="0.25">
      <c r="A28" s="1" t="s">
        <v>957</v>
      </c>
      <c r="B28" s="1">
        <v>559431122</v>
      </c>
      <c r="C28" s="48">
        <v>6312163</v>
      </c>
      <c r="D28" s="76" t="s">
        <v>958</v>
      </c>
      <c r="E28" s="1" t="s">
        <v>804</v>
      </c>
      <c r="F28" s="1">
        <v>0</v>
      </c>
      <c r="G28" s="1">
        <v>40</v>
      </c>
      <c r="H28" s="1">
        <v>0</v>
      </c>
      <c r="I28" s="1" t="s">
        <v>646</v>
      </c>
      <c r="J28" s="1">
        <v>1390</v>
      </c>
      <c r="K28" s="1" t="s">
        <v>727</v>
      </c>
      <c r="L28" s="112" t="s">
        <v>727</v>
      </c>
      <c r="M28" s="83" t="s">
        <v>977</v>
      </c>
      <c r="N28" s="1" t="s">
        <v>925</v>
      </c>
      <c r="O28" s="78" t="s">
        <v>727</v>
      </c>
    </row>
    <row r="29" spans="1:15" x14ac:dyDescent="0.25">
      <c r="A29" s="1" t="s">
        <v>957</v>
      </c>
      <c r="B29" s="1">
        <v>559431122</v>
      </c>
      <c r="C29" s="43">
        <v>6312206</v>
      </c>
      <c r="D29" s="1"/>
      <c r="E29" s="1" t="s">
        <v>799</v>
      </c>
      <c r="F29" s="1"/>
      <c r="G29" s="1"/>
      <c r="H29" s="1"/>
      <c r="I29" s="1" t="s">
        <v>953</v>
      </c>
      <c r="J29" s="1">
        <v>30</v>
      </c>
      <c r="K29" s="1"/>
      <c r="L29" s="112"/>
      <c r="M29" s="82" t="s">
        <v>976</v>
      </c>
      <c r="N29" s="1" t="s">
        <v>925</v>
      </c>
      <c r="O29" t="s">
        <v>727</v>
      </c>
    </row>
    <row r="30" spans="1:15" x14ac:dyDescent="0.25">
      <c r="L30" s="113"/>
    </row>
    <row r="31" spans="1:15" ht="51" x14ac:dyDescent="0.25">
      <c r="A31" s="45" t="s">
        <v>794</v>
      </c>
      <c r="B31" s="45" t="s">
        <v>852</v>
      </c>
      <c r="C31" s="44" t="s">
        <v>790</v>
      </c>
      <c r="D31" s="44" t="s">
        <v>791</v>
      </c>
      <c r="E31" s="44" t="s">
        <v>795</v>
      </c>
      <c r="F31" s="6" t="s">
        <v>641</v>
      </c>
      <c r="G31" s="7" t="s">
        <v>642</v>
      </c>
      <c r="H31" s="7" t="s">
        <v>643</v>
      </c>
      <c r="I31" s="13" t="s">
        <v>645</v>
      </c>
      <c r="J31" s="13" t="s">
        <v>637</v>
      </c>
      <c r="K31" s="13" t="s">
        <v>638</v>
      </c>
      <c r="L31" s="81" t="s">
        <v>973</v>
      </c>
      <c r="M31" s="70" t="s">
        <v>655</v>
      </c>
      <c r="N31" s="77" t="s">
        <v>926</v>
      </c>
    </row>
    <row r="32" spans="1:15" x14ac:dyDescent="0.25">
      <c r="A32" s="1" t="s">
        <v>959</v>
      </c>
      <c r="B32" s="1">
        <v>354040818</v>
      </c>
      <c r="C32" s="43">
        <v>8138467</v>
      </c>
      <c r="D32" s="1"/>
      <c r="E32" s="1" t="s">
        <v>799</v>
      </c>
      <c r="F32" s="1"/>
      <c r="G32" s="1"/>
      <c r="H32" s="1"/>
      <c r="I32" s="1" t="s">
        <v>953</v>
      </c>
      <c r="J32" s="1"/>
      <c r="K32" s="1"/>
      <c r="L32" s="112"/>
      <c r="M32" s="1" t="s">
        <v>978</v>
      </c>
      <c r="N32" s="1"/>
    </row>
    <row r="33" spans="1:14" ht="15.75" thickBot="1" x14ac:dyDescent="0.3">
      <c r="A33" s="18" t="s">
        <v>959</v>
      </c>
      <c r="B33" s="18">
        <v>354040818</v>
      </c>
      <c r="C33" s="84">
        <v>8150763</v>
      </c>
      <c r="D33" s="18"/>
      <c r="E33" s="18" t="s">
        <v>799</v>
      </c>
      <c r="F33" s="18"/>
      <c r="G33" s="18"/>
      <c r="H33" s="18"/>
      <c r="I33" s="18" t="s">
        <v>953</v>
      </c>
      <c r="J33" s="18"/>
      <c r="K33" s="18"/>
      <c r="L33" s="114"/>
      <c r="M33" s="18" t="s">
        <v>978</v>
      </c>
      <c r="N33" s="18"/>
    </row>
    <row r="34" spans="1:14" ht="15.75" thickBot="1" x14ac:dyDescent="0.3">
      <c r="A34" s="86" t="s">
        <v>959</v>
      </c>
      <c r="B34" s="21">
        <v>354040818</v>
      </c>
      <c r="C34" s="93">
        <v>8237016</v>
      </c>
      <c r="D34" s="21"/>
      <c r="E34" s="92" t="s">
        <v>982</v>
      </c>
      <c r="F34" s="21"/>
      <c r="G34" s="21"/>
      <c r="H34" s="21"/>
      <c r="I34" s="1" t="s">
        <v>918</v>
      </c>
      <c r="J34" s="21" t="s">
        <v>727</v>
      </c>
      <c r="K34" s="21" t="s">
        <v>727</v>
      </c>
      <c r="L34" s="115"/>
      <c r="M34" s="87" t="s">
        <v>980</v>
      </c>
      <c r="N34" s="88"/>
    </row>
    <row r="35" spans="1:14" ht="15.75" thickBot="1" x14ac:dyDescent="0.3">
      <c r="A35" s="89" t="s">
        <v>983</v>
      </c>
      <c r="B35" s="32"/>
      <c r="C35" s="94" t="s">
        <v>979</v>
      </c>
      <c r="D35" s="32"/>
      <c r="E35" s="92" t="s">
        <v>982</v>
      </c>
      <c r="F35" s="32"/>
      <c r="G35" s="32"/>
      <c r="H35" s="32"/>
      <c r="I35" s="1" t="s">
        <v>918</v>
      </c>
      <c r="J35" s="21" t="s">
        <v>727</v>
      </c>
      <c r="K35" s="21" t="s">
        <v>727</v>
      </c>
      <c r="L35" s="116"/>
      <c r="M35" s="90" t="s">
        <v>981</v>
      </c>
      <c r="N35" s="91"/>
    </row>
    <row r="36" spans="1:14" x14ac:dyDescent="0.25">
      <c r="A36" s="29" t="s">
        <v>959</v>
      </c>
      <c r="B36" s="29">
        <v>354040818</v>
      </c>
      <c r="C36" s="95">
        <v>8243484</v>
      </c>
      <c r="D36" s="29"/>
      <c r="E36" s="29" t="s">
        <v>799</v>
      </c>
      <c r="F36" s="29"/>
      <c r="G36" s="29"/>
      <c r="H36" s="29"/>
      <c r="I36" s="29" t="s">
        <v>953</v>
      </c>
      <c r="J36" s="29">
        <v>3</v>
      </c>
      <c r="K36" s="29"/>
      <c r="L36" s="117">
        <v>3</v>
      </c>
      <c r="M36" s="29" t="s">
        <v>984</v>
      </c>
      <c r="N36" s="29" t="s">
        <v>925</v>
      </c>
    </row>
    <row r="37" spans="1:14" ht="15.75" thickBot="1" x14ac:dyDescent="0.3">
      <c r="A37" s="18" t="s">
        <v>959</v>
      </c>
      <c r="B37" s="18">
        <v>354040818</v>
      </c>
      <c r="C37" s="96">
        <v>8338115</v>
      </c>
      <c r="D37" s="97" t="s">
        <v>960</v>
      </c>
      <c r="E37" s="18" t="s">
        <v>804</v>
      </c>
      <c r="F37" s="18">
        <v>10</v>
      </c>
      <c r="G37" s="18">
        <v>15</v>
      </c>
      <c r="H37" s="18">
        <v>0</v>
      </c>
      <c r="I37" s="18" t="s">
        <v>918</v>
      </c>
      <c r="J37" s="18"/>
      <c r="K37" s="18"/>
      <c r="L37" s="114"/>
      <c r="M37" s="98" t="s">
        <v>965</v>
      </c>
      <c r="N37" s="18" t="s">
        <v>925</v>
      </c>
    </row>
    <row r="38" spans="1:14" x14ac:dyDescent="0.25">
      <c r="A38" s="86" t="s">
        <v>959</v>
      </c>
      <c r="B38" s="21">
        <v>354040818</v>
      </c>
      <c r="C38" s="99">
        <v>8344690</v>
      </c>
      <c r="D38" s="21"/>
      <c r="E38" s="1" t="s">
        <v>997</v>
      </c>
      <c r="F38" s="21"/>
      <c r="G38" s="21"/>
      <c r="H38" s="21"/>
      <c r="I38" s="21" t="s">
        <v>989</v>
      </c>
      <c r="J38" s="21"/>
      <c r="K38" s="21"/>
      <c r="L38" s="115"/>
      <c r="M38" s="87" t="s">
        <v>987</v>
      </c>
      <c r="N38" s="88" t="s">
        <v>925</v>
      </c>
    </row>
    <row r="39" spans="1:14" ht="15.75" thickBot="1" x14ac:dyDescent="0.3">
      <c r="A39" s="103" t="s">
        <v>983</v>
      </c>
      <c r="B39" s="18"/>
      <c r="C39" s="104" t="s">
        <v>985</v>
      </c>
      <c r="D39" s="102"/>
      <c r="E39" s="1" t="s">
        <v>997</v>
      </c>
      <c r="F39" s="102"/>
      <c r="G39" s="102"/>
      <c r="H39" s="102"/>
      <c r="I39" s="102" t="s">
        <v>988</v>
      </c>
      <c r="J39" s="102">
        <v>43</v>
      </c>
      <c r="K39" s="102">
        <v>43</v>
      </c>
      <c r="L39" s="118"/>
      <c r="M39" s="105" t="s">
        <v>986</v>
      </c>
      <c r="N39" s="106" t="s">
        <v>925</v>
      </c>
    </row>
    <row r="40" spans="1:14" x14ac:dyDescent="0.25">
      <c r="A40" s="86" t="s">
        <v>959</v>
      </c>
      <c r="B40" s="21">
        <v>354040818</v>
      </c>
      <c r="C40" s="93">
        <v>8350754</v>
      </c>
      <c r="D40" s="101"/>
      <c r="E40" s="101" t="s">
        <v>991</v>
      </c>
      <c r="F40" s="101"/>
      <c r="G40" s="101"/>
      <c r="H40" s="101"/>
      <c r="I40" s="109" t="s">
        <v>988</v>
      </c>
      <c r="J40" s="101" t="s">
        <v>727</v>
      </c>
      <c r="K40" s="101" t="s">
        <v>727</v>
      </c>
      <c r="L40" s="119"/>
      <c r="M40" s="87" t="s">
        <v>992</v>
      </c>
      <c r="N40" s="88"/>
    </row>
    <row r="41" spans="1:14" ht="15.75" thickBot="1" x14ac:dyDescent="0.3">
      <c r="A41" s="89" t="s">
        <v>983</v>
      </c>
      <c r="B41" s="107"/>
      <c r="C41" s="110" t="s">
        <v>990</v>
      </c>
      <c r="D41" s="111"/>
      <c r="E41" s="111" t="s">
        <v>991</v>
      </c>
      <c r="F41" s="111"/>
      <c r="G41" s="111"/>
      <c r="H41" s="111"/>
      <c r="I41" s="100" t="s">
        <v>988</v>
      </c>
      <c r="J41" s="111" t="s">
        <v>727</v>
      </c>
      <c r="K41" s="111" t="s">
        <v>727</v>
      </c>
      <c r="L41" s="120"/>
      <c r="M41" s="90" t="s">
        <v>993</v>
      </c>
      <c r="N41" s="108"/>
    </row>
    <row r="42" spans="1:14" x14ac:dyDescent="0.25">
      <c r="A42" s="29" t="s">
        <v>959</v>
      </c>
      <c r="B42" s="29">
        <v>354040818</v>
      </c>
      <c r="C42" s="85">
        <v>8353149</v>
      </c>
      <c r="D42" s="29"/>
      <c r="E42" s="29" t="s">
        <v>799</v>
      </c>
      <c r="F42" s="29"/>
      <c r="G42" s="29"/>
      <c r="H42" s="29"/>
      <c r="I42" s="29" t="s">
        <v>953</v>
      </c>
      <c r="J42" s="29" t="s">
        <v>727</v>
      </c>
      <c r="K42" s="29" t="s">
        <v>727</v>
      </c>
      <c r="L42" s="117"/>
      <c r="M42" s="29" t="s">
        <v>994</v>
      </c>
      <c r="N42" s="29"/>
    </row>
    <row r="43" spans="1:14" x14ac:dyDescent="0.25">
      <c r="A43" s="1" t="s">
        <v>959</v>
      </c>
      <c r="B43" s="1">
        <v>354040818</v>
      </c>
      <c r="C43" s="48">
        <v>8356181</v>
      </c>
      <c r="D43" s="1"/>
      <c r="E43" s="1" t="s">
        <v>799</v>
      </c>
      <c r="F43" s="1"/>
      <c r="G43" s="1"/>
      <c r="H43" s="1"/>
      <c r="I43" s="1" t="s">
        <v>953</v>
      </c>
      <c r="J43" s="1">
        <v>49</v>
      </c>
      <c r="K43" s="1"/>
      <c r="L43" s="112">
        <v>49</v>
      </c>
      <c r="M43" s="1" t="s">
        <v>995</v>
      </c>
      <c r="N43" s="1" t="s">
        <v>925</v>
      </c>
    </row>
    <row r="44" spans="1:14" x14ac:dyDescent="0.25">
      <c r="A44" s="1" t="s">
        <v>959</v>
      </c>
      <c r="B44" s="1">
        <v>354040818</v>
      </c>
      <c r="C44" s="48">
        <v>8356364</v>
      </c>
      <c r="D44" s="1"/>
      <c r="E44" s="1" t="s">
        <v>799</v>
      </c>
      <c r="F44" s="1"/>
      <c r="G44" s="1"/>
      <c r="H44" s="1"/>
      <c r="I44" s="1" t="s">
        <v>953</v>
      </c>
      <c r="J44" s="1">
        <v>107</v>
      </c>
      <c r="K44" s="1"/>
      <c r="L44" s="112">
        <v>107</v>
      </c>
      <c r="M44" s="1" t="s">
        <v>995</v>
      </c>
      <c r="N44" s="1" t="s">
        <v>925</v>
      </c>
    </row>
    <row r="45" spans="1:14" x14ac:dyDescent="0.25">
      <c r="A45" s="1" t="s">
        <v>959</v>
      </c>
      <c r="B45" s="1">
        <v>354040818</v>
      </c>
      <c r="C45" s="48">
        <v>8356365</v>
      </c>
      <c r="D45" s="1"/>
      <c r="E45" s="1" t="s">
        <v>799</v>
      </c>
      <c r="F45" s="1"/>
      <c r="G45" s="1"/>
      <c r="H45" s="1"/>
      <c r="I45" s="1" t="s">
        <v>953</v>
      </c>
      <c r="J45" s="1">
        <v>106</v>
      </c>
      <c r="K45" s="1"/>
      <c r="L45" s="112">
        <v>106</v>
      </c>
      <c r="M45" s="1" t="s">
        <v>995</v>
      </c>
      <c r="N45" s="1" t="s">
        <v>925</v>
      </c>
    </row>
    <row r="46" spans="1:14" x14ac:dyDescent="0.25">
      <c r="A46" s="1" t="s">
        <v>959</v>
      </c>
      <c r="B46" s="1">
        <v>354040818</v>
      </c>
      <c r="C46" s="48">
        <v>8356854</v>
      </c>
      <c r="D46" s="1"/>
      <c r="E46" s="1" t="s">
        <v>799</v>
      </c>
      <c r="F46" s="1"/>
      <c r="G46" s="1"/>
      <c r="H46" s="1"/>
      <c r="I46" s="1" t="s">
        <v>953</v>
      </c>
      <c r="J46" s="1">
        <v>71</v>
      </c>
      <c r="K46" s="1"/>
      <c r="L46" s="112">
        <v>71</v>
      </c>
      <c r="M46" s="1" t="s">
        <v>995</v>
      </c>
      <c r="N46" s="1" t="s">
        <v>925</v>
      </c>
    </row>
    <row r="47" spans="1:14" x14ac:dyDescent="0.25">
      <c r="A47" s="1" t="s">
        <v>959</v>
      </c>
      <c r="B47" s="1">
        <v>354040818</v>
      </c>
      <c r="C47" s="48">
        <v>8361892</v>
      </c>
      <c r="D47" s="76" t="s">
        <v>961</v>
      </c>
      <c r="E47" s="1" t="s">
        <v>804</v>
      </c>
      <c r="F47" s="1">
        <v>0</v>
      </c>
      <c r="G47" s="1">
        <v>20</v>
      </c>
      <c r="H47" s="1">
        <v>0</v>
      </c>
      <c r="I47" s="1" t="s">
        <v>918</v>
      </c>
      <c r="J47" s="1">
        <v>75</v>
      </c>
      <c r="K47" s="1">
        <v>75</v>
      </c>
      <c r="L47" s="112"/>
      <c r="M47" s="1" t="s">
        <v>996</v>
      </c>
      <c r="N47" s="1" t="s">
        <v>925</v>
      </c>
    </row>
    <row r="48" spans="1:14" x14ac:dyDescent="0.25">
      <c r="A48" s="1" t="s">
        <v>959</v>
      </c>
      <c r="B48" s="1">
        <v>354040818</v>
      </c>
      <c r="C48" s="48">
        <v>8361893</v>
      </c>
      <c r="D48" s="76" t="s">
        <v>962</v>
      </c>
      <c r="E48" s="1" t="s">
        <v>804</v>
      </c>
      <c r="F48" s="1">
        <v>0</v>
      </c>
      <c r="G48" s="1">
        <v>20</v>
      </c>
      <c r="H48" s="1">
        <v>0</v>
      </c>
      <c r="I48" s="1" t="s">
        <v>918</v>
      </c>
      <c r="J48" s="1">
        <v>77</v>
      </c>
      <c r="K48" s="1">
        <v>77</v>
      </c>
      <c r="L48" s="112"/>
      <c r="M48" s="1" t="s">
        <v>996</v>
      </c>
      <c r="N48" s="1" t="s">
        <v>925</v>
      </c>
    </row>
    <row r="49" spans="1:19" x14ac:dyDescent="0.25">
      <c r="A49" s="1" t="s">
        <v>959</v>
      </c>
      <c r="B49" s="1">
        <v>354040818</v>
      </c>
      <c r="C49" s="48">
        <v>8443186</v>
      </c>
      <c r="D49" s="1"/>
      <c r="E49" s="1" t="s">
        <v>997</v>
      </c>
      <c r="F49" s="1"/>
      <c r="G49" s="1"/>
      <c r="H49" s="1"/>
      <c r="I49" s="1" t="s">
        <v>953</v>
      </c>
      <c r="J49" s="1">
        <v>38</v>
      </c>
      <c r="K49" s="1">
        <v>38</v>
      </c>
      <c r="L49" s="112"/>
      <c r="M49" s="105" t="s">
        <v>986</v>
      </c>
      <c r="N49" s="1" t="s">
        <v>930</v>
      </c>
    </row>
    <row r="50" spans="1:19" x14ac:dyDescent="0.25">
      <c r="A50" s="1" t="s">
        <v>959</v>
      </c>
      <c r="B50" s="1">
        <v>354040818</v>
      </c>
      <c r="C50" s="43">
        <v>8444921</v>
      </c>
      <c r="D50" s="1"/>
      <c r="E50" s="1" t="s">
        <v>799</v>
      </c>
      <c r="F50" s="1"/>
      <c r="G50" s="1"/>
      <c r="H50" s="1"/>
      <c r="I50" s="1" t="s">
        <v>953</v>
      </c>
      <c r="J50" s="1"/>
      <c r="K50" s="1"/>
      <c r="L50" s="112"/>
      <c r="M50" s="1" t="s">
        <v>998</v>
      </c>
      <c r="N50" s="1"/>
    </row>
    <row r="51" spans="1:19" x14ac:dyDescent="0.25">
      <c r="A51" s="1" t="s">
        <v>959</v>
      </c>
      <c r="B51" s="1">
        <v>354040818</v>
      </c>
      <c r="C51" s="48">
        <v>8450844</v>
      </c>
      <c r="D51" s="76" t="s">
        <v>963</v>
      </c>
      <c r="E51" s="1" t="s">
        <v>804</v>
      </c>
      <c r="F51" s="1">
        <v>50</v>
      </c>
      <c r="G51" s="1">
        <v>15</v>
      </c>
      <c r="H51" s="1">
        <v>0</v>
      </c>
      <c r="I51" s="1" t="s">
        <v>918</v>
      </c>
      <c r="J51" s="1">
        <v>327</v>
      </c>
      <c r="K51" s="1">
        <v>327</v>
      </c>
      <c r="L51" s="112"/>
      <c r="M51" s="1" t="s">
        <v>996</v>
      </c>
      <c r="N51" s="1" t="s">
        <v>930</v>
      </c>
    </row>
    <row r="52" spans="1:19" x14ac:dyDescent="0.25">
      <c r="A52" s="1" t="s">
        <v>959</v>
      </c>
      <c r="B52" s="1">
        <v>354040818</v>
      </c>
      <c r="C52" s="48">
        <v>8456059</v>
      </c>
      <c r="D52" s="1"/>
      <c r="E52" s="1" t="s">
        <v>799</v>
      </c>
      <c r="F52" s="1"/>
      <c r="G52" s="1"/>
      <c r="H52" s="1"/>
      <c r="I52" s="1" t="s">
        <v>953</v>
      </c>
      <c r="J52" s="1">
        <v>60</v>
      </c>
      <c r="K52" s="1"/>
      <c r="L52" s="112">
        <v>60</v>
      </c>
      <c r="M52" s="1" t="s">
        <v>999</v>
      </c>
      <c r="N52" s="1" t="s">
        <v>930</v>
      </c>
    </row>
    <row r="53" spans="1:19" x14ac:dyDescent="0.25">
      <c r="A53" s="1" t="s">
        <v>959</v>
      </c>
      <c r="B53" s="1">
        <v>354040818</v>
      </c>
      <c r="C53" s="48">
        <v>8457130</v>
      </c>
      <c r="D53" s="1"/>
      <c r="E53" s="1" t="s">
        <v>799</v>
      </c>
      <c r="F53" s="1"/>
      <c r="G53" s="1"/>
      <c r="H53" s="1"/>
      <c r="I53" s="1" t="s">
        <v>953</v>
      </c>
      <c r="J53" s="1">
        <v>0</v>
      </c>
      <c r="K53" s="1">
        <v>0</v>
      </c>
      <c r="L53" s="112">
        <v>0</v>
      </c>
      <c r="M53" s="1" t="s">
        <v>811</v>
      </c>
      <c r="N53" s="1" t="s">
        <v>930</v>
      </c>
    </row>
    <row r="54" spans="1:19" x14ac:dyDescent="0.25">
      <c r="A54" s="1" t="s">
        <v>959</v>
      </c>
      <c r="B54" s="1">
        <v>354040818</v>
      </c>
      <c r="C54" s="48">
        <v>8459046</v>
      </c>
      <c r="D54" s="1"/>
      <c r="E54" s="1" t="s">
        <v>799</v>
      </c>
      <c r="F54" s="1"/>
      <c r="G54" s="1"/>
      <c r="H54" s="1"/>
      <c r="I54" s="1" t="s">
        <v>953</v>
      </c>
      <c r="J54" s="1">
        <v>190</v>
      </c>
      <c r="K54" s="1"/>
      <c r="L54" s="112">
        <v>190</v>
      </c>
      <c r="M54" s="1" t="s">
        <v>1000</v>
      </c>
      <c r="N54" s="1" t="s">
        <v>925</v>
      </c>
    </row>
    <row r="55" spans="1:19" x14ac:dyDescent="0.25">
      <c r="A55" s="1" t="s">
        <v>959</v>
      </c>
      <c r="B55" s="1">
        <v>354040818</v>
      </c>
      <c r="C55" s="48">
        <v>8459871</v>
      </c>
      <c r="D55" s="1"/>
      <c r="E55" s="1" t="s">
        <v>799</v>
      </c>
      <c r="F55" s="1"/>
      <c r="G55" s="1"/>
      <c r="H55" s="1"/>
      <c r="I55" s="1" t="s">
        <v>953</v>
      </c>
      <c r="J55" s="1">
        <v>221</v>
      </c>
      <c r="K55" s="1"/>
      <c r="L55" s="112">
        <v>221</v>
      </c>
      <c r="M55" s="1" t="s">
        <v>1000</v>
      </c>
      <c r="N55" s="1" t="s">
        <v>925</v>
      </c>
    </row>
    <row r="56" spans="1:19" x14ac:dyDescent="0.25">
      <c r="A56" s="1" t="s">
        <v>959</v>
      </c>
      <c r="B56" s="1">
        <v>354040818</v>
      </c>
      <c r="C56" s="48">
        <v>8554716</v>
      </c>
      <c r="D56" s="1"/>
      <c r="E56" s="1" t="s">
        <v>799</v>
      </c>
      <c r="F56" s="1"/>
      <c r="G56" s="1"/>
      <c r="H56" s="1"/>
      <c r="I56" s="1" t="s">
        <v>953</v>
      </c>
      <c r="J56" s="1"/>
      <c r="K56" s="1"/>
      <c r="L56" s="112"/>
      <c r="M56" s="1" t="s">
        <v>1001</v>
      </c>
      <c r="N56" s="1" t="s">
        <v>925</v>
      </c>
    </row>
    <row r="57" spans="1:19" x14ac:dyDescent="0.25">
      <c r="A57" s="1" t="s">
        <v>959</v>
      </c>
      <c r="B57" s="1">
        <v>354040818</v>
      </c>
      <c r="C57" s="43">
        <v>8664012</v>
      </c>
      <c r="D57" s="1"/>
      <c r="E57" s="1" t="s">
        <v>799</v>
      </c>
      <c r="F57" s="1"/>
      <c r="G57" s="1"/>
      <c r="H57" s="1"/>
      <c r="I57" s="1" t="s">
        <v>953</v>
      </c>
      <c r="J57" s="1"/>
      <c r="K57" s="1"/>
      <c r="L57" s="112"/>
      <c r="M57" s="1" t="s">
        <v>998</v>
      </c>
      <c r="N57" s="1"/>
      <c r="S57" t="s">
        <v>968</v>
      </c>
    </row>
  </sheetData>
  <phoneticPr fontId="10" type="noConversion"/>
  <conditionalFormatting sqref="T2:T57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topLeftCell="A34" workbookViewId="0">
      <selection activeCell="M3" sqref="M3:N3"/>
    </sheetView>
  </sheetViews>
  <sheetFormatPr defaultRowHeight="15" x14ac:dyDescent="0.25"/>
  <cols>
    <col min="1" max="1" width="37.7109375" bestFit="1" customWidth="1"/>
    <col min="2" max="2" width="26.85546875" bestFit="1" customWidth="1"/>
    <col min="3" max="3" width="12" bestFit="1" customWidth="1"/>
    <col min="4" max="4" width="26.85546875" bestFit="1" customWidth="1"/>
    <col min="9" max="9" width="10.7109375" bestFit="1" customWidth="1"/>
    <col min="13" max="13" width="59.42578125" bestFit="1" customWidth="1"/>
    <col min="15" max="15" width="53.42578125" bestFit="1" customWidth="1"/>
  </cols>
  <sheetData>
    <row r="1" spans="1:15" ht="38.25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70" t="s">
        <v>655</v>
      </c>
      <c r="N1" s="77" t="s">
        <v>926</v>
      </c>
      <c r="O1" s="13" t="s">
        <v>966</v>
      </c>
    </row>
    <row r="2" spans="1:15" ht="26.25" x14ac:dyDescent="0.25">
      <c r="A2" s="1" t="s">
        <v>1025</v>
      </c>
      <c r="B2" s="1">
        <v>562087072</v>
      </c>
      <c r="C2" s="123">
        <v>6311127</v>
      </c>
      <c r="D2" s="121" t="s">
        <v>1002</v>
      </c>
      <c r="E2" s="1" t="s">
        <v>899</v>
      </c>
      <c r="F2" s="1">
        <v>0</v>
      </c>
      <c r="G2" s="1">
        <v>10</v>
      </c>
      <c r="H2" s="1">
        <v>0</v>
      </c>
      <c r="I2" s="1" t="s">
        <v>918</v>
      </c>
      <c r="J2" s="1">
        <v>681</v>
      </c>
      <c r="K2" s="1">
        <v>681</v>
      </c>
      <c r="L2" s="1"/>
      <c r="M2" s="122" t="s">
        <v>1026</v>
      </c>
      <c r="N2" s="1" t="s">
        <v>925</v>
      </c>
      <c r="O2" s="1" t="s">
        <v>1027</v>
      </c>
    </row>
    <row r="3" spans="1:15" x14ac:dyDescent="0.25">
      <c r="A3" s="1" t="s">
        <v>1025</v>
      </c>
      <c r="B3" s="1">
        <v>562087072</v>
      </c>
      <c r="C3" s="123" t="s">
        <v>1003</v>
      </c>
      <c r="D3" s="121" t="s">
        <v>1004</v>
      </c>
      <c r="E3" s="1" t="s">
        <v>899</v>
      </c>
      <c r="F3" s="1">
        <v>10</v>
      </c>
      <c r="G3" s="1">
        <v>10</v>
      </c>
      <c r="H3" s="1">
        <v>0</v>
      </c>
      <c r="I3" s="1" t="s">
        <v>918</v>
      </c>
      <c r="J3" s="1">
        <v>62</v>
      </c>
      <c r="K3" s="1">
        <v>62</v>
      </c>
      <c r="L3" s="1"/>
      <c r="M3" s="1" t="s">
        <v>1048</v>
      </c>
      <c r="N3" s="1" t="s">
        <v>925</v>
      </c>
      <c r="O3" s="1" t="s">
        <v>1027</v>
      </c>
    </row>
    <row r="4" spans="1:15" x14ac:dyDescent="0.25">
      <c r="A4" s="1" t="s">
        <v>1025</v>
      </c>
      <c r="B4" s="1">
        <v>562087072</v>
      </c>
      <c r="C4" s="123" t="s">
        <v>1005</v>
      </c>
      <c r="D4" s="121" t="s">
        <v>1006</v>
      </c>
      <c r="E4" s="1" t="s">
        <v>899</v>
      </c>
      <c r="F4" s="1">
        <v>15</v>
      </c>
      <c r="G4" s="1">
        <v>20</v>
      </c>
      <c r="H4" s="1">
        <v>23</v>
      </c>
      <c r="I4" s="1" t="s">
        <v>918</v>
      </c>
      <c r="J4" s="1">
        <v>29</v>
      </c>
      <c r="K4" s="1">
        <v>29</v>
      </c>
      <c r="L4" s="1"/>
      <c r="M4" s="1" t="s">
        <v>1048</v>
      </c>
      <c r="N4" s="1" t="s">
        <v>925</v>
      </c>
      <c r="O4" s="1" t="s">
        <v>1027</v>
      </c>
    </row>
    <row r="5" spans="1:15" x14ac:dyDescent="0.25">
      <c r="A5" s="1" t="s">
        <v>1025</v>
      </c>
      <c r="B5" s="1">
        <v>562087072</v>
      </c>
      <c r="C5" s="123" t="s">
        <v>1007</v>
      </c>
      <c r="D5" s="121" t="s">
        <v>1004</v>
      </c>
      <c r="E5" s="1" t="s">
        <v>899</v>
      </c>
      <c r="F5" s="1">
        <v>0</v>
      </c>
      <c r="G5" s="1">
        <v>10</v>
      </c>
      <c r="H5" s="1">
        <v>23</v>
      </c>
      <c r="I5" s="1" t="s">
        <v>918</v>
      </c>
      <c r="J5" s="1">
        <v>0</v>
      </c>
      <c r="K5" s="1"/>
      <c r="L5" s="1"/>
      <c r="M5" s="1" t="s">
        <v>1028</v>
      </c>
      <c r="N5" s="1" t="s">
        <v>930</v>
      </c>
      <c r="O5" s="1" t="s">
        <v>1027</v>
      </c>
    </row>
    <row r="6" spans="1:15" x14ac:dyDescent="0.25">
      <c r="A6" s="1" t="s">
        <v>1025</v>
      </c>
      <c r="B6" s="1">
        <v>562087072</v>
      </c>
      <c r="C6" s="123" t="s">
        <v>1008</v>
      </c>
      <c r="D6" s="121" t="s">
        <v>1004</v>
      </c>
      <c r="E6" s="1" t="s">
        <v>899</v>
      </c>
      <c r="F6" s="1">
        <v>20</v>
      </c>
      <c r="G6" s="1">
        <v>10</v>
      </c>
      <c r="H6" s="1">
        <v>46</v>
      </c>
      <c r="I6" s="1" t="s">
        <v>918</v>
      </c>
      <c r="J6" s="1">
        <v>0</v>
      </c>
      <c r="K6" s="1"/>
      <c r="L6" s="1"/>
      <c r="M6" s="1" t="s">
        <v>965</v>
      </c>
      <c r="N6" s="1" t="s">
        <v>930</v>
      </c>
      <c r="O6" s="1" t="s">
        <v>1027</v>
      </c>
    </row>
    <row r="7" spans="1:15" x14ac:dyDescent="0.25">
      <c r="A7" s="1" t="s">
        <v>1025</v>
      </c>
      <c r="B7" s="1">
        <v>562087072</v>
      </c>
      <c r="C7" s="123" t="s">
        <v>1009</v>
      </c>
      <c r="D7" s="121" t="s">
        <v>1010</v>
      </c>
      <c r="E7" s="1" t="s">
        <v>899</v>
      </c>
      <c r="F7" s="1">
        <v>0</v>
      </c>
      <c r="G7" s="1">
        <v>10</v>
      </c>
      <c r="H7" s="1">
        <v>20</v>
      </c>
      <c r="I7" s="1" t="s">
        <v>918</v>
      </c>
      <c r="J7" s="1">
        <v>0</v>
      </c>
      <c r="K7" s="1"/>
      <c r="L7" s="1"/>
      <c r="M7" s="1" t="s">
        <v>965</v>
      </c>
      <c r="N7" s="1" t="s">
        <v>930</v>
      </c>
      <c r="O7" s="1" t="s">
        <v>1027</v>
      </c>
    </row>
    <row r="8" spans="1:15" x14ac:dyDescent="0.25">
      <c r="A8" s="1" t="s">
        <v>1025</v>
      </c>
      <c r="B8" s="1">
        <v>562087072</v>
      </c>
      <c r="C8" s="123" t="s">
        <v>1011</v>
      </c>
      <c r="D8" s="121" t="s">
        <v>1012</v>
      </c>
      <c r="E8" s="1" t="s">
        <v>899</v>
      </c>
      <c r="F8" s="1">
        <v>0</v>
      </c>
      <c r="G8" s="1">
        <v>10</v>
      </c>
      <c r="H8" s="1">
        <v>80</v>
      </c>
      <c r="I8" s="1" t="s">
        <v>918</v>
      </c>
      <c r="J8" s="1">
        <v>160</v>
      </c>
      <c r="K8" s="1">
        <v>160</v>
      </c>
      <c r="L8" s="1"/>
      <c r="M8" s="1" t="s">
        <v>1048</v>
      </c>
      <c r="N8" s="1" t="s">
        <v>930</v>
      </c>
      <c r="O8" s="1" t="s">
        <v>1027</v>
      </c>
    </row>
    <row r="9" spans="1:15" x14ac:dyDescent="0.25">
      <c r="A9" s="1" t="s">
        <v>1025</v>
      </c>
      <c r="B9" s="1">
        <v>562087072</v>
      </c>
      <c r="C9" s="123" t="s">
        <v>1013</v>
      </c>
      <c r="D9" s="121" t="s">
        <v>1014</v>
      </c>
      <c r="E9" s="1" t="s">
        <v>899</v>
      </c>
      <c r="F9" s="1">
        <v>16</v>
      </c>
      <c r="G9" s="1">
        <v>10</v>
      </c>
      <c r="H9" s="1">
        <v>40</v>
      </c>
      <c r="I9" s="1" t="s">
        <v>918</v>
      </c>
      <c r="J9" s="1">
        <v>0</v>
      </c>
      <c r="K9" s="1"/>
      <c r="L9" s="1"/>
      <c r="M9" s="1" t="s">
        <v>965</v>
      </c>
      <c r="N9" s="1" t="s">
        <v>930</v>
      </c>
      <c r="O9" s="1" t="s">
        <v>1027</v>
      </c>
    </row>
    <row r="10" spans="1:15" x14ac:dyDescent="0.25">
      <c r="A10" s="1" t="s">
        <v>1025</v>
      </c>
      <c r="B10" s="1">
        <v>562087072</v>
      </c>
      <c r="C10" s="123" t="s">
        <v>1015</v>
      </c>
      <c r="D10" s="121" t="s">
        <v>1016</v>
      </c>
      <c r="E10" s="1" t="s">
        <v>899</v>
      </c>
      <c r="F10" s="1">
        <v>30</v>
      </c>
      <c r="G10" s="1">
        <v>10</v>
      </c>
      <c r="H10" s="1">
        <v>60</v>
      </c>
      <c r="I10" s="1" t="s">
        <v>918</v>
      </c>
      <c r="J10" s="1">
        <v>60</v>
      </c>
      <c r="K10" s="1">
        <v>60</v>
      </c>
      <c r="L10" s="1"/>
      <c r="M10" s="1" t="s">
        <v>1048</v>
      </c>
      <c r="N10" s="1" t="s">
        <v>930</v>
      </c>
      <c r="O10" s="1" t="s">
        <v>1027</v>
      </c>
    </row>
    <row r="11" spans="1:15" x14ac:dyDescent="0.25">
      <c r="A11" s="1" t="s">
        <v>1025</v>
      </c>
      <c r="B11" s="1">
        <v>562087072</v>
      </c>
      <c r="C11" s="123" t="s">
        <v>1017</v>
      </c>
      <c r="D11" s="121" t="s">
        <v>1016</v>
      </c>
      <c r="E11" s="1" t="s">
        <v>899</v>
      </c>
      <c r="F11" s="1">
        <v>5</v>
      </c>
      <c r="G11" s="1">
        <v>10</v>
      </c>
      <c r="H11" s="1">
        <v>0</v>
      </c>
      <c r="I11" s="1" t="s">
        <v>918</v>
      </c>
      <c r="J11" s="1"/>
      <c r="K11" s="1"/>
      <c r="L11" s="1"/>
      <c r="M11" s="1" t="s">
        <v>965</v>
      </c>
      <c r="N11" s="1" t="s">
        <v>930</v>
      </c>
      <c r="O11" s="1" t="s">
        <v>1027</v>
      </c>
    </row>
    <row r="12" spans="1:15" x14ac:dyDescent="0.25">
      <c r="A12" s="1" t="s">
        <v>1025</v>
      </c>
      <c r="B12" s="1">
        <v>562087072</v>
      </c>
      <c r="C12" s="123" t="s">
        <v>1018</v>
      </c>
      <c r="D12" s="121" t="s">
        <v>1019</v>
      </c>
      <c r="E12" s="1" t="s">
        <v>899</v>
      </c>
      <c r="F12" s="1">
        <v>0</v>
      </c>
      <c r="G12" s="1">
        <v>30</v>
      </c>
      <c r="H12" s="1">
        <v>100</v>
      </c>
      <c r="I12" s="1" t="s">
        <v>918</v>
      </c>
      <c r="J12" s="1"/>
      <c r="K12" s="1"/>
      <c r="L12" s="1"/>
      <c r="M12" s="1" t="s">
        <v>965</v>
      </c>
      <c r="N12" s="1" t="s">
        <v>930</v>
      </c>
      <c r="O12" s="1" t="s">
        <v>1027</v>
      </c>
    </row>
    <row r="13" spans="1:15" x14ac:dyDescent="0.25">
      <c r="A13" s="1" t="s">
        <v>1025</v>
      </c>
      <c r="B13" s="1">
        <v>562087072</v>
      </c>
      <c r="C13" s="123" t="s">
        <v>1020</v>
      </c>
      <c r="D13" s="121" t="s">
        <v>1019</v>
      </c>
      <c r="E13" s="1" t="s">
        <v>899</v>
      </c>
      <c r="F13" s="1">
        <v>0</v>
      </c>
      <c r="G13" s="1">
        <v>30</v>
      </c>
      <c r="H13" s="1">
        <v>60</v>
      </c>
      <c r="I13" s="1" t="s">
        <v>918</v>
      </c>
      <c r="J13" s="1"/>
      <c r="K13" s="1"/>
      <c r="L13" s="1"/>
      <c r="M13" s="1" t="s">
        <v>965</v>
      </c>
      <c r="N13" s="1" t="s">
        <v>930</v>
      </c>
      <c r="O13" s="1" t="s">
        <v>1027</v>
      </c>
    </row>
    <row r="14" spans="1:15" x14ac:dyDescent="0.25">
      <c r="A14" s="1" t="s">
        <v>1025</v>
      </c>
      <c r="B14" s="1">
        <v>562087072</v>
      </c>
      <c r="C14" s="123" t="s">
        <v>1021</v>
      </c>
      <c r="D14" s="121" t="s">
        <v>1019</v>
      </c>
      <c r="E14" s="1" t="s">
        <v>899</v>
      </c>
      <c r="F14" s="1">
        <v>0</v>
      </c>
      <c r="G14" s="1">
        <v>30</v>
      </c>
      <c r="H14" s="1">
        <v>80</v>
      </c>
      <c r="I14" s="1" t="s">
        <v>918</v>
      </c>
      <c r="J14" s="1">
        <v>27</v>
      </c>
      <c r="K14" s="1">
        <v>27</v>
      </c>
      <c r="L14" s="1"/>
      <c r="M14" s="1" t="s">
        <v>1048</v>
      </c>
      <c r="N14" s="1" t="s">
        <v>930</v>
      </c>
      <c r="O14" s="1" t="s">
        <v>1027</v>
      </c>
    </row>
    <row r="15" spans="1:15" x14ac:dyDescent="0.25">
      <c r="A15" s="1" t="s">
        <v>1025</v>
      </c>
      <c r="B15" s="1">
        <v>562087072</v>
      </c>
      <c r="C15" s="123" t="s">
        <v>1022</v>
      </c>
      <c r="D15" s="121" t="s">
        <v>1019</v>
      </c>
      <c r="E15" s="1" t="s">
        <v>899</v>
      </c>
      <c r="F15" s="1">
        <v>0</v>
      </c>
      <c r="G15" s="1">
        <v>30</v>
      </c>
      <c r="H15" s="1">
        <v>40</v>
      </c>
      <c r="I15" s="1" t="s">
        <v>918</v>
      </c>
      <c r="J15" s="1">
        <v>27</v>
      </c>
      <c r="K15" s="1">
        <v>27</v>
      </c>
      <c r="L15" s="1"/>
      <c r="M15" s="1" t="s">
        <v>1048</v>
      </c>
      <c r="N15" s="1" t="s">
        <v>930</v>
      </c>
      <c r="O15" s="1" t="s">
        <v>1027</v>
      </c>
    </row>
    <row r="16" spans="1:15" x14ac:dyDescent="0.25">
      <c r="A16" s="1" t="s">
        <v>1025</v>
      </c>
      <c r="B16" s="1">
        <v>562087072</v>
      </c>
      <c r="C16" s="123" t="s">
        <v>1023</v>
      </c>
      <c r="D16" s="121" t="s">
        <v>1019</v>
      </c>
      <c r="E16" s="1" t="s">
        <v>899</v>
      </c>
      <c r="F16" s="1">
        <v>10</v>
      </c>
      <c r="G16" s="1">
        <v>30</v>
      </c>
      <c r="H16" s="1">
        <v>80</v>
      </c>
      <c r="I16" s="1" t="s">
        <v>918</v>
      </c>
      <c r="J16" s="1">
        <v>0</v>
      </c>
      <c r="K16" s="1">
        <v>0</v>
      </c>
      <c r="L16" s="1"/>
      <c r="M16" s="1" t="s">
        <v>965</v>
      </c>
      <c r="N16" s="1" t="s">
        <v>930</v>
      </c>
      <c r="O16" s="1" t="s">
        <v>1027</v>
      </c>
    </row>
    <row r="17" spans="1:16" x14ac:dyDescent="0.25">
      <c r="A17" s="1" t="s">
        <v>1025</v>
      </c>
      <c r="B17" s="1">
        <v>562087072</v>
      </c>
      <c r="C17" s="123" t="s">
        <v>1024</v>
      </c>
      <c r="D17" s="121" t="s">
        <v>1019</v>
      </c>
      <c r="E17" s="1" t="s">
        <v>899</v>
      </c>
      <c r="F17" s="1">
        <v>20</v>
      </c>
      <c r="G17" s="1">
        <v>30</v>
      </c>
      <c r="H17" s="1">
        <v>80</v>
      </c>
      <c r="I17" s="1" t="s">
        <v>918</v>
      </c>
      <c r="J17" s="1">
        <v>698</v>
      </c>
      <c r="K17" s="1">
        <v>698</v>
      </c>
      <c r="L17" s="1"/>
      <c r="M17" s="1" t="s">
        <v>1048</v>
      </c>
      <c r="N17" s="1"/>
      <c r="O17" s="1"/>
    </row>
    <row r="19" spans="1:16" ht="38.25" x14ac:dyDescent="0.25">
      <c r="A19" s="45" t="s">
        <v>794</v>
      </c>
      <c r="B19" s="45" t="s">
        <v>852</v>
      </c>
      <c r="C19" s="44" t="s">
        <v>790</v>
      </c>
      <c r="D19" s="44" t="s">
        <v>791</v>
      </c>
      <c r="E19" s="44" t="s">
        <v>795</v>
      </c>
      <c r="F19" s="6" t="s">
        <v>641</v>
      </c>
      <c r="G19" s="7" t="s">
        <v>642</v>
      </c>
      <c r="H19" s="7" t="s">
        <v>643</v>
      </c>
      <c r="I19" s="7" t="s">
        <v>645</v>
      </c>
      <c r="J19" s="7" t="s">
        <v>637</v>
      </c>
      <c r="K19" s="7" t="s">
        <v>638</v>
      </c>
      <c r="L19" s="124" t="s">
        <v>973</v>
      </c>
      <c r="M19" s="70" t="s">
        <v>655</v>
      </c>
      <c r="N19" s="77" t="s">
        <v>926</v>
      </c>
      <c r="O19" s="7" t="s">
        <v>966</v>
      </c>
    </row>
    <row r="20" spans="1:16" x14ac:dyDescent="0.25">
      <c r="A20" s="1" t="s">
        <v>1029</v>
      </c>
      <c r="B20" s="1">
        <v>546399494</v>
      </c>
      <c r="C20" s="72">
        <v>8662927</v>
      </c>
      <c r="D20" s="3" t="s">
        <v>1030</v>
      </c>
      <c r="E20" s="1" t="s">
        <v>902</v>
      </c>
      <c r="F20" s="1">
        <v>0</v>
      </c>
      <c r="G20" s="1">
        <v>35</v>
      </c>
      <c r="H20" s="1">
        <v>0</v>
      </c>
      <c r="I20" s="1" t="s">
        <v>918</v>
      </c>
      <c r="J20" s="1">
        <v>345</v>
      </c>
      <c r="K20" s="1">
        <v>345</v>
      </c>
      <c r="L20" s="1"/>
      <c r="M20" s="1" t="s">
        <v>1048</v>
      </c>
      <c r="N20" s="1" t="s">
        <v>930</v>
      </c>
      <c r="O20" s="1" t="s">
        <v>1027</v>
      </c>
      <c r="P20" s="137" t="s">
        <v>1063</v>
      </c>
    </row>
    <row r="21" spans="1:16" x14ac:dyDescent="0.25">
      <c r="A21" s="1" t="s">
        <v>1029</v>
      </c>
      <c r="B21" s="1">
        <v>546399494</v>
      </c>
      <c r="C21" s="72">
        <v>8662928</v>
      </c>
      <c r="D21" s="3" t="s">
        <v>1031</v>
      </c>
      <c r="E21" s="1" t="s">
        <v>902</v>
      </c>
      <c r="F21" s="1">
        <v>0</v>
      </c>
      <c r="G21" s="1">
        <v>35</v>
      </c>
      <c r="H21" s="1">
        <v>0</v>
      </c>
      <c r="I21" s="1" t="s">
        <v>918</v>
      </c>
      <c r="J21" s="1">
        <v>910</v>
      </c>
      <c r="K21" s="1">
        <v>910</v>
      </c>
      <c r="L21" s="1"/>
      <c r="M21" s="1" t="s">
        <v>1055</v>
      </c>
      <c r="N21" s="1" t="s">
        <v>930</v>
      </c>
      <c r="O21" s="1" t="s">
        <v>1027</v>
      </c>
      <c r="P21" s="137" t="s">
        <v>1063</v>
      </c>
    </row>
    <row r="22" spans="1:16" x14ac:dyDescent="0.25">
      <c r="A22" s="1" t="s">
        <v>1029</v>
      </c>
      <c r="B22" s="1">
        <v>546399494</v>
      </c>
      <c r="C22" s="72">
        <v>8662929</v>
      </c>
      <c r="D22" s="3" t="s">
        <v>1032</v>
      </c>
      <c r="E22" s="1" t="s">
        <v>902</v>
      </c>
      <c r="F22" s="1">
        <v>0</v>
      </c>
      <c r="G22" s="1">
        <v>35</v>
      </c>
      <c r="H22" s="1">
        <v>0</v>
      </c>
      <c r="I22" s="1" t="s">
        <v>918</v>
      </c>
      <c r="J22" s="1">
        <v>0</v>
      </c>
      <c r="K22" s="1">
        <v>0</v>
      </c>
      <c r="L22" s="1"/>
      <c r="M22" s="1" t="s">
        <v>1048</v>
      </c>
      <c r="N22" s="1" t="s">
        <v>930</v>
      </c>
      <c r="O22" s="1" t="s">
        <v>1027</v>
      </c>
    </row>
    <row r="25" spans="1:16" ht="38.25" x14ac:dyDescent="0.25">
      <c r="A25" s="45" t="s">
        <v>794</v>
      </c>
      <c r="B25" s="45" t="s">
        <v>852</v>
      </c>
      <c r="C25" s="44" t="s">
        <v>790</v>
      </c>
      <c r="D25" s="44" t="s">
        <v>791</v>
      </c>
      <c r="E25" s="44" t="s">
        <v>795</v>
      </c>
      <c r="F25" s="6" t="s">
        <v>641</v>
      </c>
      <c r="G25" s="7" t="s">
        <v>642</v>
      </c>
      <c r="H25" s="7" t="s">
        <v>643</v>
      </c>
      <c r="I25" s="7" t="s">
        <v>645</v>
      </c>
      <c r="J25" s="7" t="s">
        <v>637</v>
      </c>
      <c r="K25" s="7" t="s">
        <v>638</v>
      </c>
      <c r="L25" s="124" t="s">
        <v>973</v>
      </c>
      <c r="M25" s="70" t="s">
        <v>655</v>
      </c>
      <c r="N25" s="77" t="s">
        <v>926</v>
      </c>
      <c r="O25" s="7" t="s">
        <v>966</v>
      </c>
    </row>
    <row r="26" spans="1:16" ht="15.75" thickBot="1" x14ac:dyDescent="0.3">
      <c r="A26" s="18" t="s">
        <v>1033</v>
      </c>
      <c r="B26" s="18">
        <v>356378836</v>
      </c>
      <c r="C26" s="96">
        <v>8242688</v>
      </c>
      <c r="D26" s="127" t="s">
        <v>1046</v>
      </c>
      <c r="E26" s="18" t="s">
        <v>804</v>
      </c>
      <c r="F26" s="18">
        <v>0</v>
      </c>
      <c r="G26" s="18">
        <v>20</v>
      </c>
      <c r="H26" s="18">
        <v>105</v>
      </c>
      <c r="I26" s="18" t="s">
        <v>646</v>
      </c>
      <c r="J26" s="18">
        <v>315</v>
      </c>
      <c r="K26" s="18">
        <v>315</v>
      </c>
      <c r="L26" s="18"/>
      <c r="M26" s="18" t="s">
        <v>1048</v>
      </c>
      <c r="N26" s="18" t="s">
        <v>930</v>
      </c>
      <c r="O26" s="18" t="s">
        <v>1027</v>
      </c>
    </row>
    <row r="27" spans="1:16" x14ac:dyDescent="0.25">
      <c r="A27" s="128" t="s">
        <v>1033</v>
      </c>
      <c r="B27" s="101">
        <v>356378836</v>
      </c>
      <c r="C27" s="93">
        <v>8242695</v>
      </c>
      <c r="D27" s="129" t="s">
        <v>1047</v>
      </c>
      <c r="E27" s="101" t="s">
        <v>804</v>
      </c>
      <c r="F27" s="101">
        <v>0</v>
      </c>
      <c r="G27" s="101">
        <v>20</v>
      </c>
      <c r="H27" s="101">
        <v>96</v>
      </c>
      <c r="I27" s="101" t="s">
        <v>646</v>
      </c>
      <c r="J27" s="101"/>
      <c r="K27" s="101"/>
      <c r="L27" s="101"/>
      <c r="M27" s="101" t="s">
        <v>659</v>
      </c>
      <c r="N27" s="101"/>
      <c r="O27" s="130"/>
    </row>
    <row r="28" spans="1:16" ht="15.75" thickBot="1" x14ac:dyDescent="0.3">
      <c r="A28" s="131"/>
      <c r="B28" s="100" t="s">
        <v>1057</v>
      </c>
      <c r="C28" s="94" t="s">
        <v>1056</v>
      </c>
      <c r="D28" s="132" t="s">
        <v>1047</v>
      </c>
      <c r="E28" s="100"/>
      <c r="F28" s="100"/>
      <c r="G28" s="100"/>
      <c r="H28" s="100"/>
      <c r="I28" s="100"/>
      <c r="J28" s="100"/>
      <c r="K28" s="100"/>
      <c r="L28" s="100"/>
      <c r="M28" s="100" t="s">
        <v>661</v>
      </c>
      <c r="N28" s="100"/>
      <c r="O28" s="133"/>
    </row>
    <row r="29" spans="1:16" x14ac:dyDescent="0.25">
      <c r="A29" s="29" t="s">
        <v>1033</v>
      </c>
      <c r="B29" s="29">
        <v>356378836</v>
      </c>
      <c r="C29" s="134">
        <v>8255102</v>
      </c>
      <c r="D29" s="29"/>
      <c r="E29" s="29" t="s">
        <v>799</v>
      </c>
      <c r="F29" s="29"/>
      <c r="G29" s="29"/>
      <c r="H29" s="29"/>
      <c r="I29" s="29" t="s">
        <v>796</v>
      </c>
      <c r="J29" s="29">
        <v>50</v>
      </c>
      <c r="K29" s="29"/>
      <c r="L29" s="29">
        <v>50</v>
      </c>
      <c r="M29" s="18"/>
      <c r="N29" s="29" t="s">
        <v>925</v>
      </c>
      <c r="O29" s="18" t="s">
        <v>1058</v>
      </c>
    </row>
    <row r="30" spans="1:16" ht="15.75" thickBot="1" x14ac:dyDescent="0.3">
      <c r="A30" s="18" t="s">
        <v>1033</v>
      </c>
      <c r="B30" s="18">
        <v>356378836</v>
      </c>
      <c r="C30" s="96">
        <v>8355099</v>
      </c>
      <c r="D30" s="18"/>
      <c r="E30" s="18" t="s">
        <v>799</v>
      </c>
      <c r="F30" s="18"/>
      <c r="G30" s="18"/>
      <c r="H30" s="18"/>
      <c r="I30" s="18" t="s">
        <v>796</v>
      </c>
      <c r="J30" s="18">
        <v>379</v>
      </c>
      <c r="K30" s="18"/>
      <c r="L30" s="18">
        <v>379</v>
      </c>
      <c r="M30" s="18"/>
      <c r="N30" s="18" t="s">
        <v>930</v>
      </c>
      <c r="O30" s="18" t="s">
        <v>1059</v>
      </c>
    </row>
    <row r="31" spans="1:16" x14ac:dyDescent="0.25">
      <c r="A31" s="135" t="s">
        <v>1033</v>
      </c>
      <c r="B31" s="128">
        <v>356378836</v>
      </c>
      <c r="C31" s="93">
        <v>8360747</v>
      </c>
      <c r="D31" s="101"/>
      <c r="E31" s="101" t="s">
        <v>799</v>
      </c>
      <c r="F31" s="101"/>
      <c r="G31" s="101"/>
      <c r="H31" s="101"/>
      <c r="I31" s="101" t="s">
        <v>796</v>
      </c>
      <c r="J31" s="101"/>
      <c r="K31" s="101"/>
      <c r="L31" s="101"/>
      <c r="M31" s="101" t="s">
        <v>659</v>
      </c>
      <c r="N31" s="101"/>
      <c r="O31" s="130"/>
    </row>
    <row r="32" spans="1:16" ht="15.75" thickBot="1" x14ac:dyDescent="0.3">
      <c r="A32" s="136"/>
      <c r="B32" s="131" t="s">
        <v>1061</v>
      </c>
      <c r="C32" s="94" t="s">
        <v>1060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 t="s">
        <v>661</v>
      </c>
      <c r="N32" s="100"/>
      <c r="O32" s="133"/>
    </row>
    <row r="33" spans="1:15" x14ac:dyDescent="0.25">
      <c r="A33" s="29" t="s">
        <v>1033</v>
      </c>
      <c r="B33" s="29">
        <v>356378836</v>
      </c>
      <c r="C33" s="134" t="s">
        <v>1034</v>
      </c>
      <c r="D33" s="29"/>
      <c r="E33" s="29" t="s">
        <v>799</v>
      </c>
      <c r="F33" s="29"/>
      <c r="G33" s="29"/>
      <c r="H33" s="29"/>
      <c r="I33" s="29" t="s">
        <v>796</v>
      </c>
      <c r="J33" s="1">
        <v>897</v>
      </c>
      <c r="K33" s="1"/>
      <c r="L33" s="1">
        <v>897</v>
      </c>
      <c r="M33" s="1"/>
      <c r="N33" s="1" t="s">
        <v>930</v>
      </c>
      <c r="O33" s="18" t="s">
        <v>1058</v>
      </c>
    </row>
    <row r="34" spans="1:15" x14ac:dyDescent="0.25">
      <c r="A34" s="1" t="s">
        <v>1033</v>
      </c>
      <c r="B34" s="1">
        <v>356378836</v>
      </c>
      <c r="C34" s="48" t="s">
        <v>1035</v>
      </c>
      <c r="D34" s="1"/>
      <c r="E34" s="1" t="s">
        <v>799</v>
      </c>
      <c r="F34" s="1"/>
      <c r="G34" s="1"/>
      <c r="H34" s="1"/>
      <c r="I34" s="1" t="s">
        <v>796</v>
      </c>
      <c r="J34" s="1">
        <v>124</v>
      </c>
      <c r="K34" s="1"/>
      <c r="L34" s="1">
        <v>124</v>
      </c>
      <c r="M34" s="1"/>
      <c r="N34" s="1" t="s">
        <v>930</v>
      </c>
      <c r="O34" s="18" t="s">
        <v>1058</v>
      </c>
    </row>
    <row r="35" spans="1:15" x14ac:dyDescent="0.25">
      <c r="A35" s="1" t="s">
        <v>1033</v>
      </c>
      <c r="B35" s="1">
        <v>356378836</v>
      </c>
      <c r="C35" s="48">
        <v>8355796</v>
      </c>
      <c r="D35" s="1"/>
      <c r="E35" s="1" t="s">
        <v>799</v>
      </c>
      <c r="F35" s="1"/>
      <c r="G35" s="1"/>
      <c r="H35" s="1"/>
      <c r="I35" s="1" t="s">
        <v>796</v>
      </c>
      <c r="J35" s="1">
        <v>23</v>
      </c>
      <c r="K35" s="1"/>
      <c r="L35" s="1">
        <v>23</v>
      </c>
      <c r="M35" s="1"/>
      <c r="N35" s="1" t="s">
        <v>930</v>
      </c>
      <c r="O35" s="18" t="s">
        <v>1062</v>
      </c>
    </row>
    <row r="36" spans="1:15" x14ac:dyDescent="0.25">
      <c r="A36" s="1" t="s">
        <v>1033</v>
      </c>
      <c r="B36" s="1">
        <v>356378836</v>
      </c>
      <c r="C36" s="48" t="s">
        <v>1036</v>
      </c>
      <c r="D36" s="1"/>
      <c r="E36" s="1" t="s">
        <v>799</v>
      </c>
      <c r="F36" s="1"/>
      <c r="G36" s="1"/>
      <c r="H36" s="1"/>
      <c r="I36" s="1" t="s">
        <v>796</v>
      </c>
      <c r="J36" s="1"/>
      <c r="K36" s="1"/>
      <c r="L36" s="1"/>
      <c r="M36" s="1" t="s">
        <v>727</v>
      </c>
      <c r="N36" s="1" t="s">
        <v>930</v>
      </c>
      <c r="O36" s="18" t="s">
        <v>975</v>
      </c>
    </row>
    <row r="37" spans="1:15" x14ac:dyDescent="0.25">
      <c r="A37" s="1" t="s">
        <v>1033</v>
      </c>
      <c r="B37" s="1">
        <v>356378836</v>
      </c>
      <c r="C37" s="48">
        <v>8356493</v>
      </c>
      <c r="D37" s="1"/>
      <c r="E37" s="1" t="s">
        <v>799</v>
      </c>
      <c r="F37" s="1"/>
      <c r="G37" s="1"/>
      <c r="H37" s="1"/>
      <c r="I37" s="1" t="s">
        <v>796</v>
      </c>
      <c r="J37" s="1">
        <v>42</v>
      </c>
      <c r="K37" s="1"/>
      <c r="L37" s="1">
        <v>42</v>
      </c>
      <c r="M37" s="1"/>
      <c r="N37" s="1" t="s">
        <v>930</v>
      </c>
      <c r="O37" s="18" t="s">
        <v>1062</v>
      </c>
    </row>
    <row r="38" spans="1:15" x14ac:dyDescent="0.25">
      <c r="A38" s="1" t="s">
        <v>1033</v>
      </c>
      <c r="B38" s="1">
        <v>356378836</v>
      </c>
      <c r="C38" s="48" t="s">
        <v>1037</v>
      </c>
      <c r="D38" s="1"/>
      <c r="E38" s="1" t="s">
        <v>799</v>
      </c>
      <c r="F38" s="1"/>
      <c r="G38" s="1"/>
      <c r="H38" s="1"/>
      <c r="I38" s="1" t="s">
        <v>796</v>
      </c>
      <c r="J38" s="1">
        <v>110</v>
      </c>
      <c r="K38" s="1"/>
      <c r="L38" s="1">
        <v>110</v>
      </c>
      <c r="M38" s="1"/>
      <c r="N38" s="1" t="s">
        <v>930</v>
      </c>
      <c r="O38" s="18" t="s">
        <v>1058</v>
      </c>
    </row>
    <row r="39" spans="1:15" x14ac:dyDescent="0.25">
      <c r="A39" s="1" t="s">
        <v>1033</v>
      </c>
      <c r="B39" s="1">
        <v>356378836</v>
      </c>
      <c r="C39" s="48">
        <v>8455249</v>
      </c>
      <c r="D39" s="1"/>
      <c r="E39" s="1" t="s">
        <v>799</v>
      </c>
      <c r="F39" s="1"/>
      <c r="G39" s="1"/>
      <c r="H39" s="1"/>
      <c r="I39" s="1" t="s">
        <v>796</v>
      </c>
      <c r="J39" s="1">
        <v>56</v>
      </c>
      <c r="K39" s="1"/>
      <c r="L39" s="1">
        <v>56</v>
      </c>
      <c r="M39" s="1"/>
      <c r="N39" s="1" t="s">
        <v>930</v>
      </c>
      <c r="O39" s="18" t="s">
        <v>1062</v>
      </c>
    </row>
    <row r="40" spans="1:15" x14ac:dyDescent="0.25">
      <c r="A40" s="1" t="s">
        <v>1033</v>
      </c>
      <c r="B40" s="1">
        <v>356378836</v>
      </c>
      <c r="C40" s="48" t="s">
        <v>1038</v>
      </c>
      <c r="D40" s="1"/>
      <c r="E40" s="1" t="s">
        <v>799</v>
      </c>
      <c r="F40" s="1"/>
      <c r="G40" s="1"/>
      <c r="H40" s="1"/>
      <c r="I40" s="1" t="s">
        <v>796</v>
      </c>
      <c r="J40" s="1">
        <v>168</v>
      </c>
      <c r="K40" s="1"/>
      <c r="L40" s="1">
        <v>168</v>
      </c>
      <c r="M40" s="1"/>
      <c r="N40" s="1" t="s">
        <v>930</v>
      </c>
      <c r="O40" s="18" t="s">
        <v>1058</v>
      </c>
    </row>
    <row r="41" spans="1:15" x14ac:dyDescent="0.25">
      <c r="A41" s="5"/>
      <c r="B41" s="5"/>
      <c r="C41" s="125"/>
      <c r="D41" s="12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25">
      <c r="A42" s="5"/>
      <c r="B42" s="5"/>
      <c r="C42" s="125"/>
      <c r="D42" s="12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4" spans="1:15" ht="38.25" x14ac:dyDescent="0.25">
      <c r="A44" s="45" t="s">
        <v>794</v>
      </c>
      <c r="B44" s="45" t="s">
        <v>852</v>
      </c>
      <c r="C44" s="44" t="s">
        <v>790</v>
      </c>
      <c r="D44" s="44" t="s">
        <v>791</v>
      </c>
      <c r="E44" s="44" t="s">
        <v>795</v>
      </c>
      <c r="F44" s="6" t="s">
        <v>641</v>
      </c>
      <c r="G44" s="7" t="s">
        <v>642</v>
      </c>
      <c r="H44" s="7" t="s">
        <v>643</v>
      </c>
      <c r="I44" s="7" t="s">
        <v>645</v>
      </c>
      <c r="J44" s="7" t="s">
        <v>637</v>
      </c>
      <c r="K44" s="7" t="s">
        <v>638</v>
      </c>
      <c r="L44" s="124" t="s">
        <v>973</v>
      </c>
      <c r="M44" s="70" t="s">
        <v>655</v>
      </c>
      <c r="N44" s="77" t="s">
        <v>926</v>
      </c>
      <c r="O44" s="7" t="s">
        <v>966</v>
      </c>
    </row>
    <row r="45" spans="1:15" x14ac:dyDescent="0.25">
      <c r="A45" s="1" t="s">
        <v>1039</v>
      </c>
      <c r="B45" s="1">
        <v>658654079</v>
      </c>
      <c r="C45" s="72">
        <v>6371042</v>
      </c>
      <c r="D45" s="3" t="s">
        <v>1040</v>
      </c>
      <c r="E45" s="1" t="s">
        <v>804</v>
      </c>
      <c r="F45" s="1">
        <v>40</v>
      </c>
      <c r="G45" s="1">
        <v>85</v>
      </c>
      <c r="H45" s="1">
        <v>10000</v>
      </c>
      <c r="I45" s="1" t="s">
        <v>646</v>
      </c>
      <c r="J45" s="1"/>
      <c r="K45" s="1"/>
      <c r="L45" s="1"/>
      <c r="M45" s="1" t="s">
        <v>965</v>
      </c>
      <c r="N45" s="1" t="s">
        <v>930</v>
      </c>
      <c r="O45" s="1"/>
    </row>
    <row r="46" spans="1:15" x14ac:dyDescent="0.25">
      <c r="A46" s="1" t="s">
        <v>1039</v>
      </c>
      <c r="B46" s="1">
        <v>658654079</v>
      </c>
      <c r="C46" s="72">
        <v>8253047</v>
      </c>
      <c r="D46" s="3" t="s">
        <v>1041</v>
      </c>
      <c r="E46" s="1" t="s">
        <v>804</v>
      </c>
      <c r="F46" s="1">
        <v>200</v>
      </c>
      <c r="G46" s="1">
        <v>80</v>
      </c>
      <c r="H46" s="1">
        <v>0</v>
      </c>
      <c r="I46" s="1" t="s">
        <v>646</v>
      </c>
      <c r="J46" s="1">
        <v>1524</v>
      </c>
      <c r="K46" s="1">
        <v>1524</v>
      </c>
      <c r="L46" s="1"/>
      <c r="M46" s="18" t="s">
        <v>1048</v>
      </c>
      <c r="N46" s="1" t="s">
        <v>930</v>
      </c>
      <c r="O46" s="1"/>
    </row>
    <row r="47" spans="1:15" x14ac:dyDescent="0.25">
      <c r="A47" s="1" t="s">
        <v>1039</v>
      </c>
      <c r="B47" s="1">
        <v>658654079</v>
      </c>
      <c r="C47" s="72">
        <v>8253048</v>
      </c>
      <c r="D47" s="3" t="s">
        <v>1042</v>
      </c>
      <c r="E47" s="1" t="s">
        <v>804</v>
      </c>
      <c r="F47" s="1">
        <v>200</v>
      </c>
      <c r="G47" s="1">
        <v>80</v>
      </c>
      <c r="H47" s="1">
        <v>0</v>
      </c>
      <c r="I47" s="1" t="s">
        <v>646</v>
      </c>
      <c r="J47" s="1">
        <v>1402</v>
      </c>
      <c r="K47" s="1">
        <v>1402</v>
      </c>
      <c r="L47" s="1"/>
      <c r="M47" s="18" t="s">
        <v>1048</v>
      </c>
      <c r="N47" s="1" t="s">
        <v>930</v>
      </c>
      <c r="O47" s="1"/>
    </row>
    <row r="48" spans="1:15" x14ac:dyDescent="0.25">
      <c r="A48" s="1" t="s">
        <v>1039</v>
      </c>
      <c r="B48" s="1">
        <v>658654079</v>
      </c>
      <c r="C48" s="72">
        <v>8353037</v>
      </c>
      <c r="D48" s="3" t="s">
        <v>1043</v>
      </c>
      <c r="E48" s="1" t="s">
        <v>804</v>
      </c>
      <c r="F48" s="1">
        <v>0</v>
      </c>
      <c r="G48" s="1">
        <v>80</v>
      </c>
      <c r="H48" s="1">
        <v>0</v>
      </c>
      <c r="I48" s="1" t="s">
        <v>646</v>
      </c>
      <c r="J48" s="1">
        <v>1861</v>
      </c>
      <c r="K48" s="1">
        <v>1861</v>
      </c>
      <c r="L48" s="1"/>
      <c r="M48" s="18" t="s">
        <v>1048</v>
      </c>
      <c r="N48" s="1" t="s">
        <v>930</v>
      </c>
      <c r="O48" s="1"/>
    </row>
    <row r="49" spans="1:15" x14ac:dyDescent="0.25">
      <c r="A49" s="1" t="s">
        <v>1039</v>
      </c>
      <c r="B49" s="1">
        <v>658654079</v>
      </c>
      <c r="C49" s="72">
        <v>8353040</v>
      </c>
      <c r="D49" s="3" t="s">
        <v>1044</v>
      </c>
      <c r="E49" s="1" t="s">
        <v>804</v>
      </c>
      <c r="F49" s="1">
        <v>200</v>
      </c>
      <c r="G49" s="1">
        <v>80</v>
      </c>
      <c r="H49" s="1">
        <v>0</v>
      </c>
      <c r="I49" s="1" t="s">
        <v>646</v>
      </c>
      <c r="J49" s="1">
        <v>1209</v>
      </c>
      <c r="K49" s="1">
        <v>1209</v>
      </c>
      <c r="L49" s="1"/>
      <c r="M49" s="18" t="s">
        <v>1048</v>
      </c>
      <c r="N49" s="1" t="s">
        <v>930</v>
      </c>
      <c r="O49" s="1"/>
    </row>
    <row r="50" spans="1:15" x14ac:dyDescent="0.25">
      <c r="A50" s="1" t="s">
        <v>1039</v>
      </c>
      <c r="B50" s="1">
        <v>658654079</v>
      </c>
      <c r="C50" s="72">
        <v>8353046</v>
      </c>
      <c r="D50" s="3" t="s">
        <v>1045</v>
      </c>
      <c r="E50" s="1" t="s">
        <v>804</v>
      </c>
      <c r="F50" s="1">
        <v>200</v>
      </c>
      <c r="G50" s="1">
        <v>80</v>
      </c>
      <c r="H50" s="1">
        <v>0</v>
      </c>
      <c r="I50" s="1" t="s">
        <v>646</v>
      </c>
      <c r="J50" s="1">
        <v>1035</v>
      </c>
      <c r="K50" s="1">
        <v>1035</v>
      </c>
      <c r="L50" s="1"/>
      <c r="M50" s="18" t="s">
        <v>1048</v>
      </c>
      <c r="N50" s="1" t="s">
        <v>930</v>
      </c>
      <c r="O50" s="1"/>
    </row>
  </sheetData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sqref="A1:P1"/>
    </sheetView>
  </sheetViews>
  <sheetFormatPr defaultRowHeight="15" x14ac:dyDescent="0.25"/>
  <cols>
    <col min="1" max="1" width="27.42578125" bestFit="1" customWidth="1"/>
    <col min="2" max="2" width="10" bestFit="1" customWidth="1"/>
    <col min="3" max="3" width="12.7109375" bestFit="1" customWidth="1"/>
    <col min="4" max="4" width="27.28515625" bestFit="1" customWidth="1"/>
    <col min="9" max="9" width="11.28515625" bestFit="1" customWidth="1"/>
    <col min="14" max="14" width="35.85546875" bestFit="1" customWidth="1"/>
    <col min="16" max="16" width="35.7109375" customWidth="1"/>
  </cols>
  <sheetData>
    <row r="1" spans="1:17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142" t="s">
        <v>1113</v>
      </c>
      <c r="N1" s="70" t="s">
        <v>655</v>
      </c>
      <c r="O1" s="77" t="s">
        <v>926</v>
      </c>
      <c r="P1" s="13" t="s">
        <v>966</v>
      </c>
    </row>
    <row r="2" spans="1:17" x14ac:dyDescent="0.25">
      <c r="A2" s="1" t="s">
        <v>1064</v>
      </c>
      <c r="B2" s="1">
        <v>355399973</v>
      </c>
      <c r="C2" s="139">
        <v>6379241</v>
      </c>
      <c r="D2" s="138" t="s">
        <v>1065</v>
      </c>
      <c r="E2" s="1" t="s">
        <v>1071</v>
      </c>
      <c r="F2" s="1">
        <v>0</v>
      </c>
      <c r="G2" s="1">
        <v>30</v>
      </c>
      <c r="H2" s="1">
        <v>100</v>
      </c>
      <c r="I2" s="1" t="s">
        <v>918</v>
      </c>
      <c r="J2" s="1">
        <v>300</v>
      </c>
      <c r="K2" s="1">
        <v>300</v>
      </c>
      <c r="L2" s="1"/>
      <c r="M2" s="1"/>
      <c r="N2" s="1" t="s">
        <v>1048</v>
      </c>
      <c r="O2" s="1" t="s">
        <v>925</v>
      </c>
      <c r="P2" s="1"/>
    </row>
    <row r="3" spans="1:17" x14ac:dyDescent="0.25">
      <c r="A3" s="1" t="s">
        <v>1064</v>
      </c>
      <c r="B3" s="1">
        <v>355399973</v>
      </c>
      <c r="C3" s="139">
        <v>6379255</v>
      </c>
      <c r="D3" s="138" t="s">
        <v>1066</v>
      </c>
      <c r="E3" s="1" t="s">
        <v>1071</v>
      </c>
      <c r="F3" s="1">
        <v>0</v>
      </c>
      <c r="G3" s="1">
        <v>30</v>
      </c>
      <c r="H3" s="1">
        <v>0</v>
      </c>
      <c r="I3" s="1" t="s">
        <v>918</v>
      </c>
      <c r="J3" s="1">
        <v>0</v>
      </c>
      <c r="K3" s="1">
        <v>0</v>
      </c>
      <c r="L3" s="1"/>
      <c r="M3" s="1"/>
      <c r="N3" s="1" t="s">
        <v>965</v>
      </c>
      <c r="O3" s="1" t="s">
        <v>925</v>
      </c>
      <c r="P3" s="1"/>
    </row>
    <row r="4" spans="1:17" x14ac:dyDescent="0.25">
      <c r="A4" s="1" t="s">
        <v>1064</v>
      </c>
      <c r="B4" s="1">
        <v>355399973</v>
      </c>
      <c r="C4" s="139" t="s">
        <v>1067</v>
      </c>
      <c r="D4" s="138" t="s">
        <v>1068</v>
      </c>
      <c r="E4" s="1" t="s">
        <v>1071</v>
      </c>
      <c r="F4" s="1">
        <v>0</v>
      </c>
      <c r="G4" s="1">
        <v>30</v>
      </c>
      <c r="H4" s="1">
        <v>144</v>
      </c>
      <c r="I4" s="1" t="s">
        <v>918</v>
      </c>
      <c r="J4" s="1">
        <v>288</v>
      </c>
      <c r="K4" s="1">
        <v>288</v>
      </c>
      <c r="L4" s="1"/>
      <c r="M4" s="1"/>
      <c r="N4" s="1" t="s">
        <v>1048</v>
      </c>
      <c r="O4" s="1" t="s">
        <v>925</v>
      </c>
      <c r="P4" s="1"/>
    </row>
    <row r="5" spans="1:17" ht="30" x14ac:dyDescent="0.25">
      <c r="A5" s="1" t="s">
        <v>1064</v>
      </c>
      <c r="B5" s="1">
        <v>355399973</v>
      </c>
      <c r="C5" s="139" t="s">
        <v>1069</v>
      </c>
      <c r="D5" s="138" t="s">
        <v>1070</v>
      </c>
      <c r="E5" s="1" t="s">
        <v>1071</v>
      </c>
      <c r="F5" s="1">
        <v>0</v>
      </c>
      <c r="G5" s="1">
        <v>30</v>
      </c>
      <c r="H5" s="1">
        <v>168</v>
      </c>
      <c r="I5" s="1" t="s">
        <v>918</v>
      </c>
      <c r="J5" s="1"/>
      <c r="K5" s="1"/>
      <c r="L5" s="1"/>
      <c r="M5" s="1"/>
      <c r="N5" s="140" t="s">
        <v>1099</v>
      </c>
      <c r="O5" s="1" t="s">
        <v>930</v>
      </c>
      <c r="P5" s="112" t="s">
        <v>1095</v>
      </c>
    </row>
    <row r="6" spans="1:17" x14ac:dyDescent="0.25">
      <c r="A6" s="1" t="s">
        <v>1064</v>
      </c>
      <c r="B6" s="1">
        <v>355399973</v>
      </c>
      <c r="C6" s="43">
        <v>6379284</v>
      </c>
      <c r="D6" s="1"/>
      <c r="E6" s="1" t="s">
        <v>799</v>
      </c>
      <c r="F6" s="1"/>
      <c r="G6" s="1"/>
      <c r="H6" s="1"/>
      <c r="I6" s="1" t="s">
        <v>644</v>
      </c>
      <c r="J6" s="1"/>
      <c r="K6" s="1"/>
      <c r="L6" s="1"/>
      <c r="M6" s="1"/>
      <c r="N6" s="1" t="s">
        <v>1096</v>
      </c>
      <c r="O6" s="1"/>
      <c r="P6" s="1"/>
    </row>
    <row r="7" spans="1:17" x14ac:dyDescent="0.25">
      <c r="A7" s="1" t="s">
        <v>1064</v>
      </c>
      <c r="B7" s="1">
        <v>355399973</v>
      </c>
      <c r="C7" s="43">
        <v>8664198</v>
      </c>
      <c r="D7" s="1"/>
      <c r="E7" s="1" t="s">
        <v>799</v>
      </c>
      <c r="F7" s="1"/>
      <c r="G7" s="1"/>
      <c r="H7" s="1"/>
      <c r="I7" s="1" t="s">
        <v>644</v>
      </c>
      <c r="J7" s="1"/>
      <c r="K7" s="1"/>
      <c r="L7" s="1"/>
      <c r="M7" s="1"/>
      <c r="N7" s="1" t="s">
        <v>1096</v>
      </c>
      <c r="O7" s="1"/>
      <c r="P7" s="1"/>
    </row>
    <row r="8" spans="1:17" x14ac:dyDescent="0.25">
      <c r="A8" s="1" t="s">
        <v>1064</v>
      </c>
      <c r="B8" s="1">
        <v>355399973</v>
      </c>
      <c r="C8" s="43">
        <v>8664206</v>
      </c>
      <c r="D8" s="1"/>
      <c r="E8" s="1" t="s">
        <v>799</v>
      </c>
      <c r="F8" s="1"/>
      <c r="G8" s="1"/>
      <c r="H8" s="1"/>
      <c r="I8" s="1" t="s">
        <v>644</v>
      </c>
      <c r="J8" s="1"/>
      <c r="K8" s="1"/>
      <c r="L8" s="1"/>
      <c r="M8" s="1"/>
      <c r="N8" s="1" t="s">
        <v>1096</v>
      </c>
      <c r="O8" s="1"/>
      <c r="P8" s="1"/>
    </row>
    <row r="9" spans="1:17" ht="30" x14ac:dyDescent="0.25">
      <c r="A9" s="1" t="s">
        <v>1064</v>
      </c>
      <c r="B9" s="1">
        <v>355399973</v>
      </c>
      <c r="C9" s="48" t="s">
        <v>1072</v>
      </c>
      <c r="D9" s="1"/>
      <c r="E9" s="1" t="s">
        <v>799</v>
      </c>
      <c r="F9" s="1"/>
      <c r="G9" s="1"/>
      <c r="H9" s="1"/>
      <c r="I9" s="1" t="s">
        <v>644</v>
      </c>
      <c r="J9" s="1"/>
      <c r="K9" s="1"/>
      <c r="L9" s="1"/>
      <c r="M9" s="1"/>
      <c r="N9" s="112" t="s">
        <v>1098</v>
      </c>
      <c r="O9" s="1" t="s">
        <v>930</v>
      </c>
      <c r="P9" s="141" t="s">
        <v>1105</v>
      </c>
    </row>
    <row r="12" spans="1:17" ht="51" x14ac:dyDescent="0.25">
      <c r="A12" s="45" t="s">
        <v>794</v>
      </c>
      <c r="B12" s="45" t="s">
        <v>852</v>
      </c>
      <c r="C12" s="44" t="s">
        <v>790</v>
      </c>
      <c r="D12" s="44" t="s">
        <v>791</v>
      </c>
      <c r="E12" s="44" t="s">
        <v>795</v>
      </c>
      <c r="F12" s="6" t="s">
        <v>641</v>
      </c>
      <c r="G12" s="7" t="s">
        <v>642</v>
      </c>
      <c r="H12" s="7" t="s">
        <v>643</v>
      </c>
      <c r="I12" s="13" t="s">
        <v>645</v>
      </c>
      <c r="J12" s="13" t="s">
        <v>637</v>
      </c>
      <c r="K12" s="13" t="s">
        <v>638</v>
      </c>
      <c r="L12" s="81" t="s">
        <v>973</v>
      </c>
      <c r="M12" s="142" t="s">
        <v>1113</v>
      </c>
      <c r="N12" s="70" t="s">
        <v>655</v>
      </c>
      <c r="O12" s="77" t="s">
        <v>926</v>
      </c>
      <c r="P12" s="13" t="s">
        <v>966</v>
      </c>
    </row>
    <row r="13" spans="1:17" x14ac:dyDescent="0.25">
      <c r="A13" s="1" t="s">
        <v>1073</v>
      </c>
      <c r="B13" s="143" t="s">
        <v>1115</v>
      </c>
      <c r="C13" s="139">
        <v>6307177</v>
      </c>
      <c r="D13" s="138" t="s">
        <v>1074</v>
      </c>
      <c r="E13" s="1" t="s">
        <v>1085</v>
      </c>
      <c r="F13" s="1">
        <v>200</v>
      </c>
      <c r="G13" s="1">
        <v>10</v>
      </c>
      <c r="H13" s="1">
        <v>600</v>
      </c>
      <c r="I13" s="1" t="s">
        <v>918</v>
      </c>
      <c r="J13" s="1">
        <v>1088</v>
      </c>
      <c r="K13" s="1">
        <v>1088</v>
      </c>
      <c r="L13" s="1"/>
      <c r="M13" s="1"/>
      <c r="N13" s="1" t="s">
        <v>1048</v>
      </c>
      <c r="O13" s="1" t="s">
        <v>930</v>
      </c>
      <c r="P13" s="112" t="s">
        <v>1097</v>
      </c>
      <c r="Q13" s="137" t="s">
        <v>1063</v>
      </c>
    </row>
    <row r="14" spans="1:17" x14ac:dyDescent="0.25">
      <c r="A14" s="1" t="s">
        <v>1073</v>
      </c>
      <c r="B14" s="143" t="s">
        <v>1115</v>
      </c>
      <c r="C14" s="139">
        <v>6307212</v>
      </c>
      <c r="D14" s="138" t="s">
        <v>1075</v>
      </c>
      <c r="E14" s="1" t="s">
        <v>1085</v>
      </c>
      <c r="F14" s="1">
        <v>0</v>
      </c>
      <c r="G14" s="1">
        <v>20</v>
      </c>
      <c r="H14" s="1">
        <v>0</v>
      </c>
      <c r="I14" s="1" t="s">
        <v>918</v>
      </c>
      <c r="J14" s="1">
        <v>755</v>
      </c>
      <c r="K14" s="1">
        <v>755</v>
      </c>
      <c r="L14" s="1"/>
      <c r="M14" s="1"/>
      <c r="N14" s="1" t="s">
        <v>1048</v>
      </c>
      <c r="O14" s="1" t="s">
        <v>930</v>
      </c>
      <c r="P14" s="112" t="s">
        <v>1100</v>
      </c>
      <c r="Q14" s="137" t="s">
        <v>1063</v>
      </c>
    </row>
    <row r="15" spans="1:17" x14ac:dyDescent="0.25">
      <c r="A15" s="1" t="s">
        <v>1073</v>
      </c>
      <c r="B15" s="143" t="s">
        <v>1115</v>
      </c>
      <c r="C15" s="139">
        <v>6311034</v>
      </c>
      <c r="D15" s="138" t="s">
        <v>1076</v>
      </c>
      <c r="E15" s="1" t="s">
        <v>1085</v>
      </c>
      <c r="F15" s="1">
        <v>120</v>
      </c>
      <c r="G15" s="1">
        <v>5</v>
      </c>
      <c r="H15" s="1">
        <v>560</v>
      </c>
      <c r="I15" s="1" t="s">
        <v>918</v>
      </c>
      <c r="J15" s="1">
        <v>560</v>
      </c>
      <c r="K15" s="1">
        <v>560</v>
      </c>
      <c r="L15" s="1"/>
      <c r="M15" s="1"/>
      <c r="N15" s="1" t="s">
        <v>1048</v>
      </c>
      <c r="O15" s="1" t="s">
        <v>930</v>
      </c>
      <c r="P15" s="112" t="s">
        <v>1101</v>
      </c>
      <c r="Q15" s="137" t="s">
        <v>1063</v>
      </c>
    </row>
    <row r="16" spans="1:17" x14ac:dyDescent="0.25">
      <c r="A16" s="1" t="s">
        <v>1073</v>
      </c>
      <c r="B16" s="143" t="s">
        <v>1115</v>
      </c>
      <c r="C16" s="139">
        <v>6311128</v>
      </c>
      <c r="D16" s="138" t="s">
        <v>1077</v>
      </c>
      <c r="E16" s="1" t="s">
        <v>1085</v>
      </c>
      <c r="F16" s="1">
        <v>120</v>
      </c>
      <c r="G16" s="1">
        <v>5</v>
      </c>
      <c r="H16" s="1">
        <v>280</v>
      </c>
      <c r="I16" s="1" t="s">
        <v>918</v>
      </c>
      <c r="J16" s="1">
        <v>560</v>
      </c>
      <c r="K16" s="1">
        <v>560</v>
      </c>
      <c r="L16" s="1"/>
      <c r="M16" s="1"/>
      <c r="N16" s="1" t="s">
        <v>1048</v>
      </c>
      <c r="O16" s="1" t="s">
        <v>930</v>
      </c>
      <c r="P16" s="112" t="s">
        <v>1102</v>
      </c>
      <c r="Q16" s="144" t="s">
        <v>1063</v>
      </c>
    </row>
    <row r="17" spans="1:17" x14ac:dyDescent="0.25">
      <c r="A17" s="1" t="s">
        <v>1073</v>
      </c>
      <c r="B17" s="143" t="s">
        <v>1115</v>
      </c>
      <c r="C17" s="139">
        <v>6311314</v>
      </c>
      <c r="D17" s="138" t="s">
        <v>1078</v>
      </c>
      <c r="E17" s="1" t="s">
        <v>1085</v>
      </c>
      <c r="F17" s="1">
        <v>150</v>
      </c>
      <c r="G17" s="1">
        <v>20</v>
      </c>
      <c r="H17" s="1">
        <v>360</v>
      </c>
      <c r="I17" s="1" t="s">
        <v>918</v>
      </c>
      <c r="J17" s="1">
        <v>1128</v>
      </c>
      <c r="K17" s="1">
        <v>1128</v>
      </c>
      <c r="L17" s="1"/>
      <c r="M17" s="1"/>
      <c r="N17" s="1" t="s">
        <v>1048</v>
      </c>
      <c r="O17" s="1" t="s">
        <v>930</v>
      </c>
      <c r="P17" s="112" t="s">
        <v>1103</v>
      </c>
      <c r="Q17" s="144" t="s">
        <v>1063</v>
      </c>
    </row>
    <row r="18" spans="1:17" x14ac:dyDescent="0.25">
      <c r="A18" s="1" t="s">
        <v>1073</v>
      </c>
      <c r="B18" s="143" t="s">
        <v>1115</v>
      </c>
      <c r="C18" s="139">
        <v>6311315</v>
      </c>
      <c r="D18" s="138" t="s">
        <v>1078</v>
      </c>
      <c r="E18" s="1" t="s">
        <v>1085</v>
      </c>
      <c r="F18" s="1">
        <v>0</v>
      </c>
      <c r="G18" s="1">
        <v>15</v>
      </c>
      <c r="H18" s="1">
        <v>360</v>
      </c>
      <c r="I18" s="1" t="s">
        <v>918</v>
      </c>
      <c r="J18" s="1">
        <v>360</v>
      </c>
      <c r="K18" s="1">
        <v>360</v>
      </c>
      <c r="L18" s="1"/>
      <c r="M18" s="1"/>
      <c r="N18" s="1" t="s">
        <v>1048</v>
      </c>
      <c r="O18" s="1" t="s">
        <v>930</v>
      </c>
      <c r="P18" s="1"/>
      <c r="Q18" s="144" t="s">
        <v>1063</v>
      </c>
    </row>
    <row r="19" spans="1:17" x14ac:dyDescent="0.25">
      <c r="A19" s="1" t="s">
        <v>1073</v>
      </c>
      <c r="B19" s="143" t="s">
        <v>1115</v>
      </c>
      <c r="C19" s="139">
        <v>6311316</v>
      </c>
      <c r="D19" s="138" t="s">
        <v>1079</v>
      </c>
      <c r="E19" s="1" t="s">
        <v>1085</v>
      </c>
      <c r="F19" s="1">
        <v>50</v>
      </c>
      <c r="G19" s="1">
        <v>15</v>
      </c>
      <c r="H19" s="1">
        <v>0</v>
      </c>
      <c r="I19" s="1" t="s">
        <v>918</v>
      </c>
      <c r="J19" s="1">
        <v>240</v>
      </c>
      <c r="K19" s="1">
        <v>240</v>
      </c>
      <c r="L19" s="1"/>
      <c r="M19" s="1"/>
      <c r="N19" s="1" t="s">
        <v>1048</v>
      </c>
      <c r="O19" s="1" t="s">
        <v>930</v>
      </c>
      <c r="P19" s="1"/>
      <c r="Q19" s="144" t="s">
        <v>1063</v>
      </c>
    </row>
    <row r="20" spans="1:17" x14ac:dyDescent="0.25">
      <c r="A20" s="1" t="s">
        <v>1073</v>
      </c>
      <c r="B20" s="143" t="s">
        <v>1115</v>
      </c>
      <c r="C20" s="139">
        <v>6311317</v>
      </c>
      <c r="D20" s="138" t="s">
        <v>1080</v>
      </c>
      <c r="E20" s="1" t="s">
        <v>1085</v>
      </c>
      <c r="F20" s="1">
        <v>80</v>
      </c>
      <c r="G20" s="1">
        <v>20</v>
      </c>
      <c r="H20" s="1">
        <v>320</v>
      </c>
      <c r="I20" s="1" t="s">
        <v>918</v>
      </c>
      <c r="J20" s="1">
        <v>320</v>
      </c>
      <c r="K20" s="1">
        <v>320</v>
      </c>
      <c r="L20" s="1"/>
      <c r="M20" s="1"/>
      <c r="N20" s="1" t="s">
        <v>1048</v>
      </c>
      <c r="O20" s="1" t="s">
        <v>930</v>
      </c>
      <c r="P20" s="1"/>
      <c r="Q20" s="144" t="s">
        <v>1063</v>
      </c>
    </row>
    <row r="21" spans="1:17" x14ac:dyDescent="0.25">
      <c r="A21" s="1" t="s">
        <v>1073</v>
      </c>
      <c r="B21" s="143" t="s">
        <v>1115</v>
      </c>
      <c r="C21" s="139">
        <v>6311430</v>
      </c>
      <c r="D21" s="138" t="s">
        <v>1081</v>
      </c>
      <c r="E21" s="1" t="s">
        <v>1085</v>
      </c>
      <c r="F21" s="1">
        <v>60</v>
      </c>
      <c r="G21" s="1">
        <v>20</v>
      </c>
      <c r="H21" s="1">
        <v>60</v>
      </c>
      <c r="I21" s="1" t="s">
        <v>918</v>
      </c>
      <c r="J21" s="1">
        <v>0</v>
      </c>
      <c r="K21" s="1">
        <v>0</v>
      </c>
      <c r="L21" s="1"/>
      <c r="M21" s="1"/>
      <c r="N21" s="1" t="s">
        <v>1048</v>
      </c>
      <c r="O21" s="1" t="s">
        <v>930</v>
      </c>
      <c r="P21" s="1"/>
      <c r="Q21" s="144" t="s">
        <v>1063</v>
      </c>
    </row>
    <row r="22" spans="1:17" x14ac:dyDescent="0.25">
      <c r="A22" s="1" t="s">
        <v>1073</v>
      </c>
      <c r="B22" s="143" t="s">
        <v>1115</v>
      </c>
      <c r="C22" s="139">
        <v>6311431</v>
      </c>
      <c r="D22" s="138" t="s">
        <v>1082</v>
      </c>
      <c r="E22" s="1" t="s">
        <v>1085</v>
      </c>
      <c r="F22" s="1">
        <v>40</v>
      </c>
      <c r="G22" s="1">
        <v>20</v>
      </c>
      <c r="H22" s="1">
        <v>360</v>
      </c>
      <c r="I22" s="1" t="s">
        <v>918</v>
      </c>
      <c r="J22" s="1">
        <v>360</v>
      </c>
      <c r="K22" s="1">
        <v>360</v>
      </c>
      <c r="L22" s="1"/>
      <c r="M22" s="1"/>
      <c r="N22" s="1" t="s">
        <v>1048</v>
      </c>
      <c r="O22" s="1" t="s">
        <v>930</v>
      </c>
      <c r="P22" s="1"/>
      <c r="Q22" s="144" t="s">
        <v>1063</v>
      </c>
    </row>
    <row r="23" spans="1:17" x14ac:dyDescent="0.25">
      <c r="A23" s="1" t="s">
        <v>1073</v>
      </c>
      <c r="B23" s="143" t="s">
        <v>1115</v>
      </c>
      <c r="C23" s="139">
        <v>6311441</v>
      </c>
      <c r="D23" s="138" t="s">
        <v>1080</v>
      </c>
      <c r="E23" s="1" t="s">
        <v>1085</v>
      </c>
      <c r="F23" s="1">
        <v>0</v>
      </c>
      <c r="G23" s="1">
        <v>20</v>
      </c>
      <c r="H23" s="1">
        <v>500</v>
      </c>
      <c r="I23" s="1" t="s">
        <v>918</v>
      </c>
      <c r="J23" s="1">
        <v>500</v>
      </c>
      <c r="K23" s="1">
        <v>500</v>
      </c>
      <c r="L23" s="1"/>
      <c r="M23" s="1"/>
      <c r="N23" s="1" t="s">
        <v>1048</v>
      </c>
      <c r="O23" s="1" t="s">
        <v>930</v>
      </c>
      <c r="P23" s="112" t="s">
        <v>1104</v>
      </c>
      <c r="Q23" s="144" t="s">
        <v>1063</v>
      </c>
    </row>
    <row r="24" spans="1:17" x14ac:dyDescent="0.25">
      <c r="A24" s="1" t="s">
        <v>1073</v>
      </c>
      <c r="B24" s="143" t="s">
        <v>1115</v>
      </c>
      <c r="C24" s="139" t="s">
        <v>1083</v>
      </c>
      <c r="D24" s="138" t="s">
        <v>1084</v>
      </c>
      <c r="E24" s="1" t="s">
        <v>1085</v>
      </c>
      <c r="F24" s="1">
        <v>40</v>
      </c>
      <c r="G24" s="1">
        <v>5</v>
      </c>
      <c r="H24" s="1">
        <v>0</v>
      </c>
      <c r="I24" s="1" t="s">
        <v>918</v>
      </c>
      <c r="J24" s="1"/>
      <c r="K24" s="1"/>
      <c r="L24" s="1"/>
      <c r="M24" s="1"/>
      <c r="N24" s="1" t="s">
        <v>1048</v>
      </c>
      <c r="O24" s="1" t="s">
        <v>930</v>
      </c>
      <c r="P24" s="1"/>
      <c r="Q24" s="144" t="s">
        <v>1063</v>
      </c>
    </row>
    <row r="25" spans="1:17" x14ac:dyDescent="0.25">
      <c r="A25" s="1" t="s">
        <v>1073</v>
      </c>
      <c r="B25" s="143" t="s">
        <v>1115</v>
      </c>
      <c r="C25" s="51">
        <v>6307053</v>
      </c>
      <c r="D25" s="1"/>
      <c r="E25" s="1" t="s">
        <v>799</v>
      </c>
      <c r="F25" s="1"/>
      <c r="G25" s="1"/>
      <c r="H25" s="1"/>
      <c r="I25" s="11" t="s">
        <v>644</v>
      </c>
      <c r="J25" s="1"/>
      <c r="K25" s="1"/>
      <c r="L25" s="1"/>
      <c r="M25" s="1"/>
      <c r="N25" s="54"/>
      <c r="O25" s="1" t="s">
        <v>930</v>
      </c>
      <c r="P25" s="112" t="s">
        <v>1098</v>
      </c>
    </row>
    <row r="26" spans="1:17" x14ac:dyDescent="0.25">
      <c r="A26" s="1" t="s">
        <v>1073</v>
      </c>
      <c r="B26" s="143" t="s">
        <v>1115</v>
      </c>
      <c r="C26" s="51">
        <v>6307088</v>
      </c>
      <c r="D26" s="1"/>
      <c r="E26" s="1" t="s">
        <v>799</v>
      </c>
      <c r="F26" s="1"/>
      <c r="G26" s="1"/>
      <c r="H26" s="1"/>
      <c r="I26" s="11" t="s">
        <v>644</v>
      </c>
      <c r="J26" s="1"/>
      <c r="K26" s="1"/>
      <c r="L26" s="1"/>
      <c r="M26" s="1"/>
      <c r="N26" s="54"/>
      <c r="O26" s="1" t="s">
        <v>930</v>
      </c>
      <c r="P26" s="112" t="s">
        <v>1098</v>
      </c>
    </row>
    <row r="27" spans="1:17" x14ac:dyDescent="0.25">
      <c r="A27" s="1" t="s">
        <v>1073</v>
      </c>
      <c r="B27" s="143" t="s">
        <v>1115</v>
      </c>
      <c r="C27" s="51">
        <v>6307174</v>
      </c>
      <c r="D27" s="1"/>
      <c r="E27" s="1" t="s">
        <v>799</v>
      </c>
      <c r="F27" s="1"/>
      <c r="G27" s="1"/>
      <c r="H27" s="1"/>
      <c r="I27" s="11" t="s">
        <v>644</v>
      </c>
      <c r="J27" s="1">
        <v>447</v>
      </c>
      <c r="K27" s="1"/>
      <c r="L27" s="1">
        <v>447</v>
      </c>
      <c r="M27" s="1"/>
      <c r="N27" s="1"/>
      <c r="O27" s="1" t="s">
        <v>930</v>
      </c>
      <c r="P27" s="112" t="s">
        <v>1106</v>
      </c>
    </row>
    <row r="28" spans="1:17" x14ac:dyDescent="0.25">
      <c r="A28" s="1" t="s">
        <v>1073</v>
      </c>
      <c r="B28" s="143" t="s">
        <v>1115</v>
      </c>
      <c r="C28" s="48">
        <v>6311039</v>
      </c>
      <c r="D28" s="1"/>
      <c r="E28" s="1" t="s">
        <v>1109</v>
      </c>
      <c r="F28" s="1"/>
      <c r="G28" s="1"/>
      <c r="H28" s="1"/>
      <c r="I28" s="11" t="s">
        <v>1110</v>
      </c>
      <c r="J28" s="1">
        <v>76</v>
      </c>
      <c r="K28" s="1" t="s">
        <v>727</v>
      </c>
      <c r="L28" s="1" t="s">
        <v>727</v>
      </c>
      <c r="M28" s="1"/>
      <c r="N28" s="140" t="s">
        <v>1108</v>
      </c>
      <c r="O28" s="1" t="s">
        <v>930</v>
      </c>
      <c r="P28" s="1" t="s">
        <v>1107</v>
      </c>
    </row>
    <row r="29" spans="1:17" x14ac:dyDescent="0.25">
      <c r="A29" s="1" t="s">
        <v>1073</v>
      </c>
      <c r="B29" s="143" t="s">
        <v>1115</v>
      </c>
      <c r="C29" s="51">
        <v>6907742</v>
      </c>
      <c r="D29" s="1"/>
      <c r="E29" s="1" t="s">
        <v>799</v>
      </c>
      <c r="F29" s="1"/>
      <c r="G29" s="1"/>
      <c r="H29" s="1"/>
      <c r="I29" s="11" t="s">
        <v>644</v>
      </c>
      <c r="J29" s="1"/>
      <c r="K29" s="1"/>
      <c r="L29" s="1"/>
      <c r="M29" s="1"/>
      <c r="N29" s="1"/>
      <c r="O29" s="1" t="s">
        <v>930</v>
      </c>
      <c r="P29" s="112" t="s">
        <v>1098</v>
      </c>
    </row>
    <row r="32" spans="1:17" ht="51" x14ac:dyDescent="0.25">
      <c r="A32" s="45" t="s">
        <v>794</v>
      </c>
      <c r="B32" s="45" t="s">
        <v>852</v>
      </c>
      <c r="C32" s="44" t="s">
        <v>790</v>
      </c>
      <c r="D32" s="44" t="s">
        <v>791</v>
      </c>
      <c r="E32" s="44" t="s">
        <v>795</v>
      </c>
      <c r="F32" s="6" t="s">
        <v>641</v>
      </c>
      <c r="G32" s="7" t="s">
        <v>642</v>
      </c>
      <c r="H32" s="7" t="s">
        <v>643</v>
      </c>
      <c r="I32" s="13" t="s">
        <v>645</v>
      </c>
      <c r="J32" s="13" t="s">
        <v>637</v>
      </c>
      <c r="K32" s="13" t="s">
        <v>638</v>
      </c>
      <c r="L32" s="81" t="s">
        <v>973</v>
      </c>
      <c r="M32" s="142" t="s">
        <v>1113</v>
      </c>
      <c r="N32" s="70" t="s">
        <v>655</v>
      </c>
      <c r="O32" s="77" t="s">
        <v>926</v>
      </c>
      <c r="P32" s="13" t="s">
        <v>966</v>
      </c>
    </row>
    <row r="33" spans="1:16" x14ac:dyDescent="0.25">
      <c r="A33" s="1" t="s">
        <v>1086</v>
      </c>
      <c r="B33" s="1">
        <v>631785545</v>
      </c>
      <c r="C33" s="139">
        <v>6304018</v>
      </c>
      <c r="D33" s="138" t="s">
        <v>1087</v>
      </c>
      <c r="E33" s="1" t="s">
        <v>804</v>
      </c>
      <c r="F33" s="1">
        <v>10</v>
      </c>
      <c r="G33" s="1">
        <v>20</v>
      </c>
      <c r="H33" s="1">
        <v>0</v>
      </c>
      <c r="I33" s="1" t="s">
        <v>918</v>
      </c>
      <c r="J33" s="1"/>
      <c r="K33" s="1"/>
      <c r="L33" s="1"/>
      <c r="M33" s="1"/>
      <c r="N33" s="1" t="s">
        <v>965</v>
      </c>
      <c r="O33" s="1" t="s">
        <v>930</v>
      </c>
      <c r="P33" s="1"/>
    </row>
    <row r="34" spans="1:16" x14ac:dyDescent="0.25">
      <c r="A34" s="1" t="s">
        <v>1086</v>
      </c>
      <c r="B34" s="1">
        <v>631785545</v>
      </c>
      <c r="C34" s="139">
        <v>6322048</v>
      </c>
      <c r="D34" s="138" t="s">
        <v>1088</v>
      </c>
      <c r="E34" s="1" t="s">
        <v>804</v>
      </c>
      <c r="F34" s="1">
        <v>0</v>
      </c>
      <c r="G34" s="1">
        <v>20</v>
      </c>
      <c r="H34" s="1">
        <v>0</v>
      </c>
      <c r="I34" s="1" t="s">
        <v>918</v>
      </c>
      <c r="J34" s="1">
        <v>40</v>
      </c>
      <c r="K34" s="1">
        <v>40</v>
      </c>
      <c r="L34" s="1"/>
      <c r="M34" s="1"/>
      <c r="N34" s="140" t="s">
        <v>1108</v>
      </c>
      <c r="O34" s="1" t="s">
        <v>930</v>
      </c>
      <c r="P34" s="1" t="s">
        <v>921</v>
      </c>
    </row>
    <row r="35" spans="1:16" x14ac:dyDescent="0.25">
      <c r="A35" s="1" t="s">
        <v>1086</v>
      </c>
      <c r="B35" s="1">
        <v>631785545</v>
      </c>
      <c r="C35" s="139">
        <v>6379129</v>
      </c>
      <c r="D35" s="138" t="s">
        <v>1089</v>
      </c>
      <c r="E35" s="1" t="s">
        <v>804</v>
      </c>
      <c r="F35" s="1">
        <v>0</v>
      </c>
      <c r="G35" s="1">
        <v>20</v>
      </c>
      <c r="H35" s="1">
        <v>80</v>
      </c>
      <c r="I35" s="1" t="s">
        <v>918</v>
      </c>
      <c r="J35" s="1">
        <v>80</v>
      </c>
      <c r="K35" s="1">
        <v>80</v>
      </c>
      <c r="L35" s="1"/>
      <c r="M35" s="1"/>
      <c r="N35" s="140" t="s">
        <v>1108</v>
      </c>
      <c r="O35" s="1" t="s">
        <v>930</v>
      </c>
      <c r="P35" s="1" t="s">
        <v>921</v>
      </c>
    </row>
    <row r="36" spans="1:16" x14ac:dyDescent="0.25">
      <c r="A36" s="1" t="s">
        <v>1086</v>
      </c>
      <c r="B36" s="1">
        <v>631785545</v>
      </c>
      <c r="C36" s="139">
        <v>6379133</v>
      </c>
      <c r="D36" s="138" t="s">
        <v>1068</v>
      </c>
      <c r="E36" s="1" t="s">
        <v>804</v>
      </c>
      <c r="F36" s="1">
        <v>0</v>
      </c>
      <c r="G36" s="1">
        <v>20</v>
      </c>
      <c r="H36" s="1">
        <v>100</v>
      </c>
      <c r="I36" s="1" t="s">
        <v>918</v>
      </c>
      <c r="J36" s="1">
        <v>200</v>
      </c>
      <c r="K36" s="1">
        <v>200</v>
      </c>
      <c r="L36" s="1"/>
      <c r="M36" s="1"/>
      <c r="N36" s="140" t="s">
        <v>1108</v>
      </c>
      <c r="O36" s="1" t="s">
        <v>930</v>
      </c>
      <c r="P36" s="1" t="s">
        <v>921</v>
      </c>
    </row>
    <row r="37" spans="1:16" x14ac:dyDescent="0.25">
      <c r="A37" s="1" t="s">
        <v>1086</v>
      </c>
      <c r="B37" s="1">
        <v>631785545</v>
      </c>
      <c r="C37" s="139">
        <v>6379137</v>
      </c>
      <c r="D37" s="138" t="s">
        <v>1090</v>
      </c>
      <c r="E37" s="1" t="s">
        <v>804</v>
      </c>
      <c r="F37" s="1">
        <v>0</v>
      </c>
      <c r="G37" s="1">
        <v>20</v>
      </c>
      <c r="H37" s="1">
        <v>200</v>
      </c>
      <c r="I37" s="1" t="s">
        <v>918</v>
      </c>
      <c r="J37" s="1">
        <v>400</v>
      </c>
      <c r="K37" s="1">
        <v>400</v>
      </c>
      <c r="L37" s="1"/>
      <c r="M37" s="1"/>
      <c r="N37" s="140" t="s">
        <v>1108</v>
      </c>
      <c r="O37" s="1" t="s">
        <v>930</v>
      </c>
      <c r="P37" s="1" t="s">
        <v>921</v>
      </c>
    </row>
    <row r="38" spans="1:16" ht="30" x14ac:dyDescent="0.25">
      <c r="A38" s="1" t="s">
        <v>1086</v>
      </c>
      <c r="B38" s="1">
        <v>631785545</v>
      </c>
      <c r="C38" s="139">
        <v>6907336</v>
      </c>
      <c r="D38" s="138" t="s">
        <v>1091</v>
      </c>
      <c r="E38" s="1" t="s">
        <v>804</v>
      </c>
      <c r="F38" s="1">
        <v>0</v>
      </c>
      <c r="G38" s="1">
        <v>15</v>
      </c>
      <c r="H38" s="1">
        <v>0</v>
      </c>
      <c r="I38" s="1" t="s">
        <v>918</v>
      </c>
      <c r="J38" s="1">
        <v>921</v>
      </c>
      <c r="K38" s="1">
        <v>200</v>
      </c>
      <c r="L38" s="1"/>
      <c r="M38" s="1">
        <v>721</v>
      </c>
      <c r="N38" s="140" t="s">
        <v>1111</v>
      </c>
      <c r="O38" s="1" t="s">
        <v>930</v>
      </c>
      <c r="P38" s="1" t="s">
        <v>1112</v>
      </c>
    </row>
    <row r="39" spans="1:16" x14ac:dyDescent="0.25">
      <c r="A39" s="1" t="s">
        <v>1086</v>
      </c>
      <c r="B39" s="1">
        <v>631785545</v>
      </c>
      <c r="C39" s="139">
        <v>6907826</v>
      </c>
      <c r="D39" s="138" t="s">
        <v>1092</v>
      </c>
      <c r="E39" s="1" t="s">
        <v>804</v>
      </c>
      <c r="F39" s="1">
        <v>0</v>
      </c>
      <c r="G39" s="1">
        <v>15</v>
      </c>
      <c r="H39" s="1">
        <v>0</v>
      </c>
      <c r="I39" s="1" t="s">
        <v>918</v>
      </c>
      <c r="J39" s="1"/>
      <c r="K39" s="1"/>
      <c r="L39" s="1"/>
      <c r="M39" s="1"/>
      <c r="N39" s="1" t="s">
        <v>965</v>
      </c>
      <c r="O39" s="1" t="s">
        <v>930</v>
      </c>
      <c r="P39" s="1"/>
    </row>
    <row r="40" spans="1:16" x14ac:dyDescent="0.25">
      <c r="A40" s="1" t="s">
        <v>1086</v>
      </c>
      <c r="B40" s="1">
        <v>631785545</v>
      </c>
      <c r="C40" s="139">
        <v>6907913</v>
      </c>
      <c r="D40" s="138" t="s">
        <v>1093</v>
      </c>
      <c r="E40" s="1" t="s">
        <v>804</v>
      </c>
      <c r="F40" s="1">
        <v>0</v>
      </c>
      <c r="G40" s="1">
        <v>20</v>
      </c>
      <c r="H40" s="1">
        <v>10</v>
      </c>
      <c r="I40" s="1" t="s">
        <v>918</v>
      </c>
      <c r="J40" s="1">
        <v>392</v>
      </c>
      <c r="K40" s="1">
        <v>392</v>
      </c>
      <c r="L40" s="1"/>
      <c r="M40" s="1"/>
      <c r="N40" s="140" t="s">
        <v>1108</v>
      </c>
      <c r="O40" s="1" t="s">
        <v>930</v>
      </c>
      <c r="P40" s="1"/>
    </row>
    <row r="41" spans="1:16" x14ac:dyDescent="0.25">
      <c r="A41" s="1" t="s">
        <v>1086</v>
      </c>
      <c r="B41" s="1">
        <v>631785545</v>
      </c>
      <c r="C41" s="139">
        <v>8250836</v>
      </c>
      <c r="D41" s="138" t="s">
        <v>1094</v>
      </c>
      <c r="E41" s="1" t="s">
        <v>804</v>
      </c>
      <c r="F41" s="1">
        <v>40</v>
      </c>
      <c r="G41" s="1">
        <v>20</v>
      </c>
      <c r="H41" s="1">
        <v>20</v>
      </c>
      <c r="I41" s="1" t="s">
        <v>918</v>
      </c>
      <c r="J41" s="1">
        <v>401</v>
      </c>
      <c r="K41" s="1">
        <v>401</v>
      </c>
      <c r="L41" s="1"/>
      <c r="M41" s="1"/>
      <c r="N41" s="140" t="s">
        <v>1108</v>
      </c>
      <c r="O41" s="1" t="s">
        <v>930</v>
      </c>
      <c r="P41" s="1" t="s">
        <v>1114</v>
      </c>
    </row>
    <row r="42" spans="1:16" x14ac:dyDescent="0.25">
      <c r="A42" s="1" t="s">
        <v>1086</v>
      </c>
      <c r="B42" s="1">
        <v>631785545</v>
      </c>
      <c r="C42" s="48">
        <v>6379134</v>
      </c>
      <c r="D42" s="1"/>
      <c r="E42" s="1" t="s">
        <v>799</v>
      </c>
      <c r="F42" s="1"/>
      <c r="G42" s="1"/>
      <c r="H42" s="1"/>
      <c r="I42" s="1" t="s">
        <v>644</v>
      </c>
      <c r="J42" s="1"/>
      <c r="K42" s="1"/>
      <c r="L42" s="1"/>
      <c r="M42" s="1"/>
      <c r="N42" s="1"/>
      <c r="O42" s="1" t="s">
        <v>930</v>
      </c>
      <c r="P42" s="112" t="s">
        <v>1098</v>
      </c>
    </row>
    <row r="43" spans="1:16" x14ac:dyDescent="0.25">
      <c r="A43" s="1" t="s">
        <v>1086</v>
      </c>
      <c r="B43" s="1">
        <v>631785545</v>
      </c>
      <c r="C43" s="48">
        <v>6907461</v>
      </c>
      <c r="D43" s="1"/>
      <c r="E43" s="1" t="s">
        <v>799</v>
      </c>
      <c r="F43" s="1"/>
      <c r="G43" s="1"/>
      <c r="H43" s="1"/>
      <c r="I43" s="1" t="s">
        <v>644</v>
      </c>
      <c r="J43" s="1"/>
      <c r="K43" s="1"/>
      <c r="L43" s="1"/>
      <c r="M43" s="1"/>
      <c r="N43" s="1"/>
      <c r="O43" s="1" t="s">
        <v>930</v>
      </c>
      <c r="P43" s="112" t="s">
        <v>1098</v>
      </c>
    </row>
    <row r="44" spans="1:16" x14ac:dyDescent="0.25">
      <c r="A44" s="1" t="s">
        <v>1086</v>
      </c>
      <c r="B44" s="1">
        <v>631785545</v>
      </c>
      <c r="C44" s="48">
        <v>6907756</v>
      </c>
      <c r="D44" s="1"/>
      <c r="E44" s="1" t="s">
        <v>799</v>
      </c>
      <c r="F44" s="1"/>
      <c r="G44" s="1"/>
      <c r="H44" s="1"/>
      <c r="I44" s="1" t="s">
        <v>644</v>
      </c>
      <c r="J44" s="1"/>
      <c r="K44" s="1"/>
      <c r="L44" s="1"/>
      <c r="M44" s="1"/>
      <c r="N44" s="1"/>
      <c r="O44" s="1" t="s">
        <v>930</v>
      </c>
      <c r="P44" s="112" t="s">
        <v>1098</v>
      </c>
    </row>
    <row r="45" spans="1:16" x14ac:dyDescent="0.25">
      <c r="A45" s="1" t="s">
        <v>1086</v>
      </c>
      <c r="B45" s="1">
        <v>631785545</v>
      </c>
      <c r="C45" s="48">
        <v>6907858</v>
      </c>
      <c r="D45" s="1"/>
      <c r="E45" s="1" t="s">
        <v>799</v>
      </c>
      <c r="F45" s="1"/>
      <c r="G45" s="1"/>
      <c r="H45" s="1"/>
      <c r="I45" s="1" t="s">
        <v>644</v>
      </c>
      <c r="J45" s="1"/>
      <c r="K45" s="1"/>
      <c r="L45" s="1"/>
      <c r="M45" s="1"/>
      <c r="N45" s="1"/>
      <c r="O45" s="1" t="s">
        <v>930</v>
      </c>
      <c r="P45" s="112" t="s">
        <v>1098</v>
      </c>
    </row>
    <row r="46" spans="1:16" x14ac:dyDescent="0.25">
      <c r="A46" s="1" t="s">
        <v>1086</v>
      </c>
      <c r="B46" s="1">
        <v>631785545</v>
      </c>
      <c r="C46" s="48">
        <v>6907962</v>
      </c>
      <c r="D46" s="1"/>
      <c r="E46" s="1" t="s">
        <v>799</v>
      </c>
      <c r="F46" s="1"/>
      <c r="G46" s="1"/>
      <c r="H46" s="1"/>
      <c r="I46" s="1" t="s">
        <v>644</v>
      </c>
      <c r="J46" s="1"/>
      <c r="K46" s="1"/>
      <c r="L46" s="1"/>
      <c r="M46" s="1"/>
      <c r="N46" s="1"/>
      <c r="O46" s="1" t="s">
        <v>930</v>
      </c>
      <c r="P46" s="112" t="s">
        <v>1098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0"/>
  <sheetViews>
    <sheetView topLeftCell="B1" workbookViewId="0">
      <selection activeCell="N12" sqref="N12"/>
    </sheetView>
  </sheetViews>
  <sheetFormatPr defaultRowHeight="15" x14ac:dyDescent="0.25"/>
  <cols>
    <col min="1" max="1" width="24.85546875" bestFit="1" customWidth="1"/>
    <col min="2" max="2" width="10" bestFit="1" customWidth="1"/>
    <col min="3" max="3" width="12.7109375" bestFit="1" customWidth="1"/>
    <col min="4" max="4" width="29.140625" bestFit="1" customWidth="1"/>
    <col min="5" max="5" width="8.140625" bestFit="1" customWidth="1"/>
    <col min="10" max="10" width="10.140625" bestFit="1" customWidth="1"/>
    <col min="14" max="14" width="53.140625" customWidth="1"/>
    <col min="16" max="16" width="33.140625" bestFit="1" customWidth="1"/>
  </cols>
  <sheetData>
    <row r="1" spans="1:16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142" t="s">
        <v>1113</v>
      </c>
      <c r="N1" s="70" t="s">
        <v>655</v>
      </c>
      <c r="O1" s="77" t="s">
        <v>926</v>
      </c>
      <c r="P1" s="13" t="s">
        <v>966</v>
      </c>
    </row>
    <row r="2" spans="1:16" hidden="1" x14ac:dyDescent="0.25">
      <c r="A2" s="1" t="s">
        <v>1116</v>
      </c>
      <c r="B2" s="1">
        <v>356462309</v>
      </c>
      <c r="C2" s="48">
        <v>6305151</v>
      </c>
      <c r="D2" s="1"/>
      <c r="E2" s="1" t="s">
        <v>799</v>
      </c>
      <c r="F2" s="1"/>
      <c r="G2" s="1">
        <v>35</v>
      </c>
      <c r="H2" s="1">
        <v>100</v>
      </c>
      <c r="I2" s="1" t="s">
        <v>644</v>
      </c>
      <c r="J2" s="1">
        <v>0</v>
      </c>
      <c r="K2" s="1"/>
      <c r="L2" s="1">
        <v>0</v>
      </c>
      <c r="M2" s="1"/>
      <c r="N2" s="1" t="s">
        <v>1162</v>
      </c>
      <c r="O2" s="1" t="s">
        <v>925</v>
      </c>
      <c r="P2" s="1" t="s">
        <v>1159</v>
      </c>
    </row>
    <row r="3" spans="1:16" hidden="1" x14ac:dyDescent="0.25">
      <c r="A3" s="1" t="s">
        <v>1116</v>
      </c>
      <c r="B3" s="1">
        <v>356462309</v>
      </c>
      <c r="C3" s="48">
        <v>6307048</v>
      </c>
      <c r="D3" s="1"/>
      <c r="E3" s="1" t="s">
        <v>799</v>
      </c>
      <c r="F3" s="1"/>
      <c r="G3" s="1">
        <v>15</v>
      </c>
      <c r="H3" s="1">
        <v>200</v>
      </c>
      <c r="I3" s="1" t="s">
        <v>644</v>
      </c>
      <c r="J3" s="1">
        <v>139</v>
      </c>
      <c r="K3" s="1"/>
      <c r="L3" s="1">
        <v>139</v>
      </c>
      <c r="M3" s="1">
        <v>0</v>
      </c>
      <c r="N3" s="1" t="s">
        <v>1161</v>
      </c>
      <c r="O3" s="1" t="s">
        <v>925</v>
      </c>
      <c r="P3" s="1" t="s">
        <v>1160</v>
      </c>
    </row>
    <row r="4" spans="1:16" hidden="1" x14ac:dyDescent="0.25">
      <c r="A4" s="1" t="s">
        <v>1116</v>
      </c>
      <c r="B4" s="1">
        <v>356462309</v>
      </c>
      <c r="C4" s="48">
        <v>6318104</v>
      </c>
      <c r="D4" s="1"/>
      <c r="E4" s="1" t="s">
        <v>799</v>
      </c>
      <c r="F4" s="1"/>
      <c r="G4" s="1">
        <v>20</v>
      </c>
      <c r="H4" s="1">
        <v>30</v>
      </c>
      <c r="I4" s="1" t="s">
        <v>644</v>
      </c>
      <c r="J4" s="1">
        <v>0</v>
      </c>
      <c r="K4" s="1"/>
      <c r="L4" s="1">
        <v>0</v>
      </c>
      <c r="M4" s="1">
        <v>0</v>
      </c>
      <c r="N4" s="1" t="s">
        <v>1162</v>
      </c>
      <c r="O4" s="1" t="s">
        <v>930</v>
      </c>
      <c r="P4" s="1"/>
    </row>
    <row r="5" spans="1:16" hidden="1" x14ac:dyDescent="0.25">
      <c r="A5" s="1" t="s">
        <v>1116</v>
      </c>
      <c r="B5" s="1">
        <v>356462309</v>
      </c>
      <c r="C5" s="51">
        <v>6364145</v>
      </c>
      <c r="D5" s="1"/>
      <c r="E5" s="1" t="s">
        <v>799</v>
      </c>
      <c r="F5" s="1"/>
      <c r="G5" s="1">
        <v>20</v>
      </c>
      <c r="H5" s="1">
        <v>1024</v>
      </c>
      <c r="I5" s="1" t="s">
        <v>644</v>
      </c>
      <c r="J5" s="1" t="s">
        <v>1163</v>
      </c>
      <c r="K5" s="1"/>
      <c r="L5" s="1"/>
      <c r="M5" s="1"/>
      <c r="N5" s="1" t="s">
        <v>1166</v>
      </c>
      <c r="O5" s="1"/>
      <c r="P5" s="1"/>
    </row>
    <row r="6" spans="1:16" hidden="1" x14ac:dyDescent="0.25">
      <c r="A6" s="1" t="s">
        <v>1116</v>
      </c>
      <c r="B6" s="1">
        <v>356462309</v>
      </c>
      <c r="C6" s="43">
        <v>6364147</v>
      </c>
      <c r="D6" s="1"/>
      <c r="E6" s="1" t="s">
        <v>799</v>
      </c>
      <c r="F6" s="1"/>
      <c r="G6" s="1">
        <v>20</v>
      </c>
      <c r="H6" s="1">
        <v>3072</v>
      </c>
      <c r="I6" s="1" t="s">
        <v>644</v>
      </c>
      <c r="J6" s="1" t="s">
        <v>1163</v>
      </c>
      <c r="K6" s="1"/>
      <c r="L6" s="1"/>
      <c r="M6" s="1"/>
      <c r="N6" s="1" t="s">
        <v>1166</v>
      </c>
      <c r="O6" s="1"/>
      <c r="P6" s="1"/>
    </row>
    <row r="7" spans="1:16" hidden="1" x14ac:dyDescent="0.25">
      <c r="A7" s="1" t="s">
        <v>1116</v>
      </c>
      <c r="B7" s="1">
        <v>356462309</v>
      </c>
      <c r="C7" s="43">
        <v>6364148</v>
      </c>
      <c r="D7" s="1"/>
      <c r="E7" s="1" t="s">
        <v>799</v>
      </c>
      <c r="F7" s="1"/>
      <c r="G7" s="1">
        <v>20</v>
      </c>
      <c r="H7" s="1">
        <v>2560</v>
      </c>
      <c r="I7" s="1" t="s">
        <v>644</v>
      </c>
      <c r="J7" s="1" t="s">
        <v>1163</v>
      </c>
      <c r="K7" s="1"/>
      <c r="L7" s="1"/>
      <c r="M7" s="1"/>
      <c r="N7" s="1" t="s">
        <v>1166</v>
      </c>
      <c r="O7" s="1"/>
      <c r="P7" s="1"/>
    </row>
    <row r="8" spans="1:16" hidden="1" x14ac:dyDescent="0.25">
      <c r="A8" s="1" t="s">
        <v>1116</v>
      </c>
      <c r="B8" s="1">
        <v>356462309</v>
      </c>
      <c r="C8" s="48">
        <v>6366022</v>
      </c>
      <c r="D8" s="1"/>
      <c r="E8" s="1" t="s">
        <v>799</v>
      </c>
      <c r="F8" s="1"/>
      <c r="G8" s="1"/>
      <c r="H8" s="1"/>
      <c r="I8" s="1" t="s">
        <v>644</v>
      </c>
      <c r="J8" s="1"/>
      <c r="K8" s="1"/>
      <c r="L8" s="1"/>
      <c r="M8" s="1"/>
      <c r="N8" s="1" t="s">
        <v>1166</v>
      </c>
      <c r="O8" s="1" t="s">
        <v>925</v>
      </c>
      <c r="P8" s="1" t="s">
        <v>1164</v>
      </c>
    </row>
    <row r="9" spans="1:16" x14ac:dyDescent="0.25">
      <c r="A9" s="1" t="s">
        <v>1116</v>
      </c>
      <c r="B9" s="1">
        <v>356462309</v>
      </c>
      <c r="C9" s="48">
        <v>6367020</v>
      </c>
      <c r="D9" s="145" t="s">
        <v>1125</v>
      </c>
      <c r="E9" s="1" t="s">
        <v>902</v>
      </c>
      <c r="F9" s="1">
        <v>50</v>
      </c>
      <c r="G9" s="1">
        <v>10</v>
      </c>
      <c r="H9" s="1">
        <v>0</v>
      </c>
      <c r="I9" s="74" t="s">
        <v>918</v>
      </c>
      <c r="J9" s="1"/>
      <c r="K9" s="1"/>
      <c r="L9" s="1"/>
      <c r="M9" s="1"/>
      <c r="N9" s="1" t="s">
        <v>965</v>
      </c>
      <c r="O9" s="1" t="s">
        <v>925</v>
      </c>
      <c r="P9" s="1" t="s">
        <v>1165</v>
      </c>
    </row>
    <row r="10" spans="1:16" hidden="1" x14ac:dyDescent="0.25">
      <c r="A10" s="1" t="s">
        <v>1116</v>
      </c>
      <c r="B10" s="1">
        <v>356462309</v>
      </c>
      <c r="C10" s="48">
        <v>6370569</v>
      </c>
      <c r="D10" s="1"/>
      <c r="E10" s="1" t="s">
        <v>799</v>
      </c>
      <c r="F10" s="1"/>
      <c r="G10" s="1"/>
      <c r="H10" s="1"/>
      <c r="I10" s="1" t="s">
        <v>644</v>
      </c>
      <c r="J10" s="1">
        <v>117</v>
      </c>
      <c r="K10" s="1"/>
      <c r="L10" s="1">
        <v>117</v>
      </c>
      <c r="M10" s="1"/>
      <c r="N10" s="1" t="s">
        <v>1161</v>
      </c>
      <c r="O10" s="1" t="s">
        <v>925</v>
      </c>
      <c r="P10" s="1"/>
    </row>
    <row r="11" spans="1:16" x14ac:dyDescent="0.25">
      <c r="A11" s="1" t="s">
        <v>1116</v>
      </c>
      <c r="B11" s="1">
        <v>356462309</v>
      </c>
      <c r="C11" s="48">
        <v>6370586</v>
      </c>
      <c r="D11" s="145" t="s">
        <v>1126</v>
      </c>
      <c r="E11" s="1" t="s">
        <v>902</v>
      </c>
      <c r="F11" s="1">
        <v>50</v>
      </c>
      <c r="G11" s="1">
        <v>20</v>
      </c>
      <c r="H11" s="1">
        <v>0</v>
      </c>
      <c r="I11" s="74" t="s">
        <v>918</v>
      </c>
      <c r="J11" s="1"/>
      <c r="K11" s="1"/>
      <c r="L11" s="1"/>
      <c r="M11" s="1"/>
      <c r="N11" s="1" t="s">
        <v>965</v>
      </c>
      <c r="O11" s="1" t="s">
        <v>930</v>
      </c>
      <c r="P11" s="1" t="s">
        <v>1167</v>
      </c>
    </row>
    <row r="12" spans="1:16" x14ac:dyDescent="0.25">
      <c r="A12" s="1" t="s">
        <v>1116</v>
      </c>
      <c r="B12" s="1">
        <v>356462309</v>
      </c>
      <c r="C12" s="48">
        <v>6370587</v>
      </c>
      <c r="D12" s="145" t="s">
        <v>1127</v>
      </c>
      <c r="E12" s="1" t="s">
        <v>902</v>
      </c>
      <c r="F12" s="1">
        <v>50</v>
      </c>
      <c r="G12" s="1">
        <v>20</v>
      </c>
      <c r="H12" s="1">
        <v>0</v>
      </c>
      <c r="I12" s="74" t="s">
        <v>918</v>
      </c>
      <c r="J12" s="1"/>
      <c r="K12" s="1"/>
      <c r="L12" s="1"/>
      <c r="M12" s="1"/>
      <c r="N12" s="1" t="s">
        <v>965</v>
      </c>
      <c r="O12" s="1" t="s">
        <v>930</v>
      </c>
      <c r="P12" s="1"/>
    </row>
    <row r="13" spans="1:16" hidden="1" x14ac:dyDescent="0.25">
      <c r="A13" s="1" t="s">
        <v>1116</v>
      </c>
      <c r="B13" s="1">
        <v>356462309</v>
      </c>
      <c r="C13" s="48">
        <v>8244874</v>
      </c>
      <c r="D13" s="1"/>
      <c r="E13" s="1" t="s">
        <v>799</v>
      </c>
      <c r="F13" s="1"/>
      <c r="G13" s="1"/>
      <c r="H13" s="1"/>
      <c r="I13" s="1" t="s">
        <v>644</v>
      </c>
      <c r="J13" s="1"/>
      <c r="K13" s="1"/>
      <c r="L13" s="1"/>
      <c r="M13" s="1"/>
      <c r="N13" s="1" t="s">
        <v>1171</v>
      </c>
      <c r="O13" s="1" t="s">
        <v>925</v>
      </c>
      <c r="P13" s="1"/>
    </row>
    <row r="14" spans="1:16" hidden="1" x14ac:dyDescent="0.25">
      <c r="A14" s="1" t="s">
        <v>1116</v>
      </c>
      <c r="B14" s="1">
        <v>356462309</v>
      </c>
      <c r="C14" s="48">
        <v>8245875</v>
      </c>
      <c r="D14" s="1"/>
      <c r="E14" s="1" t="s">
        <v>799</v>
      </c>
      <c r="F14" s="1"/>
      <c r="G14" s="1"/>
      <c r="H14" s="1"/>
      <c r="I14" s="1" t="s">
        <v>644</v>
      </c>
      <c r="J14" s="1">
        <v>28</v>
      </c>
      <c r="K14" s="1"/>
      <c r="L14" s="1"/>
      <c r="M14" s="1">
        <v>28</v>
      </c>
      <c r="N14" s="1" t="s">
        <v>1168</v>
      </c>
      <c r="O14" s="1" t="s">
        <v>925</v>
      </c>
      <c r="P14" s="1"/>
    </row>
    <row r="15" spans="1:16" hidden="1" x14ac:dyDescent="0.25">
      <c r="A15" s="1" t="s">
        <v>1116</v>
      </c>
      <c r="B15" s="1">
        <v>356462309</v>
      </c>
      <c r="C15" s="48">
        <v>8261869</v>
      </c>
      <c r="D15" s="1"/>
      <c r="E15" s="1" t="s">
        <v>799</v>
      </c>
      <c r="F15" s="1"/>
      <c r="G15" s="1"/>
      <c r="H15" s="1"/>
      <c r="I15" s="1" t="s">
        <v>644</v>
      </c>
      <c r="J15" s="1">
        <v>214</v>
      </c>
      <c r="K15" s="1"/>
      <c r="L15" s="1">
        <v>214</v>
      </c>
      <c r="M15" s="1"/>
      <c r="N15" s="1" t="s">
        <v>1161</v>
      </c>
      <c r="O15" s="1" t="s">
        <v>925</v>
      </c>
      <c r="P15" s="1" t="s">
        <v>1169</v>
      </c>
    </row>
    <row r="16" spans="1:16" hidden="1" x14ac:dyDescent="0.25">
      <c r="A16" s="1" t="s">
        <v>1116</v>
      </c>
      <c r="B16" s="1">
        <v>356462309</v>
      </c>
      <c r="C16" s="48">
        <v>8346433</v>
      </c>
      <c r="D16" s="1"/>
      <c r="E16" s="1" t="s">
        <v>799</v>
      </c>
      <c r="F16" s="1"/>
      <c r="G16" s="1"/>
      <c r="H16" s="1"/>
      <c r="I16" s="1" t="s">
        <v>644</v>
      </c>
      <c r="J16" s="1">
        <v>23</v>
      </c>
      <c r="K16" s="1"/>
      <c r="L16" s="1"/>
      <c r="M16" s="1">
        <v>23</v>
      </c>
      <c r="N16" s="1" t="s">
        <v>1168</v>
      </c>
      <c r="O16" s="1" t="s">
        <v>930</v>
      </c>
      <c r="P16" s="1"/>
    </row>
    <row r="17" spans="1:16" hidden="1" x14ac:dyDescent="0.25">
      <c r="A17" s="1" t="s">
        <v>1116</v>
      </c>
      <c r="B17" s="1">
        <v>356462309</v>
      </c>
      <c r="C17" s="48">
        <v>8351279</v>
      </c>
      <c r="D17" s="1"/>
      <c r="E17" s="1" t="s">
        <v>799</v>
      </c>
      <c r="F17" s="1"/>
      <c r="G17" s="1"/>
      <c r="H17" s="1"/>
      <c r="I17" s="1" t="s">
        <v>644</v>
      </c>
      <c r="J17" s="1">
        <v>50</v>
      </c>
      <c r="K17" s="1">
        <v>50</v>
      </c>
      <c r="L17" s="1"/>
      <c r="M17" s="1"/>
      <c r="N17" s="1" t="s">
        <v>1170</v>
      </c>
      <c r="O17" s="1" t="s">
        <v>925</v>
      </c>
      <c r="P17" s="1" t="s">
        <v>1167</v>
      </c>
    </row>
    <row r="18" spans="1:16" x14ac:dyDescent="0.25">
      <c r="A18" s="1" t="s">
        <v>1116</v>
      </c>
      <c r="B18" s="1">
        <v>356462309</v>
      </c>
      <c r="C18" s="51">
        <v>8351429</v>
      </c>
      <c r="D18" s="145" t="s">
        <v>1128</v>
      </c>
      <c r="E18" s="1" t="s">
        <v>902</v>
      </c>
      <c r="F18" s="1">
        <v>10</v>
      </c>
      <c r="G18" s="1">
        <v>20</v>
      </c>
      <c r="H18" s="1">
        <v>0</v>
      </c>
      <c r="I18" s="74" t="s">
        <v>918</v>
      </c>
      <c r="J18" s="1" t="s">
        <v>1163</v>
      </c>
      <c r="K18" s="1"/>
      <c r="L18" s="1"/>
      <c r="M18" s="1"/>
      <c r="N18" s="1" t="s">
        <v>1166</v>
      </c>
      <c r="O18" s="1"/>
      <c r="P18" s="1"/>
    </row>
    <row r="19" spans="1:16" hidden="1" x14ac:dyDescent="0.25">
      <c r="A19" s="1" t="s">
        <v>1116</v>
      </c>
      <c r="B19" s="1">
        <v>356462309</v>
      </c>
      <c r="C19" s="48">
        <v>8355377</v>
      </c>
      <c r="D19" s="1"/>
      <c r="E19" s="1" t="s">
        <v>799</v>
      </c>
      <c r="F19" s="1"/>
      <c r="G19" s="1"/>
      <c r="H19" s="1"/>
      <c r="I19" s="1" t="s">
        <v>644</v>
      </c>
      <c r="J19" s="1"/>
      <c r="K19" s="1"/>
      <c r="L19" s="1"/>
      <c r="M19" s="1"/>
      <c r="N19" s="1" t="s">
        <v>1171</v>
      </c>
      <c r="O19" s="1" t="s">
        <v>930</v>
      </c>
      <c r="P19" s="1"/>
    </row>
    <row r="20" spans="1:16" hidden="1" x14ac:dyDescent="0.25">
      <c r="A20" s="1" t="s">
        <v>1116</v>
      </c>
      <c r="B20" s="1">
        <v>356462309</v>
      </c>
      <c r="C20" s="48">
        <v>8355909</v>
      </c>
      <c r="D20" s="1"/>
      <c r="E20" s="1" t="s">
        <v>799</v>
      </c>
      <c r="F20" s="1"/>
      <c r="G20" s="1"/>
      <c r="H20" s="1"/>
      <c r="I20" s="1" t="s">
        <v>644</v>
      </c>
      <c r="J20" s="1"/>
      <c r="K20" s="1"/>
      <c r="L20" s="1"/>
      <c r="M20" s="1"/>
      <c r="N20" s="1" t="s">
        <v>1166</v>
      </c>
      <c r="O20" s="1" t="s">
        <v>925</v>
      </c>
      <c r="P20" s="1"/>
    </row>
    <row r="21" spans="1:16" hidden="1" x14ac:dyDescent="0.25">
      <c r="A21" s="1" t="s">
        <v>1116</v>
      </c>
      <c r="B21" s="1">
        <v>356462309</v>
      </c>
      <c r="C21" s="48">
        <v>8355911</v>
      </c>
      <c r="D21" s="1"/>
      <c r="E21" s="1" t="s">
        <v>799</v>
      </c>
      <c r="F21" s="1"/>
      <c r="G21" s="1"/>
      <c r="H21" s="1"/>
      <c r="I21" s="1" t="s">
        <v>644</v>
      </c>
      <c r="J21" s="1"/>
      <c r="K21" s="1"/>
      <c r="L21" s="1"/>
      <c r="M21" s="1"/>
      <c r="N21" s="1" t="s">
        <v>1166</v>
      </c>
      <c r="O21" s="1" t="s">
        <v>925</v>
      </c>
      <c r="P21" s="1"/>
    </row>
    <row r="22" spans="1:16" hidden="1" x14ac:dyDescent="0.25">
      <c r="A22" s="1" t="s">
        <v>1116</v>
      </c>
      <c r="B22" s="1">
        <v>356462309</v>
      </c>
      <c r="C22" s="48">
        <v>8355920</v>
      </c>
      <c r="D22" s="1"/>
      <c r="E22" s="1" t="s">
        <v>799</v>
      </c>
      <c r="F22" s="1"/>
      <c r="G22" s="1">
        <v>20</v>
      </c>
      <c r="H22" s="1">
        <v>200</v>
      </c>
      <c r="I22" s="1" t="s">
        <v>644</v>
      </c>
      <c r="J22" s="1">
        <v>137</v>
      </c>
      <c r="K22" s="1"/>
      <c r="L22" s="1">
        <v>137</v>
      </c>
      <c r="M22" s="1"/>
      <c r="N22" s="1" t="s">
        <v>1161</v>
      </c>
      <c r="O22" s="1" t="s">
        <v>925</v>
      </c>
      <c r="P22" s="1" t="s">
        <v>1172</v>
      </c>
    </row>
    <row r="23" spans="1:16" hidden="1" x14ac:dyDescent="0.25">
      <c r="A23" s="1" t="s">
        <v>1116</v>
      </c>
      <c r="B23" s="1">
        <v>356462309</v>
      </c>
      <c r="C23" s="48">
        <v>8355922</v>
      </c>
      <c r="D23" s="1"/>
      <c r="E23" s="1" t="s">
        <v>799</v>
      </c>
      <c r="F23" s="1"/>
      <c r="G23" s="1">
        <v>20</v>
      </c>
      <c r="H23" s="1">
        <v>50</v>
      </c>
      <c r="I23" s="1" t="s">
        <v>644</v>
      </c>
      <c r="J23" s="1"/>
      <c r="K23" s="1"/>
      <c r="L23" s="1"/>
      <c r="M23" s="1"/>
      <c r="N23" s="1" t="s">
        <v>1166</v>
      </c>
      <c r="O23" s="1" t="s">
        <v>925</v>
      </c>
      <c r="P23" s="1"/>
    </row>
    <row r="24" spans="1:16" hidden="1" x14ac:dyDescent="0.25">
      <c r="A24" s="1" t="s">
        <v>1116</v>
      </c>
      <c r="B24" s="1">
        <v>356462309</v>
      </c>
      <c r="C24" s="48">
        <v>8356005</v>
      </c>
      <c r="D24" s="1"/>
      <c r="E24" s="1" t="s">
        <v>799</v>
      </c>
      <c r="F24" s="1"/>
      <c r="G24" s="1">
        <v>15</v>
      </c>
      <c r="H24" s="1">
        <v>200</v>
      </c>
      <c r="I24" s="1" t="s">
        <v>644</v>
      </c>
      <c r="J24" s="1">
        <v>130</v>
      </c>
      <c r="K24" s="1"/>
      <c r="L24" s="1">
        <v>130</v>
      </c>
      <c r="M24" s="1"/>
      <c r="N24" s="1" t="s">
        <v>1161</v>
      </c>
      <c r="O24" s="1" t="s">
        <v>930</v>
      </c>
      <c r="P24" s="1"/>
    </row>
    <row r="25" spans="1:16" hidden="1" x14ac:dyDescent="0.25">
      <c r="A25" s="1" t="s">
        <v>1116</v>
      </c>
      <c r="B25" s="1">
        <v>356462309</v>
      </c>
      <c r="C25" s="43">
        <v>8356014</v>
      </c>
      <c r="D25" s="1"/>
      <c r="E25" s="1" t="s">
        <v>799</v>
      </c>
      <c r="F25" s="1"/>
      <c r="G25" s="1">
        <v>25</v>
      </c>
      <c r="H25" s="1">
        <v>100</v>
      </c>
      <c r="I25" s="1" t="s">
        <v>644</v>
      </c>
      <c r="J25" s="1" t="s">
        <v>1163</v>
      </c>
      <c r="K25" s="1"/>
      <c r="L25" s="1"/>
      <c r="M25" s="1"/>
      <c r="N25" s="1" t="s">
        <v>1166</v>
      </c>
      <c r="O25" s="1"/>
      <c r="P25" s="1"/>
    </row>
    <row r="26" spans="1:16" hidden="1" x14ac:dyDescent="0.25">
      <c r="A26" s="1" t="s">
        <v>1116</v>
      </c>
      <c r="B26" s="1">
        <v>356462309</v>
      </c>
      <c r="C26" s="48">
        <v>8356378</v>
      </c>
      <c r="D26" s="1"/>
      <c r="E26" s="1" t="s">
        <v>799</v>
      </c>
      <c r="F26" s="1"/>
      <c r="G26" s="1">
        <v>20</v>
      </c>
      <c r="H26" s="1">
        <v>30</v>
      </c>
      <c r="I26" s="1" t="s">
        <v>644</v>
      </c>
      <c r="J26" s="1"/>
      <c r="K26" s="1"/>
      <c r="L26" s="1"/>
      <c r="M26" s="1"/>
      <c r="N26" s="1" t="s">
        <v>1166</v>
      </c>
      <c r="O26" s="1" t="s">
        <v>925</v>
      </c>
      <c r="P26" s="1"/>
    </row>
    <row r="27" spans="1:16" x14ac:dyDescent="0.25">
      <c r="A27" s="1" t="s">
        <v>1116</v>
      </c>
      <c r="B27" s="1">
        <v>356462309</v>
      </c>
      <c r="C27" s="48">
        <v>8356749</v>
      </c>
      <c r="D27" s="145" t="s">
        <v>1129</v>
      </c>
      <c r="E27" s="1" t="s">
        <v>902</v>
      </c>
      <c r="F27" s="1">
        <v>10</v>
      </c>
      <c r="G27" s="1">
        <v>10</v>
      </c>
      <c r="H27" s="1">
        <v>0</v>
      </c>
      <c r="I27" s="74" t="s">
        <v>918</v>
      </c>
      <c r="J27" s="1">
        <v>50</v>
      </c>
      <c r="K27" s="1">
        <v>50</v>
      </c>
      <c r="L27" s="1"/>
      <c r="M27" s="1"/>
      <c r="N27" s="1" t="s">
        <v>1173</v>
      </c>
      <c r="O27" s="1" t="s">
        <v>930</v>
      </c>
      <c r="P27" s="1"/>
    </row>
    <row r="28" spans="1:16" hidden="1" x14ac:dyDescent="0.25">
      <c r="A28" s="1" t="s">
        <v>1116</v>
      </c>
      <c r="B28" s="1">
        <v>356462309</v>
      </c>
      <c r="C28" s="48">
        <v>8356762</v>
      </c>
      <c r="D28" s="1"/>
      <c r="E28" s="1" t="s">
        <v>799</v>
      </c>
      <c r="F28" s="1"/>
      <c r="G28" s="1">
        <v>15</v>
      </c>
      <c r="H28" s="1"/>
      <c r="I28" s="1" t="s">
        <v>644</v>
      </c>
      <c r="J28" s="1"/>
      <c r="K28" s="1"/>
      <c r="L28" s="1"/>
      <c r="M28" s="1"/>
      <c r="N28" s="1" t="s">
        <v>850</v>
      </c>
      <c r="O28" s="1" t="s">
        <v>930</v>
      </c>
      <c r="P28" s="1"/>
    </row>
    <row r="29" spans="1:16" ht="30" hidden="1" x14ac:dyDescent="0.25">
      <c r="A29" s="1" t="s">
        <v>1116</v>
      </c>
      <c r="B29" s="1">
        <v>356462309</v>
      </c>
      <c r="C29" s="48">
        <v>8357127</v>
      </c>
      <c r="D29" s="1"/>
      <c r="E29" s="140" t="s">
        <v>799</v>
      </c>
      <c r="F29" s="140"/>
      <c r="G29" s="140"/>
      <c r="H29" s="140"/>
      <c r="I29" s="140" t="s">
        <v>644</v>
      </c>
      <c r="J29" s="140">
        <v>6</v>
      </c>
      <c r="K29" s="140"/>
      <c r="L29" s="140">
        <v>6</v>
      </c>
      <c r="M29" s="140"/>
      <c r="N29" s="1" t="s">
        <v>1161</v>
      </c>
      <c r="O29" s="1" t="s">
        <v>930</v>
      </c>
      <c r="P29" s="140" t="s">
        <v>1174</v>
      </c>
    </row>
    <row r="30" spans="1:16" x14ac:dyDescent="0.25">
      <c r="A30" s="1" t="s">
        <v>1116</v>
      </c>
      <c r="B30" s="1">
        <v>356462309</v>
      </c>
      <c r="C30" s="48">
        <v>8357407</v>
      </c>
      <c r="D30" s="145" t="s">
        <v>1130</v>
      </c>
      <c r="E30" s="1" t="s">
        <v>902</v>
      </c>
      <c r="F30" s="1">
        <v>100</v>
      </c>
      <c r="G30" s="1">
        <v>15</v>
      </c>
      <c r="H30" s="1">
        <v>0</v>
      </c>
      <c r="I30" s="74" t="s">
        <v>918</v>
      </c>
      <c r="J30" s="1">
        <v>633</v>
      </c>
      <c r="K30" s="1">
        <v>633</v>
      </c>
      <c r="L30" s="1"/>
      <c r="M30" s="1"/>
      <c r="N30" s="1" t="s">
        <v>1173</v>
      </c>
      <c r="O30" s="1" t="s">
        <v>925</v>
      </c>
      <c r="P30" s="1"/>
    </row>
    <row r="31" spans="1:16" x14ac:dyDescent="0.25">
      <c r="A31" s="1" t="s">
        <v>1116</v>
      </c>
      <c r="B31" s="1">
        <v>356462309</v>
      </c>
      <c r="C31" s="48">
        <v>8357480</v>
      </c>
      <c r="D31" s="145" t="s">
        <v>1131</v>
      </c>
      <c r="E31" s="1" t="s">
        <v>902</v>
      </c>
      <c r="F31" s="1">
        <v>20</v>
      </c>
      <c r="G31" s="1">
        <v>20</v>
      </c>
      <c r="H31" s="1">
        <v>100</v>
      </c>
      <c r="I31" s="74" t="s">
        <v>918</v>
      </c>
      <c r="J31" s="1">
        <v>283</v>
      </c>
      <c r="K31" s="1">
        <v>283</v>
      </c>
      <c r="L31" s="1"/>
      <c r="M31" s="1"/>
      <c r="N31" s="1" t="s">
        <v>1173</v>
      </c>
      <c r="O31" s="1" t="s">
        <v>925</v>
      </c>
      <c r="P31" s="1"/>
    </row>
    <row r="32" spans="1:16" x14ac:dyDescent="0.25">
      <c r="A32" s="1" t="s">
        <v>1116</v>
      </c>
      <c r="B32" s="1">
        <v>356462309</v>
      </c>
      <c r="C32" s="48">
        <v>8357481</v>
      </c>
      <c r="D32" s="145" t="s">
        <v>1132</v>
      </c>
      <c r="E32" s="1" t="s">
        <v>902</v>
      </c>
      <c r="F32" s="1">
        <v>20</v>
      </c>
      <c r="G32" s="1">
        <v>20</v>
      </c>
      <c r="H32" s="1">
        <v>100</v>
      </c>
      <c r="I32" s="74" t="s">
        <v>918</v>
      </c>
      <c r="J32" s="1">
        <v>209</v>
      </c>
      <c r="K32" s="1">
        <v>209</v>
      </c>
      <c r="L32" s="1"/>
      <c r="M32" s="1"/>
      <c r="N32" s="1" t="s">
        <v>1173</v>
      </c>
      <c r="O32" s="1" t="s">
        <v>925</v>
      </c>
      <c r="P32" s="1"/>
    </row>
    <row r="33" spans="1:16" hidden="1" x14ac:dyDescent="0.25">
      <c r="A33" s="1" t="s">
        <v>1116</v>
      </c>
      <c r="B33" s="1">
        <v>356462309</v>
      </c>
      <c r="C33" s="43">
        <v>8357559</v>
      </c>
      <c r="D33" s="1"/>
      <c r="E33" s="1" t="s">
        <v>799</v>
      </c>
      <c r="F33" s="1"/>
      <c r="G33" s="1"/>
      <c r="H33" s="1"/>
      <c r="I33" s="1" t="s">
        <v>644</v>
      </c>
      <c r="J33" s="1" t="s">
        <v>1163</v>
      </c>
      <c r="K33" s="1"/>
      <c r="L33" s="1"/>
      <c r="M33" s="1"/>
      <c r="N33" s="1" t="s">
        <v>1166</v>
      </c>
      <c r="O33" s="1"/>
      <c r="P33" s="1"/>
    </row>
    <row r="34" spans="1:16" hidden="1" x14ac:dyDescent="0.25">
      <c r="A34" s="1" t="s">
        <v>1116</v>
      </c>
      <c r="B34" s="1">
        <v>356462309</v>
      </c>
      <c r="C34" s="48">
        <v>8357563</v>
      </c>
      <c r="D34" s="1"/>
      <c r="E34" s="1" t="s">
        <v>799</v>
      </c>
      <c r="F34" s="1"/>
      <c r="G34" s="1">
        <v>20</v>
      </c>
      <c r="H34" s="1">
        <v>50</v>
      </c>
      <c r="I34" s="1" t="s">
        <v>644</v>
      </c>
      <c r="J34" s="1"/>
      <c r="K34" s="1"/>
      <c r="L34" s="1"/>
      <c r="M34" s="1"/>
      <c r="N34" s="1" t="s">
        <v>1166</v>
      </c>
      <c r="O34" s="1" t="s">
        <v>930</v>
      </c>
      <c r="P34" s="1"/>
    </row>
    <row r="35" spans="1:16" hidden="1" x14ac:dyDescent="0.25">
      <c r="A35" s="1" t="s">
        <v>1116</v>
      </c>
      <c r="B35" s="1">
        <v>356462309</v>
      </c>
      <c r="C35" s="48">
        <v>8357931</v>
      </c>
      <c r="D35" s="1"/>
      <c r="E35" s="1" t="s">
        <v>799</v>
      </c>
      <c r="F35" s="1"/>
      <c r="G35" s="1">
        <v>15</v>
      </c>
      <c r="H35" s="1">
        <v>10</v>
      </c>
      <c r="I35" s="1" t="s">
        <v>644</v>
      </c>
      <c r="J35" s="1"/>
      <c r="K35" s="1"/>
      <c r="L35" s="1"/>
      <c r="M35" s="1"/>
      <c r="N35" s="1" t="s">
        <v>1166</v>
      </c>
      <c r="O35" s="1" t="s">
        <v>1175</v>
      </c>
      <c r="P35" s="1" t="s">
        <v>1176</v>
      </c>
    </row>
    <row r="36" spans="1:16" hidden="1" x14ac:dyDescent="0.25">
      <c r="A36" s="1" t="s">
        <v>1116</v>
      </c>
      <c r="B36" s="1">
        <v>356462309</v>
      </c>
      <c r="C36" s="43">
        <v>8358372</v>
      </c>
      <c r="D36" s="1"/>
      <c r="E36" s="1" t="s">
        <v>799</v>
      </c>
      <c r="F36" s="1"/>
      <c r="G36" s="1"/>
      <c r="H36" s="1"/>
      <c r="I36" s="1" t="s">
        <v>644</v>
      </c>
      <c r="J36" s="1" t="s">
        <v>1163</v>
      </c>
      <c r="K36" s="1"/>
      <c r="L36" s="1"/>
      <c r="M36" s="1"/>
      <c r="N36" s="1" t="s">
        <v>1166</v>
      </c>
      <c r="O36" s="1"/>
      <c r="P36" s="1"/>
    </row>
    <row r="37" spans="1:16" x14ac:dyDescent="0.25">
      <c r="A37" s="1" t="s">
        <v>1116</v>
      </c>
      <c r="B37" s="1">
        <v>356462309</v>
      </c>
      <c r="C37" s="48">
        <v>8358597</v>
      </c>
      <c r="D37" s="145" t="s">
        <v>1133</v>
      </c>
      <c r="E37" s="1" t="s">
        <v>902</v>
      </c>
      <c r="F37" s="1">
        <v>40</v>
      </c>
      <c r="G37" s="1">
        <v>15</v>
      </c>
      <c r="H37" s="1">
        <v>200</v>
      </c>
      <c r="I37" s="74" t="s">
        <v>918</v>
      </c>
      <c r="J37" s="1"/>
      <c r="K37" s="1"/>
      <c r="L37" s="1"/>
      <c r="M37" s="1"/>
      <c r="N37" s="1" t="s">
        <v>1166</v>
      </c>
      <c r="O37" s="1" t="s">
        <v>1175</v>
      </c>
      <c r="P37" s="1"/>
    </row>
    <row r="38" spans="1:16" x14ac:dyDescent="0.25">
      <c r="A38" s="1" t="s">
        <v>1116</v>
      </c>
      <c r="B38" s="1">
        <v>356462309</v>
      </c>
      <c r="C38" s="48">
        <v>8358598</v>
      </c>
      <c r="D38" s="145" t="s">
        <v>1134</v>
      </c>
      <c r="E38" s="1" t="s">
        <v>902</v>
      </c>
      <c r="F38" s="1">
        <v>20</v>
      </c>
      <c r="G38" s="1">
        <v>15</v>
      </c>
      <c r="H38" s="1">
        <v>200</v>
      </c>
      <c r="I38" s="74" t="s">
        <v>918</v>
      </c>
      <c r="J38" s="1">
        <v>200</v>
      </c>
      <c r="K38" s="1">
        <v>200</v>
      </c>
      <c r="L38" s="1"/>
      <c r="M38" s="1"/>
      <c r="N38" s="1" t="s">
        <v>1173</v>
      </c>
      <c r="O38" s="1" t="s">
        <v>925</v>
      </c>
      <c r="P38" s="1"/>
    </row>
    <row r="39" spans="1:16" x14ac:dyDescent="0.25">
      <c r="A39" s="1" t="s">
        <v>1116</v>
      </c>
      <c r="B39" s="1">
        <v>356462309</v>
      </c>
      <c r="C39" s="48">
        <v>8358599</v>
      </c>
      <c r="D39" s="145" t="s">
        <v>1135</v>
      </c>
      <c r="E39" s="1" t="s">
        <v>902</v>
      </c>
      <c r="F39" s="1">
        <v>20</v>
      </c>
      <c r="G39" s="1">
        <v>15</v>
      </c>
      <c r="H39" s="1">
        <v>200</v>
      </c>
      <c r="I39" s="74" t="s">
        <v>918</v>
      </c>
      <c r="J39" s="1">
        <v>200</v>
      </c>
      <c r="K39" s="1">
        <v>200</v>
      </c>
      <c r="L39" s="1"/>
      <c r="M39" s="1"/>
      <c r="N39" s="1" t="s">
        <v>1173</v>
      </c>
      <c r="O39" s="1" t="s">
        <v>925</v>
      </c>
      <c r="P39" s="1"/>
    </row>
    <row r="40" spans="1:16" x14ac:dyDescent="0.25">
      <c r="A40" s="1" t="s">
        <v>1116</v>
      </c>
      <c r="B40" s="1">
        <v>356462309</v>
      </c>
      <c r="C40" s="48">
        <v>8358603</v>
      </c>
      <c r="D40" s="145" t="s">
        <v>1136</v>
      </c>
      <c r="E40" s="1" t="s">
        <v>902</v>
      </c>
      <c r="F40" s="1">
        <v>0</v>
      </c>
      <c r="G40" s="1">
        <v>15</v>
      </c>
      <c r="H40" s="1">
        <v>200</v>
      </c>
      <c r="I40" s="74" t="s">
        <v>918</v>
      </c>
      <c r="J40" s="1">
        <v>398</v>
      </c>
      <c r="K40" s="1">
        <v>398</v>
      </c>
      <c r="L40" s="1"/>
      <c r="M40" s="1"/>
      <c r="N40" s="1" t="s">
        <v>1173</v>
      </c>
      <c r="O40" s="1" t="s">
        <v>925</v>
      </c>
      <c r="P40" s="1"/>
    </row>
    <row r="41" spans="1:16" x14ac:dyDescent="0.25">
      <c r="A41" s="1" t="s">
        <v>1116</v>
      </c>
      <c r="B41" s="1">
        <v>356462309</v>
      </c>
      <c r="C41" s="48">
        <v>8358604</v>
      </c>
      <c r="D41" s="145" t="s">
        <v>1137</v>
      </c>
      <c r="E41" s="1" t="s">
        <v>902</v>
      </c>
      <c r="F41" s="1">
        <v>50</v>
      </c>
      <c r="G41" s="1">
        <v>15</v>
      </c>
      <c r="H41" s="1">
        <v>200</v>
      </c>
      <c r="I41" s="74" t="s">
        <v>918</v>
      </c>
      <c r="J41" s="1">
        <v>600</v>
      </c>
      <c r="K41" s="1">
        <v>600</v>
      </c>
      <c r="L41" s="1"/>
      <c r="M41" s="1"/>
      <c r="N41" s="1" t="s">
        <v>1173</v>
      </c>
      <c r="O41" s="1" t="s">
        <v>925</v>
      </c>
      <c r="P41" s="1"/>
    </row>
    <row r="42" spans="1:16" hidden="1" x14ac:dyDescent="0.25">
      <c r="A42" s="1" t="s">
        <v>1116</v>
      </c>
      <c r="B42" s="1">
        <v>356462309</v>
      </c>
      <c r="C42" s="48">
        <v>8358608</v>
      </c>
      <c r="D42" s="1"/>
      <c r="E42" s="1" t="s">
        <v>799</v>
      </c>
      <c r="F42" s="1"/>
      <c r="G42" s="1"/>
      <c r="H42" s="1"/>
      <c r="I42" s="1" t="s">
        <v>644</v>
      </c>
      <c r="J42" s="1"/>
      <c r="K42" s="1"/>
      <c r="L42" s="1"/>
      <c r="M42" s="1"/>
      <c r="N42" s="1" t="s">
        <v>850</v>
      </c>
      <c r="O42" s="1" t="s">
        <v>930</v>
      </c>
      <c r="P42" s="1"/>
    </row>
    <row r="43" spans="1:16" hidden="1" x14ac:dyDescent="0.25">
      <c r="A43" s="1" t="s">
        <v>1116</v>
      </c>
      <c r="B43" s="1">
        <v>356462309</v>
      </c>
      <c r="C43" s="43">
        <v>8358705</v>
      </c>
      <c r="D43" s="1"/>
      <c r="E43" s="1" t="s">
        <v>799</v>
      </c>
      <c r="F43" s="1"/>
      <c r="G43" s="1"/>
      <c r="H43" s="1"/>
      <c r="I43" s="1" t="s">
        <v>644</v>
      </c>
      <c r="J43" s="1" t="s">
        <v>1163</v>
      </c>
      <c r="K43" s="1"/>
      <c r="L43" s="1"/>
      <c r="M43" s="1"/>
      <c r="N43" s="1" t="s">
        <v>1166</v>
      </c>
      <c r="O43" s="1"/>
      <c r="P43" s="1"/>
    </row>
    <row r="44" spans="1:16" hidden="1" x14ac:dyDescent="0.25">
      <c r="A44" s="1" t="s">
        <v>1116</v>
      </c>
      <c r="B44" s="1">
        <v>356462309</v>
      </c>
      <c r="C44" s="43">
        <v>8359276</v>
      </c>
      <c r="D44" s="1"/>
      <c r="E44" s="1" t="s">
        <v>799</v>
      </c>
      <c r="F44" s="1"/>
      <c r="G44" s="1"/>
      <c r="H44" s="1"/>
      <c r="I44" s="1" t="s">
        <v>644</v>
      </c>
      <c r="J44" s="1" t="s">
        <v>1163</v>
      </c>
      <c r="K44" s="1"/>
      <c r="L44" s="1"/>
      <c r="M44" s="1"/>
      <c r="N44" s="1" t="s">
        <v>1166</v>
      </c>
      <c r="O44" s="1"/>
      <c r="P44" s="1"/>
    </row>
    <row r="45" spans="1:16" hidden="1" x14ac:dyDescent="0.25">
      <c r="A45" s="1" t="s">
        <v>1116</v>
      </c>
      <c r="B45" s="1">
        <v>356462309</v>
      </c>
      <c r="C45" s="48">
        <v>8359438</v>
      </c>
      <c r="D45" s="1"/>
      <c r="E45" s="1" t="s">
        <v>799</v>
      </c>
      <c r="F45" s="1"/>
      <c r="G45" s="1"/>
      <c r="H45" s="1"/>
      <c r="I45" s="1" t="s">
        <v>644</v>
      </c>
      <c r="J45" s="1">
        <v>69</v>
      </c>
      <c r="K45" s="1"/>
      <c r="L45" s="1">
        <v>69</v>
      </c>
      <c r="M45" s="1"/>
      <c r="N45" s="1" t="s">
        <v>1161</v>
      </c>
      <c r="O45" s="1" t="s">
        <v>930</v>
      </c>
      <c r="P45" s="1" t="s">
        <v>1177</v>
      </c>
    </row>
    <row r="46" spans="1:16" hidden="1" x14ac:dyDescent="0.25">
      <c r="A46" s="1" t="s">
        <v>1116</v>
      </c>
      <c r="B46" s="1">
        <v>356462309</v>
      </c>
      <c r="C46" s="48">
        <v>8359439</v>
      </c>
      <c r="D46" s="1"/>
      <c r="E46" s="1" t="s">
        <v>799</v>
      </c>
      <c r="F46" s="1"/>
      <c r="G46" s="1"/>
      <c r="H46" s="1"/>
      <c r="I46" s="1" t="s">
        <v>644</v>
      </c>
      <c r="J46" s="1"/>
      <c r="K46" s="1"/>
      <c r="L46" s="1"/>
      <c r="M46" s="1"/>
      <c r="N46" s="1" t="s">
        <v>850</v>
      </c>
      <c r="O46" s="1" t="s">
        <v>930</v>
      </c>
      <c r="P46" s="1"/>
    </row>
    <row r="47" spans="1:16" x14ac:dyDescent="0.25">
      <c r="A47" s="1" t="s">
        <v>1116</v>
      </c>
      <c r="B47" s="1">
        <v>356462309</v>
      </c>
      <c r="C47" s="48">
        <v>8359441</v>
      </c>
      <c r="D47" s="145" t="s">
        <v>1138</v>
      </c>
      <c r="E47" s="1" t="s">
        <v>902</v>
      </c>
      <c r="F47" s="1">
        <v>20</v>
      </c>
      <c r="G47" s="1">
        <v>20</v>
      </c>
      <c r="H47" s="1">
        <v>150</v>
      </c>
      <c r="I47" s="74" t="s">
        <v>918</v>
      </c>
      <c r="J47" s="1">
        <v>300</v>
      </c>
      <c r="K47" s="1">
        <v>300</v>
      </c>
      <c r="L47" s="1"/>
      <c r="M47" s="1"/>
      <c r="N47" s="1" t="s">
        <v>1173</v>
      </c>
      <c r="O47" s="1" t="s">
        <v>925</v>
      </c>
      <c r="P47" s="1"/>
    </row>
    <row r="48" spans="1:16" x14ac:dyDescent="0.25">
      <c r="A48" s="1" t="s">
        <v>1116</v>
      </c>
      <c r="B48" s="1">
        <v>356462309</v>
      </c>
      <c r="C48" s="48">
        <v>8359443</v>
      </c>
      <c r="D48" s="145" t="s">
        <v>1139</v>
      </c>
      <c r="E48" s="1" t="s">
        <v>902</v>
      </c>
      <c r="F48" s="1">
        <v>0</v>
      </c>
      <c r="G48" s="1">
        <v>15</v>
      </c>
      <c r="H48" s="1">
        <v>100</v>
      </c>
      <c r="I48" s="74" t="s">
        <v>918</v>
      </c>
      <c r="J48" s="1">
        <v>100</v>
      </c>
      <c r="K48" s="1">
        <v>100</v>
      </c>
      <c r="L48" s="1"/>
      <c r="M48" s="1"/>
      <c r="N48" s="1" t="s">
        <v>1173</v>
      </c>
      <c r="O48" s="1" t="s">
        <v>925</v>
      </c>
      <c r="P48" s="1"/>
    </row>
    <row r="49" spans="1:16" x14ac:dyDescent="0.25">
      <c r="A49" s="1" t="s">
        <v>1116</v>
      </c>
      <c r="B49" s="1">
        <v>356462309</v>
      </c>
      <c r="C49" s="48">
        <v>8359836</v>
      </c>
      <c r="D49" s="145" t="s">
        <v>1140</v>
      </c>
      <c r="E49" s="1" t="s">
        <v>902</v>
      </c>
      <c r="F49" s="1">
        <v>0</v>
      </c>
      <c r="G49" s="1">
        <v>25</v>
      </c>
      <c r="H49" s="1">
        <v>200</v>
      </c>
      <c r="I49" s="74" t="s">
        <v>918</v>
      </c>
      <c r="J49" s="1">
        <v>201</v>
      </c>
      <c r="K49" s="1">
        <v>201</v>
      </c>
      <c r="L49" s="1"/>
      <c r="M49" s="1"/>
      <c r="N49" s="1" t="s">
        <v>1173</v>
      </c>
      <c r="O49" s="1" t="s">
        <v>925</v>
      </c>
      <c r="P49" s="1"/>
    </row>
    <row r="50" spans="1:16" hidden="1" x14ac:dyDescent="0.25">
      <c r="A50" s="1" t="s">
        <v>1116</v>
      </c>
      <c r="B50" s="1">
        <v>356462309</v>
      </c>
      <c r="C50" s="48">
        <v>8360430</v>
      </c>
      <c r="D50" s="1"/>
      <c r="E50" s="1" t="s">
        <v>799</v>
      </c>
      <c r="F50" s="1"/>
      <c r="G50" s="1"/>
      <c r="H50" s="1"/>
      <c r="I50" s="1" t="s">
        <v>644</v>
      </c>
      <c r="J50" s="1">
        <v>223</v>
      </c>
      <c r="K50" s="1"/>
      <c r="L50" s="1">
        <v>223</v>
      </c>
      <c r="M50" s="1"/>
      <c r="N50" s="1" t="s">
        <v>1161</v>
      </c>
      <c r="O50" s="1" t="s">
        <v>930</v>
      </c>
      <c r="P50" s="1" t="s">
        <v>1178</v>
      </c>
    </row>
    <row r="51" spans="1:16" hidden="1" x14ac:dyDescent="0.25">
      <c r="A51" s="1" t="s">
        <v>1116</v>
      </c>
      <c r="B51" s="1">
        <v>356462309</v>
      </c>
      <c r="C51" s="51">
        <v>8360433</v>
      </c>
      <c r="D51" s="1"/>
      <c r="E51" s="1" t="s">
        <v>799</v>
      </c>
      <c r="F51" s="1"/>
      <c r="G51" s="1"/>
      <c r="H51" s="1"/>
      <c r="I51" s="1" t="s">
        <v>644</v>
      </c>
      <c r="J51" s="1" t="s">
        <v>1163</v>
      </c>
      <c r="K51" s="1"/>
      <c r="L51" s="1"/>
      <c r="M51" s="1"/>
      <c r="N51" s="1" t="s">
        <v>1166</v>
      </c>
      <c r="O51" s="1"/>
      <c r="P51" s="1" t="s">
        <v>1179</v>
      </c>
    </row>
    <row r="52" spans="1:16" hidden="1" x14ac:dyDescent="0.25">
      <c r="A52" s="1" t="s">
        <v>1116</v>
      </c>
      <c r="B52" s="1">
        <v>356462309</v>
      </c>
      <c r="C52" s="43">
        <v>8360435</v>
      </c>
      <c r="D52" s="1"/>
      <c r="E52" s="1" t="s">
        <v>799</v>
      </c>
      <c r="F52" s="1"/>
      <c r="G52" s="1"/>
      <c r="H52" s="1"/>
      <c r="I52" s="1" t="s">
        <v>644</v>
      </c>
      <c r="J52" s="1" t="s">
        <v>1163</v>
      </c>
      <c r="K52" s="1"/>
      <c r="L52" s="1"/>
      <c r="M52" s="1"/>
      <c r="N52" s="1" t="s">
        <v>1166</v>
      </c>
      <c r="O52" s="1"/>
      <c r="P52" s="1" t="s">
        <v>1179</v>
      </c>
    </row>
    <row r="53" spans="1:16" hidden="1" x14ac:dyDescent="0.25">
      <c r="A53" s="1" t="s">
        <v>1116</v>
      </c>
      <c r="B53" s="1">
        <v>356462309</v>
      </c>
      <c r="C53" s="43">
        <v>8360436</v>
      </c>
      <c r="D53" s="1"/>
      <c r="E53" s="1" t="s">
        <v>799</v>
      </c>
      <c r="F53" s="1"/>
      <c r="G53" s="1"/>
      <c r="H53" s="1"/>
      <c r="I53" s="1" t="s">
        <v>644</v>
      </c>
      <c r="J53" s="1" t="s">
        <v>1163</v>
      </c>
      <c r="K53" s="1"/>
      <c r="L53" s="1"/>
      <c r="M53" s="1"/>
      <c r="N53" s="1" t="s">
        <v>1166</v>
      </c>
      <c r="O53" s="1"/>
      <c r="P53" s="1" t="s">
        <v>1179</v>
      </c>
    </row>
    <row r="54" spans="1:16" x14ac:dyDescent="0.25">
      <c r="A54" s="1" t="s">
        <v>1116</v>
      </c>
      <c r="B54" s="1">
        <v>356462309</v>
      </c>
      <c r="C54" s="48">
        <v>8360696</v>
      </c>
      <c r="D54" s="145" t="s">
        <v>1141</v>
      </c>
      <c r="E54" s="1" t="s">
        <v>902</v>
      </c>
      <c r="F54" s="1">
        <v>50</v>
      </c>
      <c r="G54" s="1">
        <v>20</v>
      </c>
      <c r="H54" s="1">
        <v>0</v>
      </c>
      <c r="I54" s="74" t="s">
        <v>918</v>
      </c>
      <c r="J54" s="1">
        <v>531</v>
      </c>
      <c r="K54" s="1">
        <v>531</v>
      </c>
      <c r="L54" s="1"/>
      <c r="M54" s="1"/>
      <c r="N54" s="1" t="s">
        <v>1173</v>
      </c>
      <c r="O54" s="1" t="s">
        <v>925</v>
      </c>
      <c r="P54" s="1" t="s">
        <v>1180</v>
      </c>
    </row>
    <row r="55" spans="1:16" hidden="1" x14ac:dyDescent="0.25">
      <c r="A55" s="1" t="s">
        <v>1116</v>
      </c>
      <c r="B55" s="1">
        <v>356462309</v>
      </c>
      <c r="C55" s="43">
        <v>8361026</v>
      </c>
      <c r="D55" s="1"/>
      <c r="E55" s="1" t="s">
        <v>799</v>
      </c>
      <c r="F55" s="1"/>
      <c r="G55" s="1"/>
      <c r="H55" s="1"/>
      <c r="I55" s="1" t="s">
        <v>644</v>
      </c>
      <c r="J55" s="1" t="s">
        <v>1163</v>
      </c>
      <c r="K55" s="1"/>
      <c r="L55" s="1"/>
      <c r="M55" s="1"/>
      <c r="N55" s="1" t="s">
        <v>1166</v>
      </c>
      <c r="O55" s="1"/>
      <c r="P55" s="1" t="s">
        <v>1179</v>
      </c>
    </row>
    <row r="56" spans="1:16" hidden="1" x14ac:dyDescent="0.25">
      <c r="A56" s="1" t="s">
        <v>1116</v>
      </c>
      <c r="B56" s="1">
        <v>356462309</v>
      </c>
      <c r="C56" s="43">
        <v>8361135</v>
      </c>
      <c r="D56" s="1"/>
      <c r="E56" s="1" t="s">
        <v>799</v>
      </c>
      <c r="F56" s="1"/>
      <c r="G56" s="1"/>
      <c r="H56" s="1"/>
      <c r="I56" s="1" t="s">
        <v>644</v>
      </c>
      <c r="J56" s="1" t="s">
        <v>1163</v>
      </c>
      <c r="K56" s="1"/>
      <c r="L56" s="1"/>
      <c r="M56" s="1"/>
      <c r="N56" s="1" t="s">
        <v>1166</v>
      </c>
      <c r="O56" s="1"/>
      <c r="P56" s="1" t="s">
        <v>1179</v>
      </c>
    </row>
    <row r="57" spans="1:16" hidden="1" x14ac:dyDescent="0.25">
      <c r="A57" s="1" t="s">
        <v>1116</v>
      </c>
      <c r="B57" s="1">
        <v>356462309</v>
      </c>
      <c r="C57" s="48">
        <v>8361191</v>
      </c>
      <c r="D57" s="1"/>
      <c r="E57" s="1" t="s">
        <v>799</v>
      </c>
      <c r="F57" s="1"/>
      <c r="G57" s="1"/>
      <c r="H57" s="1"/>
      <c r="I57" s="1" t="s">
        <v>644</v>
      </c>
      <c r="J57" s="1"/>
      <c r="K57" s="1"/>
      <c r="L57" s="1"/>
      <c r="M57" s="1"/>
      <c r="N57" s="1" t="s">
        <v>1181</v>
      </c>
      <c r="O57" s="1" t="s">
        <v>925</v>
      </c>
      <c r="P57" s="1"/>
    </row>
    <row r="58" spans="1:16" hidden="1" x14ac:dyDescent="0.25">
      <c r="A58" s="1" t="s">
        <v>1116</v>
      </c>
      <c r="B58" s="1">
        <v>356462309</v>
      </c>
      <c r="C58" s="43">
        <v>8361424</v>
      </c>
      <c r="D58" s="1"/>
      <c r="E58" s="1" t="s">
        <v>799</v>
      </c>
      <c r="F58" s="1"/>
      <c r="G58" s="1"/>
      <c r="H58" s="1"/>
      <c r="I58" s="1" t="s">
        <v>644</v>
      </c>
      <c r="J58" s="1" t="s">
        <v>1163</v>
      </c>
      <c r="K58" s="1"/>
      <c r="L58" s="1"/>
      <c r="M58" s="1"/>
      <c r="N58" s="1" t="s">
        <v>1166</v>
      </c>
      <c r="O58" s="1"/>
      <c r="P58" s="1" t="s">
        <v>1179</v>
      </c>
    </row>
    <row r="59" spans="1:16" hidden="1" x14ac:dyDescent="0.25">
      <c r="A59" s="1" t="s">
        <v>1116</v>
      </c>
      <c r="B59" s="1">
        <v>356462309</v>
      </c>
      <c r="C59" s="43">
        <v>8361433</v>
      </c>
      <c r="D59" s="1"/>
      <c r="E59" s="1" t="s">
        <v>799</v>
      </c>
      <c r="F59" s="1"/>
      <c r="G59" s="1"/>
      <c r="H59" s="1"/>
      <c r="I59" s="1" t="s">
        <v>644</v>
      </c>
      <c r="J59" s="1" t="s">
        <v>1163</v>
      </c>
      <c r="K59" s="1"/>
      <c r="L59" s="1"/>
      <c r="M59" s="1"/>
      <c r="N59" s="1" t="s">
        <v>1166</v>
      </c>
      <c r="O59" s="1"/>
      <c r="P59" s="1" t="s">
        <v>1179</v>
      </c>
    </row>
    <row r="60" spans="1:16" x14ac:dyDescent="0.25">
      <c r="A60" s="1" t="s">
        <v>1116</v>
      </c>
      <c r="B60" s="1">
        <v>356462309</v>
      </c>
      <c r="C60" s="48">
        <v>8361614</v>
      </c>
      <c r="D60" s="145" t="s">
        <v>1142</v>
      </c>
      <c r="E60" s="1" t="s">
        <v>902</v>
      </c>
      <c r="F60" s="1">
        <v>0</v>
      </c>
      <c r="G60" s="1">
        <v>10</v>
      </c>
      <c r="H60" s="1">
        <v>0</v>
      </c>
      <c r="I60" s="74" t="s">
        <v>918</v>
      </c>
      <c r="J60" s="1">
        <v>150</v>
      </c>
      <c r="K60" s="1">
        <v>150</v>
      </c>
      <c r="L60" s="1"/>
      <c r="M60" s="1"/>
      <c r="N60" s="1" t="s">
        <v>1173</v>
      </c>
      <c r="O60" s="1" t="s">
        <v>925</v>
      </c>
      <c r="P60" s="1" t="s">
        <v>921</v>
      </c>
    </row>
    <row r="61" spans="1:16" x14ac:dyDescent="0.25">
      <c r="A61" s="1" t="s">
        <v>1116</v>
      </c>
      <c r="B61" s="1">
        <v>356462309</v>
      </c>
      <c r="C61" s="48">
        <v>8361615</v>
      </c>
      <c r="D61" s="145" t="s">
        <v>1143</v>
      </c>
      <c r="E61" s="1" t="s">
        <v>902</v>
      </c>
      <c r="F61" s="1">
        <v>0</v>
      </c>
      <c r="G61" s="1">
        <v>10</v>
      </c>
      <c r="H61" s="1">
        <v>0</v>
      </c>
      <c r="I61" s="74" t="s">
        <v>918</v>
      </c>
      <c r="J61" s="1"/>
      <c r="K61" s="1"/>
      <c r="L61" s="1"/>
      <c r="M61" s="1"/>
      <c r="N61" s="1" t="s">
        <v>1182</v>
      </c>
      <c r="O61" s="1" t="s">
        <v>925</v>
      </c>
      <c r="P61" s="1" t="s">
        <v>921</v>
      </c>
    </row>
    <row r="62" spans="1:16" hidden="1" x14ac:dyDescent="0.25">
      <c r="A62" s="1" t="s">
        <v>1116</v>
      </c>
      <c r="B62" s="1">
        <v>356462309</v>
      </c>
      <c r="C62" s="48">
        <v>8361848</v>
      </c>
      <c r="D62" s="1"/>
      <c r="E62" s="1" t="s">
        <v>799</v>
      </c>
      <c r="F62" s="1"/>
      <c r="G62" s="1"/>
      <c r="H62" s="1"/>
      <c r="I62" s="1" t="s">
        <v>644</v>
      </c>
      <c r="J62" s="1">
        <v>244</v>
      </c>
      <c r="K62" s="1">
        <v>244</v>
      </c>
      <c r="L62" s="1"/>
      <c r="M62" s="1"/>
      <c r="N62" s="1" t="s">
        <v>1173</v>
      </c>
      <c r="O62" s="1" t="s">
        <v>925</v>
      </c>
      <c r="P62" s="1" t="s">
        <v>1183</v>
      </c>
    </row>
    <row r="63" spans="1:16" hidden="1" x14ac:dyDescent="0.25">
      <c r="A63" s="1" t="s">
        <v>1116</v>
      </c>
      <c r="B63" s="1">
        <v>356462309</v>
      </c>
      <c r="C63" s="48">
        <v>8361872</v>
      </c>
      <c r="D63" s="1"/>
      <c r="E63" s="1" t="s">
        <v>799</v>
      </c>
      <c r="F63" s="1"/>
      <c r="G63" s="1">
        <v>20</v>
      </c>
      <c r="H63" s="1">
        <v>100</v>
      </c>
      <c r="I63" s="1" t="s">
        <v>644</v>
      </c>
      <c r="J63" s="1">
        <v>253</v>
      </c>
      <c r="K63" s="1"/>
      <c r="L63" s="1">
        <v>253</v>
      </c>
      <c r="M63" s="1"/>
      <c r="N63" s="1" t="s">
        <v>1161</v>
      </c>
      <c r="O63" s="1" t="s">
        <v>930</v>
      </c>
      <c r="P63" s="1"/>
    </row>
    <row r="64" spans="1:16" hidden="1" x14ac:dyDescent="0.25">
      <c r="A64" s="1" t="s">
        <v>1116</v>
      </c>
      <c r="B64" s="1">
        <v>356462309</v>
      </c>
      <c r="C64" s="48">
        <v>8361873</v>
      </c>
      <c r="D64" s="1"/>
      <c r="E64" s="1" t="s">
        <v>799</v>
      </c>
      <c r="F64" s="1"/>
      <c r="G64" s="1">
        <v>20</v>
      </c>
      <c r="H64" s="1">
        <v>100</v>
      </c>
      <c r="I64" s="1" t="s">
        <v>644</v>
      </c>
      <c r="J64" s="1">
        <v>253</v>
      </c>
      <c r="K64" s="1"/>
      <c r="L64" s="1">
        <v>253</v>
      </c>
      <c r="M64" s="1"/>
      <c r="N64" s="1" t="s">
        <v>1161</v>
      </c>
      <c r="O64" s="1" t="s">
        <v>930</v>
      </c>
      <c r="P64" s="1"/>
    </row>
    <row r="65" spans="1:16" hidden="1" x14ac:dyDescent="0.25">
      <c r="A65" s="1" t="s">
        <v>1116</v>
      </c>
      <c r="B65" s="1">
        <v>356462309</v>
      </c>
      <c r="C65" s="48">
        <v>8361874</v>
      </c>
      <c r="D65" s="1"/>
      <c r="E65" s="1" t="s">
        <v>799</v>
      </c>
      <c r="F65" s="1"/>
      <c r="G65" s="1"/>
      <c r="H65" s="1"/>
      <c r="I65" s="1" t="s">
        <v>644</v>
      </c>
      <c r="J65" s="1">
        <v>214</v>
      </c>
      <c r="K65" s="1"/>
      <c r="L65" s="1">
        <v>214</v>
      </c>
      <c r="M65" s="1"/>
      <c r="N65" s="1" t="s">
        <v>1161</v>
      </c>
      <c r="O65" s="1" t="s">
        <v>930</v>
      </c>
      <c r="P65" s="1"/>
    </row>
    <row r="66" spans="1:16" hidden="1" x14ac:dyDescent="0.25">
      <c r="A66" s="1" t="s">
        <v>1116</v>
      </c>
      <c r="B66" s="1">
        <v>356462309</v>
      </c>
      <c r="C66" s="48">
        <v>8361877</v>
      </c>
      <c r="D66" s="1"/>
      <c r="E66" s="1" t="s">
        <v>799</v>
      </c>
      <c r="F66" s="1"/>
      <c r="G66" s="1"/>
      <c r="H66" s="1"/>
      <c r="I66" s="1" t="s">
        <v>644</v>
      </c>
      <c r="J66" s="1">
        <v>259</v>
      </c>
      <c r="K66" s="1"/>
      <c r="L66" s="1">
        <v>259</v>
      </c>
      <c r="M66" s="1"/>
      <c r="N66" s="1" t="s">
        <v>1161</v>
      </c>
      <c r="O66" s="1" t="s">
        <v>930</v>
      </c>
      <c r="P66" s="1" t="s">
        <v>1184</v>
      </c>
    </row>
    <row r="67" spans="1:16" hidden="1" x14ac:dyDescent="0.25">
      <c r="A67" s="1" t="s">
        <v>1116</v>
      </c>
      <c r="B67" s="1">
        <v>356462309</v>
      </c>
      <c r="C67" s="48">
        <v>8361888</v>
      </c>
      <c r="D67" s="1"/>
      <c r="E67" s="1" t="s">
        <v>799</v>
      </c>
      <c r="F67" s="1"/>
      <c r="G67" s="1"/>
      <c r="H67" s="1"/>
      <c r="I67" s="1" t="s">
        <v>644</v>
      </c>
      <c r="J67" s="1">
        <v>285</v>
      </c>
      <c r="K67" s="1"/>
      <c r="L67" s="1">
        <v>285</v>
      </c>
      <c r="M67" s="1"/>
      <c r="N67" s="1" t="s">
        <v>1161</v>
      </c>
      <c r="O67" s="1" t="s">
        <v>930</v>
      </c>
      <c r="P67" s="1" t="s">
        <v>1185</v>
      </c>
    </row>
    <row r="68" spans="1:16" hidden="1" x14ac:dyDescent="0.25">
      <c r="A68" s="1" t="s">
        <v>1116</v>
      </c>
      <c r="B68" s="1">
        <v>356462309</v>
      </c>
      <c r="C68" s="48">
        <v>8362193</v>
      </c>
      <c r="D68" s="1"/>
      <c r="E68" s="1" t="s">
        <v>799</v>
      </c>
      <c r="F68" s="1"/>
      <c r="G68" s="1"/>
      <c r="H68" s="1"/>
      <c r="I68" s="1" t="s">
        <v>644</v>
      </c>
      <c r="J68" s="1">
        <v>249</v>
      </c>
      <c r="K68" s="1"/>
      <c r="L68" s="1">
        <v>249</v>
      </c>
      <c r="M68" s="1"/>
      <c r="N68" s="1" t="s">
        <v>1161</v>
      </c>
      <c r="O68" s="1" t="s">
        <v>930</v>
      </c>
      <c r="P68" s="1" t="s">
        <v>1184</v>
      </c>
    </row>
    <row r="69" spans="1:16" x14ac:dyDescent="0.25">
      <c r="A69" s="1" t="s">
        <v>1116</v>
      </c>
      <c r="B69" s="1">
        <v>356462309</v>
      </c>
      <c r="C69" s="48">
        <v>8362274</v>
      </c>
      <c r="D69" s="145" t="s">
        <v>1142</v>
      </c>
      <c r="E69" s="1" t="s">
        <v>902</v>
      </c>
      <c r="F69" s="1">
        <v>0</v>
      </c>
      <c r="G69" s="1">
        <v>15</v>
      </c>
      <c r="H69" s="1">
        <v>0</v>
      </c>
      <c r="I69" s="74" t="s">
        <v>918</v>
      </c>
      <c r="J69" s="1"/>
      <c r="K69" s="1"/>
      <c r="L69" s="1"/>
      <c r="M69" s="1"/>
      <c r="N69" s="1" t="s">
        <v>1182</v>
      </c>
      <c r="O69" s="1" t="s">
        <v>925</v>
      </c>
      <c r="P69" s="1" t="s">
        <v>921</v>
      </c>
    </row>
    <row r="70" spans="1:16" hidden="1" x14ac:dyDescent="0.25">
      <c r="A70" s="1" t="s">
        <v>1116</v>
      </c>
      <c r="B70" s="1">
        <v>356462309</v>
      </c>
      <c r="C70" s="48">
        <v>8362280</v>
      </c>
      <c r="D70" s="1"/>
      <c r="E70" s="1" t="s">
        <v>799</v>
      </c>
      <c r="F70" s="1"/>
      <c r="G70" s="1">
        <v>20</v>
      </c>
      <c r="H70" s="1"/>
      <c r="I70" s="1" t="s">
        <v>644</v>
      </c>
      <c r="J70" s="1">
        <v>10</v>
      </c>
      <c r="K70" s="1"/>
      <c r="L70" s="1">
        <v>10</v>
      </c>
      <c r="M70" s="1"/>
      <c r="N70" s="1" t="s">
        <v>1161</v>
      </c>
      <c r="O70" s="1" t="s">
        <v>930</v>
      </c>
      <c r="P70" s="1" t="s">
        <v>1186</v>
      </c>
    </row>
    <row r="71" spans="1:16" hidden="1" x14ac:dyDescent="0.25">
      <c r="A71" s="1" t="s">
        <v>1116</v>
      </c>
      <c r="B71" s="1">
        <v>356462309</v>
      </c>
      <c r="C71" s="48">
        <v>8435856</v>
      </c>
      <c r="D71" s="1"/>
      <c r="E71" s="1" t="s">
        <v>799</v>
      </c>
      <c r="F71" s="1"/>
      <c r="G71" s="1">
        <v>10</v>
      </c>
      <c r="H71" s="1">
        <v>50</v>
      </c>
      <c r="I71" s="1" t="s">
        <v>644</v>
      </c>
      <c r="J71" s="1">
        <v>4</v>
      </c>
      <c r="K71" s="1"/>
      <c r="L71" s="1"/>
      <c r="M71" s="1">
        <v>4</v>
      </c>
      <c r="N71" s="1" t="s">
        <v>1168</v>
      </c>
      <c r="O71" s="1" t="s">
        <v>930</v>
      </c>
      <c r="P71" s="1"/>
    </row>
    <row r="72" spans="1:16" x14ac:dyDescent="0.25">
      <c r="A72" s="1" t="s">
        <v>1116</v>
      </c>
      <c r="B72" s="1">
        <v>356462309</v>
      </c>
      <c r="C72" s="48">
        <v>8439139</v>
      </c>
      <c r="D72" s="145" t="s">
        <v>1144</v>
      </c>
      <c r="E72" s="1" t="s">
        <v>902</v>
      </c>
      <c r="F72" s="1">
        <v>10</v>
      </c>
      <c r="G72" s="1">
        <v>10</v>
      </c>
      <c r="H72" s="1">
        <v>50</v>
      </c>
      <c r="I72" s="74" t="s">
        <v>918</v>
      </c>
      <c r="J72" s="1">
        <v>70</v>
      </c>
      <c r="K72" s="1">
        <v>70</v>
      </c>
      <c r="L72" s="1"/>
      <c r="M72" s="1"/>
      <c r="N72" s="1" t="s">
        <v>1173</v>
      </c>
      <c r="O72" s="1" t="s">
        <v>925</v>
      </c>
      <c r="P72" s="1"/>
    </row>
    <row r="73" spans="1:16" hidden="1" x14ac:dyDescent="0.25">
      <c r="A73" s="1" t="s">
        <v>1116</v>
      </c>
      <c r="B73" s="1">
        <v>356462309</v>
      </c>
      <c r="C73" s="48">
        <v>8442715</v>
      </c>
      <c r="D73" s="1"/>
      <c r="E73" s="1" t="s">
        <v>799</v>
      </c>
      <c r="F73" s="1"/>
      <c r="G73" s="1"/>
      <c r="H73" s="1"/>
      <c r="I73" s="1" t="s">
        <v>644</v>
      </c>
      <c r="J73" s="1"/>
      <c r="K73" s="1"/>
      <c r="L73" s="1"/>
      <c r="M73" s="1"/>
      <c r="N73" s="1" t="s">
        <v>850</v>
      </c>
      <c r="O73" s="1" t="s">
        <v>930</v>
      </c>
      <c r="P73" s="1"/>
    </row>
    <row r="74" spans="1:16" x14ac:dyDescent="0.25">
      <c r="A74" s="1" t="s">
        <v>1116</v>
      </c>
      <c r="B74" s="1">
        <v>356462309</v>
      </c>
      <c r="C74" s="48">
        <v>8442736</v>
      </c>
      <c r="D74" s="145" t="s">
        <v>1145</v>
      </c>
      <c r="E74" s="1" t="s">
        <v>902</v>
      </c>
      <c r="F74" s="1">
        <v>0</v>
      </c>
      <c r="G74" s="1">
        <v>10</v>
      </c>
      <c r="H74" s="1">
        <v>0</v>
      </c>
      <c r="I74" s="74" t="s">
        <v>918</v>
      </c>
      <c r="J74" s="1">
        <v>240</v>
      </c>
      <c r="K74" s="1">
        <v>240</v>
      </c>
      <c r="L74" s="1"/>
      <c r="M74" s="1"/>
      <c r="N74" s="1" t="s">
        <v>1173</v>
      </c>
      <c r="O74" s="1" t="s">
        <v>925</v>
      </c>
      <c r="P74" s="1"/>
    </row>
    <row r="75" spans="1:16" x14ac:dyDescent="0.25">
      <c r="A75" s="1" t="s">
        <v>1116</v>
      </c>
      <c r="B75" s="1">
        <v>356462309</v>
      </c>
      <c r="C75" s="48">
        <v>8443315</v>
      </c>
      <c r="D75" s="145" t="s">
        <v>1146</v>
      </c>
      <c r="E75" s="1" t="s">
        <v>902</v>
      </c>
      <c r="F75" s="1">
        <v>10</v>
      </c>
      <c r="G75" s="1">
        <v>10</v>
      </c>
      <c r="H75" s="1">
        <v>0</v>
      </c>
      <c r="I75" s="74" t="s">
        <v>918</v>
      </c>
      <c r="J75" s="1">
        <v>50</v>
      </c>
      <c r="K75" s="1">
        <v>50</v>
      </c>
      <c r="L75" s="1"/>
      <c r="M75" s="1"/>
      <c r="N75" s="1" t="s">
        <v>1173</v>
      </c>
      <c r="O75" s="1" t="s">
        <v>925</v>
      </c>
      <c r="P75" s="1"/>
    </row>
    <row r="76" spans="1:16" x14ac:dyDescent="0.25">
      <c r="A76" s="1" t="s">
        <v>1116</v>
      </c>
      <c r="B76" s="1">
        <v>356462309</v>
      </c>
      <c r="C76" s="48">
        <v>8443317</v>
      </c>
      <c r="D76" s="145" t="s">
        <v>1147</v>
      </c>
      <c r="E76" s="1" t="s">
        <v>902</v>
      </c>
      <c r="F76" s="1">
        <v>10</v>
      </c>
      <c r="G76" s="1">
        <v>10</v>
      </c>
      <c r="H76" s="1">
        <v>50</v>
      </c>
      <c r="I76" s="74" t="s">
        <v>918</v>
      </c>
      <c r="J76" s="1"/>
      <c r="K76" s="1"/>
      <c r="L76" s="1"/>
      <c r="M76" s="1"/>
      <c r="N76" s="1" t="s">
        <v>1182</v>
      </c>
      <c r="O76" s="1" t="s">
        <v>925</v>
      </c>
      <c r="P76" s="1"/>
    </row>
    <row r="77" spans="1:16" x14ac:dyDescent="0.25">
      <c r="A77" s="1" t="s">
        <v>1116</v>
      </c>
      <c r="B77" s="1">
        <v>356462309</v>
      </c>
      <c r="C77" s="48">
        <v>8443532</v>
      </c>
      <c r="D77" s="145" t="s">
        <v>1148</v>
      </c>
      <c r="E77" s="1" t="s">
        <v>902</v>
      </c>
      <c r="F77" s="1">
        <v>20</v>
      </c>
      <c r="G77" s="1">
        <v>10</v>
      </c>
      <c r="H77" s="1">
        <v>0</v>
      </c>
      <c r="I77" s="74" t="s">
        <v>918</v>
      </c>
      <c r="J77" s="1"/>
      <c r="K77" s="1"/>
      <c r="L77" s="1"/>
      <c r="M77" s="1"/>
      <c r="N77" s="1" t="s">
        <v>1182</v>
      </c>
      <c r="O77" s="1" t="s">
        <v>925</v>
      </c>
      <c r="P77" s="1"/>
    </row>
    <row r="78" spans="1:16" hidden="1" x14ac:dyDescent="0.25">
      <c r="A78" s="1" t="s">
        <v>1116</v>
      </c>
      <c r="B78" s="1">
        <v>356462309</v>
      </c>
      <c r="C78" s="43">
        <v>8445245</v>
      </c>
      <c r="D78" s="1"/>
      <c r="E78" s="1" t="s">
        <v>799</v>
      </c>
      <c r="F78" s="1"/>
      <c r="G78" s="1"/>
      <c r="H78" s="1"/>
      <c r="I78" s="1" t="s">
        <v>644</v>
      </c>
      <c r="J78" s="1" t="s">
        <v>1163</v>
      </c>
      <c r="K78" s="1"/>
      <c r="L78" s="1"/>
      <c r="M78" s="1"/>
      <c r="N78" s="1" t="s">
        <v>1166</v>
      </c>
      <c r="O78" s="1"/>
      <c r="P78" s="1" t="s">
        <v>1187</v>
      </c>
    </row>
    <row r="79" spans="1:16" x14ac:dyDescent="0.25">
      <c r="A79" s="1" t="s">
        <v>1116</v>
      </c>
      <c r="B79" s="1">
        <v>356462309</v>
      </c>
      <c r="C79" s="48">
        <v>8451070</v>
      </c>
      <c r="D79" s="145" t="s">
        <v>1149</v>
      </c>
      <c r="E79" s="1" t="s">
        <v>902</v>
      </c>
      <c r="F79" s="1">
        <v>10</v>
      </c>
      <c r="G79" s="1">
        <v>10</v>
      </c>
      <c r="H79" s="1">
        <v>80</v>
      </c>
      <c r="I79" s="74" t="s">
        <v>918</v>
      </c>
      <c r="J79" s="1">
        <v>101</v>
      </c>
      <c r="K79" s="1">
        <v>101</v>
      </c>
      <c r="L79" s="1"/>
      <c r="M79" s="1"/>
      <c r="N79" s="1" t="s">
        <v>1173</v>
      </c>
      <c r="O79" s="1" t="s">
        <v>925</v>
      </c>
      <c r="P79" s="1" t="s">
        <v>921</v>
      </c>
    </row>
    <row r="80" spans="1:16" x14ac:dyDescent="0.25">
      <c r="A80" s="1" t="s">
        <v>1116</v>
      </c>
      <c r="B80" s="1">
        <v>356462309</v>
      </c>
      <c r="C80" s="48">
        <v>8451430</v>
      </c>
      <c r="D80" s="145" t="s">
        <v>1150</v>
      </c>
      <c r="E80" s="1" t="s">
        <v>902</v>
      </c>
      <c r="F80" s="1">
        <v>0</v>
      </c>
      <c r="G80" s="1">
        <v>10</v>
      </c>
      <c r="H80" s="1">
        <v>80</v>
      </c>
      <c r="I80" s="74" t="s">
        <v>918</v>
      </c>
      <c r="J80" s="1">
        <v>134</v>
      </c>
      <c r="K80" s="1">
        <v>134</v>
      </c>
      <c r="L80" s="1"/>
      <c r="M80" s="1"/>
      <c r="N80" s="1" t="s">
        <v>1173</v>
      </c>
      <c r="O80" s="1" t="s">
        <v>925</v>
      </c>
      <c r="P80" s="1"/>
    </row>
    <row r="81" spans="1:16" hidden="1" x14ac:dyDescent="0.25">
      <c r="A81" s="1" t="s">
        <v>1116</v>
      </c>
      <c r="B81" s="1">
        <v>356462309</v>
      </c>
      <c r="C81" s="43">
        <v>8454816</v>
      </c>
      <c r="D81" s="1"/>
      <c r="E81" s="1" t="s">
        <v>799</v>
      </c>
      <c r="F81" s="1"/>
      <c r="G81" s="1"/>
      <c r="H81" s="1"/>
      <c r="I81" s="1" t="s">
        <v>644</v>
      </c>
      <c r="J81" s="1" t="s">
        <v>1163</v>
      </c>
      <c r="K81" s="1"/>
      <c r="L81" s="1"/>
      <c r="M81" s="1"/>
      <c r="N81" s="1" t="s">
        <v>1166</v>
      </c>
      <c r="O81" s="1"/>
      <c r="P81" s="1" t="s">
        <v>1188</v>
      </c>
    </row>
    <row r="82" spans="1:16" hidden="1" x14ac:dyDescent="0.25">
      <c r="A82" s="1" t="s">
        <v>1116</v>
      </c>
      <c r="B82" s="1">
        <v>356462309</v>
      </c>
      <c r="C82" s="43">
        <v>8454817</v>
      </c>
      <c r="D82" s="1"/>
      <c r="E82" s="1" t="s">
        <v>799</v>
      </c>
      <c r="F82" s="1"/>
      <c r="G82" s="1"/>
      <c r="H82" s="1"/>
      <c r="I82" s="1" t="s">
        <v>644</v>
      </c>
      <c r="J82" s="1" t="s">
        <v>1163</v>
      </c>
      <c r="K82" s="1"/>
      <c r="L82" s="1"/>
      <c r="M82" s="1"/>
      <c r="N82" s="1" t="s">
        <v>1166</v>
      </c>
      <c r="O82" s="1"/>
      <c r="P82" s="1" t="s">
        <v>1188</v>
      </c>
    </row>
    <row r="83" spans="1:16" x14ac:dyDescent="0.25">
      <c r="A83" s="1" t="s">
        <v>1116</v>
      </c>
      <c r="B83" s="1">
        <v>356462309</v>
      </c>
      <c r="C83" s="48">
        <v>8457034</v>
      </c>
      <c r="D83" s="145" t="s">
        <v>1151</v>
      </c>
      <c r="E83" s="1" t="s">
        <v>902</v>
      </c>
      <c r="F83" s="1">
        <v>0</v>
      </c>
      <c r="G83" s="1">
        <v>10</v>
      </c>
      <c r="H83" s="1">
        <v>0</v>
      </c>
      <c r="I83" s="74" t="s">
        <v>918</v>
      </c>
      <c r="J83" s="1"/>
      <c r="K83" s="1"/>
      <c r="L83" s="1"/>
      <c r="M83" s="1"/>
      <c r="N83" s="1" t="s">
        <v>1182</v>
      </c>
      <c r="O83" s="1" t="s">
        <v>925</v>
      </c>
      <c r="P83" s="1"/>
    </row>
    <row r="84" spans="1:16" x14ac:dyDescent="0.25">
      <c r="A84" s="1" t="s">
        <v>1116</v>
      </c>
      <c r="B84" s="1">
        <v>356462309</v>
      </c>
      <c r="C84" s="48">
        <v>8460720</v>
      </c>
      <c r="D84" s="145" t="s">
        <v>1152</v>
      </c>
      <c r="E84" s="1" t="s">
        <v>902</v>
      </c>
      <c r="F84" s="1">
        <v>0</v>
      </c>
      <c r="G84" s="1">
        <v>20</v>
      </c>
      <c r="H84" s="1">
        <v>0</v>
      </c>
      <c r="I84" s="74" t="s">
        <v>918</v>
      </c>
      <c r="J84" s="1">
        <v>258</v>
      </c>
      <c r="K84" s="1">
        <v>258</v>
      </c>
      <c r="L84" s="1"/>
      <c r="M84" s="1"/>
      <c r="N84" s="1" t="s">
        <v>1173</v>
      </c>
      <c r="O84" s="1" t="s">
        <v>925</v>
      </c>
      <c r="P84" s="1" t="s">
        <v>921</v>
      </c>
    </row>
    <row r="85" spans="1:16" x14ac:dyDescent="0.25">
      <c r="A85" s="1" t="s">
        <v>1116</v>
      </c>
      <c r="B85" s="1">
        <v>356462309</v>
      </c>
      <c r="C85" s="48">
        <v>8460735</v>
      </c>
      <c r="D85" s="145" t="s">
        <v>1153</v>
      </c>
      <c r="E85" s="1" t="s">
        <v>902</v>
      </c>
      <c r="F85" s="1">
        <v>0</v>
      </c>
      <c r="G85" s="1">
        <v>20</v>
      </c>
      <c r="H85" s="1">
        <v>0</v>
      </c>
      <c r="I85" s="74" t="s">
        <v>918</v>
      </c>
      <c r="J85" s="1">
        <v>185</v>
      </c>
      <c r="K85" s="1">
        <v>185</v>
      </c>
      <c r="L85" s="1"/>
      <c r="M85" s="1"/>
      <c r="N85" s="1" t="s">
        <v>1173</v>
      </c>
      <c r="O85" s="1" t="s">
        <v>925</v>
      </c>
      <c r="P85" s="1"/>
    </row>
    <row r="86" spans="1:16" hidden="1" x14ac:dyDescent="0.25">
      <c r="A86" s="1" t="s">
        <v>1116</v>
      </c>
      <c r="B86" s="1">
        <v>356462309</v>
      </c>
      <c r="C86" s="43">
        <v>8461537</v>
      </c>
      <c r="D86" s="1"/>
      <c r="E86" s="1" t="s">
        <v>799</v>
      </c>
      <c r="F86" s="1"/>
      <c r="G86" s="1"/>
      <c r="H86" s="1"/>
      <c r="I86" s="1" t="s">
        <v>644</v>
      </c>
      <c r="J86" s="1" t="s">
        <v>1163</v>
      </c>
      <c r="K86" s="1"/>
      <c r="L86" s="1"/>
      <c r="M86" s="1"/>
      <c r="N86" s="1" t="s">
        <v>1166</v>
      </c>
      <c r="O86" s="1"/>
      <c r="P86" s="1" t="s">
        <v>1179</v>
      </c>
    </row>
    <row r="87" spans="1:16" hidden="1" x14ac:dyDescent="0.25">
      <c r="A87" s="1" t="s">
        <v>1116</v>
      </c>
      <c r="B87" s="1">
        <v>356462309</v>
      </c>
      <c r="C87" s="43">
        <v>8461577</v>
      </c>
      <c r="D87" s="1"/>
      <c r="E87" s="1" t="s">
        <v>799</v>
      </c>
      <c r="F87" s="1"/>
      <c r="G87" s="1"/>
      <c r="H87" s="1"/>
      <c r="I87" s="1" t="s">
        <v>644</v>
      </c>
      <c r="J87" s="1" t="s">
        <v>1163</v>
      </c>
      <c r="K87" s="1"/>
      <c r="L87" s="1"/>
      <c r="M87" s="1"/>
      <c r="N87" s="1" t="s">
        <v>1166</v>
      </c>
      <c r="O87" s="1"/>
      <c r="P87" s="1" t="s">
        <v>1179</v>
      </c>
    </row>
    <row r="88" spans="1:16" x14ac:dyDescent="0.25">
      <c r="A88" s="1" t="s">
        <v>1116</v>
      </c>
      <c r="B88" s="1">
        <v>356462309</v>
      </c>
      <c r="C88" s="48">
        <v>8461616</v>
      </c>
      <c r="D88" s="145" t="s">
        <v>1154</v>
      </c>
      <c r="E88" s="1" t="s">
        <v>902</v>
      </c>
      <c r="F88" s="1">
        <v>0</v>
      </c>
      <c r="G88" s="1">
        <v>20</v>
      </c>
      <c r="H88" s="1">
        <v>0</v>
      </c>
      <c r="I88" s="74" t="s">
        <v>918</v>
      </c>
      <c r="J88" s="1"/>
      <c r="K88" s="1"/>
      <c r="L88" s="1"/>
      <c r="M88" s="1"/>
      <c r="N88" s="1" t="s">
        <v>1182</v>
      </c>
      <c r="O88" s="1" t="s">
        <v>925</v>
      </c>
      <c r="P88" s="1"/>
    </row>
    <row r="89" spans="1:16" x14ac:dyDescent="0.25">
      <c r="A89" s="1" t="s">
        <v>1116</v>
      </c>
      <c r="B89" s="1">
        <v>356462309</v>
      </c>
      <c r="C89" s="48">
        <v>8461655</v>
      </c>
      <c r="D89" s="145" t="s">
        <v>1155</v>
      </c>
      <c r="E89" s="1" t="s">
        <v>902</v>
      </c>
      <c r="F89" s="1">
        <v>0</v>
      </c>
      <c r="G89" s="1">
        <v>20</v>
      </c>
      <c r="H89" s="1">
        <v>0</v>
      </c>
      <c r="I89" s="74" t="s">
        <v>918</v>
      </c>
      <c r="J89" s="1"/>
      <c r="K89" s="1"/>
      <c r="L89" s="1"/>
      <c r="M89" s="1"/>
      <c r="N89" s="1" t="s">
        <v>1182</v>
      </c>
      <c r="O89" s="1" t="s">
        <v>925</v>
      </c>
      <c r="P89" s="1"/>
    </row>
    <row r="90" spans="1:16" hidden="1" x14ac:dyDescent="0.25">
      <c r="A90" s="1" t="s">
        <v>1116</v>
      </c>
      <c r="B90" s="1">
        <v>356462309</v>
      </c>
      <c r="C90" s="43">
        <v>8462050</v>
      </c>
      <c r="D90" s="1"/>
      <c r="E90" s="1" t="s">
        <v>799</v>
      </c>
      <c r="F90" s="1"/>
      <c r="G90" s="1"/>
      <c r="H90" s="1"/>
      <c r="I90" s="1" t="s">
        <v>644</v>
      </c>
      <c r="J90" s="1" t="s">
        <v>1163</v>
      </c>
      <c r="K90" s="1"/>
      <c r="L90" s="1"/>
      <c r="M90" s="1"/>
      <c r="N90" s="1" t="s">
        <v>1166</v>
      </c>
      <c r="O90" s="1"/>
      <c r="P90" s="1" t="s">
        <v>1179</v>
      </c>
    </row>
    <row r="91" spans="1:16" hidden="1" x14ac:dyDescent="0.25">
      <c r="A91" s="1" t="s">
        <v>1116</v>
      </c>
      <c r="B91" s="1">
        <v>356462309</v>
      </c>
      <c r="C91" s="43">
        <v>8462051</v>
      </c>
      <c r="D91" s="1"/>
      <c r="E91" s="1" t="s">
        <v>799</v>
      </c>
      <c r="F91" s="1"/>
      <c r="G91" s="1"/>
      <c r="H91" s="1"/>
      <c r="I91" s="1" t="s">
        <v>644</v>
      </c>
      <c r="J91" s="1" t="s">
        <v>1163</v>
      </c>
      <c r="K91" s="1"/>
      <c r="L91" s="1"/>
      <c r="M91" s="1"/>
      <c r="N91" s="1" t="s">
        <v>1166</v>
      </c>
      <c r="O91" s="1"/>
      <c r="P91" s="1" t="s">
        <v>1179</v>
      </c>
    </row>
    <row r="92" spans="1:16" hidden="1" x14ac:dyDescent="0.25">
      <c r="A92" s="1" t="s">
        <v>1116</v>
      </c>
      <c r="B92" s="1">
        <v>356462309</v>
      </c>
      <c r="C92" s="48">
        <v>8462425</v>
      </c>
      <c r="D92" s="1"/>
      <c r="E92" s="1" t="s">
        <v>799</v>
      </c>
      <c r="F92" s="1"/>
      <c r="G92" s="1"/>
      <c r="H92" s="1"/>
      <c r="I92" s="1" t="s">
        <v>644</v>
      </c>
      <c r="J92" s="1">
        <v>287</v>
      </c>
      <c r="K92" s="1"/>
      <c r="L92" s="1">
        <v>287</v>
      </c>
      <c r="M92" s="1"/>
      <c r="N92" s="1" t="s">
        <v>1161</v>
      </c>
      <c r="O92" s="1" t="s">
        <v>930</v>
      </c>
      <c r="P92" s="1" t="s">
        <v>1184</v>
      </c>
    </row>
    <row r="93" spans="1:16" hidden="1" x14ac:dyDescent="0.25">
      <c r="A93" s="1" t="s">
        <v>1116</v>
      </c>
      <c r="B93" s="1">
        <v>356462309</v>
      </c>
      <c r="C93" s="48">
        <v>8545014</v>
      </c>
      <c r="D93" s="1"/>
      <c r="E93" s="1" t="s">
        <v>799</v>
      </c>
      <c r="F93" s="1"/>
      <c r="G93" s="1"/>
      <c r="H93" s="1"/>
      <c r="I93" s="1" t="s">
        <v>644</v>
      </c>
      <c r="J93" s="1">
        <v>40</v>
      </c>
      <c r="K93" s="1"/>
      <c r="L93" s="1">
        <v>40</v>
      </c>
      <c r="M93" s="1"/>
      <c r="N93" s="1" t="s">
        <v>1161</v>
      </c>
      <c r="O93" s="1" t="s">
        <v>930</v>
      </c>
      <c r="P93" s="1"/>
    </row>
    <row r="94" spans="1:16" hidden="1" x14ac:dyDescent="0.25">
      <c r="A94" s="1" t="s">
        <v>1116</v>
      </c>
      <c r="B94" s="1">
        <v>356462309</v>
      </c>
      <c r="C94" s="48">
        <v>8547057</v>
      </c>
      <c r="D94" s="1"/>
      <c r="E94" s="1" t="s">
        <v>799</v>
      </c>
      <c r="F94" s="1"/>
      <c r="G94" s="1">
        <v>10</v>
      </c>
      <c r="H94" s="1"/>
      <c r="I94" s="1" t="s">
        <v>644</v>
      </c>
      <c r="J94" s="1">
        <v>8</v>
      </c>
      <c r="K94" s="1"/>
      <c r="L94" s="1">
        <v>8</v>
      </c>
      <c r="M94" s="1"/>
      <c r="N94" s="1" t="s">
        <v>1161</v>
      </c>
      <c r="O94" s="1" t="s">
        <v>930</v>
      </c>
      <c r="P94" s="1" t="s">
        <v>1189</v>
      </c>
    </row>
    <row r="95" spans="1:16" hidden="1" x14ac:dyDescent="0.25">
      <c r="A95" s="1" t="s">
        <v>1116</v>
      </c>
      <c r="B95" s="1">
        <v>356462309</v>
      </c>
      <c r="C95" s="48">
        <v>8662337</v>
      </c>
      <c r="D95" s="1"/>
      <c r="E95" s="1" t="s">
        <v>799</v>
      </c>
      <c r="F95" s="1"/>
      <c r="G95" s="1"/>
      <c r="H95" s="1"/>
      <c r="I95" s="1" t="s">
        <v>644</v>
      </c>
      <c r="J95" s="1">
        <v>277</v>
      </c>
      <c r="K95" s="1"/>
      <c r="L95" s="1">
        <v>277</v>
      </c>
      <c r="M95" s="1"/>
      <c r="N95" s="1" t="s">
        <v>1161</v>
      </c>
      <c r="O95" s="1" t="s">
        <v>930</v>
      </c>
      <c r="P95" s="1" t="s">
        <v>1184</v>
      </c>
    </row>
    <row r="96" spans="1:16" hidden="1" x14ac:dyDescent="0.25">
      <c r="A96" s="1" t="s">
        <v>1116</v>
      </c>
      <c r="B96" s="1">
        <v>356462309</v>
      </c>
      <c r="C96" s="48">
        <v>8662426</v>
      </c>
      <c r="D96" s="1"/>
      <c r="E96" s="1" t="s">
        <v>799</v>
      </c>
      <c r="F96" s="1"/>
      <c r="G96" s="1"/>
      <c r="H96" s="1"/>
      <c r="I96" s="1" t="s">
        <v>644</v>
      </c>
      <c r="J96" s="1"/>
      <c r="K96" s="1"/>
      <c r="L96" s="1"/>
      <c r="M96" s="1"/>
      <c r="N96" s="1" t="s">
        <v>1190</v>
      </c>
      <c r="O96" s="1" t="s">
        <v>930</v>
      </c>
      <c r="P96" s="1"/>
    </row>
    <row r="97" spans="1:16" hidden="1" x14ac:dyDescent="0.25">
      <c r="A97" s="1" t="s">
        <v>1116</v>
      </c>
      <c r="B97" s="1">
        <v>356462309</v>
      </c>
      <c r="C97" s="48">
        <v>8662461</v>
      </c>
      <c r="D97" s="1"/>
      <c r="E97" s="1" t="s">
        <v>799</v>
      </c>
      <c r="F97" s="1"/>
      <c r="G97" s="1"/>
      <c r="H97" s="1"/>
      <c r="I97" s="1" t="s">
        <v>644</v>
      </c>
      <c r="J97" s="1">
        <v>295</v>
      </c>
      <c r="K97" s="1"/>
      <c r="L97" s="1">
        <v>295</v>
      </c>
      <c r="M97" s="1"/>
      <c r="N97" s="1" t="s">
        <v>1161</v>
      </c>
      <c r="O97" s="1" t="s">
        <v>930</v>
      </c>
      <c r="P97" s="1" t="s">
        <v>1191</v>
      </c>
    </row>
    <row r="98" spans="1:16" hidden="1" x14ac:dyDescent="0.25">
      <c r="A98" s="1" t="s">
        <v>1116</v>
      </c>
      <c r="B98" s="1">
        <v>356462309</v>
      </c>
      <c r="C98" s="48">
        <v>8662592</v>
      </c>
      <c r="D98" s="1"/>
      <c r="E98" s="1" t="s">
        <v>799</v>
      </c>
      <c r="F98" s="1"/>
      <c r="G98" s="1"/>
      <c r="H98" s="1"/>
      <c r="I98" s="1" t="s">
        <v>644</v>
      </c>
      <c r="J98" s="1"/>
      <c r="K98" s="1"/>
      <c r="L98" s="1"/>
      <c r="M98" s="1"/>
      <c r="N98" s="1" t="s">
        <v>1190</v>
      </c>
      <c r="O98" s="1" t="s">
        <v>930</v>
      </c>
      <c r="P98" s="1"/>
    </row>
    <row r="99" spans="1:16" hidden="1" x14ac:dyDescent="0.25">
      <c r="A99" s="1" t="s">
        <v>1116</v>
      </c>
      <c r="B99" s="1">
        <v>356462309</v>
      </c>
      <c r="C99" s="48">
        <v>8662950</v>
      </c>
      <c r="D99" s="1"/>
      <c r="E99" s="1" t="s">
        <v>799</v>
      </c>
      <c r="F99" s="1"/>
      <c r="G99" s="1"/>
      <c r="H99" s="1"/>
      <c r="I99" s="1" t="s">
        <v>644</v>
      </c>
      <c r="J99" s="1"/>
      <c r="K99" s="1"/>
      <c r="L99" s="1"/>
      <c r="M99" s="1"/>
      <c r="N99" s="1" t="s">
        <v>1192</v>
      </c>
      <c r="O99" s="1" t="s">
        <v>930</v>
      </c>
      <c r="P99" s="1"/>
    </row>
    <row r="100" spans="1:16" hidden="1" x14ac:dyDescent="0.25">
      <c r="A100" s="1" t="s">
        <v>1116</v>
      </c>
      <c r="B100" s="1">
        <v>356462309</v>
      </c>
      <c r="C100" s="48">
        <v>8663520</v>
      </c>
      <c r="D100" s="1"/>
      <c r="E100" s="1" t="s">
        <v>799</v>
      </c>
      <c r="F100" s="1"/>
      <c r="G100" s="1">
        <v>20</v>
      </c>
      <c r="H100" s="1">
        <v>100</v>
      </c>
      <c r="I100" s="1" t="s">
        <v>644</v>
      </c>
      <c r="J100" s="1">
        <v>34</v>
      </c>
      <c r="K100" s="1"/>
      <c r="L100" s="1">
        <v>34</v>
      </c>
      <c r="M100" s="1"/>
      <c r="N100" s="1" t="s">
        <v>1190</v>
      </c>
      <c r="O100" s="1" t="s">
        <v>930</v>
      </c>
      <c r="P100" s="1" t="s">
        <v>1189</v>
      </c>
    </row>
    <row r="101" spans="1:16" hidden="1" x14ac:dyDescent="0.25">
      <c r="A101" s="1" t="s">
        <v>1116</v>
      </c>
      <c r="B101" s="1">
        <v>356462309</v>
      </c>
      <c r="C101" s="48">
        <v>8663522</v>
      </c>
      <c r="D101" s="1"/>
      <c r="E101" s="1" t="s">
        <v>799</v>
      </c>
      <c r="F101" s="1"/>
      <c r="G101" s="1"/>
      <c r="H101" s="1"/>
      <c r="I101" s="1" t="s">
        <v>644</v>
      </c>
      <c r="J101" s="1">
        <v>33</v>
      </c>
      <c r="K101" s="1"/>
      <c r="L101" s="1">
        <v>33</v>
      </c>
      <c r="M101" s="1"/>
      <c r="N101" s="1" t="s">
        <v>1190</v>
      </c>
      <c r="O101" s="1" t="s">
        <v>930</v>
      </c>
      <c r="P101" s="1" t="s">
        <v>1189</v>
      </c>
    </row>
    <row r="102" spans="1:16" x14ac:dyDescent="0.25">
      <c r="A102" s="1" t="s">
        <v>1116</v>
      </c>
      <c r="B102" s="1">
        <v>356462309</v>
      </c>
      <c r="C102" s="48">
        <v>8663749</v>
      </c>
      <c r="D102" s="145" t="s">
        <v>1156</v>
      </c>
      <c r="E102" s="1" t="s">
        <v>902</v>
      </c>
      <c r="F102" s="1">
        <v>0</v>
      </c>
      <c r="G102" s="1">
        <v>20</v>
      </c>
      <c r="H102" s="1">
        <v>240</v>
      </c>
      <c r="I102" s="74" t="s">
        <v>918</v>
      </c>
      <c r="J102" s="1">
        <v>400</v>
      </c>
      <c r="K102" s="1">
        <v>400</v>
      </c>
      <c r="L102" s="1"/>
      <c r="M102" s="1"/>
      <c r="N102" s="1" t="s">
        <v>1173</v>
      </c>
      <c r="O102" s="1" t="s">
        <v>925</v>
      </c>
      <c r="P102" s="1"/>
    </row>
    <row r="103" spans="1:16" hidden="1" x14ac:dyDescent="0.25">
      <c r="A103" s="1" t="s">
        <v>1116</v>
      </c>
      <c r="B103" s="1">
        <v>356462309</v>
      </c>
      <c r="C103" s="48">
        <v>8663818</v>
      </c>
      <c r="D103" s="1"/>
      <c r="E103" s="1" t="s">
        <v>799</v>
      </c>
      <c r="F103" s="1"/>
      <c r="G103" s="1"/>
      <c r="H103" s="1"/>
      <c r="I103" s="1" t="s">
        <v>644</v>
      </c>
      <c r="J103" s="1">
        <v>50</v>
      </c>
      <c r="K103" s="1">
        <v>50</v>
      </c>
      <c r="L103" s="1"/>
      <c r="M103" s="1"/>
      <c r="N103" s="1" t="s">
        <v>1173</v>
      </c>
      <c r="O103" s="1" t="s">
        <v>925</v>
      </c>
      <c r="P103" s="1"/>
    </row>
    <row r="104" spans="1:16" hidden="1" x14ac:dyDescent="0.25">
      <c r="A104" s="1" t="s">
        <v>1116</v>
      </c>
      <c r="B104" s="1">
        <v>356462309</v>
      </c>
      <c r="C104" s="51">
        <v>8663819</v>
      </c>
      <c r="D104" s="1"/>
      <c r="E104" s="1" t="s">
        <v>799</v>
      </c>
      <c r="F104" s="1"/>
      <c r="G104" s="1"/>
      <c r="H104" s="1"/>
      <c r="I104" s="1" t="s">
        <v>644</v>
      </c>
      <c r="J104" s="1" t="s">
        <v>1163</v>
      </c>
      <c r="K104" s="1"/>
      <c r="L104" s="1"/>
      <c r="M104" s="1"/>
      <c r="N104" s="1" t="s">
        <v>1182</v>
      </c>
      <c r="O104" s="1" t="s">
        <v>925</v>
      </c>
      <c r="P104" s="1" t="s">
        <v>1193</v>
      </c>
    </row>
    <row r="105" spans="1:16" hidden="1" x14ac:dyDescent="0.25">
      <c r="A105" s="1" t="s">
        <v>1116</v>
      </c>
      <c r="B105" s="1">
        <v>356462309</v>
      </c>
      <c r="C105" s="43">
        <v>8663823</v>
      </c>
      <c r="D105" s="1"/>
      <c r="E105" s="1" t="s">
        <v>799</v>
      </c>
      <c r="F105" s="1"/>
      <c r="G105" s="1"/>
      <c r="H105" s="1"/>
      <c r="I105" s="1" t="s">
        <v>644</v>
      </c>
      <c r="J105" s="1" t="s">
        <v>1163</v>
      </c>
      <c r="K105" s="1"/>
      <c r="L105" s="1"/>
      <c r="M105" s="1"/>
      <c r="N105" s="1" t="s">
        <v>1182</v>
      </c>
      <c r="O105" s="1" t="s">
        <v>925</v>
      </c>
      <c r="P105" s="1" t="s">
        <v>1193</v>
      </c>
    </row>
    <row r="106" spans="1:16" hidden="1" x14ac:dyDescent="0.25">
      <c r="A106" s="1" t="s">
        <v>1116</v>
      </c>
      <c r="B106" s="1">
        <v>356462309</v>
      </c>
      <c r="C106" s="43">
        <v>8663824</v>
      </c>
      <c r="D106" s="1"/>
      <c r="E106" s="1" t="s">
        <v>799</v>
      </c>
      <c r="F106" s="1"/>
      <c r="G106" s="1"/>
      <c r="H106" s="1"/>
      <c r="I106" s="1" t="s">
        <v>644</v>
      </c>
      <c r="J106" s="1" t="s">
        <v>1163</v>
      </c>
      <c r="K106" s="1"/>
      <c r="L106" s="1"/>
      <c r="M106" s="1"/>
      <c r="N106" s="1" t="s">
        <v>1182</v>
      </c>
      <c r="O106" s="1" t="s">
        <v>925</v>
      </c>
      <c r="P106" s="1" t="s">
        <v>1193</v>
      </c>
    </row>
    <row r="107" spans="1:16" hidden="1" x14ac:dyDescent="0.25">
      <c r="A107" s="1" t="s">
        <v>1116</v>
      </c>
      <c r="B107" s="1">
        <v>356462309</v>
      </c>
      <c r="C107" s="43">
        <v>8663985</v>
      </c>
      <c r="D107" s="1"/>
      <c r="E107" s="1" t="s">
        <v>799</v>
      </c>
      <c r="F107" s="1"/>
      <c r="G107" s="1"/>
      <c r="H107" s="1"/>
      <c r="I107" s="1" t="s">
        <v>644</v>
      </c>
      <c r="J107" s="1" t="s">
        <v>1163</v>
      </c>
      <c r="K107" s="1"/>
      <c r="L107" s="1"/>
      <c r="M107" s="1"/>
      <c r="N107" s="1" t="s">
        <v>1182</v>
      </c>
      <c r="O107" s="1" t="s">
        <v>925</v>
      </c>
      <c r="P107" s="1" t="s">
        <v>1193</v>
      </c>
    </row>
    <row r="108" spans="1:16" hidden="1" x14ac:dyDescent="0.25">
      <c r="A108" s="1" t="s">
        <v>1116</v>
      </c>
      <c r="B108" s="1">
        <v>356462309</v>
      </c>
      <c r="C108" s="43">
        <v>8663989</v>
      </c>
      <c r="D108" s="1"/>
      <c r="E108" s="1" t="s">
        <v>799</v>
      </c>
      <c r="F108" s="1"/>
      <c r="G108" s="1"/>
      <c r="H108" s="1"/>
      <c r="I108" s="1" t="s">
        <v>644</v>
      </c>
      <c r="J108" s="1" t="s">
        <v>1163</v>
      </c>
      <c r="K108" s="1"/>
      <c r="L108" s="1"/>
      <c r="M108" s="1"/>
      <c r="N108" s="1" t="s">
        <v>1182</v>
      </c>
      <c r="O108" s="1" t="s">
        <v>925</v>
      </c>
      <c r="P108" s="1" t="s">
        <v>1193</v>
      </c>
    </row>
    <row r="109" spans="1:16" hidden="1" x14ac:dyDescent="0.25">
      <c r="A109" s="1" t="s">
        <v>1116</v>
      </c>
      <c r="B109" s="1">
        <v>356462309</v>
      </c>
      <c r="C109" s="43">
        <v>8663990</v>
      </c>
      <c r="D109" s="1"/>
      <c r="E109" s="1" t="s">
        <v>799</v>
      </c>
      <c r="F109" s="1"/>
      <c r="G109" s="1"/>
      <c r="H109" s="1"/>
      <c r="I109" s="1" t="s">
        <v>644</v>
      </c>
      <c r="J109" s="1" t="s">
        <v>1163</v>
      </c>
      <c r="K109" s="1"/>
      <c r="L109" s="1"/>
      <c r="M109" s="1"/>
      <c r="N109" s="1" t="s">
        <v>1182</v>
      </c>
      <c r="O109" s="1" t="s">
        <v>925</v>
      </c>
      <c r="P109" s="1" t="s">
        <v>1193</v>
      </c>
    </row>
    <row r="110" spans="1:16" hidden="1" x14ac:dyDescent="0.25">
      <c r="A110" s="1" t="s">
        <v>1116</v>
      </c>
      <c r="B110" s="1">
        <v>356462309</v>
      </c>
      <c r="C110" s="43">
        <v>8663991</v>
      </c>
      <c r="D110" s="1"/>
      <c r="E110" s="1" t="s">
        <v>799</v>
      </c>
      <c r="F110" s="1"/>
      <c r="G110" s="1"/>
      <c r="H110" s="1"/>
      <c r="I110" s="1" t="s">
        <v>644</v>
      </c>
      <c r="J110" s="1" t="s">
        <v>1163</v>
      </c>
      <c r="K110" s="1"/>
      <c r="L110" s="1"/>
      <c r="M110" s="1"/>
      <c r="N110" s="1" t="s">
        <v>1182</v>
      </c>
      <c r="O110" s="1" t="s">
        <v>925</v>
      </c>
      <c r="P110" s="1" t="s">
        <v>1193</v>
      </c>
    </row>
    <row r="111" spans="1:16" hidden="1" x14ac:dyDescent="0.25">
      <c r="A111" s="1" t="s">
        <v>1116</v>
      </c>
      <c r="B111" s="1">
        <v>356462309</v>
      </c>
      <c r="C111" s="43">
        <v>8663993</v>
      </c>
      <c r="D111" s="1"/>
      <c r="E111" s="1" t="s">
        <v>799</v>
      </c>
      <c r="F111" s="1"/>
      <c r="G111" s="1"/>
      <c r="H111" s="1"/>
      <c r="I111" s="1" t="s">
        <v>644</v>
      </c>
      <c r="J111" s="1" t="s">
        <v>1163</v>
      </c>
      <c r="K111" s="1"/>
      <c r="L111" s="1"/>
      <c r="M111" s="1"/>
      <c r="N111" s="1" t="s">
        <v>1182</v>
      </c>
      <c r="O111" s="1" t="s">
        <v>925</v>
      </c>
      <c r="P111" s="1" t="s">
        <v>1193</v>
      </c>
    </row>
    <row r="112" spans="1:16" hidden="1" x14ac:dyDescent="0.25">
      <c r="A112" s="1" t="s">
        <v>1116</v>
      </c>
      <c r="B112" s="1">
        <v>356462309</v>
      </c>
      <c r="C112" s="43">
        <v>8663995</v>
      </c>
      <c r="D112" s="1"/>
      <c r="E112" s="1" t="s">
        <v>799</v>
      </c>
      <c r="F112" s="1"/>
      <c r="G112" s="1"/>
      <c r="H112" s="1"/>
      <c r="I112" s="1" t="s">
        <v>644</v>
      </c>
      <c r="J112" s="1" t="s">
        <v>1163</v>
      </c>
      <c r="K112" s="1"/>
      <c r="L112" s="1"/>
      <c r="M112" s="1"/>
      <c r="N112" s="1" t="s">
        <v>1182</v>
      </c>
      <c r="O112" s="1" t="s">
        <v>925</v>
      </c>
      <c r="P112" s="1" t="s">
        <v>1193</v>
      </c>
    </row>
    <row r="113" spans="1:16" hidden="1" x14ac:dyDescent="0.25">
      <c r="A113" s="1" t="s">
        <v>1116</v>
      </c>
      <c r="B113" s="1">
        <v>356462309</v>
      </c>
      <c r="C113" s="43">
        <v>8663996</v>
      </c>
      <c r="D113" s="1"/>
      <c r="E113" s="1" t="s">
        <v>799</v>
      </c>
      <c r="F113" s="1"/>
      <c r="G113" s="1"/>
      <c r="H113" s="1"/>
      <c r="I113" s="1" t="s">
        <v>644</v>
      </c>
      <c r="J113" s="1" t="s">
        <v>1163</v>
      </c>
      <c r="K113" s="1"/>
      <c r="L113" s="1"/>
      <c r="M113" s="1"/>
      <c r="N113" s="1" t="s">
        <v>1182</v>
      </c>
      <c r="O113" s="1" t="s">
        <v>925</v>
      </c>
      <c r="P113" s="1" t="s">
        <v>1193</v>
      </c>
    </row>
    <row r="114" spans="1:16" hidden="1" x14ac:dyDescent="0.25">
      <c r="A114" s="1" t="s">
        <v>1116</v>
      </c>
      <c r="B114" s="1">
        <v>356462309</v>
      </c>
      <c r="C114" s="43">
        <v>8664040</v>
      </c>
      <c r="D114" s="1"/>
      <c r="E114" s="1" t="s">
        <v>799</v>
      </c>
      <c r="F114" s="1"/>
      <c r="G114" s="1"/>
      <c r="H114" s="1"/>
      <c r="I114" s="1" t="s">
        <v>644</v>
      </c>
      <c r="J114" s="1" t="s">
        <v>1163</v>
      </c>
      <c r="K114" s="1"/>
      <c r="L114" s="1"/>
      <c r="M114" s="1"/>
      <c r="N114" s="1" t="s">
        <v>1182</v>
      </c>
      <c r="O114" s="1" t="s">
        <v>925</v>
      </c>
      <c r="P114" s="1" t="s">
        <v>1193</v>
      </c>
    </row>
    <row r="115" spans="1:16" hidden="1" x14ac:dyDescent="0.25">
      <c r="A115" s="1" t="s">
        <v>1116</v>
      </c>
      <c r="B115" s="1">
        <v>356462309</v>
      </c>
      <c r="C115" s="43">
        <v>8664484</v>
      </c>
      <c r="D115" s="1"/>
      <c r="E115" s="1" t="s">
        <v>799</v>
      </c>
      <c r="F115" s="1"/>
      <c r="G115" s="1"/>
      <c r="H115" s="1"/>
      <c r="I115" s="1" t="s">
        <v>644</v>
      </c>
      <c r="J115" s="1" t="s">
        <v>1163</v>
      </c>
      <c r="K115" s="1"/>
      <c r="L115" s="1"/>
      <c r="M115" s="1"/>
      <c r="N115" s="1" t="s">
        <v>1182</v>
      </c>
      <c r="O115" s="1" t="s">
        <v>925</v>
      </c>
      <c r="P115" s="1" t="s">
        <v>1193</v>
      </c>
    </row>
    <row r="116" spans="1:16" hidden="1" x14ac:dyDescent="0.25">
      <c r="A116" s="1" t="s">
        <v>1116</v>
      </c>
      <c r="B116" s="1">
        <v>356462309</v>
      </c>
      <c r="C116" s="43">
        <v>8664607</v>
      </c>
      <c r="D116" s="1"/>
      <c r="E116" s="1" t="s">
        <v>799</v>
      </c>
      <c r="F116" s="1"/>
      <c r="G116" s="1"/>
      <c r="H116" s="1"/>
      <c r="I116" s="1" t="s">
        <v>644</v>
      </c>
      <c r="J116" s="1" t="s">
        <v>1163</v>
      </c>
      <c r="K116" s="1"/>
      <c r="L116" s="1"/>
      <c r="M116" s="1"/>
      <c r="N116" s="1" t="s">
        <v>1182</v>
      </c>
      <c r="O116" s="1" t="s">
        <v>925</v>
      </c>
      <c r="P116" s="1" t="s">
        <v>1193</v>
      </c>
    </row>
    <row r="117" spans="1:16" hidden="1" x14ac:dyDescent="0.25">
      <c r="A117" s="1" t="s">
        <v>1116</v>
      </c>
      <c r="B117" s="1">
        <v>356462309</v>
      </c>
      <c r="C117" s="43">
        <v>8664609</v>
      </c>
      <c r="D117" s="1"/>
      <c r="E117" s="1" t="s">
        <v>799</v>
      </c>
      <c r="F117" s="1"/>
      <c r="G117" s="1"/>
      <c r="H117" s="1"/>
      <c r="I117" s="1" t="s">
        <v>644</v>
      </c>
      <c r="J117" s="1" t="s">
        <v>1163</v>
      </c>
      <c r="K117" s="1"/>
      <c r="L117" s="1"/>
      <c r="M117" s="1"/>
      <c r="N117" s="1" t="s">
        <v>1182</v>
      </c>
      <c r="O117" s="1" t="s">
        <v>925</v>
      </c>
      <c r="P117" s="1" t="s">
        <v>1193</v>
      </c>
    </row>
    <row r="118" spans="1:16" hidden="1" x14ac:dyDescent="0.25">
      <c r="A118" s="1" t="s">
        <v>1116</v>
      </c>
      <c r="B118" s="1">
        <v>356462309</v>
      </c>
      <c r="C118" s="48" t="s">
        <v>1117</v>
      </c>
      <c r="D118" s="1"/>
      <c r="E118" s="1" t="s">
        <v>799</v>
      </c>
      <c r="F118" s="1"/>
      <c r="G118" s="1"/>
      <c r="H118" s="1"/>
      <c r="I118" s="1" t="s">
        <v>644</v>
      </c>
      <c r="J118" s="1">
        <v>37</v>
      </c>
      <c r="K118" s="1"/>
      <c r="L118" s="1">
        <v>37</v>
      </c>
      <c r="M118" s="1"/>
      <c r="N118" s="1" t="s">
        <v>1161</v>
      </c>
      <c r="O118" s="1" t="s">
        <v>930</v>
      </c>
      <c r="P118" s="1" t="s">
        <v>1194</v>
      </c>
    </row>
    <row r="119" spans="1:16" hidden="1" x14ac:dyDescent="0.25">
      <c r="A119" s="1" t="s">
        <v>1116</v>
      </c>
      <c r="B119" s="1">
        <v>356462309</v>
      </c>
      <c r="C119" s="48" t="s">
        <v>1118</v>
      </c>
      <c r="D119" s="1"/>
      <c r="E119" s="1" t="s">
        <v>799</v>
      </c>
      <c r="F119" s="1"/>
      <c r="G119" s="1"/>
      <c r="H119" s="1"/>
      <c r="I119" s="1" t="s">
        <v>644</v>
      </c>
      <c r="J119" s="1">
        <v>127</v>
      </c>
      <c r="K119" s="1"/>
      <c r="L119" s="1">
        <v>127</v>
      </c>
      <c r="M119" s="1"/>
      <c r="N119" s="1" t="s">
        <v>1161</v>
      </c>
      <c r="O119" s="1" t="s">
        <v>930</v>
      </c>
      <c r="P119" s="1" t="s">
        <v>1194</v>
      </c>
    </row>
    <row r="120" spans="1:16" hidden="1" x14ac:dyDescent="0.25">
      <c r="A120" s="1" t="s">
        <v>1116</v>
      </c>
      <c r="B120" s="1">
        <v>356462309</v>
      </c>
      <c r="C120" s="48" t="s">
        <v>1119</v>
      </c>
      <c r="D120" s="1"/>
      <c r="E120" s="1" t="s">
        <v>799</v>
      </c>
      <c r="F120" s="1"/>
      <c r="G120" s="1"/>
      <c r="H120" s="1"/>
      <c r="I120" s="1" t="s">
        <v>644</v>
      </c>
      <c r="J120" s="1">
        <v>138</v>
      </c>
      <c r="K120" s="1"/>
      <c r="L120" s="1">
        <v>138</v>
      </c>
      <c r="M120" s="1"/>
      <c r="N120" s="1" t="s">
        <v>1161</v>
      </c>
      <c r="O120" s="1" t="s">
        <v>930</v>
      </c>
      <c r="P120" s="1" t="s">
        <v>1194</v>
      </c>
    </row>
    <row r="121" spans="1:16" hidden="1" x14ac:dyDescent="0.25">
      <c r="A121" s="1" t="s">
        <v>1116</v>
      </c>
      <c r="B121" s="1">
        <v>356462309</v>
      </c>
      <c r="C121" s="48" t="s">
        <v>1120</v>
      </c>
      <c r="D121" s="1"/>
      <c r="E121" s="1" t="s">
        <v>799</v>
      </c>
      <c r="F121" s="1"/>
      <c r="G121" s="1"/>
      <c r="H121" s="1"/>
      <c r="I121" s="1" t="s">
        <v>644</v>
      </c>
      <c r="J121" s="1">
        <v>50</v>
      </c>
      <c r="K121" s="1"/>
      <c r="L121" s="1">
        <v>50</v>
      </c>
      <c r="M121" s="1"/>
      <c r="N121" s="1" t="s">
        <v>1161</v>
      </c>
      <c r="O121" s="1" t="s">
        <v>930</v>
      </c>
      <c r="P121" s="1" t="s">
        <v>1194</v>
      </c>
    </row>
    <row r="122" spans="1:16" hidden="1" x14ac:dyDescent="0.25">
      <c r="A122" s="1" t="s">
        <v>1116</v>
      </c>
      <c r="B122" s="1">
        <v>356462309</v>
      </c>
      <c r="C122" s="48" t="s">
        <v>1121</v>
      </c>
      <c r="D122" s="1"/>
      <c r="E122" s="1" t="s">
        <v>799</v>
      </c>
      <c r="F122" s="1"/>
      <c r="G122" s="1"/>
      <c r="H122" s="1"/>
      <c r="I122" s="1" t="s">
        <v>644</v>
      </c>
      <c r="J122" s="1"/>
      <c r="K122" s="1"/>
      <c r="L122" s="1"/>
      <c r="M122" s="1"/>
      <c r="N122" s="1" t="s">
        <v>1192</v>
      </c>
      <c r="O122" s="1" t="s">
        <v>930</v>
      </c>
      <c r="P122" s="1"/>
    </row>
    <row r="123" spans="1:16" hidden="1" x14ac:dyDescent="0.25">
      <c r="A123" s="1" t="s">
        <v>1116</v>
      </c>
      <c r="B123" s="1">
        <v>356462309</v>
      </c>
      <c r="C123" s="48" t="s">
        <v>1122</v>
      </c>
      <c r="D123" s="1"/>
      <c r="E123" s="1" t="s">
        <v>799</v>
      </c>
      <c r="F123" s="1"/>
      <c r="G123" s="1"/>
      <c r="H123" s="1"/>
      <c r="I123" s="1" t="s">
        <v>644</v>
      </c>
      <c r="J123" s="1"/>
      <c r="K123" s="1"/>
      <c r="L123" s="1"/>
      <c r="M123" s="1"/>
      <c r="N123" s="1" t="s">
        <v>1192</v>
      </c>
      <c r="O123" s="1" t="s">
        <v>930</v>
      </c>
      <c r="P123" s="1"/>
    </row>
    <row r="124" spans="1:16" hidden="1" x14ac:dyDescent="0.25">
      <c r="A124" s="1" t="s">
        <v>1116</v>
      </c>
      <c r="B124" s="1">
        <v>356462309</v>
      </c>
      <c r="C124" s="48" t="s">
        <v>1123</v>
      </c>
      <c r="D124" s="1"/>
      <c r="E124" s="1" t="s">
        <v>799</v>
      </c>
      <c r="F124" s="1"/>
      <c r="G124" s="1"/>
      <c r="H124" s="1"/>
      <c r="I124" s="1" t="s">
        <v>644</v>
      </c>
      <c r="J124" s="1"/>
      <c r="K124" s="1"/>
      <c r="L124" s="1"/>
      <c r="M124" s="1"/>
      <c r="N124" s="1" t="s">
        <v>1192</v>
      </c>
      <c r="O124" s="1" t="s">
        <v>930</v>
      </c>
      <c r="P124" s="1"/>
    </row>
    <row r="125" spans="1:16" hidden="1" x14ac:dyDescent="0.25">
      <c r="A125" s="1" t="s">
        <v>1116</v>
      </c>
      <c r="B125" s="1">
        <v>356462309</v>
      </c>
      <c r="C125" s="48" t="s">
        <v>1124</v>
      </c>
      <c r="D125" s="1"/>
      <c r="E125" s="1" t="s">
        <v>799</v>
      </c>
      <c r="F125" s="1"/>
      <c r="G125" s="1"/>
      <c r="H125" s="1"/>
      <c r="I125" s="1" t="s">
        <v>644</v>
      </c>
      <c r="J125" s="1"/>
      <c r="K125" s="1"/>
      <c r="L125" s="1"/>
      <c r="M125" s="1"/>
      <c r="N125" s="1" t="s">
        <v>1192</v>
      </c>
      <c r="O125" s="1" t="s">
        <v>930</v>
      </c>
      <c r="P125" s="1"/>
    </row>
    <row r="127" spans="1:16" ht="51" x14ac:dyDescent="0.25">
      <c r="A127" s="45" t="s">
        <v>794</v>
      </c>
      <c r="B127" s="45" t="s">
        <v>852</v>
      </c>
      <c r="C127" s="44" t="s">
        <v>790</v>
      </c>
      <c r="D127" s="44" t="s">
        <v>791</v>
      </c>
      <c r="E127" s="44" t="s">
        <v>795</v>
      </c>
      <c r="F127" s="6" t="s">
        <v>641</v>
      </c>
      <c r="G127" s="7" t="s">
        <v>642</v>
      </c>
      <c r="H127" s="7" t="s">
        <v>643</v>
      </c>
      <c r="I127" s="13" t="s">
        <v>645</v>
      </c>
      <c r="J127" s="13" t="s">
        <v>637</v>
      </c>
      <c r="K127" s="13" t="s">
        <v>638</v>
      </c>
      <c r="L127" s="81" t="s">
        <v>973</v>
      </c>
      <c r="M127" s="142" t="s">
        <v>1113</v>
      </c>
      <c r="N127" s="70" t="s">
        <v>655</v>
      </c>
      <c r="O127" s="77" t="s">
        <v>926</v>
      </c>
      <c r="P127" s="13" t="s">
        <v>966</v>
      </c>
    </row>
    <row r="128" spans="1:16" x14ac:dyDescent="0.25">
      <c r="A128" s="1" t="s">
        <v>1157</v>
      </c>
      <c r="B128" s="1">
        <v>57602120</v>
      </c>
      <c r="C128" s="43">
        <v>6304043</v>
      </c>
      <c r="D128" s="1"/>
      <c r="E128" s="1"/>
      <c r="F128" s="1"/>
      <c r="G128" s="1"/>
      <c r="H128" s="1"/>
      <c r="I128" s="1" t="s">
        <v>1158</v>
      </c>
      <c r="J128" s="1"/>
      <c r="K128" s="1"/>
      <c r="L128" s="1"/>
      <c r="M128" s="1"/>
      <c r="N128" s="1" t="s">
        <v>1195</v>
      </c>
      <c r="O128" s="1" t="s">
        <v>930</v>
      </c>
      <c r="P128" s="1" t="s">
        <v>1195</v>
      </c>
    </row>
    <row r="129" spans="1:16" x14ac:dyDescent="0.25">
      <c r="A129" s="1" t="s">
        <v>1157</v>
      </c>
      <c r="B129" s="1">
        <v>57602120</v>
      </c>
      <c r="C129" s="43">
        <v>6370774</v>
      </c>
      <c r="D129" s="1" t="s">
        <v>646</v>
      </c>
      <c r="E129" s="1" t="s">
        <v>804</v>
      </c>
      <c r="F129" s="1"/>
      <c r="G129" s="1">
        <v>20</v>
      </c>
      <c r="H129" s="1">
        <v>25</v>
      </c>
      <c r="I129" s="1" t="s">
        <v>646</v>
      </c>
      <c r="J129" s="1"/>
      <c r="K129" s="1"/>
      <c r="L129" s="1"/>
      <c r="M129" s="1"/>
      <c r="N129" s="1" t="s">
        <v>1196</v>
      </c>
      <c r="O129" s="1"/>
      <c r="P129" s="1" t="s">
        <v>1193</v>
      </c>
    </row>
    <row r="130" spans="1:16" x14ac:dyDescent="0.25">
      <c r="A130" s="1" t="s">
        <v>1157</v>
      </c>
      <c r="B130" s="1">
        <v>57602120</v>
      </c>
      <c r="C130" s="43">
        <v>6372069</v>
      </c>
      <c r="D130" s="1"/>
      <c r="E130" s="1"/>
      <c r="F130" s="1"/>
      <c r="G130" s="1"/>
      <c r="H130" s="1"/>
      <c r="I130" s="1" t="s">
        <v>1158</v>
      </c>
      <c r="J130" s="1">
        <v>240</v>
      </c>
      <c r="K130" s="1"/>
      <c r="L130" s="1">
        <v>240</v>
      </c>
      <c r="M130" s="1"/>
      <c r="N130" s="1" t="s">
        <v>1161</v>
      </c>
      <c r="O130" s="1" t="s">
        <v>930</v>
      </c>
      <c r="P130" s="1"/>
    </row>
  </sheetData>
  <autoFilter ref="A1:P125">
    <filterColumn colId="4">
      <filters>
        <filter val="Ania"/>
      </filters>
    </filterColumn>
  </autoFilter>
  <phoneticPr fontId="10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N30" sqref="N30:P30"/>
    </sheetView>
  </sheetViews>
  <sheetFormatPr defaultRowHeight="15" x14ac:dyDescent="0.25"/>
  <cols>
    <col min="1" max="1" width="32" bestFit="1" customWidth="1"/>
    <col min="2" max="2" width="10" bestFit="1" customWidth="1"/>
    <col min="3" max="3" width="12.7109375" bestFit="1" customWidth="1"/>
    <col min="4" max="4" width="21.140625" bestFit="1" customWidth="1"/>
    <col min="14" max="14" width="38.42578125" bestFit="1" customWidth="1"/>
    <col min="16" max="16" width="30.42578125" bestFit="1" customWidth="1"/>
  </cols>
  <sheetData>
    <row r="1" spans="1:18" ht="51" x14ac:dyDescent="0.25">
      <c r="A1" s="45" t="s">
        <v>794</v>
      </c>
      <c r="B1" s="45" t="s">
        <v>852</v>
      </c>
      <c r="C1" s="44" t="s">
        <v>790</v>
      </c>
      <c r="D1" s="44" t="s">
        <v>791</v>
      </c>
      <c r="E1" s="44" t="s">
        <v>795</v>
      </c>
      <c r="F1" s="6" t="s">
        <v>641</v>
      </c>
      <c r="G1" s="7" t="s">
        <v>642</v>
      </c>
      <c r="H1" s="7" t="s">
        <v>643</v>
      </c>
      <c r="I1" s="13" t="s">
        <v>645</v>
      </c>
      <c r="J1" s="13" t="s">
        <v>637</v>
      </c>
      <c r="K1" s="13" t="s">
        <v>638</v>
      </c>
      <c r="L1" s="81" t="s">
        <v>973</v>
      </c>
      <c r="M1" s="142" t="s">
        <v>1113</v>
      </c>
      <c r="N1" s="70" t="s">
        <v>655</v>
      </c>
      <c r="O1" s="77" t="s">
        <v>926</v>
      </c>
      <c r="P1" s="13" t="s">
        <v>966</v>
      </c>
    </row>
    <row r="2" spans="1:18" x14ac:dyDescent="0.25">
      <c r="A2" s="1" t="s">
        <v>1197</v>
      </c>
      <c r="B2" s="1">
        <v>354337248</v>
      </c>
      <c r="C2" s="43">
        <v>6319544</v>
      </c>
      <c r="D2" t="s">
        <v>1198</v>
      </c>
      <c r="E2" t="s">
        <v>902</v>
      </c>
      <c r="I2" t="s">
        <v>918</v>
      </c>
      <c r="J2">
        <v>0</v>
      </c>
      <c r="K2">
        <v>0</v>
      </c>
      <c r="L2">
        <v>0</v>
      </c>
      <c r="M2">
        <v>0</v>
      </c>
      <c r="N2" s="1" t="s">
        <v>965</v>
      </c>
      <c r="O2" t="s">
        <v>925</v>
      </c>
      <c r="P2" t="s">
        <v>1211</v>
      </c>
      <c r="Q2" t="s">
        <v>1212</v>
      </c>
      <c r="R2" s="149" t="s">
        <v>1063</v>
      </c>
    </row>
    <row r="4" spans="1:18" ht="51" x14ac:dyDescent="0.25">
      <c r="A4" s="45" t="s">
        <v>794</v>
      </c>
      <c r="B4" s="45" t="s">
        <v>852</v>
      </c>
      <c r="C4" s="44" t="s">
        <v>790</v>
      </c>
      <c r="D4" s="44" t="s">
        <v>791</v>
      </c>
      <c r="E4" s="44" t="s">
        <v>795</v>
      </c>
      <c r="F4" s="6" t="s">
        <v>641</v>
      </c>
      <c r="G4" s="7" t="s">
        <v>642</v>
      </c>
      <c r="H4" s="7" t="s">
        <v>643</v>
      </c>
      <c r="I4" s="13" t="s">
        <v>645</v>
      </c>
      <c r="J4" s="13" t="s">
        <v>637</v>
      </c>
      <c r="K4" s="13" t="s">
        <v>638</v>
      </c>
      <c r="L4" s="81" t="s">
        <v>973</v>
      </c>
      <c r="M4" s="142" t="s">
        <v>1113</v>
      </c>
      <c r="N4" s="70" t="s">
        <v>655</v>
      </c>
      <c r="O4" s="77" t="s">
        <v>926</v>
      </c>
      <c r="P4" s="13" t="s">
        <v>966</v>
      </c>
    </row>
    <row r="5" spans="1:18" x14ac:dyDescent="0.25">
      <c r="A5" s="1" t="s">
        <v>1199</v>
      </c>
      <c r="B5" s="146">
        <v>580215309</v>
      </c>
      <c r="C5" s="148" t="s">
        <v>1200</v>
      </c>
      <c r="E5" t="s">
        <v>799</v>
      </c>
      <c r="I5" t="s">
        <v>644</v>
      </c>
      <c r="J5">
        <v>9</v>
      </c>
      <c r="M5">
        <v>9</v>
      </c>
      <c r="N5" t="s">
        <v>1213</v>
      </c>
      <c r="O5" t="s">
        <v>930</v>
      </c>
    </row>
    <row r="8" spans="1:18" ht="51" x14ac:dyDescent="0.25">
      <c r="A8" s="45" t="s">
        <v>794</v>
      </c>
      <c r="B8" s="45" t="s">
        <v>852</v>
      </c>
      <c r="C8" s="44" t="s">
        <v>790</v>
      </c>
      <c r="D8" s="44" t="s">
        <v>791</v>
      </c>
      <c r="E8" s="44" t="s">
        <v>795</v>
      </c>
      <c r="F8" s="6" t="s">
        <v>641</v>
      </c>
      <c r="G8" s="7" t="s">
        <v>642</v>
      </c>
      <c r="H8" s="7" t="s">
        <v>643</v>
      </c>
      <c r="I8" s="13" t="s">
        <v>645</v>
      </c>
      <c r="J8" s="13" t="s">
        <v>637</v>
      </c>
      <c r="K8" s="13" t="s">
        <v>638</v>
      </c>
      <c r="L8" s="81" t="s">
        <v>973</v>
      </c>
      <c r="M8" s="142" t="s">
        <v>1113</v>
      </c>
      <c r="N8" s="70" t="s">
        <v>655</v>
      </c>
      <c r="O8" s="77" t="s">
        <v>926</v>
      </c>
      <c r="P8" s="13" t="s">
        <v>966</v>
      </c>
    </row>
    <row r="9" spans="1:18" x14ac:dyDescent="0.25">
      <c r="A9" s="1" t="s">
        <v>1201</v>
      </c>
      <c r="B9" s="1">
        <v>298550898</v>
      </c>
      <c r="C9" s="48">
        <v>6303127</v>
      </c>
      <c r="D9" s="147" t="s">
        <v>1206</v>
      </c>
      <c r="E9" s="1" t="s">
        <v>902</v>
      </c>
      <c r="F9" s="1">
        <v>40</v>
      </c>
      <c r="G9" s="1">
        <v>15</v>
      </c>
      <c r="H9" s="1">
        <v>0</v>
      </c>
      <c r="I9" s="1" t="s">
        <v>918</v>
      </c>
      <c r="J9" s="1"/>
      <c r="K9" s="1"/>
      <c r="L9" s="1"/>
      <c r="M9" s="1"/>
      <c r="N9" s="1" t="s">
        <v>965</v>
      </c>
      <c r="O9" t="s">
        <v>925</v>
      </c>
      <c r="P9" s="1"/>
      <c r="Q9" s="149" t="s">
        <v>1063</v>
      </c>
    </row>
    <row r="10" spans="1:18" x14ac:dyDescent="0.25">
      <c r="A10" s="1" t="s">
        <v>1201</v>
      </c>
      <c r="B10" s="1">
        <v>298550898</v>
      </c>
      <c r="C10" s="48" t="s">
        <v>1202</v>
      </c>
      <c r="D10" s="1"/>
      <c r="E10" s="1" t="s">
        <v>799</v>
      </c>
      <c r="F10" s="1"/>
      <c r="G10" s="1">
        <v>20</v>
      </c>
      <c r="H10" s="1">
        <v>1000</v>
      </c>
      <c r="I10" s="1" t="s">
        <v>644</v>
      </c>
      <c r="J10" s="1"/>
      <c r="K10" s="1"/>
      <c r="L10" s="1"/>
      <c r="M10" s="1"/>
      <c r="N10" s="1" t="s">
        <v>1098</v>
      </c>
      <c r="O10" s="1" t="s">
        <v>925</v>
      </c>
      <c r="P10" s="1" t="s">
        <v>1214</v>
      </c>
    </row>
    <row r="11" spans="1:18" x14ac:dyDescent="0.25">
      <c r="A11" s="1" t="s">
        <v>1201</v>
      </c>
      <c r="B11" s="1">
        <v>298550898</v>
      </c>
      <c r="C11" s="48" t="s">
        <v>1203</v>
      </c>
      <c r="D11" s="1"/>
      <c r="E11" s="1" t="s">
        <v>799</v>
      </c>
      <c r="F11" s="1"/>
      <c r="G11" s="1">
        <v>20</v>
      </c>
      <c r="H11" s="1">
        <v>1000</v>
      </c>
      <c r="I11" s="1" t="s">
        <v>644</v>
      </c>
      <c r="J11" s="1"/>
      <c r="K11" s="1"/>
      <c r="L11" s="1"/>
      <c r="M11" s="1"/>
      <c r="N11" s="1" t="s">
        <v>1098</v>
      </c>
      <c r="O11" s="1" t="s">
        <v>930</v>
      </c>
      <c r="P11" s="1"/>
    </row>
    <row r="12" spans="1:18" x14ac:dyDescent="0.25">
      <c r="A12" s="1" t="s">
        <v>1201</v>
      </c>
      <c r="B12" s="1">
        <v>298550898</v>
      </c>
      <c r="C12" s="48" t="s">
        <v>1204</v>
      </c>
      <c r="D12" s="1"/>
      <c r="E12" s="1" t="s">
        <v>799</v>
      </c>
      <c r="F12" s="1"/>
      <c r="G12" s="1">
        <v>20</v>
      </c>
      <c r="H12" s="1">
        <v>1000</v>
      </c>
      <c r="I12" s="1" t="s">
        <v>644</v>
      </c>
      <c r="J12" s="1"/>
      <c r="K12" s="1"/>
      <c r="L12" s="1"/>
      <c r="M12" s="1"/>
      <c r="N12" s="1" t="s">
        <v>1098</v>
      </c>
      <c r="O12" s="1" t="s">
        <v>930</v>
      </c>
      <c r="P12" s="1"/>
    </row>
    <row r="13" spans="1:18" x14ac:dyDescent="0.25">
      <c r="A13" s="1" t="s">
        <v>1201</v>
      </c>
      <c r="B13" s="1">
        <v>298550898</v>
      </c>
      <c r="C13" s="48" t="s">
        <v>1205</v>
      </c>
      <c r="D13" s="147" t="s">
        <v>1207</v>
      </c>
      <c r="E13" s="1" t="s">
        <v>902</v>
      </c>
      <c r="F13" s="1">
        <v>0</v>
      </c>
      <c r="G13" s="1">
        <v>20</v>
      </c>
      <c r="H13" s="1">
        <v>2000</v>
      </c>
      <c r="I13" s="1" t="s">
        <v>918</v>
      </c>
      <c r="J13" s="1"/>
      <c r="K13" s="1"/>
      <c r="L13" s="1"/>
      <c r="M13" s="1"/>
      <c r="N13" s="1" t="s">
        <v>965</v>
      </c>
      <c r="O13" t="s">
        <v>925</v>
      </c>
      <c r="P13" s="1"/>
      <c r="Q13" s="149" t="s">
        <v>1063</v>
      </c>
    </row>
    <row r="15" spans="1:18" ht="51" x14ac:dyDescent="0.25">
      <c r="A15" s="45" t="s">
        <v>794</v>
      </c>
      <c r="B15" s="45" t="s">
        <v>852</v>
      </c>
      <c r="C15" s="44" t="s">
        <v>790</v>
      </c>
      <c r="D15" s="44" t="s">
        <v>791</v>
      </c>
      <c r="E15" s="44" t="s">
        <v>795</v>
      </c>
      <c r="F15" s="6" t="s">
        <v>641</v>
      </c>
      <c r="G15" s="7" t="s">
        <v>642</v>
      </c>
      <c r="H15" s="7" t="s">
        <v>643</v>
      </c>
      <c r="I15" s="13" t="s">
        <v>645</v>
      </c>
      <c r="J15" s="13" t="s">
        <v>637</v>
      </c>
      <c r="K15" s="13" t="s">
        <v>638</v>
      </c>
      <c r="L15" s="81" t="s">
        <v>973</v>
      </c>
      <c r="M15" s="142" t="s">
        <v>1113</v>
      </c>
      <c r="N15" s="70" t="s">
        <v>655</v>
      </c>
      <c r="O15" s="77" t="s">
        <v>926</v>
      </c>
      <c r="P15" s="13" t="s">
        <v>966</v>
      </c>
    </row>
    <row r="16" spans="1:18" x14ac:dyDescent="0.25">
      <c r="A16" s="1" t="s">
        <v>1208</v>
      </c>
      <c r="B16" s="1">
        <v>350491914</v>
      </c>
      <c r="C16" s="43">
        <v>8346503</v>
      </c>
      <c r="D16" s="1"/>
      <c r="E16" s="1" t="s">
        <v>799</v>
      </c>
      <c r="F16" s="1"/>
      <c r="G16" s="1"/>
      <c r="H16" s="1"/>
      <c r="I16" s="1"/>
      <c r="J16" s="1" t="s">
        <v>1215</v>
      </c>
      <c r="K16" s="1"/>
      <c r="L16" s="1"/>
      <c r="M16" s="1"/>
      <c r="N16" s="1" t="s">
        <v>975</v>
      </c>
      <c r="O16" s="1"/>
      <c r="P16" s="1" t="s">
        <v>1216</v>
      </c>
    </row>
    <row r="17" spans="1:16" x14ac:dyDescent="0.25">
      <c r="A17" s="1" t="s">
        <v>1208</v>
      </c>
      <c r="B17" s="1">
        <v>350491914</v>
      </c>
      <c r="C17" s="48">
        <v>8352659</v>
      </c>
      <c r="D17" s="1"/>
      <c r="E17" s="1" t="s">
        <v>804</v>
      </c>
      <c r="F17" s="1"/>
      <c r="G17" s="1"/>
      <c r="H17" s="1"/>
      <c r="I17" s="1" t="s">
        <v>646</v>
      </c>
      <c r="J17" s="1">
        <v>1658</v>
      </c>
      <c r="K17" s="1">
        <v>1658</v>
      </c>
      <c r="L17" s="1"/>
      <c r="M17" s="1"/>
      <c r="N17" s="1" t="s">
        <v>1217</v>
      </c>
      <c r="O17" t="s">
        <v>925</v>
      </c>
      <c r="P17" s="1"/>
    </row>
    <row r="18" spans="1:16" x14ac:dyDescent="0.25">
      <c r="A18" s="1" t="s">
        <v>1208</v>
      </c>
      <c r="B18" s="1">
        <v>350491914</v>
      </c>
      <c r="C18" s="48">
        <v>8352683</v>
      </c>
      <c r="D18" s="1"/>
      <c r="E18" s="1" t="s">
        <v>804</v>
      </c>
      <c r="F18" s="1"/>
      <c r="G18" s="1"/>
      <c r="H18" s="1"/>
      <c r="I18" s="1" t="s">
        <v>646</v>
      </c>
      <c r="J18" s="1">
        <v>1874</v>
      </c>
      <c r="K18" s="1">
        <v>1874</v>
      </c>
      <c r="L18" s="1"/>
      <c r="M18" s="1"/>
      <c r="N18" s="1" t="s">
        <v>1217</v>
      </c>
      <c r="O18" s="1" t="s">
        <v>925</v>
      </c>
      <c r="P18" s="1"/>
    </row>
    <row r="19" spans="1:16" x14ac:dyDescent="0.25">
      <c r="A19" s="1" t="s">
        <v>1208</v>
      </c>
      <c r="B19" s="1">
        <v>350491914</v>
      </c>
      <c r="C19" s="48">
        <v>8352703</v>
      </c>
      <c r="D19" s="1"/>
      <c r="E19" s="1" t="s">
        <v>799</v>
      </c>
      <c r="F19" s="1"/>
      <c r="G19" s="1"/>
      <c r="H19" s="1"/>
      <c r="I19" s="1"/>
      <c r="J19" s="1">
        <v>270</v>
      </c>
      <c r="K19" s="1"/>
      <c r="L19" s="1"/>
      <c r="M19" s="1">
        <v>270</v>
      </c>
      <c r="N19" s="1" t="s">
        <v>1218</v>
      </c>
      <c r="O19" s="1" t="s">
        <v>930</v>
      </c>
      <c r="P19" s="1"/>
    </row>
    <row r="20" spans="1:16" x14ac:dyDescent="0.25">
      <c r="A20" s="1" t="s">
        <v>1208</v>
      </c>
      <c r="B20" s="1">
        <v>350491914</v>
      </c>
      <c r="C20" s="48">
        <v>8352771</v>
      </c>
      <c r="D20" s="1"/>
      <c r="E20" s="1" t="s">
        <v>804</v>
      </c>
      <c r="F20" s="1"/>
      <c r="G20" s="1"/>
      <c r="H20" s="1"/>
      <c r="I20" s="1" t="s">
        <v>646</v>
      </c>
      <c r="J20" s="1"/>
      <c r="K20" s="1"/>
      <c r="L20" s="1"/>
      <c r="M20" s="1"/>
      <c r="N20" s="1" t="s">
        <v>965</v>
      </c>
      <c r="O20" t="s">
        <v>925</v>
      </c>
      <c r="P20" s="1"/>
    </row>
    <row r="21" spans="1:16" x14ac:dyDescent="0.25">
      <c r="A21" s="1" t="s">
        <v>1208</v>
      </c>
      <c r="B21" s="1">
        <v>350491914</v>
      </c>
      <c r="C21" s="48">
        <v>8353002</v>
      </c>
      <c r="D21" s="1"/>
      <c r="E21" s="1" t="s">
        <v>804</v>
      </c>
      <c r="F21" s="1"/>
      <c r="G21" s="1"/>
      <c r="H21" s="1"/>
      <c r="I21" s="1" t="s">
        <v>646</v>
      </c>
      <c r="J21" s="1">
        <v>500</v>
      </c>
      <c r="K21" s="1">
        <v>500</v>
      </c>
      <c r="L21" s="1"/>
      <c r="M21" s="1"/>
      <c r="N21" s="1" t="s">
        <v>1217</v>
      </c>
      <c r="O21" t="s">
        <v>925</v>
      </c>
      <c r="P21" s="1"/>
    </row>
    <row r="24" spans="1:16" ht="51" x14ac:dyDescent="0.25">
      <c r="A24" s="45" t="s">
        <v>794</v>
      </c>
      <c r="B24" s="45" t="s">
        <v>852</v>
      </c>
      <c r="C24" s="44" t="s">
        <v>790</v>
      </c>
      <c r="D24" s="44" t="s">
        <v>791</v>
      </c>
      <c r="E24" s="44" t="s">
        <v>795</v>
      </c>
      <c r="F24" s="6" t="s">
        <v>641</v>
      </c>
      <c r="G24" s="7" t="s">
        <v>642</v>
      </c>
      <c r="H24" s="7" t="s">
        <v>643</v>
      </c>
      <c r="I24" s="13" t="s">
        <v>645</v>
      </c>
      <c r="J24" s="13" t="s">
        <v>637</v>
      </c>
      <c r="K24" s="13" t="s">
        <v>638</v>
      </c>
      <c r="L24" s="81" t="s">
        <v>973</v>
      </c>
      <c r="M24" s="142" t="s">
        <v>1113</v>
      </c>
      <c r="N24" s="70" t="s">
        <v>655</v>
      </c>
      <c r="O24" s="77" t="s">
        <v>926</v>
      </c>
      <c r="P24" s="13" t="s">
        <v>966</v>
      </c>
    </row>
    <row r="25" spans="1:16" x14ac:dyDescent="0.25">
      <c r="A25" s="1" t="s">
        <v>1209</v>
      </c>
      <c r="B25" s="1">
        <v>305422154</v>
      </c>
      <c r="C25" s="48">
        <v>6370347</v>
      </c>
      <c r="D25" s="1"/>
      <c r="E25" s="1" t="s">
        <v>799</v>
      </c>
      <c r="F25" s="1"/>
      <c r="G25" s="1"/>
      <c r="H25" s="1"/>
      <c r="I25" s="1"/>
      <c r="J25" s="1"/>
      <c r="K25" s="1"/>
      <c r="L25" s="1"/>
      <c r="M25" s="1"/>
      <c r="N25" s="1"/>
      <c r="O25" s="1" t="s">
        <v>930</v>
      </c>
      <c r="P25" s="1" t="s">
        <v>1222</v>
      </c>
    </row>
    <row r="26" spans="1:16" x14ac:dyDescent="0.25">
      <c r="A26" s="1" t="s">
        <v>1209</v>
      </c>
      <c r="B26" s="1">
        <v>305422154</v>
      </c>
      <c r="C26" s="48">
        <v>6370461</v>
      </c>
      <c r="D26" s="1"/>
      <c r="E26" s="1" t="s">
        <v>799</v>
      </c>
      <c r="F26" s="1"/>
      <c r="G26" s="1"/>
      <c r="H26" s="1"/>
      <c r="I26" s="1"/>
      <c r="J26" s="1"/>
      <c r="K26" s="1"/>
      <c r="L26" s="1"/>
      <c r="M26" s="1"/>
      <c r="N26" s="1" t="s">
        <v>1098</v>
      </c>
      <c r="O26" s="1" t="s">
        <v>930</v>
      </c>
      <c r="P26" s="1" t="s">
        <v>1219</v>
      </c>
    </row>
    <row r="27" spans="1:16" x14ac:dyDescent="0.25">
      <c r="A27" s="1" t="s">
        <v>1209</v>
      </c>
      <c r="B27" s="1">
        <v>305422154</v>
      </c>
      <c r="C27" s="48">
        <v>6370462</v>
      </c>
      <c r="D27" s="1"/>
      <c r="E27" s="1" t="s">
        <v>799</v>
      </c>
      <c r="F27" s="1"/>
      <c r="G27" s="1"/>
      <c r="H27" s="1"/>
      <c r="I27" s="1"/>
      <c r="J27" s="1">
        <v>19</v>
      </c>
      <c r="K27" s="1" t="s">
        <v>727</v>
      </c>
      <c r="L27" s="1"/>
      <c r="M27" s="1"/>
      <c r="N27" s="1"/>
      <c r="O27" s="1" t="s">
        <v>930</v>
      </c>
      <c r="P27" s="1" t="s">
        <v>1221</v>
      </c>
    </row>
    <row r="28" spans="1:16" x14ac:dyDescent="0.25">
      <c r="A28" s="1" t="s">
        <v>1209</v>
      </c>
      <c r="B28" s="1">
        <v>305422154</v>
      </c>
      <c r="C28" s="48">
        <v>6370600</v>
      </c>
      <c r="D28" s="1"/>
      <c r="E28" s="1" t="s">
        <v>799</v>
      </c>
      <c r="F28" s="1"/>
      <c r="G28" s="1"/>
      <c r="H28" s="1"/>
      <c r="I28" s="1"/>
      <c r="J28" s="1"/>
      <c r="K28" s="1"/>
      <c r="L28" s="1"/>
      <c r="M28" s="1"/>
      <c r="N28" s="1"/>
      <c r="O28" s="1" t="s">
        <v>930</v>
      </c>
      <c r="P28" s="1" t="s">
        <v>1220</v>
      </c>
    </row>
    <row r="29" spans="1:16" x14ac:dyDescent="0.25">
      <c r="A29" s="1" t="s">
        <v>1209</v>
      </c>
      <c r="B29" s="1">
        <v>305422154</v>
      </c>
      <c r="C29" s="48">
        <v>6371027</v>
      </c>
      <c r="D29" s="1"/>
      <c r="E29" s="1" t="s">
        <v>799</v>
      </c>
      <c r="F29" s="1"/>
      <c r="G29" s="1"/>
      <c r="H29" s="1"/>
      <c r="I29" s="1"/>
      <c r="J29" s="1"/>
      <c r="K29" s="1"/>
      <c r="L29" s="1"/>
      <c r="M29" s="1"/>
      <c r="N29" s="1" t="s">
        <v>1098</v>
      </c>
      <c r="O29" s="1" t="s">
        <v>930</v>
      </c>
      <c r="P29" s="1"/>
    </row>
    <row r="30" spans="1:16" x14ac:dyDescent="0.25">
      <c r="A30" s="1" t="s">
        <v>1209</v>
      </c>
      <c r="B30" s="1">
        <v>305422154</v>
      </c>
      <c r="C30" s="48">
        <v>8361701</v>
      </c>
      <c r="D30" s="1"/>
      <c r="E30" s="1" t="s">
        <v>799</v>
      </c>
      <c r="F30" s="1"/>
      <c r="G30" s="1"/>
      <c r="H30" s="1"/>
      <c r="I30" s="1" t="s">
        <v>1224</v>
      </c>
      <c r="J30" s="1">
        <v>192</v>
      </c>
      <c r="K30" s="1"/>
      <c r="L30" s="1">
        <v>192</v>
      </c>
      <c r="M30" s="1"/>
      <c r="N30" s="1" t="s">
        <v>1223</v>
      </c>
      <c r="O30" s="1" t="s">
        <v>930</v>
      </c>
      <c r="P30" s="1" t="s">
        <v>1184</v>
      </c>
    </row>
    <row r="31" spans="1:16" x14ac:dyDescent="0.25">
      <c r="A31" s="1" t="s">
        <v>1209</v>
      </c>
      <c r="B31" s="1">
        <v>305422154</v>
      </c>
      <c r="C31" s="48">
        <v>8662149</v>
      </c>
      <c r="D31" s="1"/>
      <c r="E31" s="1" t="s">
        <v>799</v>
      </c>
      <c r="F31" s="1"/>
      <c r="G31" s="1"/>
      <c r="H31" s="1"/>
      <c r="I31" s="1"/>
      <c r="J31" s="1">
        <v>210</v>
      </c>
      <c r="K31" s="1"/>
      <c r="L31" s="1">
        <v>210</v>
      </c>
      <c r="M31" s="1"/>
      <c r="N31" s="1" t="s">
        <v>1223</v>
      </c>
      <c r="O31" s="1" t="s">
        <v>930</v>
      </c>
      <c r="P31" s="1" t="s">
        <v>1184</v>
      </c>
    </row>
    <row r="32" spans="1:16" x14ac:dyDescent="0.25">
      <c r="A32" s="1" t="s">
        <v>1209</v>
      </c>
      <c r="B32" s="1">
        <v>305422154</v>
      </c>
      <c r="C32" s="48">
        <v>8663473</v>
      </c>
      <c r="D32" s="1"/>
      <c r="E32" s="1" t="s">
        <v>804</v>
      </c>
      <c r="F32" s="1"/>
      <c r="G32" s="1"/>
      <c r="H32" s="1"/>
      <c r="I32" s="1" t="s">
        <v>918</v>
      </c>
      <c r="J32" s="1">
        <v>136</v>
      </c>
      <c r="K32" s="1">
        <v>136</v>
      </c>
      <c r="L32" s="1"/>
      <c r="M32" s="1"/>
      <c r="N32" s="1" t="s">
        <v>1217</v>
      </c>
      <c r="O32" t="s">
        <v>925</v>
      </c>
      <c r="P32" s="1"/>
    </row>
    <row r="33" spans="1:16" x14ac:dyDescent="0.25">
      <c r="A33" s="1" t="s">
        <v>1209</v>
      </c>
      <c r="B33" s="1">
        <v>305422154</v>
      </c>
      <c r="C33" s="48">
        <v>8663519</v>
      </c>
      <c r="D33" s="1"/>
      <c r="E33" s="1" t="s">
        <v>804</v>
      </c>
      <c r="F33" s="1"/>
      <c r="G33" s="1"/>
      <c r="H33" s="1"/>
      <c r="I33" s="1" t="s">
        <v>918</v>
      </c>
      <c r="J33" s="1">
        <v>72</v>
      </c>
      <c r="K33" s="1">
        <v>72</v>
      </c>
      <c r="L33" s="1"/>
      <c r="M33" s="1"/>
      <c r="N33" s="1" t="s">
        <v>1217</v>
      </c>
      <c r="O33" t="s">
        <v>925</v>
      </c>
      <c r="P33" s="1"/>
    </row>
    <row r="34" spans="1:16" x14ac:dyDescent="0.25">
      <c r="A34" s="1" t="s">
        <v>1209</v>
      </c>
      <c r="B34" s="1">
        <v>305422154</v>
      </c>
      <c r="C34" s="43">
        <v>8663757</v>
      </c>
      <c r="D34" s="1"/>
      <c r="E34" s="1" t="s">
        <v>799</v>
      </c>
      <c r="F34" s="1"/>
      <c r="G34" s="1"/>
      <c r="H34" s="1"/>
      <c r="I34" s="1"/>
      <c r="J34" s="1" t="s">
        <v>1215</v>
      </c>
      <c r="K34" s="1"/>
      <c r="L34" s="1"/>
      <c r="M34" s="1"/>
      <c r="N34" s="1" t="s">
        <v>975</v>
      </c>
      <c r="O34" s="1"/>
      <c r="P34" s="1" t="s">
        <v>971</v>
      </c>
    </row>
    <row r="35" spans="1:16" x14ac:dyDescent="0.25">
      <c r="A35" s="1" t="s">
        <v>1209</v>
      </c>
      <c r="B35" s="1">
        <v>305422154</v>
      </c>
      <c r="C35" s="43">
        <v>8663758</v>
      </c>
      <c r="D35" s="1"/>
      <c r="E35" s="1" t="s">
        <v>799</v>
      </c>
      <c r="F35" s="1"/>
      <c r="G35" s="1"/>
      <c r="H35" s="1"/>
      <c r="I35" s="1"/>
      <c r="J35" s="1" t="s">
        <v>1215</v>
      </c>
      <c r="K35" s="1"/>
      <c r="L35" s="1"/>
      <c r="M35" s="1"/>
      <c r="N35" s="1" t="s">
        <v>975</v>
      </c>
      <c r="O35" s="1"/>
      <c r="P35" s="1" t="s">
        <v>971</v>
      </c>
    </row>
    <row r="36" spans="1:16" x14ac:dyDescent="0.25">
      <c r="A36" s="1" t="s">
        <v>1209</v>
      </c>
      <c r="B36" s="1">
        <v>305422154</v>
      </c>
      <c r="C36" s="48">
        <v>8663770</v>
      </c>
      <c r="D36" s="1"/>
      <c r="E36" s="1" t="s">
        <v>804</v>
      </c>
      <c r="F36" s="1"/>
      <c r="G36" s="1"/>
      <c r="H36" s="1"/>
      <c r="I36" s="1" t="s">
        <v>918</v>
      </c>
      <c r="J36" s="1"/>
      <c r="K36" s="1"/>
      <c r="L36" s="1"/>
      <c r="M36" s="1"/>
      <c r="N36" s="1" t="s">
        <v>965</v>
      </c>
      <c r="O36" t="s">
        <v>925</v>
      </c>
      <c r="P36" s="1" t="s">
        <v>1225</v>
      </c>
    </row>
    <row r="37" spans="1:16" x14ac:dyDescent="0.25">
      <c r="A37" s="1" t="s">
        <v>1209</v>
      </c>
      <c r="B37" s="1">
        <v>305422154</v>
      </c>
      <c r="C37" s="48">
        <v>8663771</v>
      </c>
      <c r="D37" s="1"/>
      <c r="E37" s="1" t="s">
        <v>804</v>
      </c>
      <c r="F37" s="1"/>
      <c r="G37" s="1"/>
      <c r="H37" s="1"/>
      <c r="I37" s="1" t="s">
        <v>918</v>
      </c>
      <c r="J37" s="1"/>
      <c r="K37" s="1"/>
      <c r="L37" s="1"/>
      <c r="M37" s="1"/>
      <c r="N37" s="1" t="s">
        <v>965</v>
      </c>
      <c r="O37" t="s">
        <v>925</v>
      </c>
      <c r="P37" s="1" t="s">
        <v>1226</v>
      </c>
    </row>
    <row r="38" spans="1:16" x14ac:dyDescent="0.25">
      <c r="A38" s="1" t="s">
        <v>1209</v>
      </c>
      <c r="B38" s="1">
        <v>305422154</v>
      </c>
      <c r="C38" s="48">
        <v>8663772</v>
      </c>
      <c r="D38" s="1"/>
      <c r="E38" s="1" t="s">
        <v>804</v>
      </c>
      <c r="F38" s="1"/>
      <c r="G38" s="1"/>
      <c r="H38" s="1"/>
      <c r="I38" s="1" t="s">
        <v>918</v>
      </c>
      <c r="J38" s="1">
        <v>180</v>
      </c>
      <c r="K38" s="1">
        <v>180</v>
      </c>
      <c r="L38" s="1"/>
      <c r="M38" s="1"/>
      <c r="N38" s="1" t="s">
        <v>1217</v>
      </c>
      <c r="O38" s="1" t="s">
        <v>930</v>
      </c>
      <c r="P38" s="1" t="s">
        <v>1227</v>
      </c>
    </row>
    <row r="39" spans="1:16" x14ac:dyDescent="0.25">
      <c r="A39" s="1" t="s">
        <v>1209</v>
      </c>
      <c r="B39" s="1">
        <v>305422154</v>
      </c>
      <c r="C39" s="48">
        <v>8663773</v>
      </c>
      <c r="D39" s="1"/>
      <c r="E39" s="1" t="s">
        <v>804</v>
      </c>
      <c r="F39" s="1"/>
      <c r="G39" s="1"/>
      <c r="H39" s="1"/>
      <c r="I39" s="1" t="s">
        <v>918</v>
      </c>
      <c r="J39" s="1">
        <v>192</v>
      </c>
      <c r="K39" s="1">
        <v>192</v>
      </c>
      <c r="L39" s="1"/>
      <c r="M39" s="1"/>
      <c r="N39" s="1" t="s">
        <v>1217</v>
      </c>
      <c r="O39" s="1" t="s">
        <v>930</v>
      </c>
      <c r="P39" s="1" t="s">
        <v>1228</v>
      </c>
    </row>
    <row r="40" spans="1:16" x14ac:dyDescent="0.25">
      <c r="A40" s="1" t="s">
        <v>1209</v>
      </c>
      <c r="B40" s="1">
        <v>305422154</v>
      </c>
      <c r="C40" s="48">
        <v>8663774</v>
      </c>
      <c r="D40" s="1"/>
      <c r="E40" s="1" t="s">
        <v>799</v>
      </c>
      <c r="F40" s="1"/>
      <c r="G40" s="1"/>
      <c r="H40" s="1"/>
      <c r="I40" s="1"/>
      <c r="J40" s="1"/>
      <c r="K40" s="1"/>
      <c r="L40" s="1"/>
      <c r="M40" s="1"/>
      <c r="N40" s="1" t="s">
        <v>965</v>
      </c>
      <c r="O40" t="s">
        <v>925</v>
      </c>
      <c r="P40" s="1" t="s">
        <v>1229</v>
      </c>
    </row>
    <row r="41" spans="1:16" x14ac:dyDescent="0.25">
      <c r="A41" s="1" t="s">
        <v>1209</v>
      </c>
      <c r="B41" s="1">
        <v>305422154</v>
      </c>
      <c r="C41" s="48">
        <v>8663777</v>
      </c>
      <c r="D41" s="1"/>
      <c r="E41" s="1" t="s">
        <v>799</v>
      </c>
      <c r="F41" s="1"/>
      <c r="G41" s="1"/>
      <c r="H41" s="1"/>
      <c r="I41" s="1"/>
      <c r="J41" s="1">
        <v>34</v>
      </c>
      <c r="K41" s="1"/>
      <c r="L41" s="1">
        <v>34</v>
      </c>
      <c r="M41" s="1"/>
      <c r="N41" s="1" t="s">
        <v>1223</v>
      </c>
      <c r="O41" s="1" t="s">
        <v>930</v>
      </c>
      <c r="P41" s="1" t="s">
        <v>1230</v>
      </c>
    </row>
    <row r="42" spans="1:16" x14ac:dyDescent="0.25">
      <c r="A42" s="1" t="s">
        <v>1209</v>
      </c>
      <c r="B42" s="1">
        <v>305422154</v>
      </c>
      <c r="C42" s="48">
        <v>8664075</v>
      </c>
      <c r="D42" s="1"/>
      <c r="E42" s="1" t="s">
        <v>804</v>
      </c>
      <c r="F42" s="1"/>
      <c r="G42" s="1"/>
      <c r="H42" s="1"/>
      <c r="I42" s="1" t="s">
        <v>918</v>
      </c>
      <c r="J42" s="1">
        <v>360</v>
      </c>
      <c r="K42" s="1">
        <v>360</v>
      </c>
      <c r="L42" s="1"/>
      <c r="M42" s="1"/>
      <c r="N42" s="1" t="s">
        <v>1217</v>
      </c>
      <c r="O42" s="1" t="s">
        <v>930</v>
      </c>
      <c r="P42" s="1"/>
    </row>
    <row r="43" spans="1:16" x14ac:dyDescent="0.25">
      <c r="A43" s="1" t="s">
        <v>1209</v>
      </c>
      <c r="B43" s="1">
        <v>305422154</v>
      </c>
      <c r="C43" s="43">
        <v>8664078</v>
      </c>
      <c r="D43" s="1"/>
      <c r="E43" s="1" t="s">
        <v>799</v>
      </c>
      <c r="F43" s="1"/>
      <c r="G43" s="1"/>
      <c r="H43" s="1"/>
      <c r="I43" s="1" t="s">
        <v>918</v>
      </c>
      <c r="J43" s="1" t="s">
        <v>1215</v>
      </c>
      <c r="K43" s="1"/>
      <c r="L43" s="1"/>
      <c r="M43" s="1"/>
      <c r="N43" s="1" t="s">
        <v>975</v>
      </c>
      <c r="O43" s="1"/>
      <c r="P43" s="1" t="s">
        <v>971</v>
      </c>
    </row>
    <row r="44" spans="1:16" x14ac:dyDescent="0.25">
      <c r="A44" s="1" t="s">
        <v>1209</v>
      </c>
      <c r="B44" s="1">
        <v>305422154</v>
      </c>
      <c r="C44" s="48">
        <v>8664079</v>
      </c>
      <c r="D44" s="1"/>
      <c r="E44" s="1" t="s">
        <v>799</v>
      </c>
      <c r="F44" s="1"/>
      <c r="G44" s="1"/>
      <c r="H44" s="1"/>
      <c r="I44" s="1"/>
      <c r="J44" s="1"/>
      <c r="K44" s="1"/>
      <c r="L44" s="1"/>
      <c r="M44" s="1"/>
      <c r="N44" s="1" t="s">
        <v>1098</v>
      </c>
      <c r="O44" s="1" t="s">
        <v>930</v>
      </c>
      <c r="P44" s="1"/>
    </row>
    <row r="45" spans="1:16" x14ac:dyDescent="0.25">
      <c r="A45" s="1" t="s">
        <v>1209</v>
      </c>
      <c r="B45" s="1">
        <v>305422154</v>
      </c>
      <c r="C45" s="43">
        <v>8664080</v>
      </c>
      <c r="D45" s="1"/>
      <c r="E45" s="1" t="s">
        <v>799</v>
      </c>
      <c r="F45" s="1"/>
      <c r="G45" s="1"/>
      <c r="H45" s="1"/>
      <c r="I45" s="1"/>
      <c r="J45" s="1" t="s">
        <v>1215</v>
      </c>
      <c r="K45" s="1"/>
      <c r="L45" s="1"/>
      <c r="M45" s="1"/>
      <c r="N45" s="1" t="s">
        <v>975</v>
      </c>
      <c r="O45" s="1"/>
      <c r="P45" s="1" t="s">
        <v>971</v>
      </c>
    </row>
    <row r="46" spans="1:16" x14ac:dyDescent="0.25">
      <c r="A46" s="1" t="s">
        <v>1209</v>
      </c>
      <c r="B46" s="1">
        <v>305422154</v>
      </c>
      <c r="C46" s="48">
        <v>8664081</v>
      </c>
      <c r="D46" s="1"/>
      <c r="E46" s="1" t="s">
        <v>799</v>
      </c>
      <c r="F46" s="1"/>
      <c r="G46" s="1"/>
      <c r="H46" s="1"/>
      <c r="I46" s="1"/>
      <c r="J46" s="1">
        <v>17</v>
      </c>
      <c r="K46" s="1"/>
      <c r="L46" s="1"/>
      <c r="M46" s="1">
        <v>17</v>
      </c>
      <c r="N46" s="1" t="s">
        <v>1218</v>
      </c>
      <c r="O46" s="1" t="s">
        <v>930</v>
      </c>
      <c r="P46" s="1"/>
    </row>
    <row r="47" spans="1:16" x14ac:dyDescent="0.25">
      <c r="A47" s="1" t="s">
        <v>1209</v>
      </c>
      <c r="B47" s="1">
        <v>305422154</v>
      </c>
      <c r="C47" s="48">
        <v>8664082</v>
      </c>
      <c r="D47" s="1"/>
      <c r="E47" s="1" t="s">
        <v>799</v>
      </c>
      <c r="F47" s="1"/>
      <c r="G47" s="1"/>
      <c r="H47" s="1"/>
      <c r="I47" s="1"/>
      <c r="J47" s="1"/>
      <c r="K47" s="1"/>
      <c r="L47" s="1"/>
      <c r="M47" s="1"/>
      <c r="N47" s="1" t="s">
        <v>975</v>
      </c>
      <c r="O47" s="1" t="s">
        <v>930</v>
      </c>
      <c r="P47" s="1"/>
    </row>
    <row r="48" spans="1:16" x14ac:dyDescent="0.25">
      <c r="A48" s="1" t="s">
        <v>1209</v>
      </c>
      <c r="B48" s="1">
        <v>305422154</v>
      </c>
      <c r="C48" s="48" t="s">
        <v>1210</v>
      </c>
      <c r="D48" s="1"/>
      <c r="E48" s="1" t="s">
        <v>799</v>
      </c>
      <c r="F48" s="1"/>
      <c r="G48" s="1"/>
      <c r="H48" s="1"/>
      <c r="I48" s="1"/>
      <c r="J48" s="1"/>
      <c r="K48" s="1"/>
      <c r="L48" s="1"/>
      <c r="M48" s="1"/>
      <c r="N48" s="1" t="s">
        <v>1098</v>
      </c>
      <c r="O48" s="1" t="s">
        <v>930</v>
      </c>
      <c r="P48" s="1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05.02</vt:lpstr>
      <vt:lpstr>06.02</vt:lpstr>
      <vt:lpstr>07.02</vt:lpstr>
      <vt:lpstr>10.02</vt:lpstr>
      <vt:lpstr>11.02</vt:lpstr>
      <vt:lpstr>12.01</vt:lpstr>
      <vt:lpstr>13.02</vt:lpstr>
      <vt:lpstr>17.02</vt:lpstr>
      <vt:lpstr>18.02</vt:lpstr>
      <vt:lpstr>19.02</vt:lpstr>
      <vt:lpstr>20.02</vt:lpstr>
      <vt:lpstr>24.02</vt:lpstr>
      <vt:lpstr>25.02</vt:lpstr>
      <vt:lpstr>27.02</vt:lpstr>
      <vt:lpstr>28.02</vt:lpstr>
      <vt:lpstr>03.03</vt:lpstr>
      <vt:lpstr>04.03</vt:lpstr>
      <vt:lpstr>06.03</vt:lpstr>
      <vt:lpstr>07.03</vt:lpstr>
      <vt:lpstr>11.03</vt:lpstr>
      <vt:lpstr>24.03</vt:lpstr>
    </vt:vector>
  </TitlesOfParts>
  <Company>ArjoHuntleigh Polska Sp. z o.o.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Nowak</dc:creator>
  <cp:lastModifiedBy>Pär Ekdahl</cp:lastModifiedBy>
  <cp:lastPrinted>2014-02-07T15:39:42Z</cp:lastPrinted>
  <dcterms:created xsi:type="dcterms:W3CDTF">2014-02-05T08:41:02Z</dcterms:created>
  <dcterms:modified xsi:type="dcterms:W3CDTF">2014-03-27T12:34:11Z</dcterms:modified>
</cp:coreProperties>
</file>