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UCSB\Teaching\PSTAT 177\2025 Spring\Project\PSTAT 177 Project - Project 1 Files\"/>
    </mc:Choice>
  </mc:AlternateContent>
  <xr:revisionPtr revIDLastSave="0" documentId="13_ncr:1_{91CA655C-BF38-4ECB-A034-4ED9322A602B}" xr6:coauthVersionLast="47" xr6:coauthVersionMax="47" xr10:uidLastSave="{00000000-0000-0000-0000-000000000000}"/>
  <bookViews>
    <workbookView xWindow="-96" yWindow="-96" windowWidth="23232" windowHeight="12432" tabRatio="724" activeTab="2" xr2:uid="{509E0558-5CCA-43DF-9E2B-1E23974A9F90}"/>
  </bookViews>
  <sheets>
    <sheet name="Monthly Data" sheetId="6" r:id="rId1"/>
    <sheet name="60-40 Returns Monthly" sheetId="8" r:id="rId2"/>
    <sheet name="Annual Data" sheetId="9" r:id="rId3"/>
    <sheet name="60-40 Returns Annual" sheetId="10" r:id="rId4"/>
  </sheets>
  <definedNames>
    <definedName name="alpha" localSheetId="3">'60-40 Returns Annual'!$C$3</definedName>
    <definedName name="alpha">'60-40 Returns Monthly'!$C$3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E5" i="10"/>
  <c r="D6" i="10"/>
  <c r="E6" i="10"/>
  <c r="D7" i="10"/>
  <c r="E7" i="10"/>
  <c r="D8" i="10"/>
  <c r="E8" i="10"/>
  <c r="C8" i="10"/>
  <c r="C7" i="10"/>
  <c r="C6" i="10"/>
  <c r="C5" i="10"/>
  <c r="E108" i="10"/>
  <c r="E109" i="10"/>
  <c r="D2" i="9"/>
  <c r="E2" i="9"/>
  <c r="F2" i="9"/>
  <c r="D3" i="9"/>
  <c r="E3" i="9"/>
  <c r="F3" i="9"/>
  <c r="D4" i="9"/>
  <c r="E4" i="9"/>
  <c r="F4" i="9"/>
  <c r="D5" i="9"/>
  <c r="E5" i="9"/>
  <c r="F5" i="9"/>
  <c r="C5" i="9"/>
  <c r="C4" i="9"/>
  <c r="C3" i="9"/>
  <c r="C2" i="9"/>
  <c r="F105" i="9"/>
  <c r="F106" i="9"/>
  <c r="H1198" i="8"/>
  <c r="H1174" i="8"/>
  <c r="H1175" i="8"/>
  <c r="H1176" i="8"/>
  <c r="H1177" i="8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E11" i="8"/>
  <c r="E5" i="8" s="1"/>
  <c r="D5" i="8"/>
  <c r="D6" i="8"/>
  <c r="D7" i="8"/>
  <c r="D8" i="8"/>
  <c r="C8" i="8"/>
  <c r="C7" i="8"/>
  <c r="C6" i="8"/>
  <c r="C5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D2" i="6"/>
  <c r="E2" i="6"/>
  <c r="F2" i="6"/>
  <c r="D3" i="6"/>
  <c r="E3" i="6"/>
  <c r="F3" i="6"/>
  <c r="D4" i="6"/>
  <c r="E4" i="6"/>
  <c r="F4" i="6"/>
  <c r="D5" i="6"/>
  <c r="E5" i="6"/>
  <c r="F5" i="6"/>
  <c r="C5" i="6"/>
  <c r="C4" i="6"/>
  <c r="C3" i="6"/>
  <c r="C2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E11" i="10"/>
  <c r="E8" i="8" l="1"/>
  <c r="E7" i="8"/>
  <c r="E6" i="8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8" i="9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8" i="6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H1160" i="6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I1171" i="6" s="1"/>
  <c r="E715" i="8"/>
  <c r="E1131" i="8"/>
  <c r="H11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H12" i="8" l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l="1"/>
  <c r="H25" i="8" l="1"/>
  <c r="H26" i="8" l="1"/>
  <c r="H27" i="8" l="1"/>
  <c r="H28" i="8" l="1"/>
  <c r="H29" i="8" l="1"/>
  <c r="H30" i="8" l="1"/>
  <c r="H31" i="8" l="1"/>
  <c r="H32" i="8" l="1"/>
  <c r="H33" i="8" l="1"/>
  <c r="H34" i="8" l="1"/>
  <c r="H35" i="8" l="1"/>
  <c r="H36" i="8" l="1"/>
  <c r="H37" i="8" l="1"/>
  <c r="H38" i="8" l="1"/>
  <c r="H39" i="8" l="1"/>
  <c r="H40" i="8" l="1"/>
  <c r="H41" i="8" l="1"/>
  <c r="H42" i="8" l="1"/>
  <c r="H43" i="8" l="1"/>
  <c r="H44" i="8" l="1"/>
  <c r="H45" i="8" l="1"/>
  <c r="H46" i="8" l="1"/>
  <c r="H47" i="8" l="1"/>
  <c r="H48" i="8" l="1"/>
  <c r="H49" i="8" l="1"/>
  <c r="H50" i="8" l="1"/>
  <c r="H51" i="8" l="1"/>
  <c r="H52" i="8" l="1"/>
  <c r="H53" i="8" l="1"/>
  <c r="H54" i="8" l="1"/>
  <c r="H55" i="8" l="1"/>
  <c r="H56" i="8" l="1"/>
  <c r="H57" i="8" l="1"/>
  <c r="H58" i="8" l="1"/>
  <c r="H59" i="8" l="1"/>
  <c r="H60" i="8" l="1"/>
  <c r="H61" i="8" l="1"/>
  <c r="H62" i="8" l="1"/>
  <c r="H63" i="8" l="1"/>
  <c r="H64" i="8" l="1"/>
  <c r="H65" i="8" l="1"/>
  <c r="H66" i="8" l="1"/>
  <c r="H67" i="8" l="1"/>
  <c r="H68" i="8" l="1"/>
  <c r="H69" i="8" l="1"/>
  <c r="H70" i="8" l="1"/>
  <c r="H71" i="8" l="1"/>
  <c r="H72" i="8" l="1"/>
  <c r="H73" i="8" l="1"/>
  <c r="H74" i="8" l="1"/>
  <c r="H75" i="8" l="1"/>
  <c r="H76" i="8" l="1"/>
  <c r="H77" i="8" l="1"/>
  <c r="H78" i="8" l="1"/>
  <c r="H79" i="8" l="1"/>
  <c r="H80" i="8" l="1"/>
  <c r="H81" i="8" l="1"/>
  <c r="H82" i="8" l="1"/>
  <c r="H83" i="8" l="1"/>
  <c r="H84" i="8" l="1"/>
  <c r="H85" i="8" l="1"/>
  <c r="H86" i="8" l="1"/>
  <c r="H87" i="8" l="1"/>
  <c r="H88" i="8" l="1"/>
  <c r="H89" i="8" l="1"/>
  <c r="H90" i="8" l="1"/>
  <c r="H91" i="8" l="1"/>
  <c r="H92" i="8" l="1"/>
  <c r="H93" i="8" l="1"/>
  <c r="H94" i="8" l="1"/>
  <c r="H95" i="8" l="1"/>
  <c r="H96" i="8" l="1"/>
  <c r="H97" i="8" l="1"/>
  <c r="H98" i="8" l="1"/>
  <c r="H99" i="8" l="1"/>
  <c r="H100" i="8" l="1"/>
  <c r="H101" i="8" l="1"/>
  <c r="H102" i="8" l="1"/>
  <c r="H103" i="8" l="1"/>
  <c r="H104" i="8" l="1"/>
  <c r="H105" i="8" l="1"/>
  <c r="H106" i="8" l="1"/>
  <c r="H107" i="8" l="1"/>
  <c r="H108" i="8" l="1"/>
  <c r="H109" i="8" l="1"/>
  <c r="H110" i="8" l="1"/>
  <c r="H111" i="8" l="1"/>
  <c r="H112" i="8" l="1"/>
  <c r="H113" i="8" l="1"/>
  <c r="H114" i="8" l="1"/>
  <c r="H115" i="8" l="1"/>
  <c r="H116" i="8" l="1"/>
  <c r="H117" i="8" l="1"/>
  <c r="H118" i="8" l="1"/>
  <c r="H119" i="8" l="1"/>
  <c r="H120" i="8" l="1"/>
  <c r="H121" i="8" l="1"/>
  <c r="H122" i="8" l="1"/>
  <c r="H123" i="8" l="1"/>
  <c r="H124" i="8" l="1"/>
  <c r="H125" i="8" l="1"/>
  <c r="H126" i="8" l="1"/>
  <c r="H127" i="8" l="1"/>
  <c r="H128" i="8" l="1"/>
  <c r="H129" i="8" l="1"/>
  <c r="H130" i="8" l="1"/>
  <c r="H131" i="8" l="1"/>
  <c r="H132" i="8" l="1"/>
  <c r="H133" i="8" l="1"/>
  <c r="H134" i="8" l="1"/>
  <c r="H135" i="8" l="1"/>
  <c r="H136" i="8" l="1"/>
  <c r="H137" i="8" l="1"/>
  <c r="H138" i="8" l="1"/>
  <c r="H139" i="8" l="1"/>
  <c r="H140" i="8" l="1"/>
  <c r="H141" i="8" l="1"/>
  <c r="H142" i="8" l="1"/>
  <c r="H143" i="8" l="1"/>
  <c r="H144" i="8" l="1"/>
  <c r="H145" i="8" l="1"/>
  <c r="H146" i="8" l="1"/>
  <c r="H147" i="8" l="1"/>
  <c r="H148" i="8" l="1"/>
  <c r="H149" i="8" l="1"/>
  <c r="H150" i="8" l="1"/>
  <c r="H151" i="8" l="1"/>
  <c r="H152" i="8" l="1"/>
  <c r="H153" i="8" l="1"/>
  <c r="H154" i="8" l="1"/>
  <c r="H155" i="8" l="1"/>
  <c r="H156" i="8" l="1"/>
  <c r="H157" i="8" l="1"/>
  <c r="H158" i="8" l="1"/>
  <c r="H159" i="8" l="1"/>
  <c r="H160" i="8" l="1"/>
  <c r="H161" i="8" l="1"/>
  <c r="H162" i="8" l="1"/>
  <c r="H163" i="8" l="1"/>
  <c r="H164" i="8" l="1"/>
  <c r="H165" i="8" l="1"/>
  <c r="H166" i="8" l="1"/>
  <c r="H167" i="8" l="1"/>
  <c r="H168" i="8" l="1"/>
  <c r="H169" i="8" l="1"/>
  <c r="H170" i="8" l="1"/>
  <c r="H171" i="8" l="1"/>
  <c r="H172" i="8" l="1"/>
  <c r="H173" i="8" l="1"/>
  <c r="H174" i="8" l="1"/>
  <c r="H175" i="8" l="1"/>
  <c r="H176" i="8" l="1"/>
  <c r="H177" i="8" l="1"/>
  <c r="H178" i="8" l="1"/>
  <c r="H179" i="8" l="1"/>
  <c r="H180" i="8" l="1"/>
  <c r="H181" i="8" l="1"/>
  <c r="H182" i="8" l="1"/>
  <c r="H183" i="8" l="1"/>
  <c r="H184" i="8" l="1"/>
  <c r="H185" i="8" l="1"/>
  <c r="H186" i="8" l="1"/>
  <c r="H187" i="8" l="1"/>
  <c r="H188" i="8" l="1"/>
  <c r="H189" i="8" l="1"/>
  <c r="H190" i="8" l="1"/>
  <c r="H191" i="8" l="1"/>
  <c r="H192" i="8" l="1"/>
  <c r="H193" i="8" l="1"/>
  <c r="H194" i="8" l="1"/>
  <c r="H195" i="8" l="1"/>
  <c r="H196" i="8" l="1"/>
  <c r="H197" i="8" l="1"/>
  <c r="H198" i="8" l="1"/>
  <c r="H199" i="8" l="1"/>
  <c r="H200" i="8" l="1"/>
  <c r="H201" i="8" l="1"/>
  <c r="H202" i="8" l="1"/>
  <c r="H203" i="8" l="1"/>
  <c r="H204" i="8" l="1"/>
  <c r="H205" i="8" l="1"/>
  <c r="H206" i="8" l="1"/>
  <c r="H207" i="8" l="1"/>
  <c r="H208" i="8" l="1"/>
  <c r="H209" i="8" l="1"/>
  <c r="H210" i="8" l="1"/>
  <c r="H211" i="8" l="1"/>
  <c r="H212" i="8" l="1"/>
  <c r="H213" i="8" l="1"/>
  <c r="H214" i="8" l="1"/>
  <c r="H215" i="8" l="1"/>
  <c r="H216" i="8" l="1"/>
  <c r="H217" i="8" l="1"/>
  <c r="H218" i="8" l="1"/>
  <c r="H219" i="8" l="1"/>
  <c r="H220" i="8" l="1"/>
  <c r="H221" i="8" l="1"/>
  <c r="H222" i="8" l="1"/>
  <c r="H223" i="8" l="1"/>
  <c r="H224" i="8" l="1"/>
  <c r="H225" i="8" l="1"/>
  <c r="H226" i="8" l="1"/>
  <c r="H227" i="8" l="1"/>
  <c r="H228" i="8" l="1"/>
  <c r="H229" i="8" l="1"/>
  <c r="H230" i="8" l="1"/>
  <c r="H231" i="8" l="1"/>
  <c r="H232" i="8" l="1"/>
  <c r="H233" i="8" l="1"/>
  <c r="H234" i="8" l="1"/>
  <c r="H235" i="8" l="1"/>
  <c r="H236" i="8" l="1"/>
  <c r="H237" i="8" l="1"/>
  <c r="H238" i="8" l="1"/>
  <c r="H239" i="8" l="1"/>
  <c r="H240" i="8" l="1"/>
  <c r="H241" i="8" l="1"/>
  <c r="H242" i="8" l="1"/>
  <c r="H243" i="8" l="1"/>
  <c r="H244" i="8" l="1"/>
  <c r="H245" i="8" l="1"/>
  <c r="H246" i="8" l="1"/>
  <c r="H247" i="8" l="1"/>
  <c r="H248" i="8" l="1"/>
  <c r="H249" i="8" l="1"/>
  <c r="H250" i="8" l="1"/>
  <c r="H251" i="8" l="1"/>
  <c r="H252" i="8" l="1"/>
  <c r="H253" i="8" l="1"/>
  <c r="H254" i="8" l="1"/>
  <c r="H255" i="8" l="1"/>
  <c r="H256" i="8" l="1"/>
  <c r="H257" i="8" l="1"/>
  <c r="H258" i="8" l="1"/>
  <c r="H259" i="8" l="1"/>
  <c r="H260" i="8" l="1"/>
  <c r="H261" i="8" l="1"/>
  <c r="H262" i="8" l="1"/>
  <c r="H263" i="8" l="1"/>
  <c r="H264" i="8" l="1"/>
  <c r="H265" i="8" l="1"/>
  <c r="H266" i="8" l="1"/>
  <c r="H267" i="8" l="1"/>
  <c r="H268" i="8" l="1"/>
  <c r="H269" i="8" l="1"/>
  <c r="H270" i="8" l="1"/>
  <c r="H271" i="8" l="1"/>
  <c r="H272" i="8" l="1"/>
  <c r="H273" i="8" l="1"/>
  <c r="H274" i="8" l="1"/>
  <c r="H275" i="8" l="1"/>
  <c r="H276" i="8" l="1"/>
  <c r="H277" i="8" l="1"/>
  <c r="H278" i="8" l="1"/>
  <c r="H279" i="8" l="1"/>
  <c r="H280" i="8" l="1"/>
  <c r="H281" i="8" l="1"/>
  <c r="H282" i="8" l="1"/>
  <c r="H283" i="8" l="1"/>
  <c r="H284" i="8" l="1"/>
  <c r="H285" i="8" l="1"/>
  <c r="H286" i="8" l="1"/>
  <c r="H287" i="8" l="1"/>
  <c r="H288" i="8" l="1"/>
  <c r="H289" i="8" l="1"/>
  <c r="H290" i="8" l="1"/>
  <c r="H291" i="8" l="1"/>
  <c r="H292" i="8" l="1"/>
  <c r="H293" i="8" l="1"/>
  <c r="H294" i="8" l="1"/>
  <c r="H295" i="8" l="1"/>
  <c r="H296" i="8" l="1"/>
  <c r="H297" i="8" l="1"/>
  <c r="H298" i="8" l="1"/>
  <c r="H299" i="8" l="1"/>
  <c r="H300" i="8" l="1"/>
  <c r="H301" i="8" l="1"/>
  <c r="H302" i="8" l="1"/>
  <c r="H303" i="8" l="1"/>
  <c r="H304" i="8" l="1"/>
  <c r="H305" i="8" l="1"/>
  <c r="H306" i="8" l="1"/>
  <c r="H307" i="8" l="1"/>
  <c r="H308" i="8" l="1"/>
  <c r="H309" i="8" l="1"/>
  <c r="H310" i="8" l="1"/>
  <c r="H311" i="8" l="1"/>
  <c r="H312" i="8" l="1"/>
  <c r="H313" i="8" l="1"/>
  <c r="H314" i="8" l="1"/>
  <c r="H315" i="8" l="1"/>
  <c r="H316" i="8" l="1"/>
  <c r="H317" i="8" l="1"/>
  <c r="H318" i="8" l="1"/>
  <c r="H319" i="8" l="1"/>
  <c r="H320" i="8" l="1"/>
  <c r="H321" i="8" l="1"/>
  <c r="H322" i="8" l="1"/>
  <c r="H323" i="8" l="1"/>
  <c r="H324" i="8" l="1"/>
  <c r="H325" i="8" l="1"/>
  <c r="H326" i="8" l="1"/>
  <c r="H327" i="8" l="1"/>
  <c r="H328" i="8" l="1"/>
  <c r="H329" i="8" l="1"/>
  <c r="H330" i="8" l="1"/>
  <c r="H331" i="8" l="1"/>
  <c r="H332" i="8" l="1"/>
  <c r="H333" i="8" l="1"/>
  <c r="H334" i="8" l="1"/>
  <c r="H335" i="8" l="1"/>
  <c r="H336" i="8" l="1"/>
  <c r="H337" i="8" l="1"/>
  <c r="H338" i="8" l="1"/>
  <c r="H339" i="8" l="1"/>
  <c r="H340" i="8" l="1"/>
  <c r="H341" i="8" l="1"/>
  <c r="H342" i="8" l="1"/>
  <c r="H343" i="8" l="1"/>
  <c r="H344" i="8" l="1"/>
  <c r="H345" i="8" l="1"/>
  <c r="H346" i="8" l="1"/>
  <c r="H347" i="8" l="1"/>
  <c r="H348" i="8" l="1"/>
  <c r="H349" i="8" l="1"/>
  <c r="H350" i="8" l="1"/>
  <c r="H351" i="8" l="1"/>
  <c r="H352" i="8" l="1"/>
  <c r="H353" i="8" l="1"/>
  <c r="H354" i="8" l="1"/>
  <c r="H355" i="8" l="1"/>
  <c r="H356" i="8" l="1"/>
  <c r="H357" i="8" l="1"/>
  <c r="H358" i="8" l="1"/>
  <c r="H359" i="8" l="1"/>
  <c r="H360" i="8" l="1"/>
  <c r="H361" i="8" l="1"/>
  <c r="H362" i="8" l="1"/>
  <c r="H363" i="8" l="1"/>
  <c r="H364" i="8" l="1"/>
  <c r="H365" i="8" l="1"/>
  <c r="H366" i="8" l="1"/>
  <c r="H367" i="8" l="1"/>
  <c r="H368" i="8" l="1"/>
  <c r="H369" i="8" l="1"/>
  <c r="H370" i="8" l="1"/>
  <c r="H371" i="8" l="1"/>
  <c r="H372" i="8" l="1"/>
  <c r="H373" i="8" l="1"/>
  <c r="H374" i="8" l="1"/>
  <c r="H375" i="8" l="1"/>
  <c r="H376" i="8" l="1"/>
  <c r="H377" i="8" l="1"/>
  <c r="H378" i="8" l="1"/>
  <c r="H379" i="8" l="1"/>
  <c r="H380" i="8" l="1"/>
  <c r="H381" i="8" l="1"/>
  <c r="H382" i="8" l="1"/>
  <c r="H383" i="8" l="1"/>
  <c r="H384" i="8" l="1"/>
  <c r="H385" i="8" l="1"/>
  <c r="H386" i="8" l="1"/>
  <c r="H387" i="8" l="1"/>
  <c r="H388" i="8" l="1"/>
  <c r="H389" i="8" l="1"/>
  <c r="H390" i="8" l="1"/>
  <c r="H391" i="8" l="1"/>
  <c r="H392" i="8" l="1"/>
  <c r="H393" i="8" l="1"/>
  <c r="H394" i="8" l="1"/>
  <c r="H395" i="8" l="1"/>
  <c r="H396" i="8" l="1"/>
  <c r="H397" i="8" l="1"/>
  <c r="H398" i="8" l="1"/>
  <c r="H399" i="8" l="1"/>
  <c r="H400" i="8" l="1"/>
  <c r="H401" i="8" l="1"/>
  <c r="H402" i="8" l="1"/>
  <c r="H403" i="8" l="1"/>
  <c r="H404" i="8" l="1"/>
  <c r="H405" i="8" l="1"/>
  <c r="H406" i="8" l="1"/>
  <c r="H407" i="8" l="1"/>
  <c r="H408" i="8" l="1"/>
  <c r="H409" i="8" l="1"/>
  <c r="H410" i="8" l="1"/>
  <c r="H411" i="8" l="1"/>
  <c r="H412" i="8" l="1"/>
  <c r="H413" i="8" l="1"/>
  <c r="H414" i="8" l="1"/>
  <c r="H415" i="8" l="1"/>
  <c r="H416" i="8" l="1"/>
  <c r="H417" i="8" l="1"/>
  <c r="H418" i="8" l="1"/>
  <c r="H419" i="8" l="1"/>
  <c r="H420" i="8" l="1"/>
  <c r="H421" i="8" l="1"/>
  <c r="H422" i="8" l="1"/>
  <c r="H423" i="8" l="1"/>
  <c r="H424" i="8" l="1"/>
  <c r="H425" i="8" l="1"/>
  <c r="H426" i="8" l="1"/>
  <c r="H427" i="8" l="1"/>
  <c r="H428" i="8" l="1"/>
  <c r="H429" i="8" l="1"/>
  <c r="H430" i="8" l="1"/>
  <c r="H431" i="8" l="1"/>
  <c r="H432" i="8" l="1"/>
  <c r="H433" i="8" l="1"/>
  <c r="H434" i="8" l="1"/>
  <c r="H435" i="8" l="1"/>
  <c r="H436" i="8" l="1"/>
  <c r="H437" i="8" l="1"/>
  <c r="H438" i="8" l="1"/>
  <c r="H439" i="8" l="1"/>
  <c r="H440" i="8" l="1"/>
  <c r="H441" i="8" l="1"/>
  <c r="H442" i="8" l="1"/>
  <c r="H443" i="8" l="1"/>
  <c r="H444" i="8" l="1"/>
  <c r="H445" i="8" l="1"/>
  <c r="H446" i="8" l="1"/>
  <c r="H447" i="8" l="1"/>
  <c r="H448" i="8" l="1"/>
  <c r="H449" i="8" l="1"/>
  <c r="H450" i="8" l="1"/>
  <c r="H451" i="8" l="1"/>
  <c r="H452" i="8" l="1"/>
  <c r="H453" i="8" l="1"/>
  <c r="H454" i="8" l="1"/>
  <c r="H455" i="8" l="1"/>
  <c r="H456" i="8" l="1"/>
  <c r="H457" i="8" l="1"/>
  <c r="H458" i="8" l="1"/>
  <c r="H459" i="8" l="1"/>
  <c r="H460" i="8" l="1"/>
  <c r="H461" i="8" l="1"/>
  <c r="H462" i="8" l="1"/>
  <c r="H463" i="8" l="1"/>
  <c r="H464" i="8" l="1"/>
  <c r="H465" i="8" l="1"/>
  <c r="H466" i="8" l="1"/>
  <c r="H467" i="8" l="1"/>
  <c r="H468" i="8" l="1"/>
  <c r="H469" i="8" l="1"/>
  <c r="H470" i="8" l="1"/>
  <c r="H471" i="8" l="1"/>
  <c r="H472" i="8" l="1"/>
  <c r="H473" i="8" l="1"/>
  <c r="H474" i="8" l="1"/>
  <c r="H475" i="8" l="1"/>
  <c r="H476" i="8" l="1"/>
  <c r="H477" i="8" l="1"/>
  <c r="H478" i="8" l="1"/>
  <c r="H479" i="8" l="1"/>
  <c r="H480" i="8" l="1"/>
  <c r="H481" i="8" l="1"/>
  <c r="H482" i="8" l="1"/>
  <c r="H483" i="8" l="1"/>
  <c r="H484" i="8" l="1"/>
  <c r="H485" i="8" l="1"/>
  <c r="H486" i="8" l="1"/>
  <c r="H487" i="8" l="1"/>
  <c r="H488" i="8" l="1"/>
  <c r="H489" i="8" l="1"/>
  <c r="H490" i="8" l="1"/>
  <c r="H491" i="8" l="1"/>
  <c r="H492" i="8" l="1"/>
  <c r="H493" i="8" l="1"/>
  <c r="H494" i="8" l="1"/>
  <c r="H495" i="8" l="1"/>
  <c r="H496" i="8" l="1"/>
  <c r="H497" i="8" l="1"/>
  <c r="H498" i="8" l="1"/>
  <c r="H499" i="8" l="1"/>
  <c r="H500" i="8" l="1"/>
  <c r="H501" i="8" l="1"/>
  <c r="H502" i="8" l="1"/>
  <c r="H503" i="8" l="1"/>
  <c r="H504" i="8" l="1"/>
  <c r="H505" i="8" l="1"/>
  <c r="H506" i="8" l="1"/>
  <c r="H507" i="8" l="1"/>
  <c r="H508" i="8" l="1"/>
  <c r="H509" i="8" l="1"/>
  <c r="H510" i="8" l="1"/>
  <c r="H511" i="8" l="1"/>
  <c r="H512" i="8" l="1"/>
  <c r="H513" i="8" l="1"/>
  <c r="H514" i="8" l="1"/>
  <c r="H515" i="8" l="1"/>
  <c r="H516" i="8" l="1"/>
  <c r="H517" i="8" l="1"/>
  <c r="H518" i="8" l="1"/>
  <c r="H519" i="8" l="1"/>
  <c r="H520" i="8" l="1"/>
  <c r="H521" i="8" l="1"/>
  <c r="H522" i="8" l="1"/>
  <c r="H523" i="8" l="1"/>
  <c r="H524" i="8" l="1"/>
  <c r="H525" i="8" l="1"/>
  <c r="H526" i="8" l="1"/>
  <c r="H527" i="8" l="1"/>
  <c r="H528" i="8" l="1"/>
  <c r="H529" i="8" l="1"/>
  <c r="H530" i="8" l="1"/>
  <c r="H531" i="8" l="1"/>
  <c r="H532" i="8" l="1"/>
  <c r="H533" i="8" l="1"/>
  <c r="H534" i="8" l="1"/>
  <c r="H535" i="8" l="1"/>
  <c r="H536" i="8" l="1"/>
  <c r="H537" i="8" l="1"/>
  <c r="H538" i="8" l="1"/>
  <c r="H539" i="8" l="1"/>
  <c r="H540" i="8" l="1"/>
  <c r="H541" i="8" l="1"/>
  <c r="H542" i="8" l="1"/>
  <c r="H543" i="8" l="1"/>
  <c r="H544" i="8" l="1"/>
  <c r="H545" i="8" l="1"/>
  <c r="H546" i="8" l="1"/>
  <c r="H547" i="8" l="1"/>
  <c r="H548" i="8" l="1"/>
  <c r="H549" i="8" l="1"/>
  <c r="H550" i="8" l="1"/>
  <c r="H551" i="8" l="1"/>
  <c r="H552" i="8" l="1"/>
  <c r="H553" i="8" l="1"/>
  <c r="H554" i="8" l="1"/>
  <c r="H555" i="8" l="1"/>
  <c r="H556" i="8" l="1"/>
  <c r="H557" i="8" l="1"/>
  <c r="H558" i="8" l="1"/>
  <c r="H559" i="8" l="1"/>
  <c r="H560" i="8" l="1"/>
  <c r="H561" i="8" l="1"/>
  <c r="H562" i="8" l="1"/>
  <c r="H563" i="8" l="1"/>
  <c r="H564" i="8" l="1"/>
  <c r="H565" i="8" l="1"/>
  <c r="H566" i="8" l="1"/>
  <c r="H567" i="8" l="1"/>
  <c r="H568" i="8" l="1"/>
  <c r="H569" i="8" l="1"/>
  <c r="H570" i="8" l="1"/>
  <c r="H571" i="8" l="1"/>
  <c r="H572" i="8" l="1"/>
  <c r="H573" i="8" l="1"/>
  <c r="H574" i="8" l="1"/>
  <c r="H575" i="8" l="1"/>
  <c r="H576" i="8" l="1"/>
  <c r="H577" i="8" l="1"/>
  <c r="H578" i="8" l="1"/>
  <c r="H579" i="8" l="1"/>
  <c r="H580" i="8" l="1"/>
  <c r="H581" i="8" l="1"/>
  <c r="H582" i="8" l="1"/>
  <c r="H583" i="8" l="1"/>
  <c r="H584" i="8" l="1"/>
  <c r="H585" i="8" l="1"/>
  <c r="H586" i="8" l="1"/>
  <c r="H587" i="8" l="1"/>
  <c r="H588" i="8" l="1"/>
  <c r="H589" i="8" l="1"/>
  <c r="H590" i="8" l="1"/>
  <c r="H591" i="8" l="1"/>
  <c r="H592" i="8" l="1"/>
  <c r="H593" i="8" l="1"/>
  <c r="H594" i="8" l="1"/>
  <c r="H595" i="8" l="1"/>
  <c r="H596" i="8" l="1"/>
  <c r="H597" i="8" l="1"/>
  <c r="H598" i="8" l="1"/>
  <c r="H599" i="8" l="1"/>
  <c r="H600" i="8" l="1"/>
  <c r="H601" i="8" l="1"/>
  <c r="H602" i="8" l="1"/>
  <c r="H603" i="8" l="1"/>
  <c r="H604" i="8" l="1"/>
  <c r="H605" i="8" l="1"/>
  <c r="H606" i="8" l="1"/>
  <c r="H607" i="8" l="1"/>
  <c r="H608" i="8" l="1"/>
  <c r="H609" i="8" l="1"/>
  <c r="H610" i="8" l="1"/>
  <c r="H611" i="8" l="1"/>
  <c r="H612" i="8" l="1"/>
  <c r="H613" i="8" l="1"/>
  <c r="H614" i="8" l="1"/>
  <c r="H615" i="8" l="1"/>
  <c r="H616" i="8" l="1"/>
  <c r="H617" i="8" l="1"/>
  <c r="H618" i="8" l="1"/>
  <c r="H619" i="8" l="1"/>
  <c r="H620" i="8" l="1"/>
  <c r="H621" i="8" l="1"/>
  <c r="H622" i="8" l="1"/>
  <c r="H623" i="8" l="1"/>
  <c r="H624" i="8" l="1"/>
  <c r="H625" i="8" l="1"/>
  <c r="H626" i="8" l="1"/>
  <c r="H627" i="8" l="1"/>
  <c r="H628" i="8" l="1"/>
  <c r="H629" i="8" l="1"/>
  <c r="H630" i="8" l="1"/>
  <c r="H631" i="8" l="1"/>
  <c r="H632" i="8" l="1"/>
  <c r="H633" i="8" l="1"/>
  <c r="H634" i="8" l="1"/>
  <c r="H635" i="8" l="1"/>
  <c r="H636" i="8" l="1"/>
  <c r="H637" i="8" l="1"/>
  <c r="H638" i="8" l="1"/>
  <c r="H639" i="8" l="1"/>
  <c r="H640" i="8" l="1"/>
  <c r="H641" i="8" l="1"/>
  <c r="H642" i="8" l="1"/>
  <c r="H643" i="8" l="1"/>
  <c r="H644" i="8" l="1"/>
  <c r="H645" i="8" l="1"/>
  <c r="H646" i="8" l="1"/>
  <c r="H647" i="8" l="1"/>
  <c r="H648" i="8" l="1"/>
  <c r="H649" i="8" l="1"/>
  <c r="H650" i="8" l="1"/>
  <c r="H651" i="8" l="1"/>
  <c r="H652" i="8" l="1"/>
  <c r="H653" i="8" l="1"/>
  <c r="H654" i="8" l="1"/>
  <c r="H655" i="8" l="1"/>
  <c r="H656" i="8" l="1"/>
  <c r="H657" i="8" l="1"/>
  <c r="H658" i="8" l="1"/>
  <c r="H659" i="8" l="1"/>
  <c r="H660" i="8" l="1"/>
  <c r="H661" i="8" l="1"/>
  <c r="H662" i="8" l="1"/>
  <c r="H663" i="8" l="1"/>
  <c r="H664" i="8" l="1"/>
  <c r="H665" i="8" l="1"/>
  <c r="H666" i="8" l="1"/>
  <c r="H667" i="8" l="1"/>
  <c r="H668" i="8" l="1"/>
  <c r="H669" i="8" l="1"/>
  <c r="H670" i="8" l="1"/>
  <c r="H671" i="8" l="1"/>
  <c r="H672" i="8" l="1"/>
  <c r="H673" i="8" l="1"/>
  <c r="H674" i="8" l="1"/>
  <c r="H675" i="8" l="1"/>
  <c r="H676" i="8" l="1"/>
  <c r="H677" i="8" l="1"/>
  <c r="H678" i="8" l="1"/>
  <c r="H679" i="8" l="1"/>
  <c r="H680" i="8" l="1"/>
  <c r="H681" i="8" l="1"/>
  <c r="H682" i="8" l="1"/>
  <c r="H683" i="8" l="1"/>
  <c r="H684" i="8" l="1"/>
  <c r="H685" i="8" l="1"/>
  <c r="H686" i="8" l="1"/>
  <c r="H687" i="8" l="1"/>
  <c r="H688" i="8" l="1"/>
  <c r="H689" i="8" l="1"/>
  <c r="H690" i="8" l="1"/>
  <c r="H691" i="8" l="1"/>
  <c r="H692" i="8" l="1"/>
  <c r="H693" i="8" l="1"/>
  <c r="H694" i="8" l="1"/>
  <c r="H695" i="8" l="1"/>
  <c r="H696" i="8" l="1"/>
  <c r="H697" i="8" l="1"/>
  <c r="H698" i="8" l="1"/>
  <c r="H699" i="8" l="1"/>
  <c r="H700" i="8" l="1"/>
  <c r="H701" i="8" l="1"/>
  <c r="H702" i="8" l="1"/>
  <c r="H703" i="8" l="1"/>
  <c r="H704" i="8" l="1"/>
  <c r="H705" i="8" l="1"/>
  <c r="H706" i="8" l="1"/>
  <c r="H707" i="8" l="1"/>
  <c r="H708" i="8" l="1"/>
  <c r="H709" i="8" l="1"/>
  <c r="H710" i="8" l="1"/>
  <c r="H711" i="8" l="1"/>
  <c r="H712" i="8" l="1"/>
  <c r="H713" i="8" l="1"/>
  <c r="H714" i="8" l="1"/>
  <c r="H715" i="8" l="1"/>
  <c r="H716" i="8" l="1"/>
  <c r="H717" i="8" l="1"/>
  <c r="H718" i="8" l="1"/>
  <c r="H719" i="8" l="1"/>
  <c r="H720" i="8" l="1"/>
  <c r="H721" i="8" l="1"/>
  <c r="H722" i="8" l="1"/>
  <c r="H723" i="8" l="1"/>
  <c r="H724" i="8" l="1"/>
  <c r="H725" i="8" l="1"/>
  <c r="H726" i="8" l="1"/>
  <c r="H727" i="8" l="1"/>
  <c r="H728" i="8" l="1"/>
  <c r="H729" i="8" l="1"/>
  <c r="H730" i="8" l="1"/>
  <c r="H731" i="8" l="1"/>
  <c r="H732" i="8" l="1"/>
  <c r="H733" i="8" l="1"/>
  <c r="H734" i="8" l="1"/>
  <c r="H735" i="8" l="1"/>
  <c r="H736" i="8" l="1"/>
  <c r="H737" i="8" l="1"/>
  <c r="H738" i="8" l="1"/>
  <c r="H739" i="8" l="1"/>
  <c r="H740" i="8" l="1"/>
  <c r="H741" i="8" l="1"/>
  <c r="H742" i="8" l="1"/>
  <c r="H743" i="8" l="1"/>
  <c r="H744" i="8" l="1"/>
  <c r="H745" i="8" l="1"/>
  <c r="H746" i="8" l="1"/>
  <c r="H747" i="8" l="1"/>
  <c r="H748" i="8" l="1"/>
  <c r="H749" i="8" l="1"/>
  <c r="H750" i="8" l="1"/>
  <c r="H751" i="8" l="1"/>
  <c r="H752" i="8" l="1"/>
  <c r="H753" i="8" l="1"/>
  <c r="H754" i="8" l="1"/>
  <c r="H755" i="8" l="1"/>
  <c r="H756" i="8" l="1"/>
  <c r="H757" i="8" l="1"/>
  <c r="H758" i="8" l="1"/>
  <c r="H759" i="8" l="1"/>
  <c r="H760" i="8" l="1"/>
  <c r="H761" i="8" l="1"/>
  <c r="H762" i="8" l="1"/>
  <c r="H763" i="8" l="1"/>
  <c r="H764" i="8" l="1"/>
  <c r="H765" i="8" l="1"/>
  <c r="H766" i="8" l="1"/>
  <c r="H767" i="8" l="1"/>
  <c r="H768" i="8" l="1"/>
  <c r="H769" i="8" l="1"/>
  <c r="H770" i="8" l="1"/>
  <c r="H771" i="8" l="1"/>
  <c r="H772" i="8" l="1"/>
  <c r="H773" i="8" l="1"/>
  <c r="H774" i="8" l="1"/>
  <c r="H775" i="8" l="1"/>
  <c r="H776" i="8" l="1"/>
  <c r="H777" i="8" l="1"/>
  <c r="H778" i="8" l="1"/>
  <c r="H779" i="8" l="1"/>
  <c r="H780" i="8" l="1"/>
  <c r="H781" i="8" l="1"/>
  <c r="H782" i="8" l="1"/>
  <c r="H783" i="8" l="1"/>
  <c r="H784" i="8" l="1"/>
  <c r="H785" i="8" l="1"/>
  <c r="H786" i="8" l="1"/>
  <c r="H787" i="8" l="1"/>
  <c r="H788" i="8" l="1"/>
  <c r="H789" i="8" l="1"/>
  <c r="H790" i="8" l="1"/>
  <c r="H791" i="8" l="1"/>
  <c r="H792" i="8" l="1"/>
  <c r="H793" i="8" l="1"/>
  <c r="H794" i="8" l="1"/>
  <c r="H795" i="8" l="1"/>
  <c r="H796" i="8" l="1"/>
  <c r="H797" i="8" l="1"/>
  <c r="H798" i="8" l="1"/>
  <c r="H799" i="8" l="1"/>
  <c r="H800" i="8" l="1"/>
  <c r="H801" i="8" l="1"/>
  <c r="H802" i="8" l="1"/>
  <c r="H803" i="8" l="1"/>
  <c r="H804" i="8" l="1"/>
  <c r="H805" i="8" l="1"/>
  <c r="H806" i="8" l="1"/>
  <c r="H807" i="8" l="1"/>
  <c r="H808" i="8" l="1"/>
  <c r="H809" i="8" l="1"/>
  <c r="H810" i="8" l="1"/>
  <c r="H811" i="8" l="1"/>
  <c r="H812" i="8" l="1"/>
  <c r="H813" i="8" l="1"/>
  <c r="H814" i="8" l="1"/>
  <c r="H815" i="8" l="1"/>
  <c r="H816" i="8" l="1"/>
  <c r="H817" i="8" l="1"/>
  <c r="H818" i="8" l="1"/>
  <c r="H819" i="8" l="1"/>
  <c r="H820" i="8" l="1"/>
  <c r="H821" i="8" l="1"/>
  <c r="H822" i="8" l="1"/>
  <c r="H823" i="8" l="1"/>
  <c r="H824" i="8" l="1"/>
  <c r="H825" i="8" l="1"/>
  <c r="H826" i="8" l="1"/>
  <c r="H827" i="8" l="1"/>
  <c r="H828" i="8" l="1"/>
  <c r="H829" i="8" l="1"/>
  <c r="H830" i="8" l="1"/>
  <c r="H831" i="8" l="1"/>
  <c r="H832" i="8" l="1"/>
  <c r="H833" i="8" l="1"/>
  <c r="H834" i="8" l="1"/>
  <c r="H835" i="8" l="1"/>
  <c r="H836" i="8" l="1"/>
  <c r="H837" i="8" l="1"/>
  <c r="H838" i="8" l="1"/>
  <c r="H839" i="8" l="1"/>
  <c r="H840" i="8" l="1"/>
  <c r="H841" i="8" l="1"/>
  <c r="H842" i="8" l="1"/>
  <c r="H843" i="8" l="1"/>
  <c r="H844" i="8" l="1"/>
  <c r="H845" i="8" l="1"/>
  <c r="H846" i="8" l="1"/>
  <c r="H847" i="8" l="1"/>
  <c r="H848" i="8" l="1"/>
  <c r="H849" i="8" l="1"/>
  <c r="H850" i="8" l="1"/>
  <c r="H851" i="8" l="1"/>
  <c r="H852" i="8" l="1"/>
  <c r="H853" i="8" l="1"/>
  <c r="H854" i="8" l="1"/>
  <c r="H855" i="8" l="1"/>
  <c r="H856" i="8" l="1"/>
  <c r="H857" i="8" l="1"/>
  <c r="H858" i="8" l="1"/>
  <c r="H859" i="8" l="1"/>
  <c r="H860" i="8" l="1"/>
  <c r="H861" i="8" l="1"/>
  <c r="H862" i="8" l="1"/>
  <c r="H863" i="8" l="1"/>
  <c r="H864" i="8" l="1"/>
  <c r="H865" i="8" l="1"/>
  <c r="H866" i="8" l="1"/>
  <c r="H867" i="8" l="1"/>
  <c r="H868" i="8" l="1"/>
  <c r="H869" i="8" l="1"/>
  <c r="H870" i="8" l="1"/>
  <c r="H871" i="8" l="1"/>
  <c r="H872" i="8" l="1"/>
  <c r="H873" i="8" l="1"/>
  <c r="H874" i="8" l="1"/>
  <c r="H875" i="8" l="1"/>
  <c r="H876" i="8" l="1"/>
  <c r="H877" i="8" l="1"/>
  <c r="H878" i="8" l="1"/>
  <c r="H879" i="8" l="1"/>
  <c r="H880" i="8" l="1"/>
  <c r="H881" i="8" l="1"/>
  <c r="H882" i="8" l="1"/>
  <c r="H883" i="8" l="1"/>
  <c r="H884" i="8" l="1"/>
  <c r="H885" i="8" l="1"/>
  <c r="H886" i="8" l="1"/>
  <c r="H887" i="8" l="1"/>
  <c r="H888" i="8" l="1"/>
  <c r="H889" i="8" l="1"/>
  <c r="H890" i="8" l="1"/>
  <c r="H891" i="8" l="1"/>
  <c r="H892" i="8" l="1"/>
  <c r="H893" i="8" l="1"/>
  <c r="H894" i="8" l="1"/>
  <c r="H895" i="8" l="1"/>
  <c r="H896" i="8" l="1"/>
  <c r="H897" i="8" l="1"/>
  <c r="H898" i="8" l="1"/>
  <c r="H899" i="8" l="1"/>
  <c r="H900" i="8" l="1"/>
  <c r="H901" i="8" l="1"/>
  <c r="H902" i="8" l="1"/>
  <c r="H903" i="8" l="1"/>
  <c r="H904" i="8" l="1"/>
  <c r="H905" i="8" l="1"/>
  <c r="H906" i="8" l="1"/>
  <c r="H907" i="8" l="1"/>
  <c r="H908" i="8" l="1"/>
  <c r="H909" i="8" l="1"/>
  <c r="H910" i="8" l="1"/>
  <c r="H911" i="8" l="1"/>
  <c r="H912" i="8" l="1"/>
  <c r="H913" i="8" l="1"/>
  <c r="H914" i="8" l="1"/>
  <c r="H915" i="8" l="1"/>
  <c r="H916" i="8" l="1"/>
  <c r="H917" i="8" l="1"/>
  <c r="H918" i="8" l="1"/>
  <c r="H919" i="8" l="1"/>
  <c r="H920" i="8" l="1"/>
  <c r="H921" i="8" l="1"/>
  <c r="H922" i="8" l="1"/>
  <c r="H923" i="8" l="1"/>
  <c r="H924" i="8" l="1"/>
  <c r="H925" i="8" l="1"/>
  <c r="H926" i="8" l="1"/>
  <c r="H927" i="8" l="1"/>
  <c r="H928" i="8" l="1"/>
  <c r="H929" i="8" l="1"/>
  <c r="H930" i="8" l="1"/>
  <c r="H931" i="8" l="1"/>
  <c r="H932" i="8" l="1"/>
  <c r="H933" i="8" l="1"/>
  <c r="H934" i="8" l="1"/>
  <c r="H935" i="8" l="1"/>
  <c r="H936" i="8" l="1"/>
  <c r="H937" i="8" l="1"/>
  <c r="H938" i="8" l="1"/>
  <c r="H939" i="8" l="1"/>
  <c r="H940" i="8" l="1"/>
  <c r="H941" i="8" l="1"/>
  <c r="H942" i="8" l="1"/>
  <c r="H943" i="8" l="1"/>
  <c r="H944" i="8" l="1"/>
  <c r="H945" i="8" l="1"/>
  <c r="H946" i="8" l="1"/>
  <c r="H947" i="8" l="1"/>
  <c r="H948" i="8" l="1"/>
  <c r="H949" i="8" l="1"/>
  <c r="H950" i="8" l="1"/>
  <c r="H951" i="8" l="1"/>
  <c r="H952" i="8" l="1"/>
  <c r="H953" i="8" l="1"/>
  <c r="H954" i="8" l="1"/>
  <c r="H955" i="8" l="1"/>
  <c r="H956" i="8" l="1"/>
  <c r="H957" i="8" l="1"/>
  <c r="H958" i="8" l="1"/>
  <c r="H959" i="8" l="1"/>
  <c r="H960" i="8" l="1"/>
  <c r="H961" i="8" l="1"/>
  <c r="H962" i="8" l="1"/>
  <c r="H963" i="8" l="1"/>
  <c r="H964" i="8" l="1"/>
  <c r="H965" i="8" l="1"/>
  <c r="H966" i="8" l="1"/>
  <c r="H967" i="8" l="1"/>
  <c r="H968" i="8" l="1"/>
  <c r="H969" i="8" l="1"/>
  <c r="H970" i="8" l="1"/>
  <c r="H971" i="8" l="1"/>
  <c r="H972" i="8" l="1"/>
  <c r="H973" i="8" l="1"/>
  <c r="H974" i="8" l="1"/>
  <c r="H975" i="8" l="1"/>
  <c r="H976" i="8" l="1"/>
  <c r="H977" i="8" l="1"/>
  <c r="H978" i="8" l="1"/>
  <c r="H979" i="8" l="1"/>
  <c r="H980" i="8" l="1"/>
  <c r="H981" i="8" l="1"/>
  <c r="H982" i="8" l="1"/>
  <c r="H983" i="8" l="1"/>
  <c r="H984" i="8" l="1"/>
  <c r="H985" i="8" l="1"/>
  <c r="H986" i="8" l="1"/>
  <c r="H987" i="8" l="1"/>
  <c r="H988" i="8" l="1"/>
  <c r="H989" i="8" l="1"/>
  <c r="H990" i="8" l="1"/>
  <c r="H991" i="8" l="1"/>
  <c r="H992" i="8" l="1"/>
  <c r="H993" i="8" l="1"/>
  <c r="H994" i="8" l="1"/>
  <c r="H995" i="8" l="1"/>
  <c r="H996" i="8" l="1"/>
  <c r="H997" i="8" l="1"/>
  <c r="H998" i="8" l="1"/>
  <c r="H999" i="8" l="1"/>
  <c r="H1000" i="8" l="1"/>
  <c r="H1001" i="8" l="1"/>
  <c r="H1002" i="8" l="1"/>
  <c r="H1003" i="8" l="1"/>
  <c r="H1004" i="8" l="1"/>
  <c r="H1005" i="8" l="1"/>
  <c r="H1006" i="8" l="1"/>
  <c r="H1007" i="8" l="1"/>
  <c r="H1008" i="8" l="1"/>
  <c r="H1009" i="8" l="1"/>
  <c r="H1010" i="8" l="1"/>
  <c r="H1011" i="8" l="1"/>
  <c r="H1012" i="8" l="1"/>
  <c r="H1013" i="8" l="1"/>
  <c r="H1014" i="8" l="1"/>
  <c r="H1015" i="8" l="1"/>
  <c r="H1016" i="8" l="1"/>
  <c r="H1017" i="8" l="1"/>
  <c r="H1018" i="8" l="1"/>
  <c r="H1019" i="8" l="1"/>
  <c r="H1020" i="8" l="1"/>
  <c r="H1021" i="8" l="1"/>
  <c r="H1022" i="8" l="1"/>
  <c r="H1023" i="8" l="1"/>
  <c r="H1024" i="8" l="1"/>
  <c r="H1025" i="8" l="1"/>
  <c r="H1026" i="8" l="1"/>
  <c r="H1027" i="8" l="1"/>
  <c r="H1028" i="8" l="1"/>
  <c r="H1029" i="8" l="1"/>
  <c r="H1030" i="8" l="1"/>
  <c r="H1031" i="8" l="1"/>
  <c r="H1032" i="8" l="1"/>
  <c r="H1033" i="8" l="1"/>
  <c r="H1034" i="8" l="1"/>
  <c r="H1035" i="8" l="1"/>
  <c r="H1036" i="8" l="1"/>
  <c r="H1037" i="8" l="1"/>
  <c r="H1038" i="8" l="1"/>
  <c r="H1039" i="8" l="1"/>
  <c r="H1040" i="8" l="1"/>
  <c r="H1041" i="8" l="1"/>
  <c r="H1042" i="8" l="1"/>
  <c r="H1043" i="8" l="1"/>
  <c r="H1044" i="8" l="1"/>
  <c r="H1045" i="8" l="1"/>
  <c r="H1046" i="8" l="1"/>
  <c r="H1047" i="8" l="1"/>
  <c r="H1048" i="8" l="1"/>
  <c r="H1049" i="8" l="1"/>
  <c r="H1050" i="8" l="1"/>
  <c r="H1051" i="8" l="1"/>
  <c r="H1052" i="8" l="1"/>
  <c r="H1053" i="8" l="1"/>
  <c r="H1054" i="8" l="1"/>
  <c r="H1055" i="8" l="1"/>
  <c r="H1056" i="8" l="1"/>
  <c r="H1057" i="8" l="1"/>
  <c r="H1058" i="8" l="1"/>
  <c r="H1059" i="8" l="1"/>
  <c r="H1060" i="8" l="1"/>
  <c r="H1061" i="8" l="1"/>
  <c r="H1062" i="8" l="1"/>
  <c r="H1063" i="8" l="1"/>
  <c r="H1064" i="8" l="1"/>
  <c r="H1065" i="8" l="1"/>
  <c r="H1066" i="8" l="1"/>
  <c r="H1067" i="8" l="1"/>
  <c r="H1068" i="8" l="1"/>
  <c r="H1069" i="8" l="1"/>
  <c r="H1070" i="8" l="1"/>
  <c r="H1071" i="8" l="1"/>
  <c r="H1072" i="8" l="1"/>
  <c r="H1073" i="8" l="1"/>
  <c r="H1074" i="8" l="1"/>
  <c r="H1075" i="8" l="1"/>
  <c r="H1076" i="8" l="1"/>
  <c r="H1077" i="8" l="1"/>
  <c r="H1078" i="8" l="1"/>
  <c r="H1079" i="8" l="1"/>
  <c r="H1080" i="8" l="1"/>
  <c r="H1081" i="8" l="1"/>
  <c r="H1082" i="8" l="1"/>
  <c r="H1083" i="8" l="1"/>
  <c r="H1084" i="8" l="1"/>
  <c r="H1085" i="8" l="1"/>
  <c r="H1086" i="8" l="1"/>
  <c r="H1087" i="8" l="1"/>
  <c r="H1088" i="8" l="1"/>
  <c r="H1089" i="8" l="1"/>
  <c r="H1090" i="8" l="1"/>
  <c r="H1091" i="8" l="1"/>
  <c r="H1092" i="8" l="1"/>
  <c r="H1093" i="8" l="1"/>
  <c r="H1094" i="8" l="1"/>
  <c r="H1095" i="8" l="1"/>
  <c r="H1096" i="8" l="1"/>
  <c r="H1097" i="8" l="1"/>
  <c r="H1098" i="8" l="1"/>
  <c r="H1099" i="8" l="1"/>
  <c r="H1100" i="8" l="1"/>
  <c r="H1101" i="8" l="1"/>
  <c r="H1102" i="8" l="1"/>
  <c r="H1103" i="8" l="1"/>
  <c r="H1104" i="8" l="1"/>
  <c r="H1105" i="8" l="1"/>
  <c r="H1106" i="8" l="1"/>
  <c r="H1107" i="8" l="1"/>
  <c r="H1108" i="8" l="1"/>
  <c r="H1109" i="8" l="1"/>
  <c r="H1110" i="8" l="1"/>
  <c r="H1111" i="8" l="1"/>
  <c r="H1112" i="8" l="1"/>
  <c r="H1113" i="8" l="1"/>
  <c r="H1114" i="8" l="1"/>
  <c r="H1115" i="8" l="1"/>
  <c r="H1116" i="8" l="1"/>
  <c r="H1117" i="8" l="1"/>
  <c r="H1118" i="8" l="1"/>
  <c r="H1119" i="8" l="1"/>
  <c r="H1120" i="8" l="1"/>
  <c r="H1121" i="8" l="1"/>
  <c r="H1122" i="8" l="1"/>
  <c r="H1123" i="8" l="1"/>
  <c r="H1124" i="8" l="1"/>
  <c r="H1125" i="8" l="1"/>
  <c r="H1126" i="8" l="1"/>
  <c r="H1127" i="8" l="1"/>
  <c r="H1128" i="8" l="1"/>
  <c r="H1129" i="8" l="1"/>
  <c r="H1130" i="8" l="1"/>
  <c r="H1131" i="8" l="1"/>
  <c r="H1132" i="8" l="1"/>
  <c r="H1133" i="8" l="1"/>
  <c r="H1134" i="8" l="1"/>
  <c r="H1135" i="8" l="1"/>
  <c r="H1136" i="8" l="1"/>
  <c r="H1137" i="8" l="1"/>
  <c r="H1138" i="8" l="1"/>
  <c r="H1139" i="8" l="1"/>
  <c r="H1140" i="8" l="1"/>
  <c r="H1141" i="8" l="1"/>
  <c r="H1142" i="8" l="1"/>
  <c r="H1143" i="8" l="1"/>
  <c r="H1144" i="8" l="1"/>
  <c r="H1145" i="8" l="1"/>
  <c r="H1146" i="8" l="1"/>
  <c r="H1147" i="8" l="1"/>
  <c r="H1148" i="8" l="1"/>
  <c r="H1149" i="8" l="1"/>
  <c r="H1150" i="8" l="1"/>
  <c r="H1151" i="8" l="1"/>
  <c r="H1152" i="8" l="1"/>
  <c r="H1153" i="8" l="1"/>
  <c r="H1154" i="8" l="1"/>
  <c r="H1155" i="8" l="1"/>
  <c r="H1156" i="8" l="1"/>
  <c r="H1157" i="8" l="1"/>
  <c r="H1158" i="8" l="1"/>
  <c r="H1159" i="8" l="1"/>
  <c r="H1160" i="8" l="1"/>
  <c r="H1161" i="8" l="1"/>
  <c r="H1162" i="8" l="1"/>
  <c r="H1163" i="8" l="1"/>
  <c r="H1164" i="8" l="1"/>
  <c r="H1165" i="8" l="1"/>
  <c r="H1166" i="8" l="1"/>
  <c r="H1167" i="8" l="1"/>
  <c r="H1168" i="8" l="1"/>
  <c r="H1169" i="8" l="1"/>
  <c r="H1170" i="8" l="1"/>
  <c r="H1171" i="8" l="1"/>
  <c r="H1172" i="8" l="1"/>
  <c r="H1173" i="8" l="1"/>
</calcChain>
</file>

<file path=xl/sharedStrings.xml><?xml version="1.0" encoding="utf-8"?>
<sst xmlns="http://schemas.openxmlformats.org/spreadsheetml/2006/main" count="34" uniqueCount="12">
  <si>
    <t>Large Cap TR</t>
  </si>
  <si>
    <t>Min</t>
  </si>
  <si>
    <t>Max</t>
  </si>
  <si>
    <t>Average</t>
  </si>
  <si>
    <t>StDev</t>
  </si>
  <si>
    <t>INTGOV TR</t>
  </si>
  <si>
    <t>LTCORP TR</t>
  </si>
  <si>
    <t>FIXED</t>
  </si>
  <si>
    <t>alpha (Large Cap Percentage)</t>
  </si>
  <si>
    <t>LT Corp TR Annual</t>
  </si>
  <si>
    <t>Portfolio Return (alpha)</t>
  </si>
  <si>
    <t>Wealth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</si>
</sst>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00000"/>
    <numFmt numFmtId="168" formatCode="0.0000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sz val="12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169" fontId="3" fillId="0" borderId="0" xfId="0" applyNumberFormat="1" applyFont="1" applyAlignment="1">
      <alignment horizontal="right"/>
    </xf>
    <xf numFmtId="169" fontId="1" fillId="0" borderId="0" xfId="0" applyNumberFormat="1" applyFont="1"/>
    <xf numFmtId="168" fontId="1" fillId="0" borderId="0" xfId="0" applyNumberFormat="1" applyFont="1"/>
    <xf numFmtId="168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079B-A240-4052-8AC6-A19EC41F1293}">
  <sheetPr codeName="Sheet5">
    <tabColor rgb="FF00B050"/>
  </sheetPr>
  <dimension ref="B2:I1195"/>
  <sheetViews>
    <sheetView workbookViewId="0">
      <selection activeCell="H6" sqref="H6"/>
    </sheetView>
  </sheetViews>
  <sheetFormatPr defaultRowHeight="15" x14ac:dyDescent="0.5"/>
  <cols>
    <col min="1" max="1" width="2.5234375" style="5" customWidth="1"/>
    <col min="2" max="2" width="8.83984375" style="5"/>
    <col min="3" max="6" width="15.15625" style="5" customWidth="1"/>
    <col min="7" max="7" width="8.83984375" style="5"/>
    <col min="8" max="8" width="18.68359375" style="5" bestFit="1" customWidth="1"/>
    <col min="9" max="16384" width="8.83984375" style="5"/>
  </cols>
  <sheetData>
    <row r="2" spans="2:6" x14ac:dyDescent="0.5">
      <c r="B2" s="5" t="s">
        <v>1</v>
      </c>
      <c r="C2" s="7">
        <f>MIN(C8:C1195)</f>
        <v>-0.29725800000000002</v>
      </c>
      <c r="D2" s="7">
        <f t="shared" ref="D2:F2" si="0">MIN(D8:D1195)</f>
        <v>-6.4100000000000004E-2</v>
      </c>
      <c r="E2" s="7">
        <f t="shared" si="0"/>
        <v>-9.486E-2</v>
      </c>
      <c r="F2" s="7">
        <f t="shared" si="0"/>
        <v>-6.4940000000000012E-2</v>
      </c>
    </row>
    <row r="3" spans="2:6" x14ac:dyDescent="0.5">
      <c r="B3" s="5" t="s">
        <v>2</v>
      </c>
      <c r="C3" s="7">
        <f>MAX(C8:C1195)</f>
        <v>0.42564100000000005</v>
      </c>
      <c r="D3" s="7">
        <f t="shared" ref="D3:F3" si="1">MAX(D8:D1195)</f>
        <v>0.119829</v>
      </c>
      <c r="E3" s="7">
        <f t="shared" si="1"/>
        <v>0.1559866</v>
      </c>
      <c r="F3" s="7">
        <f t="shared" si="1"/>
        <v>0.12604884999999999</v>
      </c>
    </row>
    <row r="4" spans="2:6" x14ac:dyDescent="0.5">
      <c r="B4" s="5" t="s">
        <v>3</v>
      </c>
      <c r="C4" s="7">
        <f>AVERAGE(C8:C1195)</f>
        <v>9.7203235690235777E-3</v>
      </c>
      <c r="D4" s="7">
        <f t="shared" ref="D4:F4" si="2">AVERAGE(D8:D1195)</f>
        <v>4.0351579652020382E-3</v>
      </c>
      <c r="E4" s="7">
        <f t="shared" si="2"/>
        <v>4.8695450838312495E-3</v>
      </c>
      <c r="F4" s="7">
        <f t="shared" si="2"/>
        <v>4.327193456722259E-3</v>
      </c>
    </row>
    <row r="5" spans="2:6" x14ac:dyDescent="0.5">
      <c r="B5" s="5" t="s">
        <v>4</v>
      </c>
      <c r="C5" s="7">
        <f>STDEV(C8:C1195)</f>
        <v>5.3609038925257937E-2</v>
      </c>
      <c r="D5" s="7">
        <f t="shared" ref="D5:F5" si="3">STDEV(D8:D1195)</f>
        <v>1.2655973775630809E-2</v>
      </c>
      <c r="E5" s="7">
        <f t="shared" si="3"/>
        <v>2.3105851865203163E-2</v>
      </c>
      <c r="F5" s="7">
        <f t="shared" si="3"/>
        <v>1.5049442307901995E-2</v>
      </c>
    </row>
    <row r="7" spans="2:6" x14ac:dyDescent="0.5">
      <c r="C7" s="5" t="s">
        <v>0</v>
      </c>
      <c r="D7" s="5" t="s">
        <v>5</v>
      </c>
      <c r="E7" s="5" t="s">
        <v>6</v>
      </c>
      <c r="F7" s="5" t="s">
        <v>7</v>
      </c>
    </row>
    <row r="8" spans="2:6" x14ac:dyDescent="0.5">
      <c r="B8" s="1">
        <v>9528</v>
      </c>
      <c r="C8" s="6">
        <v>0</v>
      </c>
      <c r="D8" s="6">
        <v>6.8089999999999991E-3</v>
      </c>
      <c r="E8" s="6">
        <v>7.1999999999999998E-3</v>
      </c>
      <c r="F8" s="6">
        <f>0.65*D8+0.35*E8</f>
        <v>6.9458499999999991E-3</v>
      </c>
    </row>
    <row r="9" spans="2:6" x14ac:dyDescent="0.5">
      <c r="B9" s="1">
        <v>9556</v>
      </c>
      <c r="C9" s="6">
        <v>-3.8462000000000003E-2</v>
      </c>
      <c r="D9" s="6">
        <v>3.1909999999999998E-3</v>
      </c>
      <c r="E9" s="6">
        <v>4.5000000000000005E-3</v>
      </c>
      <c r="F9" s="6">
        <f t="shared" ref="F9:F72" si="4">0.65*D9+0.35*E9</f>
        <v>3.6491499999999999E-3</v>
      </c>
    </row>
    <row r="10" spans="2:6" x14ac:dyDescent="0.5">
      <c r="B10" s="1">
        <v>9587</v>
      </c>
      <c r="C10" s="6">
        <v>-5.7470999999999994E-2</v>
      </c>
      <c r="D10" s="6">
        <v>4.0799999999999994E-3</v>
      </c>
      <c r="E10" s="6">
        <v>8.3999999999999995E-3</v>
      </c>
      <c r="F10" s="6">
        <f t="shared" si="4"/>
        <v>5.5919999999999997E-3</v>
      </c>
    </row>
    <row r="11" spans="2:6" x14ac:dyDescent="0.5">
      <c r="B11" s="1">
        <v>9617</v>
      </c>
      <c r="C11" s="6">
        <v>2.5305000000000001E-2</v>
      </c>
      <c r="D11" s="6">
        <v>8.9689999999999995E-3</v>
      </c>
      <c r="E11" s="6">
        <v>9.7000000000000003E-3</v>
      </c>
      <c r="F11" s="6">
        <f t="shared" si="4"/>
        <v>9.2248499999999997E-3</v>
      </c>
    </row>
    <row r="12" spans="2:6" x14ac:dyDescent="0.5">
      <c r="B12" s="1">
        <v>9648</v>
      </c>
      <c r="C12" s="6">
        <v>1.7918E-2</v>
      </c>
      <c r="D12" s="6">
        <v>8.4199999999999998E-4</v>
      </c>
      <c r="E12" s="6">
        <v>4.4000000000000003E-3</v>
      </c>
      <c r="F12" s="6">
        <f t="shared" si="4"/>
        <v>2.0872999999999998E-3</v>
      </c>
    </row>
    <row r="13" spans="2:6" x14ac:dyDescent="0.5">
      <c r="B13" s="1">
        <v>9678</v>
      </c>
      <c r="C13" s="6">
        <v>4.5724000000000001E-2</v>
      </c>
      <c r="D13" s="6">
        <v>2.6640000000000001E-3</v>
      </c>
      <c r="E13" s="6">
        <v>4.0000000000000002E-4</v>
      </c>
      <c r="F13" s="6">
        <f t="shared" si="4"/>
        <v>1.8716000000000002E-3</v>
      </c>
    </row>
    <row r="14" spans="2:6" x14ac:dyDescent="0.5">
      <c r="B14" s="1">
        <v>9709</v>
      </c>
      <c r="C14" s="6">
        <v>4.7889999999999995E-2</v>
      </c>
      <c r="D14" s="6">
        <v>1.3389999999999999E-3</v>
      </c>
      <c r="E14" s="6">
        <v>5.6999999999999993E-3</v>
      </c>
      <c r="F14" s="6">
        <f t="shared" si="4"/>
        <v>2.86535E-3</v>
      </c>
    </row>
    <row r="15" spans="2:6" x14ac:dyDescent="0.5">
      <c r="B15" s="1">
        <v>9740</v>
      </c>
      <c r="C15" s="6">
        <v>2.4845000000000002E-2</v>
      </c>
      <c r="D15" s="6">
        <v>9.2999999999999995E-4</v>
      </c>
      <c r="E15" s="6">
        <v>4.4000000000000003E-3</v>
      </c>
      <c r="F15" s="6">
        <f t="shared" si="4"/>
        <v>2.1444999999999997E-3</v>
      </c>
    </row>
    <row r="16" spans="2:6" x14ac:dyDescent="0.5">
      <c r="B16" s="1">
        <v>9770</v>
      </c>
      <c r="C16" s="6">
        <v>2.5190999999999998E-2</v>
      </c>
      <c r="D16" s="6">
        <v>4.9690000000000003E-3</v>
      </c>
      <c r="E16" s="6">
        <v>5.6999999999999993E-3</v>
      </c>
      <c r="F16" s="6">
        <f t="shared" si="4"/>
        <v>5.2248499999999996E-3</v>
      </c>
    </row>
    <row r="17" spans="2:6" x14ac:dyDescent="0.5">
      <c r="B17" s="1">
        <v>9801</v>
      </c>
      <c r="C17" s="6">
        <v>-2.8357999999999998E-2</v>
      </c>
      <c r="D17" s="6">
        <v>5.3839999999999999E-3</v>
      </c>
      <c r="E17" s="6">
        <v>9.7000000000000003E-3</v>
      </c>
      <c r="F17" s="6">
        <f t="shared" si="4"/>
        <v>6.8945999999999999E-3</v>
      </c>
    </row>
    <row r="18" spans="2:6" x14ac:dyDescent="0.5">
      <c r="B18" s="1">
        <v>9831</v>
      </c>
      <c r="C18" s="6">
        <v>3.4668999999999998E-2</v>
      </c>
      <c r="D18" s="6">
        <v>4.4529999999999995E-3</v>
      </c>
      <c r="E18" s="6">
        <v>5.6999999999999993E-3</v>
      </c>
      <c r="F18" s="6">
        <f t="shared" si="4"/>
        <v>4.88945E-3</v>
      </c>
    </row>
    <row r="19" spans="2:6" x14ac:dyDescent="0.5">
      <c r="B19" s="1">
        <v>9862</v>
      </c>
      <c r="C19" s="6">
        <v>1.9592999999999999E-2</v>
      </c>
      <c r="D19" s="6">
        <v>8.9020000000000002E-3</v>
      </c>
      <c r="E19" s="6">
        <v>5.6000000000000008E-3</v>
      </c>
      <c r="F19" s="6">
        <f t="shared" si="4"/>
        <v>7.7463000000000011E-3</v>
      </c>
    </row>
    <row r="20" spans="2:6" x14ac:dyDescent="0.5">
      <c r="B20" s="1">
        <v>9893</v>
      </c>
      <c r="C20" s="6">
        <v>-1.9273999999999999E-2</v>
      </c>
      <c r="D20" s="6">
        <v>5.6710000000000007E-3</v>
      </c>
      <c r="E20" s="6">
        <v>5.6000000000000008E-3</v>
      </c>
      <c r="F20" s="6">
        <f t="shared" si="4"/>
        <v>5.6461500000000008E-3</v>
      </c>
    </row>
    <row r="21" spans="2:6" x14ac:dyDescent="0.5">
      <c r="B21" s="1">
        <v>9921</v>
      </c>
      <c r="C21" s="6">
        <v>5.3746999999999996E-2</v>
      </c>
      <c r="D21" s="6">
        <v>3.8319999999999999E-3</v>
      </c>
      <c r="E21" s="6">
        <v>6.8999999999999999E-3</v>
      </c>
      <c r="F21" s="6">
        <f t="shared" si="4"/>
        <v>4.9058000000000001E-3</v>
      </c>
    </row>
    <row r="22" spans="2:6" x14ac:dyDescent="0.5">
      <c r="B22" s="1">
        <v>9952</v>
      </c>
      <c r="C22" s="6">
        <v>8.6709999999999999E-3</v>
      </c>
      <c r="D22" s="6">
        <v>3.8159999999999999E-3</v>
      </c>
      <c r="E22" s="6">
        <v>8.3000000000000001E-3</v>
      </c>
      <c r="F22" s="6">
        <f t="shared" si="4"/>
        <v>5.3854000000000003E-3</v>
      </c>
    </row>
    <row r="23" spans="2:6" x14ac:dyDescent="0.5">
      <c r="B23" s="1">
        <v>9982</v>
      </c>
      <c r="C23" s="6">
        <v>2.0101000000000001E-2</v>
      </c>
      <c r="D23" s="6">
        <v>1.5609999999999999E-3</v>
      </c>
      <c r="E23" s="6">
        <v>5.5000000000000005E-3</v>
      </c>
      <c r="F23" s="6">
        <f t="shared" si="4"/>
        <v>2.9396500000000002E-3</v>
      </c>
    </row>
    <row r="24" spans="2:6" x14ac:dyDescent="0.5">
      <c r="B24" s="1">
        <v>10013</v>
      </c>
      <c r="C24" s="6">
        <v>6.0692000000000003E-2</v>
      </c>
      <c r="D24" s="6">
        <v>2.0339999999999998E-3</v>
      </c>
      <c r="E24" s="6">
        <v>-1.1000000000000001E-3</v>
      </c>
      <c r="F24" s="6">
        <f t="shared" si="4"/>
        <v>9.3709999999999996E-4</v>
      </c>
    </row>
    <row r="25" spans="2:6" x14ac:dyDescent="0.5">
      <c r="B25" s="1">
        <v>10043</v>
      </c>
      <c r="C25" s="6">
        <v>-6.7069999999999994E-3</v>
      </c>
      <c r="D25" s="6">
        <v>2.9449999999999997E-3</v>
      </c>
      <c r="E25" s="6">
        <v>4.3E-3</v>
      </c>
      <c r="F25" s="6">
        <f t="shared" si="4"/>
        <v>3.4192499999999995E-3</v>
      </c>
    </row>
    <row r="26" spans="2:6" x14ac:dyDescent="0.5">
      <c r="B26" s="1">
        <v>10074</v>
      </c>
      <c r="C26" s="6">
        <v>6.7028000000000004E-2</v>
      </c>
      <c r="D26" s="6">
        <v>4.2880000000000001E-3</v>
      </c>
      <c r="E26" s="6">
        <v>2.9999999999999997E-4</v>
      </c>
      <c r="F26" s="6">
        <f t="shared" si="4"/>
        <v>2.8922000000000002E-3</v>
      </c>
    </row>
    <row r="27" spans="2:6" x14ac:dyDescent="0.5">
      <c r="B27" s="1">
        <v>10105</v>
      </c>
      <c r="C27" s="6">
        <v>5.1493999999999998E-2</v>
      </c>
      <c r="D27" s="6">
        <v>5.6110000000000005E-3</v>
      </c>
      <c r="E27" s="6">
        <v>8.3000000000000001E-3</v>
      </c>
      <c r="F27" s="6">
        <f t="shared" si="4"/>
        <v>6.5521500000000005E-3</v>
      </c>
    </row>
    <row r="28" spans="2:6" x14ac:dyDescent="0.5">
      <c r="B28" s="1">
        <v>10135</v>
      </c>
      <c r="C28" s="6">
        <v>4.5039999999999997E-2</v>
      </c>
      <c r="D28" s="6">
        <v>6.0160000000000005E-3</v>
      </c>
      <c r="E28" s="6">
        <v>1.49E-2</v>
      </c>
      <c r="F28" s="6">
        <f t="shared" si="4"/>
        <v>9.1254000000000005E-3</v>
      </c>
    </row>
    <row r="29" spans="2:6" x14ac:dyDescent="0.5">
      <c r="B29" s="1">
        <v>10166</v>
      </c>
      <c r="C29" s="6">
        <v>-5.0174999999999997E-2</v>
      </c>
      <c r="D29" s="6">
        <v>-3.4499999999999999E-3</v>
      </c>
      <c r="E29" s="6">
        <v>5.5000000000000005E-3</v>
      </c>
      <c r="F29" s="6">
        <f t="shared" si="4"/>
        <v>-3.1750000000000007E-4</v>
      </c>
    </row>
    <row r="30" spans="2:6" x14ac:dyDescent="0.5">
      <c r="B30" s="1">
        <v>10196</v>
      </c>
      <c r="C30" s="6">
        <v>7.2089E-2</v>
      </c>
      <c r="D30" s="6">
        <v>8.317999999999999E-3</v>
      </c>
      <c r="E30" s="6">
        <v>6.8000000000000005E-3</v>
      </c>
      <c r="F30" s="6">
        <f t="shared" si="4"/>
        <v>7.7866999999999997E-3</v>
      </c>
    </row>
    <row r="31" spans="2:6" x14ac:dyDescent="0.5">
      <c r="B31" s="1">
        <v>10227</v>
      </c>
      <c r="C31" s="6">
        <v>2.7858000000000001E-2</v>
      </c>
      <c r="D31" s="6">
        <v>3.7290000000000001E-3</v>
      </c>
      <c r="E31" s="6">
        <v>6.8000000000000005E-3</v>
      </c>
      <c r="F31" s="6">
        <f t="shared" si="4"/>
        <v>4.8038500000000001E-3</v>
      </c>
    </row>
    <row r="32" spans="2:6" x14ac:dyDescent="0.5">
      <c r="B32" s="1">
        <v>10258</v>
      </c>
      <c r="C32" s="6">
        <v>-3.9639999999999996E-3</v>
      </c>
      <c r="D32" s="6">
        <v>4.6129999999999999E-3</v>
      </c>
      <c r="E32" s="6">
        <v>2.7000000000000001E-3</v>
      </c>
      <c r="F32" s="6">
        <f t="shared" si="4"/>
        <v>3.9434500000000003E-3</v>
      </c>
    </row>
    <row r="33" spans="2:6" x14ac:dyDescent="0.5">
      <c r="B33" s="1">
        <v>10287</v>
      </c>
      <c r="C33" s="6">
        <v>-1.2520999999999999E-2</v>
      </c>
      <c r="D33" s="6">
        <v>-3.5999999999999997E-4</v>
      </c>
      <c r="E33" s="6">
        <v>6.8000000000000005E-3</v>
      </c>
      <c r="F33" s="6">
        <f t="shared" si="4"/>
        <v>2.1460000000000003E-3</v>
      </c>
    </row>
    <row r="34" spans="2:6" x14ac:dyDescent="0.5">
      <c r="B34" s="1">
        <v>10318</v>
      </c>
      <c r="C34" s="6">
        <v>0.11008100000000001</v>
      </c>
      <c r="D34" s="6">
        <v>1.044E-3</v>
      </c>
      <c r="E34" s="6">
        <v>4.0999999999999995E-3</v>
      </c>
      <c r="F34" s="6">
        <f t="shared" si="4"/>
        <v>2.1135999999999998E-3</v>
      </c>
    </row>
    <row r="35" spans="2:6" x14ac:dyDescent="0.5">
      <c r="B35" s="1">
        <v>10348</v>
      </c>
      <c r="C35" s="6">
        <v>3.4500999999999997E-2</v>
      </c>
      <c r="D35" s="6">
        <v>-2.5999999999999998E-4</v>
      </c>
      <c r="E35" s="6">
        <v>1.4000000000000002E-3</v>
      </c>
      <c r="F35" s="6">
        <f t="shared" si="4"/>
        <v>3.210000000000001E-4</v>
      </c>
    </row>
    <row r="36" spans="2:6" x14ac:dyDescent="0.5">
      <c r="B36" s="1">
        <v>10379</v>
      </c>
      <c r="C36" s="6">
        <v>1.9747000000000001E-2</v>
      </c>
      <c r="D36" s="6">
        <v>-6.4000000000000005E-4</v>
      </c>
      <c r="E36" s="6">
        <v>-7.8000000000000005E-3</v>
      </c>
      <c r="F36" s="6">
        <f t="shared" si="4"/>
        <v>-3.1460000000000004E-3</v>
      </c>
    </row>
    <row r="37" spans="2:6" x14ac:dyDescent="0.5">
      <c r="B37" s="1">
        <v>10409</v>
      </c>
      <c r="C37" s="6">
        <v>-3.85E-2</v>
      </c>
      <c r="D37" s="6">
        <v>1.655E-3</v>
      </c>
      <c r="E37" s="6">
        <v>-2.3999999999999998E-3</v>
      </c>
      <c r="F37" s="6">
        <f t="shared" si="4"/>
        <v>2.3575000000000017E-4</v>
      </c>
    </row>
    <row r="38" spans="2:6" x14ac:dyDescent="0.5">
      <c r="B38" s="1">
        <v>10440</v>
      </c>
      <c r="C38" s="6">
        <v>1.4070000000000001E-2</v>
      </c>
      <c r="D38" s="6">
        <v>-8.9499999999999996E-3</v>
      </c>
      <c r="E38" s="6">
        <v>-1E-3</v>
      </c>
      <c r="F38" s="6">
        <f t="shared" si="4"/>
        <v>-6.1674999999999994E-3</v>
      </c>
    </row>
    <row r="39" spans="2:6" x14ac:dyDescent="0.5">
      <c r="B39" s="1">
        <v>10471</v>
      </c>
      <c r="C39" s="6">
        <v>8.0287999999999998E-2</v>
      </c>
      <c r="D39" s="6">
        <v>5.0149999999999995E-3</v>
      </c>
      <c r="E39" s="6">
        <v>8.3000000000000001E-3</v>
      </c>
      <c r="F39" s="6">
        <f t="shared" si="4"/>
        <v>6.1647500000000001E-3</v>
      </c>
    </row>
    <row r="40" spans="2:6" x14ac:dyDescent="0.5">
      <c r="B40" s="4">
        <v>10501</v>
      </c>
      <c r="C40" s="6">
        <v>2.5874000000000001E-2</v>
      </c>
      <c r="D40" s="6">
        <v>2.764E-3</v>
      </c>
      <c r="E40" s="6">
        <v>3.0000000000000001E-3</v>
      </c>
      <c r="F40" s="6">
        <f t="shared" si="4"/>
        <v>2.8465999999999999E-3</v>
      </c>
    </row>
    <row r="41" spans="2:6" x14ac:dyDescent="0.5">
      <c r="B41" s="1">
        <v>10532</v>
      </c>
      <c r="C41" s="6">
        <v>1.6846E-2</v>
      </c>
      <c r="D41" s="6">
        <v>3.2160000000000001E-3</v>
      </c>
      <c r="E41" s="6">
        <v>8.3000000000000001E-3</v>
      </c>
      <c r="F41" s="6">
        <f t="shared" si="4"/>
        <v>4.9954000000000005E-3</v>
      </c>
    </row>
    <row r="42" spans="2:6" x14ac:dyDescent="0.5">
      <c r="B42" s="1">
        <v>10562</v>
      </c>
      <c r="C42" s="6">
        <v>0.12915100000000002</v>
      </c>
      <c r="D42" s="6">
        <v>1.8859999999999999E-3</v>
      </c>
      <c r="E42" s="6">
        <v>-3.5999999999999999E-3</v>
      </c>
      <c r="F42" s="6">
        <f t="shared" si="4"/>
        <v>-3.4099999999999799E-5</v>
      </c>
    </row>
    <row r="43" spans="2:6" x14ac:dyDescent="0.5">
      <c r="B43" s="1">
        <v>10593</v>
      </c>
      <c r="C43" s="6">
        <v>4.9419999999999993E-3</v>
      </c>
      <c r="D43" s="6">
        <v>-7.3999999999999999E-4</v>
      </c>
      <c r="E43" s="6">
        <v>8.3999999999999995E-3</v>
      </c>
      <c r="F43" s="6">
        <f t="shared" si="4"/>
        <v>2.4589999999999994E-3</v>
      </c>
    </row>
    <row r="44" spans="2:6" x14ac:dyDescent="0.5">
      <c r="B44" s="1">
        <v>10624</v>
      </c>
      <c r="C44" s="6">
        <v>5.8316E-2</v>
      </c>
      <c r="D44" s="6">
        <v>-2.8499999999999997E-3</v>
      </c>
      <c r="E44" s="6">
        <v>4.3E-3</v>
      </c>
      <c r="F44" s="6">
        <f t="shared" si="4"/>
        <v>-3.4749999999999994E-4</v>
      </c>
    </row>
    <row r="45" spans="2:6" x14ac:dyDescent="0.5">
      <c r="B45" s="1">
        <v>10652</v>
      </c>
      <c r="C45" s="6">
        <v>-1.9430000000000001E-3</v>
      </c>
      <c r="D45" s="6">
        <v>-1.8400000000000001E-3</v>
      </c>
      <c r="E45" s="6">
        <v>3.0000000000000001E-3</v>
      </c>
      <c r="F45" s="6">
        <f t="shared" si="4"/>
        <v>-1.4600000000000008E-4</v>
      </c>
    </row>
    <row r="46" spans="2:6" x14ac:dyDescent="0.5">
      <c r="B46" s="1">
        <v>10683</v>
      </c>
      <c r="C46" s="6">
        <v>-1.1720000000000001E-3</v>
      </c>
      <c r="D46" s="6">
        <v>4.57E-4</v>
      </c>
      <c r="E46" s="6">
        <v>-8.6999999999999994E-3</v>
      </c>
      <c r="F46" s="6">
        <f t="shared" si="4"/>
        <v>-2.7479499999999994E-3</v>
      </c>
    </row>
    <row r="47" spans="2:6" x14ac:dyDescent="0.5">
      <c r="B47" s="1">
        <v>10713</v>
      </c>
      <c r="C47" s="6">
        <v>1.7625999999999999E-2</v>
      </c>
      <c r="D47" s="6">
        <v>8.8629999999999994E-3</v>
      </c>
      <c r="E47" s="6">
        <v>1.9E-3</v>
      </c>
      <c r="F47" s="6">
        <f t="shared" si="4"/>
        <v>6.4259499999999997E-3</v>
      </c>
    </row>
    <row r="48" spans="2:6" x14ac:dyDescent="0.5">
      <c r="B48" s="1">
        <v>10744</v>
      </c>
      <c r="C48" s="6">
        <v>-3.6236999999999998E-2</v>
      </c>
      <c r="D48" s="6">
        <v>-6.13E-3</v>
      </c>
      <c r="E48" s="6">
        <v>4.5000000000000005E-3</v>
      </c>
      <c r="F48" s="6">
        <f t="shared" si="4"/>
        <v>-2.4095000000000002E-3</v>
      </c>
    </row>
    <row r="49" spans="2:6" x14ac:dyDescent="0.5">
      <c r="B49" s="1">
        <v>10774</v>
      </c>
      <c r="C49" s="6">
        <v>0.11397500000000001</v>
      </c>
      <c r="D49" s="6">
        <v>1.0693999999999999E-2</v>
      </c>
      <c r="E49" s="6">
        <v>-4.5999999999999999E-3</v>
      </c>
      <c r="F49" s="6">
        <f t="shared" si="4"/>
        <v>5.3410999999999997E-3</v>
      </c>
    </row>
    <row r="50" spans="2:6" x14ac:dyDescent="0.5">
      <c r="B50" s="1">
        <v>10805</v>
      </c>
      <c r="C50" s="6">
        <v>4.7066999999999998E-2</v>
      </c>
      <c r="D50" s="6">
        <v>6.6159999999999995E-3</v>
      </c>
      <c r="E50" s="6">
        <v>2E-3</v>
      </c>
      <c r="F50" s="6">
        <f t="shared" si="4"/>
        <v>5.0004000000000003E-3</v>
      </c>
    </row>
    <row r="51" spans="2:6" x14ac:dyDescent="0.5">
      <c r="B51" s="1">
        <v>10836</v>
      </c>
      <c r="C51" s="6">
        <v>0.10283899999999999</v>
      </c>
      <c r="D51" s="6">
        <v>5.2399999999999999E-3</v>
      </c>
      <c r="E51" s="6">
        <v>2E-3</v>
      </c>
      <c r="F51" s="6">
        <f t="shared" si="4"/>
        <v>4.1060000000000003E-3</v>
      </c>
    </row>
    <row r="52" spans="2:6" x14ac:dyDescent="0.5">
      <c r="B52" s="1">
        <v>10866</v>
      </c>
      <c r="C52" s="6">
        <v>-4.7618999999999995E-2</v>
      </c>
      <c r="D52" s="6">
        <v>-1.3800000000000002E-3</v>
      </c>
      <c r="E52" s="6">
        <v>3.4000000000000002E-3</v>
      </c>
      <c r="F52" s="6">
        <f t="shared" si="4"/>
        <v>2.9299999999999997E-4</v>
      </c>
    </row>
    <row r="53" spans="2:6" x14ac:dyDescent="0.5">
      <c r="B53" s="1">
        <v>10897</v>
      </c>
      <c r="C53" s="6">
        <v>-0.19728100000000001</v>
      </c>
      <c r="D53" s="6">
        <v>1.6815E-2</v>
      </c>
      <c r="E53" s="6">
        <v>7.3000000000000001E-3</v>
      </c>
      <c r="F53" s="6">
        <f t="shared" si="4"/>
        <v>1.348475E-2</v>
      </c>
    </row>
    <row r="54" spans="2:6" x14ac:dyDescent="0.5">
      <c r="B54" s="1">
        <v>10927</v>
      </c>
      <c r="C54" s="6">
        <v>-0.12463800000000001</v>
      </c>
      <c r="D54" s="6">
        <v>1.8022E-2</v>
      </c>
      <c r="E54" s="6">
        <v>-1.8E-3</v>
      </c>
      <c r="F54" s="6">
        <f t="shared" si="4"/>
        <v>1.10843E-2</v>
      </c>
    </row>
    <row r="55" spans="2:6" x14ac:dyDescent="0.5">
      <c r="B55" s="1">
        <v>10958</v>
      </c>
      <c r="C55" s="6">
        <v>2.8202999999999999E-2</v>
      </c>
      <c r="D55" s="6">
        <v>4.359E-3</v>
      </c>
      <c r="E55" s="6">
        <v>1.9199999999999998E-2</v>
      </c>
      <c r="F55" s="6">
        <f t="shared" si="4"/>
        <v>9.5533499999999986E-3</v>
      </c>
    </row>
    <row r="56" spans="2:6" x14ac:dyDescent="0.5">
      <c r="B56" s="1">
        <v>10989</v>
      </c>
      <c r="C56" s="6">
        <v>6.3868999999999995E-2</v>
      </c>
      <c r="D56" s="6">
        <v>-4.1199999999999995E-3</v>
      </c>
      <c r="E56" s="6">
        <v>5.8999999999999999E-3</v>
      </c>
      <c r="F56" s="6">
        <f t="shared" si="4"/>
        <v>-6.1299999999999983E-4</v>
      </c>
    </row>
    <row r="57" spans="2:6" x14ac:dyDescent="0.5">
      <c r="B57" s="1">
        <v>11017</v>
      </c>
      <c r="C57" s="6">
        <v>2.5889000000000002E-2</v>
      </c>
      <c r="D57" s="6">
        <v>9.3769999999999999E-3</v>
      </c>
      <c r="E57" s="6">
        <v>7.1999999999999998E-3</v>
      </c>
      <c r="F57" s="6">
        <f t="shared" si="4"/>
        <v>8.6150499999999991E-3</v>
      </c>
    </row>
    <row r="58" spans="2:6" x14ac:dyDescent="0.5">
      <c r="B58" s="1">
        <v>11048</v>
      </c>
      <c r="C58" s="6">
        <v>8.1186000000000008E-2</v>
      </c>
      <c r="D58" s="6">
        <v>1.6057999999999999E-2</v>
      </c>
      <c r="E58" s="6">
        <v>1.38E-2</v>
      </c>
      <c r="F58" s="6">
        <f t="shared" si="4"/>
        <v>1.5267699999999999E-2</v>
      </c>
    </row>
    <row r="59" spans="2:6" x14ac:dyDescent="0.5">
      <c r="B59" s="4">
        <v>11078</v>
      </c>
      <c r="C59" s="6">
        <v>-7.9550000000000003E-3</v>
      </c>
      <c r="D59" s="6">
        <v>-7.0599999999999994E-3</v>
      </c>
      <c r="E59" s="6">
        <v>8.3999999999999995E-3</v>
      </c>
      <c r="F59" s="6">
        <f t="shared" si="4"/>
        <v>-1.6490000000000007E-3</v>
      </c>
    </row>
    <row r="60" spans="2:6" x14ac:dyDescent="0.5">
      <c r="B60" s="1">
        <v>11109</v>
      </c>
      <c r="C60" s="6">
        <v>-9.639E-3</v>
      </c>
      <c r="D60" s="6">
        <v>6.0899999999999999E-3</v>
      </c>
      <c r="E60" s="6">
        <v>5.6999999999999993E-3</v>
      </c>
      <c r="F60" s="6">
        <f t="shared" si="4"/>
        <v>5.9535000000000005E-3</v>
      </c>
    </row>
    <row r="61" spans="2:6" x14ac:dyDescent="0.5">
      <c r="B61" s="1">
        <v>11139</v>
      </c>
      <c r="C61" s="6">
        <v>-0.16251499999999999</v>
      </c>
      <c r="D61" s="6">
        <v>1.4173E-2</v>
      </c>
      <c r="E61" s="6">
        <v>1.1000000000000001E-2</v>
      </c>
      <c r="F61" s="6">
        <f t="shared" si="4"/>
        <v>1.306245E-2</v>
      </c>
    </row>
    <row r="62" spans="2:6" x14ac:dyDescent="0.5">
      <c r="B62" s="1">
        <v>11170</v>
      </c>
      <c r="C62" s="6">
        <v>3.8612E-2</v>
      </c>
      <c r="D62" s="6">
        <v>5.4010000000000004E-3</v>
      </c>
      <c r="E62" s="6">
        <v>5.6000000000000008E-3</v>
      </c>
      <c r="F62" s="6">
        <f t="shared" si="4"/>
        <v>5.4706500000000005E-3</v>
      </c>
    </row>
    <row r="63" spans="2:6" x14ac:dyDescent="0.5">
      <c r="B63" s="1">
        <v>11201</v>
      </c>
      <c r="C63" s="6">
        <v>1.4144E-2</v>
      </c>
      <c r="D63" s="6">
        <v>2.189E-3</v>
      </c>
      <c r="E63" s="6">
        <v>1.3600000000000001E-2</v>
      </c>
      <c r="F63" s="6">
        <f t="shared" si="4"/>
        <v>6.1828500000000002E-3</v>
      </c>
    </row>
    <row r="64" spans="2:6" x14ac:dyDescent="0.5">
      <c r="B64" s="1">
        <v>11231</v>
      </c>
      <c r="C64" s="6">
        <v>-0.128217</v>
      </c>
      <c r="D64" s="6">
        <v>6.2700000000000004E-3</v>
      </c>
      <c r="E64" s="6">
        <v>1.0800000000000001E-2</v>
      </c>
      <c r="F64" s="6">
        <f t="shared" si="4"/>
        <v>7.8554999999999996E-3</v>
      </c>
    </row>
    <row r="65" spans="2:6" x14ac:dyDescent="0.5">
      <c r="B65" s="1">
        <v>11262</v>
      </c>
      <c r="C65" s="6">
        <v>-8.5530000000000009E-2</v>
      </c>
      <c r="D65" s="6">
        <v>7.5760000000000003E-3</v>
      </c>
      <c r="E65" s="6">
        <v>5.4000000000000003E-3</v>
      </c>
      <c r="F65" s="6">
        <f t="shared" si="4"/>
        <v>6.8144000000000008E-3</v>
      </c>
    </row>
    <row r="66" spans="2:6" x14ac:dyDescent="0.5">
      <c r="B66" s="1">
        <v>11292</v>
      </c>
      <c r="C66" s="6">
        <v>-8.855E-3</v>
      </c>
      <c r="D66" s="6">
        <v>7.0439999999999999E-3</v>
      </c>
      <c r="E66" s="6">
        <v>-1.1999999999999999E-3</v>
      </c>
      <c r="F66" s="6">
        <f t="shared" si="4"/>
        <v>4.1586000000000001E-3</v>
      </c>
    </row>
    <row r="67" spans="2:6" x14ac:dyDescent="0.5">
      <c r="B67" s="1">
        <v>11323</v>
      </c>
      <c r="C67" s="6">
        <v>-7.0609000000000005E-2</v>
      </c>
      <c r="D67" s="6">
        <v>2.4099999999999998E-3</v>
      </c>
      <c r="E67" s="6">
        <v>-9.0000000000000011E-3</v>
      </c>
      <c r="F67" s="6">
        <f t="shared" si="4"/>
        <v>-1.5835000000000001E-3</v>
      </c>
    </row>
    <row r="68" spans="2:6" x14ac:dyDescent="0.5">
      <c r="B68" s="1">
        <v>11354</v>
      </c>
      <c r="C68" s="6">
        <v>5.0195999999999998E-2</v>
      </c>
      <c r="D68" s="6">
        <v>-7.0899999999999999E-3</v>
      </c>
      <c r="E68" s="6">
        <v>2.0299999999999999E-2</v>
      </c>
      <c r="F68" s="6">
        <f t="shared" si="4"/>
        <v>2.4964999999999996E-3</v>
      </c>
    </row>
    <row r="69" spans="2:6" x14ac:dyDescent="0.5">
      <c r="B69" s="1">
        <v>11382</v>
      </c>
      <c r="C69" s="6">
        <v>0.119329</v>
      </c>
      <c r="D69" s="6">
        <v>9.8550000000000009E-3</v>
      </c>
      <c r="E69" s="6">
        <v>6.8000000000000005E-3</v>
      </c>
      <c r="F69" s="6">
        <f t="shared" si="4"/>
        <v>8.7857500000000019E-3</v>
      </c>
    </row>
    <row r="70" spans="2:6" x14ac:dyDescent="0.5">
      <c r="B70" s="1">
        <v>11413</v>
      </c>
      <c r="C70" s="6">
        <v>-6.7485000000000003E-2</v>
      </c>
      <c r="D70" s="6">
        <v>5.1830000000000001E-3</v>
      </c>
      <c r="E70" s="6">
        <v>9.3999999999999986E-3</v>
      </c>
      <c r="F70" s="6">
        <f t="shared" si="4"/>
        <v>6.6589500000000003E-3</v>
      </c>
    </row>
    <row r="71" spans="2:6" x14ac:dyDescent="0.5">
      <c r="B71" s="1">
        <v>11443</v>
      </c>
      <c r="C71" s="6">
        <v>-9.3468999999999997E-2</v>
      </c>
      <c r="D71" s="6">
        <v>8.3400000000000002E-3</v>
      </c>
      <c r="E71" s="6">
        <v>6.7000000000000002E-3</v>
      </c>
      <c r="F71" s="6">
        <f t="shared" si="4"/>
        <v>7.7660000000000003E-3</v>
      </c>
    </row>
    <row r="72" spans="2:6" x14ac:dyDescent="0.5">
      <c r="B72" s="1">
        <v>11474</v>
      </c>
      <c r="C72" s="6">
        <v>-0.12789899999999998</v>
      </c>
      <c r="D72" s="6">
        <v>1.1939999999999999E-2</v>
      </c>
      <c r="E72" s="6">
        <v>1.34E-2</v>
      </c>
      <c r="F72" s="6">
        <f t="shared" si="4"/>
        <v>1.2451E-2</v>
      </c>
    </row>
    <row r="73" spans="2:6" x14ac:dyDescent="0.5">
      <c r="B73" s="1">
        <v>11504</v>
      </c>
      <c r="C73" s="6">
        <v>0.14208899999999999</v>
      </c>
      <c r="D73" s="6">
        <v>-2.1429999999999998E-2</v>
      </c>
      <c r="E73" s="6">
        <v>5.1999999999999998E-3</v>
      </c>
      <c r="F73" s="6">
        <f t="shared" ref="F73:F136" si="5">0.65*D73+0.35*E73</f>
        <v>-1.2109499999999999E-2</v>
      </c>
    </row>
    <row r="74" spans="2:6" x14ac:dyDescent="0.5">
      <c r="B74" s="1">
        <v>11535</v>
      </c>
      <c r="C74" s="6">
        <v>-7.2150999999999993E-2</v>
      </c>
      <c r="D74" s="6">
        <v>1.645E-3</v>
      </c>
      <c r="E74" s="6">
        <v>5.1999999999999998E-3</v>
      </c>
      <c r="F74" s="6">
        <f t="shared" si="5"/>
        <v>2.8892499999999999E-3</v>
      </c>
    </row>
    <row r="75" spans="2:6" x14ac:dyDescent="0.5">
      <c r="B75" s="1">
        <v>11566</v>
      </c>
      <c r="C75" s="6">
        <v>1.8207999999999998E-2</v>
      </c>
      <c r="D75" s="6">
        <v>1.6619999999999998E-3</v>
      </c>
      <c r="E75" s="6">
        <v>1.1999999999999999E-3</v>
      </c>
      <c r="F75" s="6">
        <f t="shared" si="5"/>
        <v>1.5003E-3</v>
      </c>
    </row>
    <row r="76" spans="2:6" x14ac:dyDescent="0.5">
      <c r="B76" s="1">
        <v>11596</v>
      </c>
      <c r="C76" s="6">
        <v>-0.29725800000000002</v>
      </c>
      <c r="D76" s="6">
        <v>-1.133E-2</v>
      </c>
      <c r="E76" s="6">
        <v>-1.4000000000000002E-3</v>
      </c>
      <c r="F76" s="6">
        <f t="shared" si="5"/>
        <v>-7.8545000000000004E-3</v>
      </c>
    </row>
    <row r="77" spans="2:6" x14ac:dyDescent="0.5">
      <c r="B77" s="1">
        <v>11627</v>
      </c>
      <c r="C77" s="6">
        <v>8.9597999999999997E-2</v>
      </c>
      <c r="D77" s="6">
        <v>-1.052E-2</v>
      </c>
      <c r="E77" s="6">
        <v>-3.6299999999999999E-2</v>
      </c>
      <c r="F77" s="6">
        <f t="shared" si="5"/>
        <v>-1.9542999999999998E-2</v>
      </c>
    </row>
    <row r="78" spans="2:6" x14ac:dyDescent="0.5">
      <c r="B78" s="1">
        <v>11657</v>
      </c>
      <c r="C78" s="6">
        <v>-7.9771999999999996E-2</v>
      </c>
      <c r="D78" s="6">
        <v>4.8679999999999999E-3</v>
      </c>
      <c r="E78" s="6">
        <v>-1.89E-2</v>
      </c>
      <c r="F78" s="6">
        <f t="shared" si="5"/>
        <v>-3.4507999999999991E-3</v>
      </c>
    </row>
    <row r="79" spans="2:6" x14ac:dyDescent="0.5">
      <c r="B79" s="1">
        <v>11688</v>
      </c>
      <c r="C79" s="6">
        <v>-0.14000000000000001</v>
      </c>
      <c r="D79" s="6">
        <v>-1.5910000000000001E-2</v>
      </c>
      <c r="E79" s="6">
        <v>-2.86E-2</v>
      </c>
      <c r="F79" s="6">
        <f t="shared" si="5"/>
        <v>-2.0351500000000002E-2</v>
      </c>
    </row>
    <row r="80" spans="2:6" x14ac:dyDescent="0.5">
      <c r="B80" s="1">
        <v>11719</v>
      </c>
      <c r="C80" s="6">
        <v>-2.7094E-2</v>
      </c>
      <c r="D80" s="6">
        <v>-3.1800000000000001E-3</v>
      </c>
      <c r="E80" s="6">
        <v>-5.1999999999999998E-3</v>
      </c>
      <c r="F80" s="6">
        <f t="shared" si="5"/>
        <v>-3.8869999999999998E-3</v>
      </c>
    </row>
    <row r="81" spans="2:6" x14ac:dyDescent="0.5">
      <c r="B81" s="1">
        <v>11748</v>
      </c>
      <c r="C81" s="6">
        <v>5.7034000000000001E-2</v>
      </c>
      <c r="D81" s="6">
        <v>1.2803999999999999E-2</v>
      </c>
      <c r="E81" s="6">
        <v>-2.3799999999999998E-2</v>
      </c>
      <c r="F81" s="6">
        <f t="shared" si="5"/>
        <v>-7.3999999999994209E-6</v>
      </c>
    </row>
    <row r="82" spans="2:6" x14ac:dyDescent="0.5">
      <c r="B82" s="1">
        <v>11779</v>
      </c>
      <c r="C82" s="6">
        <v>-0.115802</v>
      </c>
      <c r="D82" s="6">
        <v>7.7840000000000001E-3</v>
      </c>
      <c r="E82" s="6">
        <v>3.56E-2</v>
      </c>
      <c r="F82" s="6">
        <f t="shared" si="5"/>
        <v>1.75196E-2</v>
      </c>
    </row>
    <row r="83" spans="2:6" x14ac:dyDescent="0.5">
      <c r="B83" s="1">
        <v>11809</v>
      </c>
      <c r="C83" s="6">
        <v>-0.19972599999999999</v>
      </c>
      <c r="D83" s="6">
        <v>1.9366000000000001E-2</v>
      </c>
      <c r="E83" s="6">
        <v>-1.7600000000000001E-2</v>
      </c>
      <c r="F83" s="6">
        <f t="shared" si="5"/>
        <v>6.4279000000000011E-3</v>
      </c>
    </row>
    <row r="84" spans="2:6" x14ac:dyDescent="0.5">
      <c r="B84" s="1">
        <v>11840</v>
      </c>
      <c r="C84" s="6">
        <v>-0.219554</v>
      </c>
      <c r="D84" s="6">
        <v>-9.0000000000000011E-3</v>
      </c>
      <c r="E84" s="6">
        <v>1.0700000000000001E-2</v>
      </c>
      <c r="F84" s="6">
        <f t="shared" si="5"/>
        <v>-2.105000000000001E-3</v>
      </c>
    </row>
    <row r="85" spans="2:6" x14ac:dyDescent="0.5">
      <c r="B85" s="1">
        <v>11870</v>
      </c>
      <c r="C85" s="6">
        <v>-2.2370000000000003E-3</v>
      </c>
      <c r="D85" s="6">
        <v>1.0779E-2</v>
      </c>
      <c r="E85" s="6">
        <v>-8.9999999999999998E-4</v>
      </c>
      <c r="F85" s="6">
        <f t="shared" si="5"/>
        <v>6.6913500000000004E-3</v>
      </c>
    </row>
    <row r="86" spans="2:6" x14ac:dyDescent="0.5">
      <c r="B86" s="1">
        <v>11901</v>
      </c>
      <c r="C86" s="6">
        <v>0.38149</v>
      </c>
      <c r="D86" s="6">
        <v>1.2022999999999999E-2</v>
      </c>
      <c r="E86" s="6">
        <v>4.3E-3</v>
      </c>
      <c r="F86" s="6">
        <f t="shared" si="5"/>
        <v>9.3199499999999987E-3</v>
      </c>
    </row>
    <row r="87" spans="2:6" x14ac:dyDescent="0.5">
      <c r="B87" s="1">
        <v>11932</v>
      </c>
      <c r="C87" s="6">
        <v>0.38688499999999998</v>
      </c>
      <c r="D87" s="6">
        <v>1.2359E-2</v>
      </c>
      <c r="E87" s="6">
        <v>4.36E-2</v>
      </c>
      <c r="F87" s="6">
        <f t="shared" si="5"/>
        <v>2.3293349999999997E-2</v>
      </c>
    </row>
    <row r="88" spans="2:6" x14ac:dyDescent="0.5">
      <c r="B88" s="1">
        <v>11962</v>
      </c>
      <c r="C88" s="6">
        <v>-3.4564999999999999E-2</v>
      </c>
      <c r="D88" s="6">
        <v>2.7229999999999997E-3</v>
      </c>
      <c r="E88" s="6">
        <v>3.0099999999999998E-2</v>
      </c>
      <c r="F88" s="6">
        <f t="shared" si="5"/>
        <v>1.2304949999999999E-2</v>
      </c>
    </row>
    <row r="89" spans="2:6" x14ac:dyDescent="0.5">
      <c r="B89" s="1">
        <v>11993</v>
      </c>
      <c r="C89" s="6">
        <v>-0.13490099999999999</v>
      </c>
      <c r="D89" s="6">
        <v>4.5269999999999998E-3</v>
      </c>
      <c r="E89" s="6">
        <v>7.4000000000000003E-3</v>
      </c>
      <c r="F89" s="6">
        <f t="shared" si="5"/>
        <v>5.5325499999999998E-3</v>
      </c>
    </row>
    <row r="90" spans="2:6" x14ac:dyDescent="0.5">
      <c r="B90" s="1">
        <v>12023</v>
      </c>
      <c r="C90" s="6">
        <v>-4.1666999999999996E-2</v>
      </c>
      <c r="D90" s="6">
        <v>3.1409999999999997E-3</v>
      </c>
      <c r="E90" s="6">
        <v>7.3000000000000001E-3</v>
      </c>
      <c r="F90" s="6">
        <f t="shared" si="5"/>
        <v>4.5966499999999999E-3</v>
      </c>
    </row>
    <row r="91" spans="2:6" x14ac:dyDescent="0.5">
      <c r="B91" s="1">
        <v>12054</v>
      </c>
      <c r="C91" s="6">
        <v>5.6489000000000004E-2</v>
      </c>
      <c r="D91" s="6">
        <v>1.1753E-2</v>
      </c>
      <c r="E91" s="6">
        <v>1.3899999999999999E-2</v>
      </c>
      <c r="F91" s="6">
        <f t="shared" si="5"/>
        <v>1.250445E-2</v>
      </c>
    </row>
    <row r="92" spans="2:6" x14ac:dyDescent="0.5">
      <c r="B92" s="1">
        <v>12085</v>
      </c>
      <c r="C92" s="6">
        <v>8.7080000000000005E-3</v>
      </c>
      <c r="D92" s="6">
        <v>-1.5499999999999999E-3</v>
      </c>
      <c r="E92" s="6">
        <v>5.4699999999999999E-2</v>
      </c>
      <c r="F92" s="6">
        <f t="shared" si="5"/>
        <v>1.8137499999999997E-2</v>
      </c>
    </row>
    <row r="93" spans="2:6" x14ac:dyDescent="0.5">
      <c r="B93" s="1">
        <v>12113</v>
      </c>
      <c r="C93" s="6">
        <v>-0.17723299999999997</v>
      </c>
      <c r="D93" s="6">
        <v>-1.0999999999999999E-4</v>
      </c>
      <c r="E93" s="6">
        <v>-5.2300000000000006E-2</v>
      </c>
      <c r="F93" s="6">
        <f t="shared" si="5"/>
        <v>-1.83765E-2</v>
      </c>
    </row>
    <row r="94" spans="2:6" x14ac:dyDescent="0.5">
      <c r="B94" s="1">
        <v>12144</v>
      </c>
      <c r="C94" s="6">
        <v>3.5335999999999999E-2</v>
      </c>
      <c r="D94" s="6">
        <v>9.8999999999999991E-3</v>
      </c>
      <c r="E94" s="6">
        <v>4.6999999999999993E-3</v>
      </c>
      <c r="F94" s="6">
        <f t="shared" si="5"/>
        <v>8.0800000000000004E-3</v>
      </c>
    </row>
    <row r="95" spans="2:6" x14ac:dyDescent="0.5">
      <c r="B95" s="1">
        <v>12174</v>
      </c>
      <c r="C95" s="6">
        <v>0.42564100000000005</v>
      </c>
      <c r="D95" s="6">
        <v>5.6910000000000007E-3</v>
      </c>
      <c r="E95" s="6">
        <v>-9.4999999999999998E-3</v>
      </c>
      <c r="F95" s="6">
        <f t="shared" si="5"/>
        <v>3.7415000000000061E-4</v>
      </c>
    </row>
    <row r="96" spans="2:6" x14ac:dyDescent="0.5">
      <c r="B96" s="1">
        <v>12205</v>
      </c>
      <c r="C96" s="6">
        <v>0.16826899999999997</v>
      </c>
      <c r="D96" s="6">
        <v>1.9894999999999999E-2</v>
      </c>
      <c r="E96" s="6">
        <v>5.8799999999999998E-2</v>
      </c>
      <c r="F96" s="6">
        <f t="shared" si="5"/>
        <v>3.351175E-2</v>
      </c>
    </row>
    <row r="97" spans="2:6" x14ac:dyDescent="0.5">
      <c r="B97" s="1">
        <v>12235</v>
      </c>
      <c r="C97" s="6">
        <v>0.13381699999999999</v>
      </c>
      <c r="D97" s="6">
        <v>7.6300000000000011E-4</v>
      </c>
      <c r="E97" s="6">
        <v>1.9E-2</v>
      </c>
      <c r="F97" s="6">
        <f t="shared" si="5"/>
        <v>7.1459499999999999E-3</v>
      </c>
    </row>
    <row r="98" spans="2:6" x14ac:dyDescent="0.5">
      <c r="B98" s="1">
        <v>12266</v>
      </c>
      <c r="C98" s="6">
        <v>-8.6158999999999999E-2</v>
      </c>
      <c r="D98" s="6">
        <v>-5.8E-4</v>
      </c>
      <c r="E98" s="6">
        <v>1.61E-2</v>
      </c>
      <c r="F98" s="6">
        <f t="shared" si="5"/>
        <v>5.2579999999999997E-3</v>
      </c>
    </row>
    <row r="99" spans="2:6" x14ac:dyDescent="0.5">
      <c r="B99" s="1">
        <v>12297</v>
      </c>
      <c r="C99" s="6">
        <v>0.120603</v>
      </c>
      <c r="D99" s="6">
        <v>7.2650000000000006E-3</v>
      </c>
      <c r="E99" s="6">
        <v>9.300000000000001E-3</v>
      </c>
      <c r="F99" s="6">
        <f t="shared" si="5"/>
        <v>7.9772500000000017E-3</v>
      </c>
    </row>
    <row r="100" spans="2:6" x14ac:dyDescent="0.5">
      <c r="B100" s="1">
        <v>12327</v>
      </c>
      <c r="C100" s="6">
        <v>-0.11181200000000001</v>
      </c>
      <c r="D100" s="6">
        <v>2.581E-3</v>
      </c>
      <c r="E100" s="6">
        <v>-1.4000000000000002E-3</v>
      </c>
      <c r="F100" s="6">
        <f t="shared" si="5"/>
        <v>1.1876499999999997E-3</v>
      </c>
    </row>
    <row r="101" spans="2:6" x14ac:dyDescent="0.5">
      <c r="B101" s="1">
        <v>12358</v>
      </c>
      <c r="C101" s="6">
        <v>-8.5452999999999987E-2</v>
      </c>
      <c r="D101" s="6">
        <v>-2.4599999999999999E-3</v>
      </c>
      <c r="E101" s="6">
        <v>4.0000000000000001E-3</v>
      </c>
      <c r="F101" s="6">
        <f t="shared" si="5"/>
        <v>-1.9899999999999996E-4</v>
      </c>
    </row>
    <row r="102" spans="2:6" x14ac:dyDescent="0.5">
      <c r="B102" s="1">
        <v>12388</v>
      </c>
      <c r="C102" s="6">
        <v>0.11272299999999999</v>
      </c>
      <c r="D102" s="6">
        <v>2.6550000000000002E-3</v>
      </c>
      <c r="E102" s="6">
        <v>-2.4799999999999999E-2</v>
      </c>
      <c r="F102" s="6">
        <f t="shared" si="5"/>
        <v>-6.9542499999999986E-3</v>
      </c>
    </row>
    <row r="103" spans="2:6" x14ac:dyDescent="0.5">
      <c r="B103" s="1">
        <v>12419</v>
      </c>
      <c r="C103" s="6">
        <v>2.5304000000000004E-2</v>
      </c>
      <c r="D103" s="6">
        <v>-2.5319999999999999E-2</v>
      </c>
      <c r="E103" s="6">
        <v>2.5699999999999997E-2</v>
      </c>
      <c r="F103" s="6">
        <f t="shared" si="5"/>
        <v>-7.4630000000000026E-3</v>
      </c>
    </row>
    <row r="104" spans="2:6" x14ac:dyDescent="0.5">
      <c r="B104" s="1">
        <v>12450</v>
      </c>
      <c r="C104" s="6">
        <v>0.106931</v>
      </c>
      <c r="D104" s="6">
        <v>1.2961E-2</v>
      </c>
      <c r="E104" s="6">
        <v>2.5699999999999997E-2</v>
      </c>
      <c r="F104" s="6">
        <f t="shared" si="5"/>
        <v>1.7419649999999998E-2</v>
      </c>
    </row>
    <row r="105" spans="2:6" x14ac:dyDescent="0.5">
      <c r="B105" s="1">
        <v>12478</v>
      </c>
      <c r="C105" s="6">
        <v>-3.2229000000000001E-2</v>
      </c>
      <c r="D105" s="6">
        <v>5.2480000000000001E-3</v>
      </c>
      <c r="E105" s="6">
        <v>1.46E-2</v>
      </c>
      <c r="F105" s="6">
        <f t="shared" si="5"/>
        <v>8.5211999999999996E-3</v>
      </c>
    </row>
    <row r="106" spans="2:6" x14ac:dyDescent="0.5">
      <c r="B106" s="1">
        <v>12509</v>
      </c>
      <c r="C106" s="6">
        <v>0</v>
      </c>
      <c r="D106" s="6">
        <v>1.8939999999999999E-2</v>
      </c>
      <c r="E106" s="6">
        <v>1.8700000000000001E-2</v>
      </c>
      <c r="F106" s="6">
        <f t="shared" si="5"/>
        <v>1.8855999999999998E-2</v>
      </c>
    </row>
    <row r="107" spans="2:6" x14ac:dyDescent="0.5">
      <c r="B107" s="1">
        <v>12539</v>
      </c>
      <c r="C107" s="6">
        <v>-2.5115999999999999E-2</v>
      </c>
      <c r="D107" s="6">
        <v>1.8194999999999999E-2</v>
      </c>
      <c r="E107" s="6">
        <v>1.04E-2</v>
      </c>
      <c r="F107" s="6">
        <f t="shared" si="5"/>
        <v>1.546675E-2</v>
      </c>
    </row>
    <row r="108" spans="2:6" x14ac:dyDescent="0.5">
      <c r="B108" s="1">
        <v>12570</v>
      </c>
      <c r="C108" s="6">
        <v>-7.3613999999999999E-2</v>
      </c>
      <c r="D108" s="6">
        <v>1.1960999999999999E-2</v>
      </c>
      <c r="E108" s="6">
        <v>9.0000000000000011E-3</v>
      </c>
      <c r="F108" s="6">
        <f t="shared" si="5"/>
        <v>1.0924650000000001E-2</v>
      </c>
    </row>
    <row r="109" spans="2:6" x14ac:dyDescent="0.5">
      <c r="B109" s="1">
        <v>12600</v>
      </c>
      <c r="C109" s="6">
        <v>2.2893E-2</v>
      </c>
      <c r="D109" s="6">
        <v>9.0690000000000007E-3</v>
      </c>
      <c r="E109" s="6">
        <v>1.5800000000000002E-2</v>
      </c>
      <c r="F109" s="6">
        <f t="shared" si="5"/>
        <v>1.142485E-2</v>
      </c>
    </row>
    <row r="110" spans="2:6" x14ac:dyDescent="0.5">
      <c r="B110" s="1">
        <v>12631</v>
      </c>
      <c r="C110" s="6">
        <v>-0.11315</v>
      </c>
      <c r="D110" s="6">
        <v>-2.3699999999999997E-3</v>
      </c>
      <c r="E110" s="6">
        <v>4.6999999999999993E-3</v>
      </c>
      <c r="F110" s="6">
        <f t="shared" si="5"/>
        <v>1.0449999999999999E-4</v>
      </c>
    </row>
    <row r="111" spans="2:6" x14ac:dyDescent="0.5">
      <c r="B111" s="1">
        <v>12662</v>
      </c>
      <c r="C111" s="6">
        <v>6.1059999999999996E-2</v>
      </c>
      <c r="D111" s="6">
        <v>-9.1900000000000003E-3</v>
      </c>
      <c r="E111" s="6">
        <v>4.6999999999999993E-3</v>
      </c>
      <c r="F111" s="6">
        <f t="shared" si="5"/>
        <v>-4.3285000000000007E-3</v>
      </c>
    </row>
    <row r="112" spans="2:6" x14ac:dyDescent="0.5">
      <c r="B112" s="1">
        <v>12692</v>
      </c>
      <c r="C112" s="6">
        <v>-3.2790000000000002E-3</v>
      </c>
      <c r="D112" s="6">
        <v>-1.3809999999999999E-2</v>
      </c>
      <c r="E112" s="6">
        <v>-6.0999999999999995E-3</v>
      </c>
      <c r="F112" s="6">
        <f t="shared" si="5"/>
        <v>-1.11115E-2</v>
      </c>
    </row>
    <row r="113" spans="2:6" x14ac:dyDescent="0.5">
      <c r="B113" s="1">
        <v>12723</v>
      </c>
      <c r="C113" s="6">
        <v>-2.8570999999999999E-2</v>
      </c>
      <c r="D113" s="6">
        <v>1.8974999999999999E-2</v>
      </c>
      <c r="E113" s="6">
        <v>1.0200000000000001E-2</v>
      </c>
      <c r="F113" s="6">
        <f t="shared" si="5"/>
        <v>1.5903749999999998E-2</v>
      </c>
    </row>
    <row r="114" spans="2:6" x14ac:dyDescent="0.5">
      <c r="B114" s="1">
        <v>12753</v>
      </c>
      <c r="C114" s="6">
        <v>9.4210999999999989E-2</v>
      </c>
      <c r="D114" s="6">
        <v>4.646E-3</v>
      </c>
      <c r="E114" s="6">
        <v>1.29E-2</v>
      </c>
      <c r="F114" s="6">
        <f t="shared" si="5"/>
        <v>7.5349000000000006E-3</v>
      </c>
    </row>
    <row r="115" spans="2:6" x14ac:dyDescent="0.5">
      <c r="B115" s="1">
        <v>12784</v>
      </c>
      <c r="C115" s="6">
        <v>-1.0480000000000001E-3</v>
      </c>
      <c r="D115" s="6">
        <v>1.2476000000000001E-2</v>
      </c>
      <c r="E115" s="6">
        <v>1.01E-2</v>
      </c>
      <c r="F115" s="6">
        <f t="shared" si="5"/>
        <v>1.1644400000000001E-2</v>
      </c>
    </row>
    <row r="116" spans="2:6" x14ac:dyDescent="0.5">
      <c r="B116" s="1">
        <v>12815</v>
      </c>
      <c r="C116" s="6">
        <v>-4.1052999999999999E-2</v>
      </c>
      <c r="D116" s="6">
        <v>1.1436999999999999E-2</v>
      </c>
      <c r="E116" s="6">
        <v>2.1099999999999997E-2</v>
      </c>
      <c r="F116" s="6">
        <f t="shared" si="5"/>
        <v>1.4819049999999997E-2</v>
      </c>
    </row>
    <row r="117" spans="2:6" x14ac:dyDescent="0.5">
      <c r="B117" s="1">
        <v>12843</v>
      </c>
      <c r="C117" s="6">
        <v>-3.4065999999999999E-2</v>
      </c>
      <c r="D117" s="6">
        <v>1.0513999999999999E-2</v>
      </c>
      <c r="E117" s="6">
        <v>1.41E-2</v>
      </c>
      <c r="F117" s="6">
        <f t="shared" si="5"/>
        <v>1.1769099999999998E-2</v>
      </c>
    </row>
    <row r="118" spans="2:6" x14ac:dyDescent="0.5">
      <c r="B118" s="1">
        <v>12874</v>
      </c>
      <c r="C118" s="6">
        <v>-2.8603999999999997E-2</v>
      </c>
      <c r="D118" s="6">
        <v>1.2492000000000001E-2</v>
      </c>
      <c r="E118" s="6">
        <v>4.3E-3</v>
      </c>
      <c r="F118" s="6">
        <f t="shared" si="5"/>
        <v>9.6248000000000011E-3</v>
      </c>
    </row>
    <row r="119" spans="2:6" x14ac:dyDescent="0.5">
      <c r="B119" s="1">
        <v>12904</v>
      </c>
      <c r="C119" s="6">
        <v>9.7993000000000011E-2</v>
      </c>
      <c r="D119" s="6">
        <v>1.0684000000000001E-2</v>
      </c>
      <c r="E119" s="6">
        <v>1.1200000000000002E-2</v>
      </c>
      <c r="F119" s="6">
        <f t="shared" si="5"/>
        <v>1.0864600000000002E-2</v>
      </c>
    </row>
    <row r="120" spans="2:6" x14ac:dyDescent="0.5">
      <c r="B120" s="1">
        <v>12935</v>
      </c>
      <c r="C120" s="6">
        <v>4.0948000000000005E-2</v>
      </c>
      <c r="D120" s="6">
        <v>-3.4599999999999995E-3</v>
      </c>
      <c r="E120" s="6">
        <v>4.1999999999999997E-3</v>
      </c>
      <c r="F120" s="6">
        <f t="shared" si="5"/>
        <v>-7.7899999999999996E-4</v>
      </c>
    </row>
    <row r="121" spans="2:6" x14ac:dyDescent="0.5">
      <c r="B121" s="1">
        <v>12965</v>
      </c>
      <c r="C121" s="6">
        <v>6.9936999999999999E-2</v>
      </c>
      <c r="D121" s="6">
        <v>1.1305000000000001E-2</v>
      </c>
      <c r="E121" s="6">
        <v>1.1200000000000002E-2</v>
      </c>
      <c r="F121" s="6">
        <f t="shared" si="5"/>
        <v>1.126825E-2</v>
      </c>
    </row>
    <row r="122" spans="2:6" x14ac:dyDescent="0.5">
      <c r="B122" s="1">
        <v>12996</v>
      </c>
      <c r="C122" s="6">
        <v>8.5044000000000008E-2</v>
      </c>
      <c r="D122" s="6">
        <v>3.7499999999999999E-3</v>
      </c>
      <c r="E122" s="6">
        <v>1.11E-2</v>
      </c>
      <c r="F122" s="6">
        <f t="shared" si="5"/>
        <v>6.3225E-3</v>
      </c>
    </row>
    <row r="123" spans="2:6" x14ac:dyDescent="0.5">
      <c r="B123" s="1">
        <v>13027</v>
      </c>
      <c r="C123" s="6">
        <v>2.7977999999999999E-2</v>
      </c>
      <c r="D123" s="6">
        <v>-7.1399999999999996E-3</v>
      </c>
      <c r="E123" s="6">
        <v>-4.1999999999999997E-3</v>
      </c>
      <c r="F123" s="6">
        <f t="shared" si="5"/>
        <v>-6.1110000000000001E-3</v>
      </c>
    </row>
    <row r="124" spans="2:6" x14ac:dyDescent="0.5">
      <c r="B124" s="1">
        <v>13057</v>
      </c>
      <c r="C124" s="6">
        <v>2.5617999999999998E-2</v>
      </c>
      <c r="D124" s="6">
        <v>-5.6499999999999996E-3</v>
      </c>
      <c r="E124" s="6">
        <v>0</v>
      </c>
      <c r="F124" s="6">
        <f t="shared" si="5"/>
        <v>-3.6725E-3</v>
      </c>
    </row>
    <row r="125" spans="2:6" x14ac:dyDescent="0.5">
      <c r="B125" s="1">
        <v>13088</v>
      </c>
      <c r="C125" s="6">
        <v>7.7653E-2</v>
      </c>
      <c r="D125" s="6">
        <v>1.0910999999999999E-2</v>
      </c>
      <c r="E125" s="6">
        <v>4.1999999999999997E-3</v>
      </c>
      <c r="F125" s="6">
        <f t="shared" si="5"/>
        <v>8.5621499999999993E-3</v>
      </c>
    </row>
    <row r="126" spans="2:6" x14ac:dyDescent="0.5">
      <c r="B126" s="1">
        <v>13118</v>
      </c>
      <c r="C126" s="6">
        <v>4.7351999999999998E-2</v>
      </c>
      <c r="D126" s="6">
        <v>1.371E-3</v>
      </c>
      <c r="E126" s="6">
        <v>6.8999999999999999E-3</v>
      </c>
      <c r="F126" s="6">
        <f t="shared" si="5"/>
        <v>3.3061499999999999E-3</v>
      </c>
    </row>
    <row r="127" spans="2:6" x14ac:dyDescent="0.5">
      <c r="B127" s="1">
        <v>13149</v>
      </c>
      <c r="C127" s="6">
        <v>3.9382E-2</v>
      </c>
      <c r="D127" s="6">
        <v>1.201E-2</v>
      </c>
      <c r="E127" s="6">
        <v>8.3000000000000001E-3</v>
      </c>
      <c r="F127" s="6">
        <f t="shared" si="5"/>
        <v>1.0711500000000001E-2</v>
      </c>
    </row>
    <row r="128" spans="2:6" x14ac:dyDescent="0.5">
      <c r="B128" s="1">
        <v>13180</v>
      </c>
      <c r="C128" s="6">
        <v>6.701399999999999E-2</v>
      </c>
      <c r="D128" s="6">
        <v>-3.5000000000000005E-4</v>
      </c>
      <c r="E128" s="6">
        <v>8.199999999999999E-3</v>
      </c>
      <c r="F128" s="6">
        <f t="shared" si="5"/>
        <v>2.6424999999999995E-3</v>
      </c>
    </row>
    <row r="129" spans="2:6" x14ac:dyDescent="0.5">
      <c r="B129" s="1">
        <v>13209</v>
      </c>
      <c r="C129" s="6">
        <v>2.2362000000000003E-2</v>
      </c>
      <c r="D129" s="6">
        <v>6.9030000000000003E-3</v>
      </c>
      <c r="E129" s="6">
        <v>5.4000000000000003E-3</v>
      </c>
      <c r="F129" s="6">
        <f t="shared" si="5"/>
        <v>6.3769500000000002E-3</v>
      </c>
    </row>
    <row r="130" spans="2:6" x14ac:dyDescent="0.5">
      <c r="B130" s="1">
        <v>13240</v>
      </c>
      <c r="C130" s="6">
        <v>2.6804000000000001E-2</v>
      </c>
      <c r="D130" s="6">
        <v>3.1110000000000001E-3</v>
      </c>
      <c r="E130" s="6">
        <v>8.199999999999999E-3</v>
      </c>
      <c r="F130" s="6">
        <f t="shared" si="5"/>
        <v>4.8921499999999996E-3</v>
      </c>
    </row>
    <row r="131" spans="2:6" x14ac:dyDescent="0.5">
      <c r="B131" s="1">
        <v>13270</v>
      </c>
      <c r="C131" s="6">
        <v>-7.5067000000000009E-2</v>
      </c>
      <c r="D131" s="6">
        <v>2.4480000000000001E-3</v>
      </c>
      <c r="E131" s="6">
        <v>2.5999999999999999E-3</v>
      </c>
      <c r="F131" s="6">
        <f t="shared" si="5"/>
        <v>2.5011999999999999E-3</v>
      </c>
    </row>
    <row r="132" spans="2:6" x14ac:dyDescent="0.5">
      <c r="B132" s="1">
        <v>13301</v>
      </c>
      <c r="C132" s="6">
        <v>5.4466000000000001E-2</v>
      </c>
      <c r="D132" s="6">
        <v>3.7859999999999999E-3</v>
      </c>
      <c r="E132" s="6">
        <v>4.0000000000000001E-3</v>
      </c>
      <c r="F132" s="6">
        <f t="shared" si="5"/>
        <v>3.8608999999999996E-3</v>
      </c>
    </row>
    <row r="133" spans="2:6" x14ac:dyDescent="0.5">
      <c r="B133" s="1">
        <v>13331</v>
      </c>
      <c r="C133" s="6">
        <v>3.3333000000000002E-2</v>
      </c>
      <c r="D133" s="6">
        <v>1.176E-3</v>
      </c>
      <c r="E133" s="6">
        <v>8.199999999999999E-3</v>
      </c>
      <c r="F133" s="6">
        <f t="shared" si="5"/>
        <v>3.6343999999999994E-3</v>
      </c>
    </row>
    <row r="134" spans="2:6" x14ac:dyDescent="0.5">
      <c r="B134" s="1">
        <v>13362</v>
      </c>
      <c r="C134" s="6">
        <v>7.0081000000000004E-2</v>
      </c>
      <c r="D134" s="6">
        <v>2.2279999999999999E-3</v>
      </c>
      <c r="E134" s="6">
        <v>1.1000000000000001E-3</v>
      </c>
      <c r="F134" s="6">
        <f t="shared" si="5"/>
        <v>1.8331999999999999E-3</v>
      </c>
    </row>
    <row r="135" spans="2:6" x14ac:dyDescent="0.5">
      <c r="B135" s="1">
        <v>13393</v>
      </c>
      <c r="C135" s="6">
        <v>1.5141999999999999E-2</v>
      </c>
      <c r="D135" s="6">
        <v>5.0260000000000001E-3</v>
      </c>
      <c r="E135" s="6">
        <v>6.7000000000000002E-3</v>
      </c>
      <c r="F135" s="6">
        <f t="shared" si="5"/>
        <v>5.6118999999999995E-3</v>
      </c>
    </row>
    <row r="136" spans="2:6" x14ac:dyDescent="0.5">
      <c r="B136" s="1">
        <v>13423</v>
      </c>
      <c r="C136" s="6">
        <v>3.1269999999999996E-3</v>
      </c>
      <c r="D136" s="6">
        <v>9.9400000000000009E-4</v>
      </c>
      <c r="E136" s="6">
        <v>6.7000000000000002E-3</v>
      </c>
      <c r="F136" s="6">
        <f t="shared" si="5"/>
        <v>2.9911E-3</v>
      </c>
    </row>
    <row r="137" spans="2:6" x14ac:dyDescent="0.5">
      <c r="B137" s="1">
        <v>13454</v>
      </c>
      <c r="C137" s="6">
        <v>7.7451999999999993E-2</v>
      </c>
      <c r="D137" s="6">
        <v>2.5000000000000001E-3</v>
      </c>
      <c r="E137" s="6">
        <v>2.5000000000000001E-3</v>
      </c>
      <c r="F137" s="6">
        <f t="shared" ref="F137:F200" si="6">0.65*D137+0.35*E137</f>
        <v>2.5000000000000001E-3</v>
      </c>
    </row>
    <row r="138" spans="2:6" x14ac:dyDescent="0.5">
      <c r="B138" s="1">
        <v>13484</v>
      </c>
      <c r="C138" s="6">
        <v>1.3364000000000001E-2</v>
      </c>
      <c r="D138" s="6">
        <v>8.1069999999999996E-3</v>
      </c>
      <c r="E138" s="6">
        <v>1.09E-2</v>
      </c>
      <c r="F138" s="6">
        <f t="shared" si="6"/>
        <v>9.0845500000000003E-3</v>
      </c>
    </row>
    <row r="139" spans="2:6" x14ac:dyDescent="0.5">
      <c r="B139" s="1">
        <v>13515</v>
      </c>
      <c r="C139" s="6">
        <v>-2.8939999999999999E-3</v>
      </c>
      <c r="D139" s="6">
        <v>-5.7099999999999998E-3</v>
      </c>
      <c r="E139" s="6">
        <v>1E-3</v>
      </c>
      <c r="F139" s="6">
        <f t="shared" si="6"/>
        <v>-3.3614999999999999E-3</v>
      </c>
    </row>
    <row r="140" spans="2:6" x14ac:dyDescent="0.5">
      <c r="B140" s="1">
        <v>13546</v>
      </c>
      <c r="C140" s="6">
        <v>3.8998999999999999E-2</v>
      </c>
      <c r="D140" s="6">
        <v>-3.14E-3</v>
      </c>
      <c r="E140" s="6">
        <v>2.3999999999999998E-3</v>
      </c>
      <c r="F140" s="6">
        <f t="shared" si="6"/>
        <v>-1.2010000000000002E-3</v>
      </c>
    </row>
    <row r="141" spans="2:6" x14ac:dyDescent="0.5">
      <c r="B141" s="1">
        <v>13574</v>
      </c>
      <c r="C141" s="6">
        <v>1.9068999999999999E-2</v>
      </c>
      <c r="D141" s="6">
        <v>6.7199999999999996E-4</v>
      </c>
      <c r="E141" s="6">
        <v>-4.5999999999999999E-3</v>
      </c>
      <c r="F141" s="6">
        <f t="shared" si="6"/>
        <v>-1.1731999999999999E-3</v>
      </c>
    </row>
    <row r="142" spans="2:6" x14ac:dyDescent="0.5">
      <c r="B142" s="1">
        <v>13605</v>
      </c>
      <c r="C142" s="6">
        <v>-7.7390000000000002E-3</v>
      </c>
      <c r="D142" s="6">
        <v>-1.6420000000000001E-2</v>
      </c>
      <c r="E142" s="6">
        <v>-1.1399999999999999E-2</v>
      </c>
      <c r="F142" s="6">
        <f t="shared" si="6"/>
        <v>-1.4662999999999999E-2</v>
      </c>
    </row>
    <row r="143" spans="2:6" x14ac:dyDescent="0.5">
      <c r="B143" s="1">
        <v>13635</v>
      </c>
      <c r="C143" s="6">
        <v>-8.0915000000000001E-2</v>
      </c>
      <c r="D143" s="6">
        <v>4.6600000000000001E-3</v>
      </c>
      <c r="E143" s="6">
        <v>6.8000000000000005E-3</v>
      </c>
      <c r="F143" s="6">
        <f t="shared" si="6"/>
        <v>5.4090000000000006E-3</v>
      </c>
    </row>
    <row r="144" spans="2:6" x14ac:dyDescent="0.5">
      <c r="B144" s="1">
        <v>13666</v>
      </c>
      <c r="C144" s="6">
        <v>-2.4350000000000001E-3</v>
      </c>
      <c r="D144" s="6">
        <v>7.9880000000000003E-3</v>
      </c>
      <c r="E144" s="6">
        <v>4.0000000000000001E-3</v>
      </c>
      <c r="F144" s="6">
        <f t="shared" si="6"/>
        <v>6.5922000000000003E-3</v>
      </c>
    </row>
    <row r="145" spans="2:6" x14ac:dyDescent="0.5">
      <c r="B145" s="1">
        <v>13696</v>
      </c>
      <c r="C145" s="6">
        <v>-5.0430000000000003E-2</v>
      </c>
      <c r="D145" s="6">
        <v>-1.25E-3</v>
      </c>
      <c r="E145" s="6">
        <v>5.3E-3</v>
      </c>
      <c r="F145" s="6">
        <f t="shared" si="6"/>
        <v>1.0424999999999998E-3</v>
      </c>
    </row>
    <row r="146" spans="2:6" x14ac:dyDescent="0.5">
      <c r="B146" s="1">
        <v>13727</v>
      </c>
      <c r="C146" s="6">
        <v>0.104545</v>
      </c>
      <c r="D146" s="6">
        <v>5.8589999999999996E-3</v>
      </c>
      <c r="E146" s="6">
        <v>3.9000000000000003E-3</v>
      </c>
      <c r="F146" s="6">
        <f t="shared" si="6"/>
        <v>5.1733500000000002E-3</v>
      </c>
    </row>
    <row r="147" spans="2:6" x14ac:dyDescent="0.5">
      <c r="B147" s="1">
        <v>13758</v>
      </c>
      <c r="C147" s="6">
        <v>-4.8292000000000002E-2</v>
      </c>
      <c r="D147" s="6">
        <v>-4.3099999999999996E-3</v>
      </c>
      <c r="E147" s="6">
        <v>-1.7000000000000001E-3</v>
      </c>
      <c r="F147" s="6">
        <f t="shared" si="6"/>
        <v>-3.3964999999999998E-3</v>
      </c>
    </row>
    <row r="148" spans="2:6" x14ac:dyDescent="0.5">
      <c r="B148" s="1">
        <v>13788</v>
      </c>
      <c r="C148" s="6">
        <v>-0.14027400000000001</v>
      </c>
      <c r="D148" s="6">
        <v>8.1139999999999997E-3</v>
      </c>
      <c r="E148" s="6">
        <v>2.5000000000000001E-3</v>
      </c>
      <c r="F148" s="6">
        <f t="shared" si="6"/>
        <v>6.1491000000000002E-3</v>
      </c>
    </row>
    <row r="149" spans="2:6" x14ac:dyDescent="0.5">
      <c r="B149" s="1">
        <v>13819</v>
      </c>
      <c r="C149" s="6">
        <v>-9.8110000000000003E-2</v>
      </c>
      <c r="D149" s="6">
        <v>3.212E-3</v>
      </c>
      <c r="E149" s="6">
        <v>6.7000000000000002E-3</v>
      </c>
      <c r="F149" s="6">
        <f t="shared" si="6"/>
        <v>4.4327999999999998E-3</v>
      </c>
    </row>
    <row r="150" spans="2:6" x14ac:dyDescent="0.5">
      <c r="B150" s="1">
        <v>13849</v>
      </c>
      <c r="C150" s="6">
        <v>-8.6569999999999994E-2</v>
      </c>
      <c r="D150" s="6">
        <v>4.1660000000000004E-3</v>
      </c>
      <c r="E150" s="6">
        <v>6.7000000000000002E-3</v>
      </c>
      <c r="F150" s="6">
        <f t="shared" si="6"/>
        <v>5.0529000000000008E-3</v>
      </c>
    </row>
    <row r="151" spans="2:6" x14ac:dyDescent="0.5">
      <c r="B151" s="1">
        <v>13880</v>
      </c>
      <c r="C151" s="6">
        <v>-4.5904999999999994E-2</v>
      </c>
      <c r="D151" s="6">
        <v>6.1870000000000007E-3</v>
      </c>
      <c r="E151" s="6">
        <v>6.7000000000000002E-3</v>
      </c>
      <c r="F151" s="6">
        <f t="shared" si="6"/>
        <v>6.3665500000000003E-3</v>
      </c>
    </row>
    <row r="152" spans="2:6" x14ac:dyDescent="0.5">
      <c r="B152" s="1">
        <v>13911</v>
      </c>
      <c r="C152" s="6">
        <v>1.5165999999999999E-2</v>
      </c>
      <c r="D152" s="6">
        <v>8.4650000000000003E-3</v>
      </c>
      <c r="E152" s="6">
        <v>3.8E-3</v>
      </c>
      <c r="F152" s="6">
        <f t="shared" si="6"/>
        <v>6.8322499999999998E-3</v>
      </c>
    </row>
    <row r="153" spans="2:6" x14ac:dyDescent="0.5">
      <c r="B153" s="1">
        <v>13939</v>
      </c>
      <c r="C153" s="6">
        <v>6.7352999999999996E-2</v>
      </c>
      <c r="D153" s="6">
        <v>5.1770000000000002E-3</v>
      </c>
      <c r="E153" s="6">
        <v>1E-3</v>
      </c>
      <c r="F153" s="6">
        <f t="shared" si="6"/>
        <v>3.7150500000000001E-3</v>
      </c>
    </row>
    <row r="154" spans="2:6" x14ac:dyDescent="0.5">
      <c r="B154" s="1">
        <v>13970</v>
      </c>
      <c r="C154" s="6">
        <v>-0.24867699999999998</v>
      </c>
      <c r="D154" s="6">
        <v>-1.25E-3</v>
      </c>
      <c r="E154" s="6">
        <v>-8.6999999999999994E-3</v>
      </c>
      <c r="F154" s="6">
        <f t="shared" si="6"/>
        <v>-3.8574999999999998E-3</v>
      </c>
    </row>
    <row r="155" spans="2:6" x14ac:dyDescent="0.5">
      <c r="B155" s="1">
        <v>14000</v>
      </c>
      <c r="C155" s="6">
        <v>0.144706</v>
      </c>
      <c r="D155" s="6">
        <v>2.3027000000000002E-2</v>
      </c>
      <c r="E155" s="6">
        <v>1.38E-2</v>
      </c>
      <c r="F155" s="6">
        <f t="shared" si="6"/>
        <v>1.9797550000000001E-2</v>
      </c>
    </row>
    <row r="156" spans="2:6" x14ac:dyDescent="0.5">
      <c r="B156" s="1">
        <v>14031</v>
      </c>
      <c r="C156" s="6">
        <v>-3.2989999999999998E-2</v>
      </c>
      <c r="D156" s="6">
        <v>2.2959999999999999E-3</v>
      </c>
      <c r="E156" s="6">
        <v>1E-3</v>
      </c>
      <c r="F156" s="6">
        <f t="shared" si="6"/>
        <v>1.8424000000000001E-3</v>
      </c>
    </row>
    <row r="157" spans="2:6" x14ac:dyDescent="0.5">
      <c r="B157" s="1">
        <v>14061</v>
      </c>
      <c r="C157" s="6">
        <v>0.25026999999999999</v>
      </c>
      <c r="D157" s="6">
        <v>7.4990000000000005E-3</v>
      </c>
      <c r="E157" s="6">
        <v>9.4999999999999998E-3</v>
      </c>
      <c r="F157" s="6">
        <f t="shared" si="6"/>
        <v>8.1993500000000011E-3</v>
      </c>
    </row>
    <row r="158" spans="2:6" x14ac:dyDescent="0.5">
      <c r="B158" s="1">
        <v>14092</v>
      </c>
      <c r="C158" s="6">
        <v>7.4394000000000002E-2</v>
      </c>
      <c r="D158" s="6">
        <v>1.047E-3</v>
      </c>
      <c r="E158" s="6">
        <v>6.6E-3</v>
      </c>
      <c r="F158" s="6">
        <f t="shared" si="6"/>
        <v>2.9905499999999998E-3</v>
      </c>
    </row>
    <row r="159" spans="2:6" x14ac:dyDescent="0.5">
      <c r="B159" s="1">
        <v>14123</v>
      </c>
      <c r="C159" s="6">
        <v>-2.2581000000000004E-2</v>
      </c>
      <c r="D159" s="6">
        <v>1.469E-3</v>
      </c>
      <c r="E159" s="6">
        <v>-1.9E-3</v>
      </c>
      <c r="F159" s="6">
        <f t="shared" si="6"/>
        <v>2.8985000000000003E-4</v>
      </c>
    </row>
    <row r="160" spans="2:6" x14ac:dyDescent="0.5">
      <c r="B160" s="1">
        <v>14153</v>
      </c>
      <c r="C160" s="6">
        <v>1.6584000000000002E-2</v>
      </c>
      <c r="D160" s="6">
        <v>-1.2999999999999999E-3</v>
      </c>
      <c r="E160" s="6">
        <v>1.09E-2</v>
      </c>
      <c r="F160" s="6">
        <f t="shared" si="6"/>
        <v>2.97E-3</v>
      </c>
    </row>
    <row r="161" spans="2:6" x14ac:dyDescent="0.5">
      <c r="B161" s="1">
        <v>14184</v>
      </c>
      <c r="C161" s="6">
        <v>7.7614000000000002E-2</v>
      </c>
      <c r="D161" s="6">
        <v>9.3449999999999991E-3</v>
      </c>
      <c r="E161" s="6">
        <v>8.0000000000000002E-3</v>
      </c>
      <c r="F161" s="6">
        <f t="shared" si="6"/>
        <v>8.8742500000000002E-3</v>
      </c>
    </row>
    <row r="162" spans="2:6" x14ac:dyDescent="0.5">
      <c r="B162" s="1">
        <v>14214</v>
      </c>
      <c r="C162" s="6">
        <v>-2.7334999999999998E-2</v>
      </c>
      <c r="D162" s="6">
        <v>-1.2E-4</v>
      </c>
      <c r="E162" s="6">
        <v>3.7000000000000002E-3</v>
      </c>
      <c r="F162" s="6">
        <f t="shared" si="6"/>
        <v>1.217E-3</v>
      </c>
    </row>
    <row r="163" spans="2:6" x14ac:dyDescent="0.5">
      <c r="B163" s="1">
        <v>14245</v>
      </c>
      <c r="C163" s="6">
        <v>4.0063000000000001E-2</v>
      </c>
      <c r="D163" s="6">
        <v>5.1849999999999995E-3</v>
      </c>
      <c r="E163" s="6">
        <v>1.2199999999999999E-2</v>
      </c>
      <c r="F163" s="6">
        <f t="shared" si="6"/>
        <v>7.6402499999999995E-3</v>
      </c>
    </row>
    <row r="164" spans="2:6" x14ac:dyDescent="0.5">
      <c r="B164" s="1">
        <v>14276</v>
      </c>
      <c r="C164" s="6">
        <v>-6.7373000000000002E-2</v>
      </c>
      <c r="D164" s="6">
        <v>2.8779999999999999E-3</v>
      </c>
      <c r="E164" s="6">
        <v>2.2000000000000001E-3</v>
      </c>
      <c r="F164" s="6">
        <f t="shared" si="6"/>
        <v>2.6407000000000002E-3</v>
      </c>
    </row>
    <row r="165" spans="2:6" x14ac:dyDescent="0.5">
      <c r="B165" s="1">
        <v>14304</v>
      </c>
      <c r="C165" s="6">
        <v>3.9024000000000003E-2</v>
      </c>
      <c r="D165" s="6">
        <v>8.234E-3</v>
      </c>
      <c r="E165" s="6">
        <v>6.4000000000000003E-3</v>
      </c>
      <c r="F165" s="6">
        <f t="shared" si="6"/>
        <v>7.5921000000000001E-3</v>
      </c>
    </row>
    <row r="166" spans="2:6" x14ac:dyDescent="0.5">
      <c r="B166" s="1">
        <v>14335</v>
      </c>
      <c r="C166" s="6">
        <v>-0.133858</v>
      </c>
      <c r="D166" s="6">
        <v>8.0679999999999988E-3</v>
      </c>
      <c r="E166" s="6">
        <v>2.2000000000000001E-3</v>
      </c>
      <c r="F166" s="6">
        <f t="shared" si="6"/>
        <v>6.0141999999999991E-3</v>
      </c>
    </row>
    <row r="167" spans="2:6" x14ac:dyDescent="0.5">
      <c r="B167" s="1">
        <v>14365</v>
      </c>
      <c r="C167" s="6">
        <v>-2.7320000000000001E-3</v>
      </c>
      <c r="D167" s="6">
        <v>3.8479999999999999E-3</v>
      </c>
      <c r="E167" s="6">
        <v>6.4000000000000003E-3</v>
      </c>
      <c r="F167" s="6">
        <f t="shared" si="6"/>
        <v>4.7411999999999992E-3</v>
      </c>
    </row>
    <row r="168" spans="2:6" x14ac:dyDescent="0.5">
      <c r="B168" s="1">
        <v>14396</v>
      </c>
      <c r="C168" s="6">
        <v>7.3259999999999992E-2</v>
      </c>
      <c r="D168" s="6">
        <v>9.469E-3</v>
      </c>
      <c r="E168" s="6">
        <v>4.8999999999999998E-3</v>
      </c>
      <c r="F168" s="6">
        <f t="shared" si="6"/>
        <v>7.8698499999999994E-3</v>
      </c>
    </row>
    <row r="169" spans="2:6" x14ac:dyDescent="0.5">
      <c r="B169" s="1">
        <v>14426</v>
      </c>
      <c r="C169" s="6">
        <v>-6.1207000000000004E-2</v>
      </c>
      <c r="D169" s="6">
        <v>1.6299999999999998E-4</v>
      </c>
      <c r="E169" s="6">
        <v>3.4999999999999996E-3</v>
      </c>
      <c r="F169" s="6">
        <f t="shared" si="6"/>
        <v>1.3309499999999998E-3</v>
      </c>
    </row>
    <row r="170" spans="2:6" x14ac:dyDescent="0.5">
      <c r="B170" s="1">
        <v>14457</v>
      </c>
      <c r="C170" s="6">
        <v>0.110497</v>
      </c>
      <c r="D170" s="6">
        <v>3.9560000000000003E-3</v>
      </c>
      <c r="E170" s="6">
        <v>-7.000000000000001E-4</v>
      </c>
      <c r="F170" s="6">
        <f t="shared" si="6"/>
        <v>2.3264000000000002E-3</v>
      </c>
    </row>
    <row r="171" spans="2:6" x14ac:dyDescent="0.5">
      <c r="B171" s="1">
        <v>14488</v>
      </c>
      <c r="C171" s="6">
        <v>-6.4783999999999994E-2</v>
      </c>
      <c r="D171" s="6">
        <v>-1.4650000000000002E-2</v>
      </c>
      <c r="E171" s="6">
        <v>-3.9199999999999999E-2</v>
      </c>
      <c r="F171" s="6">
        <f t="shared" si="6"/>
        <v>-2.3242499999999999E-2</v>
      </c>
    </row>
    <row r="172" spans="2:6" x14ac:dyDescent="0.5">
      <c r="B172" s="1">
        <v>14518</v>
      </c>
      <c r="C172" s="6">
        <v>0.167263</v>
      </c>
      <c r="D172" s="6">
        <v>-2.6249999999999999E-2</v>
      </c>
      <c r="E172" s="6">
        <v>1.5100000000000001E-2</v>
      </c>
      <c r="F172" s="6">
        <f t="shared" si="6"/>
        <v>-1.1777500000000002E-2</v>
      </c>
    </row>
    <row r="173" spans="2:6" x14ac:dyDescent="0.5">
      <c r="B173" s="1">
        <v>14549</v>
      </c>
      <c r="C173" s="6">
        <v>-1.2289000000000001E-2</v>
      </c>
      <c r="D173" s="6">
        <v>3.1534E-2</v>
      </c>
      <c r="E173" s="6">
        <v>2.3700000000000002E-2</v>
      </c>
      <c r="F173" s="6">
        <f t="shared" si="6"/>
        <v>2.8792100000000001E-2</v>
      </c>
    </row>
    <row r="174" spans="2:6" x14ac:dyDescent="0.5">
      <c r="B174" s="1">
        <v>14579</v>
      </c>
      <c r="C174" s="6">
        <v>-3.9751000000000002E-2</v>
      </c>
      <c r="D174" s="6">
        <v>7.3860000000000002E-3</v>
      </c>
      <c r="E174" s="6">
        <v>7.9000000000000008E-3</v>
      </c>
      <c r="F174" s="6">
        <f t="shared" si="6"/>
        <v>7.5659000000000004E-3</v>
      </c>
    </row>
    <row r="175" spans="2:6" x14ac:dyDescent="0.5">
      <c r="B175" s="1">
        <v>14610</v>
      </c>
      <c r="C175" s="6">
        <v>2.7049E-2</v>
      </c>
      <c r="D175" s="6">
        <v>1.0775E-2</v>
      </c>
      <c r="E175" s="6">
        <v>7.8000000000000005E-3</v>
      </c>
      <c r="F175" s="6">
        <f t="shared" si="6"/>
        <v>9.7337500000000011E-3</v>
      </c>
    </row>
    <row r="176" spans="2:6" x14ac:dyDescent="0.5">
      <c r="B176" s="1">
        <v>14641</v>
      </c>
      <c r="C176" s="6">
        <v>-3.3626999999999997E-2</v>
      </c>
      <c r="D176" s="6">
        <v>-1.4299999999999998E-3</v>
      </c>
      <c r="E176" s="6">
        <v>4.8999999999999998E-3</v>
      </c>
      <c r="F176" s="6">
        <f t="shared" si="6"/>
        <v>7.8549999999999985E-4</v>
      </c>
    </row>
    <row r="177" spans="2:6" x14ac:dyDescent="0.5">
      <c r="B177" s="1">
        <v>14670</v>
      </c>
      <c r="C177" s="6">
        <v>1.3278000000000002E-2</v>
      </c>
      <c r="D177" s="6">
        <v>3.5470000000000002E-3</v>
      </c>
      <c r="E177" s="6">
        <v>2.0999999999999999E-3</v>
      </c>
      <c r="F177" s="6">
        <f t="shared" si="6"/>
        <v>3.0405500000000004E-3</v>
      </c>
    </row>
    <row r="178" spans="2:6" x14ac:dyDescent="0.5">
      <c r="B178" s="1">
        <v>14701</v>
      </c>
      <c r="C178" s="6">
        <v>1.2365999999999999E-2</v>
      </c>
      <c r="D178" s="6">
        <v>8.7539999999999996E-3</v>
      </c>
      <c r="E178" s="6">
        <v>4.8999999999999998E-3</v>
      </c>
      <c r="F178" s="6">
        <f t="shared" si="6"/>
        <v>7.4050999999999995E-3</v>
      </c>
    </row>
    <row r="179" spans="2:6" x14ac:dyDescent="0.5">
      <c r="B179" s="1">
        <v>14731</v>
      </c>
      <c r="C179" s="6">
        <v>-2.4490000000000002E-3</v>
      </c>
      <c r="D179" s="6">
        <v>2.1999999999999998E-4</v>
      </c>
      <c r="E179" s="6">
        <v>-9.1999999999999998E-3</v>
      </c>
      <c r="F179" s="6">
        <f t="shared" si="6"/>
        <v>-3.0769999999999999E-3</v>
      </c>
    </row>
    <row r="180" spans="2:6" x14ac:dyDescent="0.5">
      <c r="B180" s="1">
        <v>14762</v>
      </c>
      <c r="C180" s="6">
        <v>-0.228876</v>
      </c>
      <c r="D180" s="6">
        <v>-2.1349999999999997E-2</v>
      </c>
      <c r="E180" s="6">
        <v>-2.0999999999999999E-3</v>
      </c>
      <c r="F180" s="6">
        <f t="shared" si="6"/>
        <v>-1.4612499999999999E-2</v>
      </c>
    </row>
    <row r="181" spans="2:6" x14ac:dyDescent="0.5">
      <c r="B181" s="1">
        <v>14792</v>
      </c>
      <c r="C181" s="6">
        <v>8.0906000000000006E-2</v>
      </c>
      <c r="D181" s="6">
        <v>1.8667E-2</v>
      </c>
      <c r="E181" s="6">
        <v>1.21E-2</v>
      </c>
      <c r="F181" s="6">
        <f t="shared" si="6"/>
        <v>1.6368549999999999E-2</v>
      </c>
    </row>
    <row r="182" spans="2:6" x14ac:dyDescent="0.5">
      <c r="B182" s="1">
        <v>14823</v>
      </c>
      <c r="C182" s="6">
        <v>3.4068000000000001E-2</v>
      </c>
      <c r="D182" s="6">
        <v>2.8699999999999998E-4</v>
      </c>
      <c r="E182" s="6">
        <v>2.0999999999999999E-3</v>
      </c>
      <c r="F182" s="6">
        <f t="shared" si="6"/>
        <v>9.2154999999999993E-4</v>
      </c>
    </row>
    <row r="183" spans="2:6" x14ac:dyDescent="0.5">
      <c r="B183" s="1">
        <v>14854</v>
      </c>
      <c r="C183" s="6">
        <v>3.4985000000000002E-2</v>
      </c>
      <c r="D183" s="6">
        <v>4.2559999999999994E-3</v>
      </c>
      <c r="E183" s="6">
        <v>7.000000000000001E-4</v>
      </c>
      <c r="F183" s="6">
        <f t="shared" si="6"/>
        <v>3.0113999999999996E-3</v>
      </c>
    </row>
    <row r="184" spans="2:6" x14ac:dyDescent="0.5">
      <c r="B184" s="1">
        <v>14884</v>
      </c>
      <c r="C184" s="6">
        <v>1.2311000000000001E-2</v>
      </c>
      <c r="D184" s="6">
        <v>4.7489999999999997E-3</v>
      </c>
      <c r="E184" s="6">
        <v>9.1999999999999998E-3</v>
      </c>
      <c r="F184" s="6">
        <f t="shared" si="6"/>
        <v>6.3068499999999993E-3</v>
      </c>
    </row>
    <row r="185" spans="2:6" x14ac:dyDescent="0.5">
      <c r="B185" s="1">
        <v>14915</v>
      </c>
      <c r="C185" s="6">
        <v>4.2214000000000002E-2</v>
      </c>
      <c r="D185" s="6">
        <v>3.6470000000000001E-3</v>
      </c>
      <c r="E185" s="6">
        <v>4.8999999999999998E-3</v>
      </c>
      <c r="F185" s="6">
        <f t="shared" si="6"/>
        <v>4.0855499999999994E-3</v>
      </c>
    </row>
    <row r="186" spans="2:6" x14ac:dyDescent="0.5">
      <c r="B186" s="1">
        <v>14945</v>
      </c>
      <c r="C186" s="6">
        <v>-3.1587999999999998E-2</v>
      </c>
      <c r="D186" s="6">
        <v>5.5620000000000001E-3</v>
      </c>
      <c r="E186" s="6">
        <v>6.3E-3</v>
      </c>
      <c r="F186" s="6">
        <f t="shared" si="6"/>
        <v>5.8203000000000005E-3</v>
      </c>
    </row>
    <row r="187" spans="2:6" x14ac:dyDescent="0.5">
      <c r="B187" s="1">
        <v>14976</v>
      </c>
      <c r="C187" s="6">
        <v>9.4299999999999994E-4</v>
      </c>
      <c r="D187" s="6">
        <v>2.7700000000000003E-3</v>
      </c>
      <c r="E187" s="6">
        <v>-2.3E-3</v>
      </c>
      <c r="F187" s="6">
        <f t="shared" si="6"/>
        <v>9.9550000000000029E-4</v>
      </c>
    </row>
    <row r="188" spans="2:6" x14ac:dyDescent="0.5">
      <c r="B188" s="1">
        <v>15007</v>
      </c>
      <c r="C188" s="6">
        <v>-4.6314000000000001E-2</v>
      </c>
      <c r="D188" s="6">
        <v>7.2999999999999999E-5</v>
      </c>
      <c r="E188" s="6">
        <v>5.9999999999999995E-4</v>
      </c>
      <c r="F188" s="6">
        <f t="shared" si="6"/>
        <v>2.5745E-4</v>
      </c>
    </row>
    <row r="189" spans="2:6" x14ac:dyDescent="0.5">
      <c r="B189" s="1">
        <v>15035</v>
      </c>
      <c r="C189" s="6">
        <v>-5.9579999999999998E-3</v>
      </c>
      <c r="D189" s="6">
        <v>-4.6500000000000005E-3</v>
      </c>
      <c r="E189" s="6">
        <v>5.9999999999999995E-4</v>
      </c>
      <c r="F189" s="6">
        <f t="shared" si="6"/>
        <v>-2.8125000000000003E-3</v>
      </c>
    </row>
    <row r="190" spans="2:6" x14ac:dyDescent="0.5">
      <c r="B190" s="1">
        <v>15066</v>
      </c>
      <c r="C190" s="6">
        <v>7.0559999999999998E-3</v>
      </c>
      <c r="D190" s="6">
        <v>6.8640000000000003E-3</v>
      </c>
      <c r="E190" s="6">
        <v>-2.2000000000000001E-3</v>
      </c>
      <c r="F190" s="6">
        <f t="shared" si="6"/>
        <v>3.6916000000000006E-3</v>
      </c>
    </row>
    <row r="191" spans="2:6" x14ac:dyDescent="0.5">
      <c r="B191" s="1">
        <v>15096</v>
      </c>
      <c r="C191" s="6">
        <v>-6.1245000000000001E-2</v>
      </c>
      <c r="D191" s="6">
        <v>3.3470000000000001E-3</v>
      </c>
      <c r="E191" s="6">
        <v>7.8000000000000005E-3</v>
      </c>
      <c r="F191" s="6">
        <f t="shared" si="6"/>
        <v>4.9055499999999998E-3</v>
      </c>
    </row>
    <row r="192" spans="2:6" x14ac:dyDescent="0.5">
      <c r="B192" s="1">
        <v>15127</v>
      </c>
      <c r="C192" s="6">
        <v>1.8260000000000002E-2</v>
      </c>
      <c r="D192" s="6">
        <v>1.1770000000000001E-3</v>
      </c>
      <c r="E192" s="6">
        <v>4.8999999999999998E-3</v>
      </c>
      <c r="F192" s="6">
        <f t="shared" si="6"/>
        <v>2.4800499999999997E-3</v>
      </c>
    </row>
    <row r="193" spans="2:6" x14ac:dyDescent="0.5">
      <c r="B193" s="1">
        <v>15157</v>
      </c>
      <c r="C193" s="6">
        <v>5.7754E-2</v>
      </c>
      <c r="D193" s="6">
        <v>5.6059999999999999E-3</v>
      </c>
      <c r="E193" s="6">
        <v>6.3E-3</v>
      </c>
      <c r="F193" s="6">
        <f t="shared" si="6"/>
        <v>5.8488999999999998E-3</v>
      </c>
    </row>
    <row r="194" spans="2:6" x14ac:dyDescent="0.5">
      <c r="B194" s="1">
        <v>15188</v>
      </c>
      <c r="C194" s="6">
        <v>5.7868000000000003E-2</v>
      </c>
      <c r="D194" s="6">
        <v>2.5000000000000001E-5</v>
      </c>
      <c r="E194" s="6">
        <v>6.3E-3</v>
      </c>
      <c r="F194" s="6">
        <f t="shared" si="6"/>
        <v>2.2212500000000001E-3</v>
      </c>
    </row>
    <row r="195" spans="2:6" x14ac:dyDescent="0.5">
      <c r="B195" s="1">
        <v>15219</v>
      </c>
      <c r="C195" s="6">
        <v>9.6199999999999996E-4</v>
      </c>
      <c r="D195" s="6">
        <v>1.078E-3</v>
      </c>
      <c r="E195" s="6">
        <v>3.4000000000000002E-3</v>
      </c>
      <c r="F195" s="6">
        <f t="shared" si="6"/>
        <v>1.8906999999999999E-3</v>
      </c>
    </row>
    <row r="196" spans="2:6" x14ac:dyDescent="0.5">
      <c r="B196" s="1">
        <v>15249</v>
      </c>
      <c r="C196" s="6">
        <v>-6.796E-3</v>
      </c>
      <c r="D196" s="6">
        <v>2.3999999999999997E-5</v>
      </c>
      <c r="E196" s="6">
        <v>4.7999999999999996E-3</v>
      </c>
      <c r="F196" s="6">
        <f t="shared" si="6"/>
        <v>1.6955999999999998E-3</v>
      </c>
    </row>
    <row r="197" spans="2:6" x14ac:dyDescent="0.5">
      <c r="B197" s="1">
        <v>15280</v>
      </c>
      <c r="C197" s="6">
        <v>-6.5685999999999994E-2</v>
      </c>
      <c r="D197" s="6">
        <v>2.2769999999999999E-3</v>
      </c>
      <c r="E197" s="6">
        <v>3.4000000000000002E-3</v>
      </c>
      <c r="F197" s="6">
        <f t="shared" si="6"/>
        <v>2.6700500000000002E-3</v>
      </c>
    </row>
    <row r="198" spans="2:6" x14ac:dyDescent="0.5">
      <c r="B198" s="1">
        <v>15310</v>
      </c>
      <c r="C198" s="6">
        <v>-2.8420999999999998E-2</v>
      </c>
      <c r="D198" s="6">
        <v>-9.1700000000000011E-3</v>
      </c>
      <c r="E198" s="6">
        <v>-9.3999999999999986E-3</v>
      </c>
      <c r="F198" s="6">
        <f t="shared" si="6"/>
        <v>-9.2505E-3</v>
      </c>
    </row>
    <row r="199" spans="2:6" x14ac:dyDescent="0.5">
      <c r="B199" s="1">
        <v>15341</v>
      </c>
      <c r="C199" s="6">
        <v>-4.0659000000000001E-2</v>
      </c>
      <c r="D199" s="6">
        <v>-1.6100000000000001E-3</v>
      </c>
      <c r="E199" s="6">
        <v>5.9999999999999995E-4</v>
      </c>
      <c r="F199" s="6">
        <f t="shared" si="6"/>
        <v>-8.3650000000000011E-4</v>
      </c>
    </row>
    <row r="200" spans="2:6" x14ac:dyDescent="0.5">
      <c r="B200" s="1">
        <v>15372</v>
      </c>
      <c r="C200" s="6">
        <v>1.6109999999999999E-2</v>
      </c>
      <c r="D200" s="6">
        <v>7.4190000000000002E-3</v>
      </c>
      <c r="E200" s="6">
        <v>5.9999999999999995E-4</v>
      </c>
      <c r="F200" s="6">
        <f t="shared" si="6"/>
        <v>5.0323500000000005E-3</v>
      </c>
    </row>
    <row r="201" spans="2:6" x14ac:dyDescent="0.5">
      <c r="B201" s="1">
        <v>15400</v>
      </c>
      <c r="C201" s="6">
        <v>-1.5890999999999999E-2</v>
      </c>
      <c r="D201" s="6">
        <v>1.5429999999999999E-3</v>
      </c>
      <c r="E201" s="6">
        <v>-8.0000000000000004E-4</v>
      </c>
      <c r="F201" s="6">
        <f t="shared" ref="F201:F264" si="7">0.65*D201+0.35*E201</f>
        <v>7.2295000000000009E-4</v>
      </c>
    </row>
    <row r="202" spans="2:6" x14ac:dyDescent="0.5">
      <c r="B202" s="1">
        <v>15431</v>
      </c>
      <c r="C202" s="6">
        <v>-6.5192E-2</v>
      </c>
      <c r="D202" s="6">
        <v>2.33E-3</v>
      </c>
      <c r="E202" s="6">
        <v>6.3E-3</v>
      </c>
      <c r="F202" s="6">
        <f t="shared" si="7"/>
        <v>3.7194999999999997E-3</v>
      </c>
    </row>
    <row r="203" spans="2:6" x14ac:dyDescent="0.5">
      <c r="B203" s="1">
        <v>15461</v>
      </c>
      <c r="C203" s="6">
        <v>-3.9949999999999999E-2</v>
      </c>
      <c r="D203" s="6">
        <v>2.2260000000000001E-3</v>
      </c>
      <c r="E203" s="6">
        <v>5.9999999999999995E-4</v>
      </c>
      <c r="F203" s="6">
        <f t="shared" si="7"/>
        <v>1.6569E-3</v>
      </c>
    </row>
    <row r="204" spans="2:6" x14ac:dyDescent="0.5">
      <c r="B204" s="1">
        <v>15492</v>
      </c>
      <c r="C204" s="6">
        <v>7.9633999999999996E-2</v>
      </c>
      <c r="D204" s="6">
        <v>1.596E-3</v>
      </c>
      <c r="E204" s="6">
        <v>2E-3</v>
      </c>
      <c r="F204" s="6">
        <f t="shared" si="7"/>
        <v>1.7374000000000001E-3</v>
      </c>
    </row>
    <row r="205" spans="2:6" x14ac:dyDescent="0.5">
      <c r="B205" s="1">
        <v>15522</v>
      </c>
      <c r="C205" s="6">
        <v>2.2086000000000001E-2</v>
      </c>
      <c r="D205" s="6">
        <v>1.2520000000000001E-3</v>
      </c>
      <c r="E205" s="6">
        <v>3.4000000000000002E-3</v>
      </c>
      <c r="F205" s="6">
        <f t="shared" si="7"/>
        <v>2.0038E-3</v>
      </c>
    </row>
    <row r="206" spans="2:6" x14ac:dyDescent="0.5">
      <c r="B206" s="1">
        <v>15553</v>
      </c>
      <c r="C206" s="6">
        <v>3.3735000000000001E-2</v>
      </c>
      <c r="D206" s="6">
        <v>2.5000000000000001E-5</v>
      </c>
      <c r="E206" s="6">
        <v>2E-3</v>
      </c>
      <c r="F206" s="6">
        <f t="shared" si="7"/>
        <v>7.1624999999999998E-4</v>
      </c>
    </row>
    <row r="207" spans="2:6" x14ac:dyDescent="0.5">
      <c r="B207" s="1">
        <v>15584</v>
      </c>
      <c r="C207" s="6">
        <v>1.6354999999999998E-2</v>
      </c>
      <c r="D207" s="6">
        <v>1.7260000000000001E-3</v>
      </c>
      <c r="E207" s="6">
        <v>3.4999999999999996E-3</v>
      </c>
      <c r="F207" s="6">
        <f t="shared" si="7"/>
        <v>2.3468999999999999E-3</v>
      </c>
    </row>
    <row r="208" spans="2:6" x14ac:dyDescent="0.5">
      <c r="B208" s="1">
        <v>15614</v>
      </c>
      <c r="C208" s="6">
        <v>2.9002E-2</v>
      </c>
      <c r="D208" s="6">
        <v>-2.31E-3</v>
      </c>
      <c r="E208" s="6">
        <v>2E-3</v>
      </c>
      <c r="F208" s="6">
        <f t="shared" si="7"/>
        <v>-8.0150000000000002E-4</v>
      </c>
    </row>
    <row r="209" spans="2:6" x14ac:dyDescent="0.5">
      <c r="B209" s="1">
        <v>15645</v>
      </c>
      <c r="C209" s="6">
        <v>6.7796999999999996E-2</v>
      </c>
      <c r="D209" s="6">
        <v>1.727E-3</v>
      </c>
      <c r="E209" s="6">
        <v>5.9999999999999995E-4</v>
      </c>
      <c r="F209" s="6">
        <f t="shared" si="7"/>
        <v>1.3325500000000001E-3</v>
      </c>
    </row>
    <row r="210" spans="2:6" x14ac:dyDescent="0.5">
      <c r="B210" s="1">
        <v>15675</v>
      </c>
      <c r="C210" s="6">
        <v>-2.1229999999999999E-3</v>
      </c>
      <c r="D210" s="6">
        <v>1.6619999999999998E-3</v>
      </c>
      <c r="E210" s="6">
        <v>5.9999999999999995E-4</v>
      </c>
      <c r="F210" s="6">
        <f t="shared" si="7"/>
        <v>1.2902999999999999E-3</v>
      </c>
    </row>
    <row r="211" spans="2:6" x14ac:dyDescent="0.5">
      <c r="B211" s="1">
        <v>15706</v>
      </c>
      <c r="C211" s="6">
        <v>5.4897999999999995E-2</v>
      </c>
      <c r="D211" s="6">
        <v>2.5000000000000001E-5</v>
      </c>
      <c r="E211" s="6">
        <v>4.8999999999999998E-3</v>
      </c>
      <c r="F211" s="6">
        <f t="shared" si="7"/>
        <v>1.7312499999999997E-3</v>
      </c>
    </row>
    <row r="212" spans="2:6" x14ac:dyDescent="0.5">
      <c r="B212" s="1">
        <v>15737</v>
      </c>
      <c r="C212" s="6">
        <v>7.369500000000001E-2</v>
      </c>
      <c r="D212" s="6">
        <v>3.9269999999999999E-3</v>
      </c>
      <c r="E212" s="6">
        <v>4.8999999999999998E-3</v>
      </c>
      <c r="F212" s="6">
        <f t="shared" si="7"/>
        <v>4.2675500000000002E-3</v>
      </c>
    </row>
    <row r="213" spans="2:6" x14ac:dyDescent="0.5">
      <c r="B213" s="1">
        <v>15765</v>
      </c>
      <c r="C213" s="6">
        <v>5.8262000000000001E-2</v>
      </c>
      <c r="D213" s="6">
        <v>1.3359999999999999E-3</v>
      </c>
      <c r="E213" s="6">
        <v>5.9999999999999995E-4</v>
      </c>
      <c r="F213" s="6">
        <f t="shared" si="7"/>
        <v>1.0784E-3</v>
      </c>
    </row>
    <row r="214" spans="2:6" x14ac:dyDescent="0.5">
      <c r="B214" s="1">
        <v>15796</v>
      </c>
      <c r="C214" s="6">
        <v>5.4545000000000003E-2</v>
      </c>
      <c r="D214" s="6">
        <v>2.1440000000000001E-3</v>
      </c>
      <c r="E214" s="6">
        <v>2E-3</v>
      </c>
      <c r="F214" s="6">
        <f t="shared" si="7"/>
        <v>2.0936000000000001E-3</v>
      </c>
    </row>
    <row r="215" spans="2:6" x14ac:dyDescent="0.5">
      <c r="B215" s="1">
        <v>15826</v>
      </c>
      <c r="C215" s="6">
        <v>3.454E-3</v>
      </c>
      <c r="D215" s="6">
        <v>2.3530000000000001E-3</v>
      </c>
      <c r="E215" s="6">
        <v>4.8999999999999998E-3</v>
      </c>
      <c r="F215" s="6">
        <f t="shared" si="7"/>
        <v>3.2444499999999999E-3</v>
      </c>
    </row>
    <row r="216" spans="2:6" x14ac:dyDescent="0.5">
      <c r="B216" s="1">
        <v>15857</v>
      </c>
      <c r="C216" s="6">
        <v>5.5220000000000005E-2</v>
      </c>
      <c r="D216" s="6">
        <v>5.692E-3</v>
      </c>
      <c r="E216" s="6">
        <v>4.7999999999999996E-3</v>
      </c>
      <c r="F216" s="6">
        <f t="shared" si="7"/>
        <v>5.3797999999999997E-3</v>
      </c>
    </row>
    <row r="217" spans="2:6" x14ac:dyDescent="0.5">
      <c r="B217" s="1">
        <v>15887</v>
      </c>
      <c r="C217" s="6">
        <v>2.2296E-2</v>
      </c>
      <c r="D217" s="6">
        <v>3.3450000000000003E-3</v>
      </c>
      <c r="E217" s="6">
        <v>4.7999999999999996E-3</v>
      </c>
      <c r="F217" s="6">
        <f t="shared" si="7"/>
        <v>3.85425E-3</v>
      </c>
    </row>
    <row r="218" spans="2:6" x14ac:dyDescent="0.5">
      <c r="B218" s="1">
        <v>15918</v>
      </c>
      <c r="C218" s="6">
        <v>-5.2632000000000005E-2</v>
      </c>
      <c r="D218" s="6">
        <v>2.0799999999999998E-3</v>
      </c>
      <c r="E218" s="6">
        <v>1.9E-3</v>
      </c>
      <c r="F218" s="6">
        <f t="shared" si="7"/>
        <v>2.0169999999999997E-3</v>
      </c>
    </row>
    <row r="219" spans="2:6" x14ac:dyDescent="0.5">
      <c r="B219" s="1">
        <v>15949</v>
      </c>
      <c r="C219" s="6">
        <v>1.7122999999999999E-2</v>
      </c>
      <c r="D219" s="6">
        <v>2.2900000000000001E-4</v>
      </c>
      <c r="E219" s="6">
        <v>1.9E-3</v>
      </c>
      <c r="F219" s="6">
        <f t="shared" si="7"/>
        <v>8.1385000000000008E-4</v>
      </c>
    </row>
    <row r="220" spans="2:6" x14ac:dyDescent="0.5">
      <c r="B220" s="1">
        <v>15979</v>
      </c>
      <c r="C220" s="6">
        <v>2.6270999999999999E-2</v>
      </c>
      <c r="D220" s="6">
        <v>1.4119999999999998E-3</v>
      </c>
      <c r="E220" s="6">
        <v>5.0000000000000001E-4</v>
      </c>
      <c r="F220" s="6">
        <f t="shared" si="7"/>
        <v>1.0927999999999999E-3</v>
      </c>
    </row>
    <row r="221" spans="2:6" x14ac:dyDescent="0.5">
      <c r="B221" s="1">
        <v>16010</v>
      </c>
      <c r="C221" s="6">
        <v>-1.0762000000000001E-2</v>
      </c>
      <c r="D221" s="6">
        <v>1.7180000000000001E-3</v>
      </c>
      <c r="E221" s="6">
        <v>-8.9999999999999998E-4</v>
      </c>
      <c r="F221" s="6">
        <f t="shared" si="7"/>
        <v>8.0170000000000024E-4</v>
      </c>
    </row>
    <row r="222" spans="2:6" x14ac:dyDescent="0.5">
      <c r="B222" s="1">
        <v>16040</v>
      </c>
      <c r="C222" s="6">
        <v>-6.5435999999999994E-2</v>
      </c>
      <c r="D222" s="6">
        <v>1.4549999999999999E-3</v>
      </c>
      <c r="E222" s="6">
        <v>-2.3E-3</v>
      </c>
      <c r="F222" s="6">
        <f t="shared" si="7"/>
        <v>1.4075000000000003E-4</v>
      </c>
    </row>
    <row r="223" spans="2:6" x14ac:dyDescent="0.5">
      <c r="B223" s="1">
        <v>16071</v>
      </c>
      <c r="C223" s="6">
        <v>6.1706000000000004E-2</v>
      </c>
      <c r="D223" s="6">
        <v>2.065E-3</v>
      </c>
      <c r="E223" s="6">
        <v>4.8999999999999998E-3</v>
      </c>
      <c r="F223" s="6">
        <f t="shared" si="7"/>
        <v>3.0572500000000001E-3</v>
      </c>
    </row>
    <row r="224" spans="2:6" x14ac:dyDescent="0.5">
      <c r="B224" s="1">
        <v>16102</v>
      </c>
      <c r="C224" s="6">
        <v>1.7138E-2</v>
      </c>
      <c r="D224" s="6">
        <v>1.0510000000000001E-3</v>
      </c>
      <c r="E224" s="6">
        <v>2E-3</v>
      </c>
      <c r="F224" s="6">
        <f t="shared" si="7"/>
        <v>1.3831500000000001E-3</v>
      </c>
    </row>
    <row r="225" spans="2:6" x14ac:dyDescent="0.5">
      <c r="B225" s="1">
        <v>16131</v>
      </c>
      <c r="C225" s="6">
        <v>4.2189999999999997E-3</v>
      </c>
      <c r="D225" s="6">
        <v>1.5509999999999999E-3</v>
      </c>
      <c r="E225" s="6">
        <v>3.4000000000000002E-3</v>
      </c>
      <c r="F225" s="6">
        <f t="shared" si="7"/>
        <v>2.1981500000000003E-3</v>
      </c>
    </row>
    <row r="226" spans="2:6" x14ac:dyDescent="0.5">
      <c r="B226" s="1">
        <v>16162</v>
      </c>
      <c r="C226" s="6">
        <v>1.9459000000000001E-2</v>
      </c>
      <c r="D226" s="6">
        <v>1.9500000000000001E-3</v>
      </c>
      <c r="E226" s="6">
        <v>4.7999999999999996E-3</v>
      </c>
      <c r="F226" s="6">
        <f t="shared" si="7"/>
        <v>2.9475E-3</v>
      </c>
    </row>
    <row r="227" spans="2:6" x14ac:dyDescent="0.5">
      <c r="B227" s="1">
        <v>16192</v>
      </c>
      <c r="C227" s="6">
        <v>-9.9829999999999988E-3</v>
      </c>
      <c r="D227" s="6">
        <v>2.7680000000000001E-3</v>
      </c>
      <c r="E227" s="6">
        <v>3.4000000000000002E-3</v>
      </c>
      <c r="F227" s="6">
        <f t="shared" si="7"/>
        <v>2.9892E-3</v>
      </c>
    </row>
    <row r="228" spans="2:6" x14ac:dyDescent="0.5">
      <c r="B228" s="1">
        <v>16223</v>
      </c>
      <c r="C228" s="6">
        <v>5.0548000000000003E-2</v>
      </c>
      <c r="D228" s="6">
        <v>4.7800000000000002E-4</v>
      </c>
      <c r="E228" s="6">
        <v>5.0000000000000001E-4</v>
      </c>
      <c r="F228" s="6">
        <f t="shared" si="7"/>
        <v>4.8570000000000004E-4</v>
      </c>
    </row>
    <row r="229" spans="2:6" x14ac:dyDescent="0.5">
      <c r="B229" s="1">
        <v>16253</v>
      </c>
      <c r="C229" s="6">
        <v>5.4250999999999994E-2</v>
      </c>
      <c r="D229" s="6">
        <v>6.7699999999999998E-4</v>
      </c>
      <c r="E229" s="6">
        <v>2E-3</v>
      </c>
      <c r="F229" s="6">
        <f t="shared" si="7"/>
        <v>1.1400500000000001E-3</v>
      </c>
    </row>
    <row r="230" spans="2:6" x14ac:dyDescent="0.5">
      <c r="B230" s="1">
        <v>16284</v>
      </c>
      <c r="C230" s="6">
        <v>-1.9259999999999999E-2</v>
      </c>
      <c r="D230" s="6">
        <v>2.8639999999999998E-3</v>
      </c>
      <c r="E230" s="6">
        <v>3.4000000000000002E-3</v>
      </c>
      <c r="F230" s="6">
        <f t="shared" si="7"/>
        <v>3.0515999999999998E-3</v>
      </c>
    </row>
    <row r="231" spans="2:6" x14ac:dyDescent="0.5">
      <c r="B231" s="1">
        <v>16315</v>
      </c>
      <c r="C231" s="6">
        <v>1.5736E-2</v>
      </c>
      <c r="D231" s="6">
        <v>2.3990000000000001E-3</v>
      </c>
      <c r="E231" s="6">
        <v>3.4000000000000002E-3</v>
      </c>
      <c r="F231" s="6">
        <f t="shared" si="7"/>
        <v>2.7493500000000002E-3</v>
      </c>
    </row>
    <row r="232" spans="2:6" x14ac:dyDescent="0.5">
      <c r="B232" s="1">
        <v>16345</v>
      </c>
      <c r="C232" s="6">
        <v>-7.7999999999999999E-4</v>
      </c>
      <c r="D232" s="6">
        <v>1.1409999999999999E-3</v>
      </c>
      <c r="E232" s="6">
        <v>1.9E-3</v>
      </c>
      <c r="F232" s="6">
        <f t="shared" si="7"/>
        <v>1.40665E-3</v>
      </c>
    </row>
    <row r="233" spans="2:6" x14ac:dyDescent="0.5">
      <c r="B233" s="1">
        <v>16376</v>
      </c>
      <c r="C233" s="6">
        <v>2.3470000000000001E-3</v>
      </c>
      <c r="D233" s="6">
        <v>1.065E-3</v>
      </c>
      <c r="E233" s="6">
        <v>1.9E-3</v>
      </c>
      <c r="F233" s="6">
        <f t="shared" si="7"/>
        <v>1.3572499999999999E-3</v>
      </c>
    </row>
    <row r="234" spans="2:6" x14ac:dyDescent="0.5">
      <c r="B234" s="1">
        <v>16406</v>
      </c>
      <c r="C234" s="6">
        <v>1.3302000000000001E-2</v>
      </c>
      <c r="D234" s="6">
        <v>8.5700000000000001E-4</v>
      </c>
      <c r="E234" s="6">
        <v>4.7999999999999996E-3</v>
      </c>
      <c r="F234" s="6">
        <f t="shared" si="7"/>
        <v>2.23705E-3</v>
      </c>
    </row>
    <row r="235" spans="2:6" x14ac:dyDescent="0.5">
      <c r="B235" s="1">
        <v>16437</v>
      </c>
      <c r="C235" s="6">
        <v>3.7412000000000001E-2</v>
      </c>
      <c r="D235" s="6">
        <v>1.0090000000000001E-3</v>
      </c>
      <c r="E235" s="6">
        <v>1.49E-2</v>
      </c>
      <c r="F235" s="6">
        <f t="shared" si="7"/>
        <v>5.8708500000000004E-3</v>
      </c>
    </row>
    <row r="236" spans="2:6" x14ac:dyDescent="0.5">
      <c r="B236" s="1">
        <v>16468</v>
      </c>
      <c r="C236" s="6">
        <v>1.5813000000000001E-2</v>
      </c>
      <c r="D236" s="6">
        <v>5.2339999999999999E-3</v>
      </c>
      <c r="E236" s="6">
        <v>7.6E-3</v>
      </c>
      <c r="F236" s="6">
        <f t="shared" si="7"/>
        <v>6.0621E-3</v>
      </c>
    </row>
    <row r="237" spans="2:6" x14ac:dyDescent="0.5">
      <c r="B237" s="1">
        <v>16496</v>
      </c>
      <c r="C237" s="6">
        <v>6.83E-2</v>
      </c>
      <c r="D237" s="6">
        <v>3.7780000000000001E-3</v>
      </c>
      <c r="E237" s="6">
        <v>4.5999999999999999E-3</v>
      </c>
      <c r="F237" s="6">
        <f t="shared" si="7"/>
        <v>4.0657000000000002E-3</v>
      </c>
    </row>
    <row r="238" spans="2:6" x14ac:dyDescent="0.5">
      <c r="B238" s="1">
        <v>16527</v>
      </c>
      <c r="C238" s="6">
        <v>-4.4055999999999998E-2</v>
      </c>
      <c r="D238" s="6">
        <v>4.3400000000000003E-4</v>
      </c>
      <c r="E238" s="6">
        <v>1.8E-3</v>
      </c>
      <c r="F238" s="6">
        <f t="shared" si="7"/>
        <v>9.1209999999999989E-4</v>
      </c>
    </row>
    <row r="239" spans="2:6" x14ac:dyDescent="0.5">
      <c r="B239" s="1">
        <v>16557</v>
      </c>
      <c r="C239" s="6">
        <v>9.0175999999999992E-2</v>
      </c>
      <c r="D239" s="6">
        <v>1.439E-3</v>
      </c>
      <c r="E239" s="6">
        <v>1.8E-3</v>
      </c>
      <c r="F239" s="6">
        <f t="shared" si="7"/>
        <v>1.5653500000000001E-3</v>
      </c>
    </row>
    <row r="240" spans="2:6" x14ac:dyDescent="0.5">
      <c r="B240" s="1">
        <v>16588</v>
      </c>
      <c r="C240" s="6">
        <v>1.9542E-2</v>
      </c>
      <c r="D240" s="6">
        <v>1.186E-3</v>
      </c>
      <c r="E240" s="6">
        <v>-1.1000000000000001E-3</v>
      </c>
      <c r="F240" s="6">
        <f t="shared" si="7"/>
        <v>3.8590000000000006E-4</v>
      </c>
    </row>
    <row r="241" spans="2:6" x14ac:dyDescent="0.5">
      <c r="B241" s="1">
        <v>16618</v>
      </c>
      <c r="C241" s="6">
        <v>-6.6600000000000003E-4</v>
      </c>
      <c r="D241" s="6">
        <v>1.892E-3</v>
      </c>
      <c r="E241" s="6">
        <v>3.2000000000000002E-3</v>
      </c>
      <c r="F241" s="6">
        <f t="shared" si="7"/>
        <v>2.3498E-3</v>
      </c>
    </row>
    <row r="242" spans="2:6" x14ac:dyDescent="0.5">
      <c r="B242" s="1">
        <v>16649</v>
      </c>
      <c r="C242" s="6">
        <v>-1.8047999999999998E-2</v>
      </c>
      <c r="D242" s="6">
        <v>-3.0000000000000001E-5</v>
      </c>
      <c r="E242" s="6">
        <v>-1.1000000000000001E-3</v>
      </c>
      <c r="F242" s="6">
        <f t="shared" si="7"/>
        <v>-4.0449999999999997E-4</v>
      </c>
    </row>
    <row r="243" spans="2:6" x14ac:dyDescent="0.5">
      <c r="B243" s="1">
        <v>16680</v>
      </c>
      <c r="C243" s="6">
        <v>6.4119999999999996E-2</v>
      </c>
      <c r="D243" s="6">
        <v>1.6379999999999999E-3</v>
      </c>
      <c r="E243" s="6">
        <v>4.0000000000000002E-4</v>
      </c>
      <c r="F243" s="6">
        <f t="shared" si="7"/>
        <v>1.2047E-3</v>
      </c>
    </row>
    <row r="244" spans="2:6" x14ac:dyDescent="0.5">
      <c r="B244" s="1">
        <v>16710</v>
      </c>
      <c r="C244" s="6">
        <v>4.3842999999999993E-2</v>
      </c>
      <c r="D244" s="6">
        <v>1.6930000000000001E-3</v>
      </c>
      <c r="E244" s="6">
        <v>3.2000000000000002E-3</v>
      </c>
      <c r="F244" s="6">
        <f t="shared" si="7"/>
        <v>2.2204499999999997E-3</v>
      </c>
    </row>
    <row r="245" spans="2:6" x14ac:dyDescent="0.5">
      <c r="B245" s="1">
        <v>16741</v>
      </c>
      <c r="C245" s="6">
        <v>3.2177999999999998E-2</v>
      </c>
      <c r="D245" s="6">
        <v>1.5770000000000001E-3</v>
      </c>
      <c r="E245" s="6">
        <v>3.2000000000000002E-3</v>
      </c>
      <c r="F245" s="6">
        <f t="shared" si="7"/>
        <v>2.1450499999999999E-3</v>
      </c>
    </row>
    <row r="246" spans="2:6" x14ac:dyDescent="0.5">
      <c r="B246" s="1">
        <v>16771</v>
      </c>
      <c r="C246" s="6">
        <v>3.9640000000000002E-2</v>
      </c>
      <c r="D246" s="6">
        <v>1.008E-3</v>
      </c>
      <c r="E246" s="6">
        <v>3.2000000000000002E-3</v>
      </c>
      <c r="F246" s="6">
        <f t="shared" si="7"/>
        <v>1.7751999999999998E-3</v>
      </c>
    </row>
    <row r="247" spans="2:6" x14ac:dyDescent="0.5">
      <c r="B247" s="1">
        <v>16802</v>
      </c>
      <c r="C247" s="6">
        <v>1.1635E-2</v>
      </c>
      <c r="D247" s="6">
        <v>2.1290000000000002E-3</v>
      </c>
      <c r="E247" s="6">
        <v>1.3300000000000001E-2</v>
      </c>
      <c r="F247" s="6">
        <f t="shared" si="7"/>
        <v>6.0388500000000001E-3</v>
      </c>
    </row>
    <row r="248" spans="2:6" x14ac:dyDescent="0.5">
      <c r="B248" s="1">
        <v>16833</v>
      </c>
      <c r="C248" s="6">
        <v>7.1429000000000006E-2</v>
      </c>
      <c r="D248" s="6">
        <v>3.9220000000000001E-3</v>
      </c>
      <c r="E248" s="6">
        <v>1.2800000000000001E-2</v>
      </c>
      <c r="F248" s="6">
        <f t="shared" si="7"/>
        <v>7.0292999999999996E-3</v>
      </c>
    </row>
    <row r="249" spans="2:6" x14ac:dyDescent="0.5">
      <c r="B249" s="1">
        <v>16861</v>
      </c>
      <c r="C249" s="6">
        <v>-6.4082E-2</v>
      </c>
      <c r="D249" s="6">
        <v>4.8040000000000001E-3</v>
      </c>
      <c r="E249" s="6">
        <v>3.4000000000000002E-3</v>
      </c>
      <c r="F249" s="6">
        <f t="shared" si="7"/>
        <v>4.3125999999999998E-3</v>
      </c>
    </row>
    <row r="250" spans="2:6" x14ac:dyDescent="0.5">
      <c r="B250" s="1">
        <v>16892</v>
      </c>
      <c r="C250" s="6">
        <v>4.8032000000000005E-2</v>
      </c>
      <c r="D250" s="6">
        <v>-3.82E-3</v>
      </c>
      <c r="E250" s="6">
        <v>3.4000000000000002E-3</v>
      </c>
      <c r="F250" s="6">
        <f t="shared" si="7"/>
        <v>-1.2929999999999999E-3</v>
      </c>
    </row>
    <row r="251" spans="2:6" x14ac:dyDescent="0.5">
      <c r="B251" s="1">
        <v>16922</v>
      </c>
      <c r="C251" s="6">
        <v>3.9269999999999999E-2</v>
      </c>
      <c r="D251" s="6">
        <v>-1.97E-3</v>
      </c>
      <c r="E251" s="6">
        <v>-4.3E-3</v>
      </c>
      <c r="F251" s="6">
        <f t="shared" si="7"/>
        <v>-2.7854999999999998E-3</v>
      </c>
    </row>
    <row r="252" spans="2:6" x14ac:dyDescent="0.5">
      <c r="B252" s="1">
        <v>16953</v>
      </c>
      <c r="C252" s="6">
        <v>2.8784999999999998E-2</v>
      </c>
      <c r="D252" s="6">
        <v>5.8900000000000001E-4</v>
      </c>
      <c r="E252" s="6">
        <v>1.9E-3</v>
      </c>
      <c r="F252" s="6">
        <f t="shared" si="7"/>
        <v>1.0478499999999999E-3</v>
      </c>
    </row>
    <row r="253" spans="2:6" x14ac:dyDescent="0.5">
      <c r="B253" s="1">
        <v>16983</v>
      </c>
      <c r="C253" s="6">
        <v>-3.7018000000000002E-2</v>
      </c>
      <c r="D253" s="6">
        <v>3.2929999999999999E-3</v>
      </c>
      <c r="E253" s="6">
        <v>1.9E-3</v>
      </c>
      <c r="F253" s="6">
        <f t="shared" si="7"/>
        <v>2.8054500000000001E-3</v>
      </c>
    </row>
    <row r="254" spans="2:6" x14ac:dyDescent="0.5">
      <c r="B254" s="1">
        <v>17014</v>
      </c>
      <c r="C254" s="6">
        <v>-2.3873999999999999E-2</v>
      </c>
      <c r="D254" s="6">
        <v>-9.7999999999999997E-4</v>
      </c>
      <c r="E254" s="6">
        <v>-1.1999999999999999E-3</v>
      </c>
      <c r="F254" s="6">
        <f t="shared" si="7"/>
        <v>-1.057E-3</v>
      </c>
    </row>
    <row r="255" spans="2:6" x14ac:dyDescent="0.5">
      <c r="B255" s="1">
        <v>17045</v>
      </c>
      <c r="C255" s="6">
        <v>-6.7372000000000001E-2</v>
      </c>
      <c r="D255" s="6">
        <v>3.7900000000000005E-4</v>
      </c>
      <c r="E255" s="6">
        <v>-8.8000000000000005E-3</v>
      </c>
      <c r="F255" s="6">
        <f t="shared" si="7"/>
        <v>-2.8336499999999996E-3</v>
      </c>
    </row>
    <row r="256" spans="2:6" x14ac:dyDescent="0.5">
      <c r="B256" s="1">
        <v>17075</v>
      </c>
      <c r="C256" s="6">
        <v>-9.9700000000000011E-2</v>
      </c>
      <c r="D256" s="6">
        <v>-1.08E-3</v>
      </c>
      <c r="E256" s="6">
        <v>-2.5999999999999999E-3</v>
      </c>
      <c r="F256" s="6">
        <f t="shared" si="7"/>
        <v>-1.6119999999999999E-3</v>
      </c>
    </row>
    <row r="257" spans="2:6" x14ac:dyDescent="0.5">
      <c r="B257" s="1">
        <v>17106</v>
      </c>
      <c r="C257" s="6">
        <v>-6.0160000000000005E-3</v>
      </c>
      <c r="D257" s="6">
        <v>2.562E-3</v>
      </c>
      <c r="E257" s="6">
        <v>2E-3</v>
      </c>
      <c r="F257" s="6">
        <f t="shared" si="7"/>
        <v>2.3652999999999999E-3</v>
      </c>
    </row>
    <row r="258" spans="2:6" x14ac:dyDescent="0.5">
      <c r="B258" s="1">
        <v>17136</v>
      </c>
      <c r="C258" s="6">
        <v>-2.6950000000000003E-3</v>
      </c>
      <c r="D258" s="6">
        <v>-8.3000000000000001E-4</v>
      </c>
      <c r="E258" s="6">
        <v>-2.5000000000000001E-3</v>
      </c>
      <c r="F258" s="6">
        <f t="shared" si="7"/>
        <v>-1.4145E-3</v>
      </c>
    </row>
    <row r="259" spans="2:6" x14ac:dyDescent="0.5">
      <c r="B259" s="1">
        <v>17167</v>
      </c>
      <c r="C259" s="6">
        <v>4.5670999999999996E-2</v>
      </c>
      <c r="D259" s="6">
        <v>3.1700000000000001E-3</v>
      </c>
      <c r="E259" s="6">
        <v>1.1299999999999999E-2</v>
      </c>
      <c r="F259" s="6">
        <f t="shared" si="7"/>
        <v>6.0155E-3</v>
      </c>
    </row>
    <row r="260" spans="2:6" x14ac:dyDescent="0.5">
      <c r="B260" s="1">
        <v>17198</v>
      </c>
      <c r="C260" s="6">
        <v>2.5489999999999999E-2</v>
      </c>
      <c r="D260" s="6">
        <v>2.2680000000000001E-3</v>
      </c>
      <c r="E260" s="6">
        <v>5.0000000000000001E-4</v>
      </c>
      <c r="F260" s="6">
        <f t="shared" si="7"/>
        <v>1.6492000000000002E-3</v>
      </c>
    </row>
    <row r="261" spans="2:6" x14ac:dyDescent="0.5">
      <c r="B261" s="1">
        <v>17226</v>
      </c>
      <c r="C261" s="6">
        <v>-7.6629999999999997E-3</v>
      </c>
      <c r="D261" s="6">
        <v>5.8999999999999992E-4</v>
      </c>
      <c r="E261" s="6">
        <v>5.0000000000000001E-4</v>
      </c>
      <c r="F261" s="6">
        <f t="shared" si="7"/>
        <v>5.5849999999999997E-4</v>
      </c>
    </row>
    <row r="262" spans="2:6" x14ac:dyDescent="0.5">
      <c r="B262" s="1">
        <v>17257</v>
      </c>
      <c r="C262" s="6">
        <v>-1.4905999999999999E-2</v>
      </c>
      <c r="D262" s="6">
        <v>2.398E-3</v>
      </c>
      <c r="E262" s="6">
        <v>6.7000000000000002E-3</v>
      </c>
      <c r="F262" s="6">
        <f t="shared" si="7"/>
        <v>3.9037E-3</v>
      </c>
    </row>
    <row r="263" spans="2:6" x14ac:dyDescent="0.5">
      <c r="B263" s="1">
        <v>17287</v>
      </c>
      <c r="C263" s="6">
        <v>-3.6255999999999997E-2</v>
      </c>
      <c r="D263" s="6">
        <v>-1.2999999999999999E-3</v>
      </c>
      <c r="E263" s="6">
        <v>2E-3</v>
      </c>
      <c r="F263" s="6">
        <f t="shared" si="7"/>
        <v>-1.4499999999999995E-4</v>
      </c>
    </row>
    <row r="264" spans="2:6" x14ac:dyDescent="0.5">
      <c r="B264" s="1">
        <v>17318</v>
      </c>
      <c r="C264" s="6">
        <v>1.372E-3</v>
      </c>
      <c r="D264" s="6">
        <v>7.7499999999999997E-4</v>
      </c>
      <c r="E264" s="6">
        <v>2E-3</v>
      </c>
      <c r="F264" s="6">
        <f t="shared" si="7"/>
        <v>1.20375E-3</v>
      </c>
    </row>
    <row r="265" spans="2:6" x14ac:dyDescent="0.5">
      <c r="B265" s="1">
        <v>17348</v>
      </c>
      <c r="C265" s="6">
        <v>5.5362999999999996E-2</v>
      </c>
      <c r="D265" s="6">
        <v>7.8100000000000001E-4</v>
      </c>
      <c r="E265" s="6">
        <v>4.0000000000000002E-4</v>
      </c>
      <c r="F265" s="6">
        <f t="shared" ref="F265:F328" si="8">0.65*D265+0.35*E265</f>
        <v>6.4765000000000005E-4</v>
      </c>
    </row>
    <row r="266" spans="2:6" x14ac:dyDescent="0.5">
      <c r="B266" s="1">
        <v>17379</v>
      </c>
      <c r="C266" s="6">
        <v>3.8133E-2</v>
      </c>
      <c r="D266" s="6">
        <v>5.7600000000000001E-4</v>
      </c>
      <c r="E266" s="6">
        <v>2E-3</v>
      </c>
      <c r="F266" s="6">
        <f t="shared" si="8"/>
        <v>1.0744000000000001E-3</v>
      </c>
    </row>
    <row r="267" spans="2:6" x14ac:dyDescent="0.5">
      <c r="B267" s="1">
        <v>17410</v>
      </c>
      <c r="C267" s="6">
        <v>-2.0305E-2</v>
      </c>
      <c r="D267" s="6">
        <v>2.5990000000000002E-3</v>
      </c>
      <c r="E267" s="6">
        <v>-7.0999999999999995E-3</v>
      </c>
      <c r="F267" s="6">
        <f t="shared" si="8"/>
        <v>-7.9564999999999953E-4</v>
      </c>
    </row>
    <row r="268" spans="2:6" x14ac:dyDescent="0.5">
      <c r="B268" s="1">
        <v>17440</v>
      </c>
      <c r="C268" s="6">
        <v>-1.1096999999999999E-2</v>
      </c>
      <c r="D268" s="6">
        <v>2.8E-5</v>
      </c>
      <c r="E268" s="6">
        <v>-1.3100000000000001E-2</v>
      </c>
      <c r="F268" s="6">
        <f t="shared" si="8"/>
        <v>-4.5667999999999993E-3</v>
      </c>
    </row>
    <row r="269" spans="2:6" x14ac:dyDescent="0.5">
      <c r="B269" s="1">
        <v>17471</v>
      </c>
      <c r="C269" s="6">
        <v>2.3824999999999999E-2</v>
      </c>
      <c r="D269" s="6">
        <v>-2.31E-3</v>
      </c>
      <c r="E269" s="6">
        <v>-9.8999999999999991E-3</v>
      </c>
      <c r="F269" s="6">
        <f t="shared" si="8"/>
        <v>-4.9664999999999996E-3</v>
      </c>
    </row>
    <row r="270" spans="2:6" x14ac:dyDescent="0.5">
      <c r="B270" s="1">
        <v>17501</v>
      </c>
      <c r="C270" s="6">
        <v>-1.7498E-2</v>
      </c>
      <c r="D270" s="6">
        <v>5.9099999999999995E-4</v>
      </c>
      <c r="E270" s="6">
        <v>-9.7999999999999997E-3</v>
      </c>
      <c r="F270" s="6">
        <f t="shared" si="8"/>
        <v>-3.0458499999999993E-3</v>
      </c>
    </row>
    <row r="271" spans="2:6" x14ac:dyDescent="0.5">
      <c r="B271" s="1">
        <v>17532</v>
      </c>
      <c r="C271" s="6">
        <v>2.3349000000000002E-2</v>
      </c>
      <c r="D271" s="6">
        <v>2.088E-3</v>
      </c>
      <c r="E271" s="6">
        <v>2.3999999999999998E-3</v>
      </c>
      <c r="F271" s="6">
        <f t="shared" si="8"/>
        <v>2.1971999999999998E-3</v>
      </c>
    </row>
    <row r="272" spans="2:6" x14ac:dyDescent="0.5">
      <c r="B272" s="1">
        <v>17563</v>
      </c>
      <c r="C272" s="6">
        <v>-3.7907999999999997E-2</v>
      </c>
      <c r="D272" s="6">
        <v>1.4630000000000001E-3</v>
      </c>
      <c r="E272" s="6">
        <v>2.3999999999999998E-3</v>
      </c>
      <c r="F272" s="6">
        <f t="shared" si="8"/>
        <v>1.7909499999999999E-3</v>
      </c>
    </row>
    <row r="273" spans="2:6" x14ac:dyDescent="0.5">
      <c r="B273" s="1">
        <v>17592</v>
      </c>
      <c r="C273" s="6">
        <v>-3.8801999999999996E-2</v>
      </c>
      <c r="D273" s="6">
        <v>1.812E-3</v>
      </c>
      <c r="E273" s="6">
        <v>3.9000000000000003E-3</v>
      </c>
      <c r="F273" s="6">
        <f t="shared" si="8"/>
        <v>2.5428000000000004E-3</v>
      </c>
    </row>
    <row r="274" spans="2:6" x14ac:dyDescent="0.5">
      <c r="B274" s="1">
        <v>17623</v>
      </c>
      <c r="C274" s="6">
        <v>7.9286000000000009E-2</v>
      </c>
      <c r="D274" s="6">
        <v>1.7619999999999999E-3</v>
      </c>
      <c r="E274" s="6">
        <v>1.15E-2</v>
      </c>
      <c r="F274" s="6">
        <f t="shared" si="8"/>
        <v>5.1703000000000001E-3</v>
      </c>
    </row>
    <row r="275" spans="2:6" x14ac:dyDescent="0.5">
      <c r="B275" s="1">
        <v>17653</v>
      </c>
      <c r="C275" s="6">
        <v>2.9178000000000003E-2</v>
      </c>
      <c r="D275" s="6">
        <v>1.9139999999999999E-3</v>
      </c>
      <c r="E275" s="6">
        <v>3.8E-3</v>
      </c>
      <c r="F275" s="6">
        <f t="shared" si="8"/>
        <v>2.5741000000000002E-3</v>
      </c>
    </row>
    <row r="276" spans="2:6" x14ac:dyDescent="0.5">
      <c r="B276" s="1">
        <v>17684</v>
      </c>
      <c r="C276" s="6">
        <v>8.7855000000000003E-2</v>
      </c>
      <c r="D276" s="6">
        <v>5.3359999999999996E-3</v>
      </c>
      <c r="E276" s="6">
        <v>8.0000000000000004E-4</v>
      </c>
      <c r="F276" s="6">
        <f t="shared" si="8"/>
        <v>3.7483999999999998E-3</v>
      </c>
    </row>
    <row r="277" spans="2:6" x14ac:dyDescent="0.5">
      <c r="B277" s="1">
        <v>17714</v>
      </c>
      <c r="C277" s="6">
        <v>5.3920000000000001E-3</v>
      </c>
      <c r="D277" s="6">
        <v>-8.4000000000000003E-4</v>
      </c>
      <c r="E277" s="6">
        <v>-8.3000000000000001E-3</v>
      </c>
      <c r="F277" s="6">
        <f t="shared" si="8"/>
        <v>-3.4510000000000001E-3</v>
      </c>
    </row>
    <row r="278" spans="2:6" x14ac:dyDescent="0.5">
      <c r="B278" s="1">
        <v>17745</v>
      </c>
      <c r="C278" s="6">
        <v>-5.0777000000000003E-2</v>
      </c>
      <c r="D278" s="6">
        <v>-2.3000000000000001E-4</v>
      </c>
      <c r="E278" s="6">
        <v>-5.1999999999999998E-3</v>
      </c>
      <c r="F278" s="6">
        <f t="shared" si="8"/>
        <v>-1.9694999999999999E-3</v>
      </c>
    </row>
    <row r="279" spans="2:6" x14ac:dyDescent="0.5">
      <c r="B279" s="1">
        <v>17776</v>
      </c>
      <c r="C279" s="6">
        <v>1.5772999999999999E-2</v>
      </c>
      <c r="D279" s="6">
        <v>-4.2999999999999999E-4</v>
      </c>
      <c r="E279" s="6">
        <v>5.5000000000000005E-3</v>
      </c>
      <c r="F279" s="6">
        <f t="shared" si="8"/>
        <v>1.6455E-3</v>
      </c>
    </row>
    <row r="280" spans="2:6" x14ac:dyDescent="0.5">
      <c r="B280" s="1">
        <v>17806</v>
      </c>
      <c r="C280" s="6">
        <v>-2.7552E-2</v>
      </c>
      <c r="D280" s="6">
        <v>9.9799999999999997E-4</v>
      </c>
      <c r="E280" s="6">
        <v>2.3999999999999998E-3</v>
      </c>
      <c r="F280" s="6">
        <f t="shared" si="8"/>
        <v>1.4886999999999999E-3</v>
      </c>
    </row>
    <row r="281" spans="2:6" x14ac:dyDescent="0.5">
      <c r="B281" s="1">
        <v>17837</v>
      </c>
      <c r="C281" s="6">
        <v>7.1013999999999994E-2</v>
      </c>
      <c r="D281" s="6">
        <v>1.2740000000000002E-3</v>
      </c>
      <c r="E281" s="6">
        <v>2.3999999999999998E-3</v>
      </c>
      <c r="F281" s="6">
        <f t="shared" si="8"/>
        <v>1.6681000000000001E-3</v>
      </c>
    </row>
    <row r="282" spans="2:6" x14ac:dyDescent="0.5">
      <c r="B282" s="1">
        <v>17867</v>
      </c>
      <c r="C282" s="6">
        <v>-9.6130999999999994E-2</v>
      </c>
      <c r="D282" s="6">
        <v>2.0530000000000001E-3</v>
      </c>
      <c r="E282" s="6">
        <v>8.5000000000000006E-3</v>
      </c>
      <c r="F282" s="6">
        <f t="shared" si="8"/>
        <v>4.3094500000000003E-3</v>
      </c>
    </row>
    <row r="283" spans="2:6" x14ac:dyDescent="0.5">
      <c r="B283" s="1">
        <v>17898</v>
      </c>
      <c r="C283" s="6">
        <v>3.4575999999999996E-2</v>
      </c>
      <c r="D283" s="6">
        <v>3.225E-3</v>
      </c>
      <c r="E283" s="6">
        <v>1.3100000000000001E-2</v>
      </c>
      <c r="F283" s="6">
        <f t="shared" si="8"/>
        <v>6.6812499999999997E-3</v>
      </c>
    </row>
    <row r="284" spans="2:6" x14ac:dyDescent="0.5">
      <c r="B284" s="1">
        <v>17929</v>
      </c>
      <c r="C284" s="6">
        <v>3.947E-3</v>
      </c>
      <c r="D284" s="6">
        <v>2.8199999999999996E-3</v>
      </c>
      <c r="E284" s="6">
        <v>3.8E-3</v>
      </c>
      <c r="F284" s="6">
        <f t="shared" si="8"/>
        <v>3.163E-3</v>
      </c>
    </row>
    <row r="285" spans="2:6" x14ac:dyDescent="0.5">
      <c r="B285" s="1">
        <v>17957</v>
      </c>
      <c r="C285" s="6">
        <v>-2.9565999999999999E-2</v>
      </c>
      <c r="D285" s="6">
        <v>1.109E-3</v>
      </c>
      <c r="E285" s="6">
        <v>3.8E-3</v>
      </c>
      <c r="F285" s="6">
        <f t="shared" si="8"/>
        <v>2.0508499999999999E-3</v>
      </c>
    </row>
    <row r="286" spans="2:6" x14ac:dyDescent="0.5">
      <c r="B286" s="1">
        <v>17988</v>
      </c>
      <c r="C286" s="6">
        <v>3.2832E-2</v>
      </c>
      <c r="D286" s="6">
        <v>2.4909999999999997E-3</v>
      </c>
      <c r="E286" s="6">
        <v>7.000000000000001E-4</v>
      </c>
      <c r="F286" s="6">
        <f t="shared" si="8"/>
        <v>1.86415E-3</v>
      </c>
    </row>
    <row r="287" spans="2:6" x14ac:dyDescent="0.5">
      <c r="B287" s="1">
        <v>18018</v>
      </c>
      <c r="C287" s="6">
        <v>-1.7927999999999999E-2</v>
      </c>
      <c r="D287" s="6">
        <v>1.457E-3</v>
      </c>
      <c r="E287" s="6">
        <v>2.3E-3</v>
      </c>
      <c r="F287" s="6">
        <f t="shared" si="8"/>
        <v>1.7520499999999998E-3</v>
      </c>
    </row>
    <row r="288" spans="2:6" x14ac:dyDescent="0.5">
      <c r="B288" s="1">
        <v>18049</v>
      </c>
      <c r="C288" s="6">
        <v>-2.5779999999999997E-2</v>
      </c>
      <c r="D288" s="6">
        <v>2.258E-3</v>
      </c>
      <c r="E288" s="6">
        <v>3.8E-3</v>
      </c>
      <c r="F288" s="6">
        <f t="shared" si="8"/>
        <v>2.7977000000000002E-3</v>
      </c>
    </row>
    <row r="289" spans="2:6" x14ac:dyDescent="0.5">
      <c r="B289" s="1">
        <v>18079</v>
      </c>
      <c r="C289" s="6">
        <v>1.4089999999999999E-3</v>
      </c>
      <c r="D289" s="6">
        <v>4.993E-3</v>
      </c>
      <c r="E289" s="6">
        <v>8.3999999999999995E-3</v>
      </c>
      <c r="F289" s="6">
        <f t="shared" si="8"/>
        <v>6.1854499999999995E-3</v>
      </c>
    </row>
    <row r="290" spans="2:6" x14ac:dyDescent="0.5">
      <c r="B290" s="1">
        <v>18110</v>
      </c>
      <c r="C290" s="6">
        <v>6.4972000000000002E-2</v>
      </c>
      <c r="D290" s="6">
        <v>2.0460000000000001E-3</v>
      </c>
      <c r="E290" s="6">
        <v>9.8999999999999991E-3</v>
      </c>
      <c r="F290" s="6">
        <f t="shared" si="8"/>
        <v>4.7948999999999995E-3</v>
      </c>
    </row>
    <row r="291" spans="2:6" x14ac:dyDescent="0.5">
      <c r="B291" s="1">
        <v>18141</v>
      </c>
      <c r="C291" s="6">
        <v>2.1941000000000002E-2</v>
      </c>
      <c r="D291" s="6">
        <v>3.0530000000000002E-3</v>
      </c>
      <c r="E291" s="6">
        <v>3.7000000000000002E-3</v>
      </c>
      <c r="F291" s="6">
        <f t="shared" si="8"/>
        <v>3.2794499999999997E-3</v>
      </c>
    </row>
    <row r="292" spans="2:6" x14ac:dyDescent="0.5">
      <c r="B292" s="1">
        <v>18171</v>
      </c>
      <c r="C292" s="6">
        <v>2.6280999999999999E-2</v>
      </c>
      <c r="D292" s="6">
        <v>7.7099999999999998E-4</v>
      </c>
      <c r="E292" s="6">
        <v>2.0999999999999999E-3</v>
      </c>
      <c r="F292" s="6">
        <f t="shared" si="8"/>
        <v>1.2361499999999999E-3</v>
      </c>
    </row>
    <row r="293" spans="2:6" x14ac:dyDescent="0.5">
      <c r="B293" s="1">
        <v>18202</v>
      </c>
      <c r="C293" s="6">
        <v>3.4018E-2</v>
      </c>
      <c r="D293" s="6">
        <v>5.6000000000000006E-4</v>
      </c>
      <c r="E293" s="6">
        <v>6.7000000000000002E-3</v>
      </c>
      <c r="F293" s="6">
        <f t="shared" si="8"/>
        <v>2.709E-3</v>
      </c>
    </row>
    <row r="294" spans="2:6" x14ac:dyDescent="0.5">
      <c r="B294" s="1">
        <v>18232</v>
      </c>
      <c r="C294" s="6">
        <v>1.7455999999999999E-2</v>
      </c>
      <c r="D294" s="6">
        <v>1.8999999999999998E-4</v>
      </c>
      <c r="E294" s="6">
        <v>2.0999999999999999E-3</v>
      </c>
      <c r="F294" s="6">
        <f t="shared" si="8"/>
        <v>8.5849999999999989E-4</v>
      </c>
    </row>
    <row r="295" spans="2:6" x14ac:dyDescent="0.5">
      <c r="B295" s="1">
        <v>18263</v>
      </c>
      <c r="C295" s="6">
        <v>4.8568E-2</v>
      </c>
      <c r="D295" s="6">
        <v>1.2489999999999999E-3</v>
      </c>
      <c r="E295" s="6">
        <v>-1.4499999999999999E-2</v>
      </c>
      <c r="F295" s="6">
        <f t="shared" si="8"/>
        <v>-4.2631499999999994E-3</v>
      </c>
    </row>
    <row r="296" spans="2:6" x14ac:dyDescent="0.5">
      <c r="B296" s="1">
        <v>18294</v>
      </c>
      <c r="C296" s="6">
        <v>1.9689999999999999E-2</v>
      </c>
      <c r="D296" s="6">
        <v>-5.0000000000000001E-4</v>
      </c>
      <c r="E296" s="6">
        <v>3.7000000000000002E-3</v>
      </c>
      <c r="F296" s="6">
        <f t="shared" si="8"/>
        <v>9.6999999999999994E-4</v>
      </c>
    </row>
    <row r="297" spans="2:6" x14ac:dyDescent="0.5">
      <c r="B297" s="1">
        <v>18322</v>
      </c>
      <c r="C297" s="6">
        <v>1.9941E-2</v>
      </c>
      <c r="D297" s="6">
        <v>7.7399999999999995E-4</v>
      </c>
      <c r="E297" s="6">
        <v>7.000000000000001E-4</v>
      </c>
      <c r="F297" s="6">
        <f t="shared" si="8"/>
        <v>7.4810000000000002E-4</v>
      </c>
    </row>
    <row r="298" spans="2:6" x14ac:dyDescent="0.5">
      <c r="B298" s="1">
        <v>18353</v>
      </c>
      <c r="C298" s="6">
        <v>6.9689999999999995E-3</v>
      </c>
      <c r="D298" s="6">
        <v>4.0000000000000003E-5</v>
      </c>
      <c r="E298" s="6">
        <v>2.2000000000000001E-3</v>
      </c>
      <c r="F298" s="6">
        <f t="shared" si="8"/>
        <v>7.9599999999999994E-4</v>
      </c>
    </row>
    <row r="299" spans="2:6" x14ac:dyDescent="0.5">
      <c r="B299" s="1">
        <v>18383</v>
      </c>
      <c r="C299" s="6">
        <v>4.8583000000000001E-2</v>
      </c>
      <c r="D299" s="6">
        <v>7.7299999999999992E-4</v>
      </c>
      <c r="E299" s="6">
        <v>-8.0000000000000004E-4</v>
      </c>
      <c r="F299" s="6">
        <f t="shared" si="8"/>
        <v>2.2245000000000001E-4</v>
      </c>
    </row>
    <row r="300" spans="2:6" x14ac:dyDescent="0.5">
      <c r="B300" s="1">
        <v>18414</v>
      </c>
      <c r="C300" s="6">
        <v>5.0913000000000007E-2</v>
      </c>
      <c r="D300" s="6">
        <v>1.9870000000000001E-3</v>
      </c>
      <c r="E300" s="6">
        <v>-8.0000000000000004E-4</v>
      </c>
      <c r="F300" s="6">
        <f t="shared" si="8"/>
        <v>1.0115499999999999E-3</v>
      </c>
    </row>
    <row r="301" spans="2:6" x14ac:dyDescent="0.5">
      <c r="B301" s="1">
        <v>18444</v>
      </c>
      <c r="C301" s="6">
        <v>-5.4846000000000006E-2</v>
      </c>
      <c r="D301" s="6">
        <v>2.7900000000000001E-4</v>
      </c>
      <c r="E301" s="6">
        <v>2.3E-3</v>
      </c>
      <c r="F301" s="6">
        <f t="shared" si="8"/>
        <v>9.8634999999999999E-4</v>
      </c>
    </row>
    <row r="302" spans="2:6" x14ac:dyDescent="0.5">
      <c r="B302" s="1">
        <v>18475</v>
      </c>
      <c r="C302" s="6">
        <v>1.1871E-2</v>
      </c>
      <c r="D302" s="6">
        <v>2.0269999999999997E-3</v>
      </c>
      <c r="E302" s="6">
        <v>6.8999999999999999E-3</v>
      </c>
      <c r="F302" s="6">
        <f t="shared" si="8"/>
        <v>3.7325499999999994E-3</v>
      </c>
    </row>
    <row r="303" spans="2:6" x14ac:dyDescent="0.5">
      <c r="B303" s="1">
        <v>18506</v>
      </c>
      <c r="C303" s="6">
        <v>4.4282000000000002E-2</v>
      </c>
      <c r="D303" s="6">
        <v>-7.2999999999999996E-4</v>
      </c>
      <c r="E303" s="6">
        <v>3.8E-3</v>
      </c>
      <c r="F303" s="6">
        <f t="shared" si="8"/>
        <v>8.5550000000000003E-4</v>
      </c>
    </row>
    <row r="304" spans="2:6" x14ac:dyDescent="0.5">
      <c r="B304" s="1">
        <v>18536</v>
      </c>
      <c r="C304" s="6">
        <v>5.9175000000000005E-2</v>
      </c>
      <c r="D304" s="6">
        <v>-3.8999999999999999E-4</v>
      </c>
      <c r="E304" s="6">
        <v>-3.9000000000000003E-3</v>
      </c>
      <c r="F304" s="6">
        <f t="shared" si="8"/>
        <v>-1.6185000000000001E-3</v>
      </c>
    </row>
    <row r="305" spans="2:6" x14ac:dyDescent="0.5">
      <c r="B305" s="1">
        <v>18567</v>
      </c>
      <c r="C305" s="6">
        <v>9.2549999999999993E-3</v>
      </c>
      <c r="D305" s="6">
        <v>9.1000000000000003E-5</v>
      </c>
      <c r="E305" s="6">
        <v>-8.0000000000000004E-4</v>
      </c>
      <c r="F305" s="6">
        <f t="shared" si="8"/>
        <v>-2.2084999999999997E-4</v>
      </c>
    </row>
    <row r="306" spans="2:6" x14ac:dyDescent="0.5">
      <c r="B306" s="1">
        <v>18597</v>
      </c>
      <c r="C306" s="6">
        <v>1.6896999999999999E-2</v>
      </c>
      <c r="D306" s="6">
        <v>1.8110000000000001E-3</v>
      </c>
      <c r="E306" s="6">
        <v>5.4000000000000003E-3</v>
      </c>
      <c r="F306" s="6">
        <f t="shared" si="8"/>
        <v>3.0671500000000003E-3</v>
      </c>
    </row>
    <row r="307" spans="2:6" x14ac:dyDescent="0.5">
      <c r="B307" s="1">
        <v>18628</v>
      </c>
      <c r="C307" s="6">
        <v>5.1256000000000003E-2</v>
      </c>
      <c r="D307" s="6">
        <v>8.3299999999999997E-4</v>
      </c>
      <c r="E307" s="6">
        <v>2.3E-3</v>
      </c>
      <c r="F307" s="6">
        <f t="shared" si="8"/>
        <v>1.3464499999999999E-3</v>
      </c>
    </row>
    <row r="308" spans="2:6" x14ac:dyDescent="0.5">
      <c r="B308" s="1">
        <v>18659</v>
      </c>
      <c r="C308" s="6">
        <v>6.3694000000000001E-2</v>
      </c>
      <c r="D308" s="6">
        <v>2.1870000000000001E-3</v>
      </c>
      <c r="E308" s="6">
        <v>1.9E-3</v>
      </c>
      <c r="F308" s="6">
        <f t="shared" si="8"/>
        <v>2.0865500000000004E-3</v>
      </c>
    </row>
    <row r="309" spans="2:6" x14ac:dyDescent="0.5">
      <c r="B309" s="1">
        <v>18687</v>
      </c>
      <c r="C309" s="6">
        <v>1.5697000000000003E-2</v>
      </c>
      <c r="D309" s="6">
        <v>6.5499999999999998E-4</v>
      </c>
      <c r="E309" s="6">
        <v>-4.4000000000000003E-3</v>
      </c>
      <c r="F309" s="6">
        <f t="shared" si="8"/>
        <v>-1.1142499999999998E-3</v>
      </c>
    </row>
    <row r="310" spans="2:6" x14ac:dyDescent="0.5">
      <c r="B310" s="1">
        <v>18718</v>
      </c>
      <c r="C310" s="6">
        <v>-1.5596E-2</v>
      </c>
      <c r="D310" s="6">
        <v>-1.268E-2</v>
      </c>
      <c r="E310" s="6">
        <v>-2.3700000000000002E-2</v>
      </c>
      <c r="F310" s="6">
        <f t="shared" si="8"/>
        <v>-1.6537000000000003E-2</v>
      </c>
    </row>
    <row r="311" spans="2:6" x14ac:dyDescent="0.5">
      <c r="B311" s="1">
        <v>18748</v>
      </c>
      <c r="C311" s="6">
        <v>5.0934999999999994E-2</v>
      </c>
      <c r="D311" s="6">
        <v>5.7460000000000002E-3</v>
      </c>
      <c r="E311" s="6">
        <v>-8.9999999999999998E-4</v>
      </c>
      <c r="F311" s="6">
        <f t="shared" si="8"/>
        <v>3.4199E-3</v>
      </c>
    </row>
    <row r="312" spans="2:6" x14ac:dyDescent="0.5">
      <c r="B312" s="1">
        <v>18779</v>
      </c>
      <c r="C312" s="6">
        <v>-2.9870999999999998E-2</v>
      </c>
      <c r="D312" s="6">
        <v>-4.0400000000000002E-3</v>
      </c>
      <c r="E312" s="6">
        <v>-1.5E-3</v>
      </c>
      <c r="F312" s="6">
        <f t="shared" si="8"/>
        <v>-3.1510000000000002E-3</v>
      </c>
    </row>
    <row r="313" spans="2:6" x14ac:dyDescent="0.5">
      <c r="B313" s="1">
        <v>18809</v>
      </c>
      <c r="C313" s="6">
        <v>-2.2770000000000002E-2</v>
      </c>
      <c r="D313" s="6">
        <v>4.9909999999999998E-3</v>
      </c>
      <c r="E313" s="6">
        <v>-9.300000000000001E-3</v>
      </c>
      <c r="F313" s="6">
        <f t="shared" si="8"/>
        <v>-1.0850000000000182E-5</v>
      </c>
    </row>
    <row r="314" spans="2:6" x14ac:dyDescent="0.5">
      <c r="B314" s="1">
        <v>18840</v>
      </c>
      <c r="C314" s="6">
        <v>7.1087999999999998E-2</v>
      </c>
      <c r="D314" s="6">
        <v>5.7740000000000005E-3</v>
      </c>
      <c r="E314" s="6">
        <v>2.0499999999999997E-2</v>
      </c>
      <c r="F314" s="6">
        <f t="shared" si="8"/>
        <v>1.09281E-2</v>
      </c>
    </row>
    <row r="315" spans="2:6" x14ac:dyDescent="0.5">
      <c r="B315" s="1">
        <v>18871</v>
      </c>
      <c r="C315" s="6">
        <v>4.7767999999999998E-2</v>
      </c>
      <c r="D315" s="6">
        <v>3.555E-3</v>
      </c>
      <c r="E315" s="6">
        <v>1.1399999999999999E-2</v>
      </c>
      <c r="F315" s="6">
        <f t="shared" si="8"/>
        <v>6.3007499999999991E-3</v>
      </c>
    </row>
    <row r="316" spans="2:6" x14ac:dyDescent="0.5">
      <c r="B316" s="1">
        <v>18901</v>
      </c>
      <c r="C316" s="6">
        <v>1.2889999999999998E-3</v>
      </c>
      <c r="D316" s="6">
        <v>-5.6899999999999997E-3</v>
      </c>
      <c r="E316" s="6">
        <v>-5.6999999999999993E-3</v>
      </c>
      <c r="F316" s="6">
        <f t="shared" si="8"/>
        <v>-5.6934999999999998E-3</v>
      </c>
    </row>
    <row r="317" spans="2:6" x14ac:dyDescent="0.5">
      <c r="B317" s="1">
        <v>18932</v>
      </c>
      <c r="C317" s="6">
        <v>-1.0318000000000001E-2</v>
      </c>
      <c r="D317" s="6">
        <v>1.614E-3</v>
      </c>
      <c r="E317" s="6">
        <v>-1.4499999999999999E-2</v>
      </c>
      <c r="F317" s="6">
        <f t="shared" si="8"/>
        <v>-4.0258999999999998E-3</v>
      </c>
    </row>
    <row r="318" spans="2:6" x14ac:dyDescent="0.5">
      <c r="B318" s="1">
        <v>18962</v>
      </c>
      <c r="C318" s="6">
        <v>9.5899999999999996E-3</v>
      </c>
      <c r="D318" s="6">
        <v>3.2490000000000002E-3</v>
      </c>
      <c r="E318" s="6">
        <v>-6.0999999999999995E-3</v>
      </c>
      <c r="F318" s="6">
        <f t="shared" si="8"/>
        <v>-2.314999999999956E-5</v>
      </c>
    </row>
    <row r="319" spans="2:6" x14ac:dyDescent="0.5">
      <c r="B319" s="1">
        <v>18993</v>
      </c>
      <c r="C319" s="6">
        <v>4.2394999999999995E-2</v>
      </c>
      <c r="D319" s="6">
        <v>-1.58E-3</v>
      </c>
      <c r="E319" s="6">
        <v>5.7999999999999996E-3</v>
      </c>
      <c r="F319" s="6">
        <f t="shared" si="8"/>
        <v>1.0029999999999996E-3</v>
      </c>
    </row>
    <row r="320" spans="2:6" x14ac:dyDescent="0.5">
      <c r="B320" s="1">
        <v>19024</v>
      </c>
      <c r="C320" s="6">
        <v>1.8089999999999998E-2</v>
      </c>
      <c r="D320" s="6">
        <v>3.771E-3</v>
      </c>
      <c r="E320" s="6">
        <v>1.9900000000000001E-2</v>
      </c>
      <c r="F320" s="6">
        <f t="shared" si="8"/>
        <v>9.4161499999999999E-3</v>
      </c>
    </row>
    <row r="321" spans="2:6" x14ac:dyDescent="0.5">
      <c r="B321" s="1">
        <v>19053</v>
      </c>
      <c r="C321" s="6">
        <v>-2.8169E-2</v>
      </c>
      <c r="D321" s="6">
        <v>-2.0200000000000001E-3</v>
      </c>
      <c r="E321" s="6">
        <v>-8.5000000000000006E-3</v>
      </c>
      <c r="F321" s="6">
        <f t="shared" si="8"/>
        <v>-4.2880000000000001E-3</v>
      </c>
    </row>
    <row r="322" spans="2:6" x14ac:dyDescent="0.5">
      <c r="B322" s="1">
        <v>19084</v>
      </c>
      <c r="C322" s="6">
        <v>5.0300999999999998E-2</v>
      </c>
      <c r="D322" s="6">
        <v>6.6569999999999997E-3</v>
      </c>
      <c r="E322" s="6">
        <v>7.6E-3</v>
      </c>
      <c r="F322" s="6">
        <f t="shared" si="8"/>
        <v>6.9870499999999999E-3</v>
      </c>
    </row>
    <row r="323" spans="2:6" x14ac:dyDescent="0.5">
      <c r="B323" s="1">
        <v>19114</v>
      </c>
      <c r="C323" s="6">
        <v>-4.0212999999999999E-2</v>
      </c>
      <c r="D323" s="6">
        <v>5.3859999999999993E-3</v>
      </c>
      <c r="E323" s="6">
        <v>-4.0000000000000002E-4</v>
      </c>
      <c r="F323" s="6">
        <f t="shared" si="8"/>
        <v>3.3608999999999996E-3</v>
      </c>
    </row>
    <row r="324" spans="2:6" x14ac:dyDescent="0.5">
      <c r="B324" s="1">
        <v>19145</v>
      </c>
      <c r="C324" s="6">
        <v>3.4305000000000002E-2</v>
      </c>
      <c r="D324" s="6">
        <v>1.928E-3</v>
      </c>
      <c r="E324" s="6">
        <v>3.0999999999999999E-3</v>
      </c>
      <c r="F324" s="6">
        <f t="shared" si="8"/>
        <v>2.3381999999999999E-3</v>
      </c>
    </row>
    <row r="325" spans="2:6" x14ac:dyDescent="0.5">
      <c r="B325" s="1">
        <v>19175</v>
      </c>
      <c r="C325" s="6">
        <v>4.9035999999999996E-2</v>
      </c>
      <c r="D325" s="6">
        <v>-3.5199999999999997E-3</v>
      </c>
      <c r="E325" s="6">
        <v>1.6000000000000001E-3</v>
      </c>
      <c r="F325" s="6">
        <f t="shared" si="8"/>
        <v>-1.7279999999999997E-3</v>
      </c>
    </row>
    <row r="326" spans="2:6" x14ac:dyDescent="0.5">
      <c r="B326" s="1">
        <v>19206</v>
      </c>
      <c r="C326" s="6">
        <v>1.9630999999999999E-2</v>
      </c>
      <c r="D326" s="6">
        <v>-3.4399999999999999E-3</v>
      </c>
      <c r="E326" s="6">
        <v>1.6000000000000001E-3</v>
      </c>
      <c r="F326" s="6">
        <f t="shared" si="8"/>
        <v>-1.6760000000000002E-3</v>
      </c>
    </row>
    <row r="327" spans="2:6" x14ac:dyDescent="0.5">
      <c r="B327" s="1">
        <v>19237</v>
      </c>
      <c r="C327" s="6">
        <v>-7.0869999999999995E-3</v>
      </c>
      <c r="D327" s="6">
        <v>-2.3599999999999997E-3</v>
      </c>
      <c r="E327" s="6">
        <v>6.3E-3</v>
      </c>
      <c r="F327" s="6">
        <f t="shared" si="8"/>
        <v>6.7100000000000016E-4</v>
      </c>
    </row>
    <row r="328" spans="2:6" x14ac:dyDescent="0.5">
      <c r="B328" s="1">
        <v>19267</v>
      </c>
      <c r="C328" s="6">
        <v>-1.7579000000000001E-2</v>
      </c>
      <c r="D328" s="6">
        <v>1.8520000000000001E-3</v>
      </c>
      <c r="E328" s="6">
        <v>-1.8E-3</v>
      </c>
      <c r="F328" s="6">
        <f t="shared" si="8"/>
        <v>5.7380000000000018E-4</v>
      </c>
    </row>
    <row r="329" spans="2:6" x14ac:dyDescent="0.5">
      <c r="B329" s="1">
        <v>19298</v>
      </c>
      <c r="C329" s="6">
        <v>2.0369999999999997E-3</v>
      </c>
      <c r="D329" s="6">
        <v>6.6469999999999993E-3</v>
      </c>
      <c r="E329" s="6">
        <v>3.9000000000000003E-3</v>
      </c>
      <c r="F329" s="6">
        <f t="shared" ref="F329:F392" si="9">0.65*D329+0.35*E329</f>
        <v>5.6855499999999993E-3</v>
      </c>
    </row>
    <row r="330" spans="2:6" x14ac:dyDescent="0.5">
      <c r="B330" s="1">
        <v>19328</v>
      </c>
      <c r="C330" s="6">
        <v>5.7096000000000001E-2</v>
      </c>
      <c r="D330" s="6">
        <v>-5.6000000000000006E-4</v>
      </c>
      <c r="E330" s="6">
        <v>1.0800000000000001E-2</v>
      </c>
      <c r="F330" s="6">
        <f t="shared" si="9"/>
        <v>3.4159999999999998E-3</v>
      </c>
    </row>
    <row r="331" spans="2:6" x14ac:dyDescent="0.5">
      <c r="B331" s="1">
        <v>19359</v>
      </c>
      <c r="C331" s="6">
        <v>3.8191999999999997E-2</v>
      </c>
      <c r="D331" s="6">
        <v>1.9470000000000002E-3</v>
      </c>
      <c r="E331" s="6">
        <v>-9.1000000000000004E-3</v>
      </c>
      <c r="F331" s="6">
        <f t="shared" si="9"/>
        <v>-1.9194499999999998E-3</v>
      </c>
    </row>
    <row r="332" spans="2:6" x14ac:dyDescent="0.5">
      <c r="B332" s="1">
        <v>19390</v>
      </c>
      <c r="C332" s="6">
        <v>-4.8929999999999998E-3</v>
      </c>
      <c r="D332" s="6">
        <v>-2.3000000000000001E-4</v>
      </c>
      <c r="E332" s="6">
        <v>-8.0000000000000002E-3</v>
      </c>
      <c r="F332" s="6">
        <f t="shared" si="9"/>
        <v>-2.9494999999999999E-3</v>
      </c>
    </row>
    <row r="333" spans="2:6" x14ac:dyDescent="0.5">
      <c r="B333" s="1">
        <v>19418</v>
      </c>
      <c r="C333" s="6">
        <v>-1.0613999999999998E-2</v>
      </c>
      <c r="D333" s="6">
        <v>2.6400000000000002E-4</v>
      </c>
      <c r="E333" s="6">
        <v>-4.0000000000000001E-3</v>
      </c>
      <c r="F333" s="6">
        <f t="shared" si="9"/>
        <v>-1.2283999999999999E-3</v>
      </c>
    </row>
    <row r="334" spans="2:6" x14ac:dyDescent="0.5">
      <c r="B334" s="1">
        <v>19449</v>
      </c>
      <c r="C334" s="6">
        <v>-2.1236000000000001E-2</v>
      </c>
      <c r="D334" s="6">
        <v>-1.66E-3</v>
      </c>
      <c r="E334" s="6">
        <v>-3.3E-3</v>
      </c>
      <c r="F334" s="6">
        <f t="shared" si="9"/>
        <v>-2.2339999999999999E-3</v>
      </c>
    </row>
    <row r="335" spans="2:6" x14ac:dyDescent="0.5">
      <c r="B335" s="1">
        <v>19479</v>
      </c>
      <c r="C335" s="6">
        <v>-2.3725E-2</v>
      </c>
      <c r="D335" s="6">
        <v>-9.6100000000000005E-3</v>
      </c>
      <c r="E335" s="6">
        <v>-2.4799999999999999E-2</v>
      </c>
      <c r="F335" s="6">
        <f t="shared" si="9"/>
        <v>-1.4926499999999999E-2</v>
      </c>
    </row>
    <row r="336" spans="2:6" x14ac:dyDescent="0.5">
      <c r="B336" s="1">
        <v>19510</v>
      </c>
      <c r="C336" s="6">
        <v>7.7170000000000008E-3</v>
      </c>
      <c r="D336" s="6">
        <v>-1.1659999999999998E-2</v>
      </c>
      <c r="E336" s="6">
        <v>-3.0000000000000001E-3</v>
      </c>
      <c r="F336" s="6">
        <f t="shared" si="9"/>
        <v>-8.6289999999999995E-3</v>
      </c>
    </row>
    <row r="337" spans="2:6" x14ac:dyDescent="0.5">
      <c r="B337" s="1">
        <v>19540</v>
      </c>
      <c r="C337" s="6">
        <v>-1.3447000000000001E-2</v>
      </c>
      <c r="D337" s="6">
        <v>1.5545E-2</v>
      </c>
      <c r="E337" s="6">
        <v>1.09E-2</v>
      </c>
      <c r="F337" s="6">
        <f t="shared" si="9"/>
        <v>1.3919250000000001E-2</v>
      </c>
    </row>
    <row r="338" spans="2:6" x14ac:dyDescent="0.5">
      <c r="B338" s="1">
        <v>19571</v>
      </c>
      <c r="C338" s="6">
        <v>2.7341000000000001E-2</v>
      </c>
      <c r="D338" s="6">
        <v>5.5510000000000004E-3</v>
      </c>
      <c r="E338" s="6">
        <v>1.77E-2</v>
      </c>
      <c r="F338" s="6">
        <f t="shared" si="9"/>
        <v>9.8031500000000001E-3</v>
      </c>
    </row>
    <row r="339" spans="2:6" x14ac:dyDescent="0.5">
      <c r="B339" s="1">
        <v>19602</v>
      </c>
      <c r="C339" s="6">
        <v>-5.0101000000000007E-2</v>
      </c>
      <c r="D339" s="6">
        <v>-8.1000000000000006E-4</v>
      </c>
      <c r="E339" s="6">
        <v>-8.5000000000000006E-3</v>
      </c>
      <c r="F339" s="6">
        <f t="shared" si="9"/>
        <v>-3.5015000000000003E-3</v>
      </c>
    </row>
    <row r="340" spans="2:6" x14ac:dyDescent="0.5">
      <c r="B340" s="1">
        <v>19632</v>
      </c>
      <c r="C340" s="6">
        <v>3.431E-3</v>
      </c>
      <c r="D340" s="6">
        <v>1.9400999999999998E-2</v>
      </c>
      <c r="E340" s="6">
        <v>2.53E-2</v>
      </c>
      <c r="F340" s="6">
        <f t="shared" si="9"/>
        <v>2.1465649999999999E-2</v>
      </c>
    </row>
    <row r="341" spans="2:6" x14ac:dyDescent="0.5">
      <c r="B341" s="1">
        <v>19663</v>
      </c>
      <c r="C341" s="6">
        <v>5.3960999999999995E-2</v>
      </c>
      <c r="D341" s="6">
        <v>3.8010000000000001E-3</v>
      </c>
      <c r="E341" s="6">
        <v>2.2700000000000001E-2</v>
      </c>
      <c r="F341" s="6">
        <f t="shared" si="9"/>
        <v>1.041565E-2</v>
      </c>
    </row>
    <row r="342" spans="2:6" x14ac:dyDescent="0.5">
      <c r="B342" s="1">
        <v>19693</v>
      </c>
      <c r="C342" s="6">
        <v>2.0375000000000001E-2</v>
      </c>
      <c r="D342" s="6">
        <v>1.374E-3</v>
      </c>
      <c r="E342" s="6">
        <v>-7.3000000000000001E-3</v>
      </c>
      <c r="F342" s="6">
        <f t="shared" si="9"/>
        <v>-1.6619E-3</v>
      </c>
    </row>
    <row r="343" spans="2:6" x14ac:dyDescent="0.5">
      <c r="B343" s="1">
        <v>19724</v>
      </c>
      <c r="C343" s="6">
        <v>5.2500000000000003E-3</v>
      </c>
      <c r="D343" s="6">
        <v>1.0345E-2</v>
      </c>
      <c r="E343" s="6">
        <v>1.72E-2</v>
      </c>
      <c r="F343" s="6">
        <f t="shared" si="9"/>
        <v>1.2744249999999999E-2</v>
      </c>
    </row>
    <row r="344" spans="2:6" x14ac:dyDescent="0.5">
      <c r="B344" s="1">
        <v>19755</v>
      </c>
      <c r="C344" s="6">
        <v>5.3606999999999995E-2</v>
      </c>
      <c r="D344" s="6">
        <v>6.4759999999999991E-3</v>
      </c>
      <c r="E344" s="6">
        <v>1.24E-2</v>
      </c>
      <c r="F344" s="6">
        <f t="shared" si="9"/>
        <v>8.5493999999999987E-3</v>
      </c>
    </row>
    <row r="345" spans="2:6" x14ac:dyDescent="0.5">
      <c r="B345" s="1">
        <v>19783</v>
      </c>
      <c r="C345" s="6">
        <v>1.1120000000000001E-2</v>
      </c>
      <c r="D345" s="6">
        <v>1.0031000000000002E-2</v>
      </c>
      <c r="E345" s="6">
        <v>1.9799999999999998E-2</v>
      </c>
      <c r="F345" s="6">
        <f t="shared" si="9"/>
        <v>1.3450150000000001E-2</v>
      </c>
    </row>
    <row r="346" spans="2:6" x14ac:dyDescent="0.5">
      <c r="B346" s="1">
        <v>19814</v>
      </c>
      <c r="C346" s="6">
        <v>3.2504999999999999E-2</v>
      </c>
      <c r="D346" s="6">
        <v>2.6800000000000001E-3</v>
      </c>
      <c r="E346" s="6">
        <v>3.9000000000000003E-3</v>
      </c>
      <c r="F346" s="6">
        <f t="shared" si="9"/>
        <v>3.1070000000000004E-3</v>
      </c>
    </row>
    <row r="347" spans="2:6" x14ac:dyDescent="0.5">
      <c r="B347" s="1">
        <v>19844</v>
      </c>
      <c r="C347" s="6">
        <v>5.1596000000000003E-2</v>
      </c>
      <c r="D347" s="6">
        <v>4.326E-3</v>
      </c>
      <c r="E347" s="6">
        <v>-3.4000000000000002E-3</v>
      </c>
      <c r="F347" s="6">
        <f t="shared" si="9"/>
        <v>1.6218999999999999E-3</v>
      </c>
    </row>
    <row r="348" spans="2:6" x14ac:dyDescent="0.5">
      <c r="B348" s="1">
        <v>19875</v>
      </c>
      <c r="C348" s="6">
        <v>4.1755000000000007E-2</v>
      </c>
      <c r="D348" s="6">
        <v>-7.3400000000000002E-3</v>
      </c>
      <c r="E348" s="6">
        <v>-4.1999999999999997E-3</v>
      </c>
      <c r="F348" s="6">
        <f t="shared" si="9"/>
        <v>-6.241E-3</v>
      </c>
    </row>
    <row r="349" spans="2:6" x14ac:dyDescent="0.5">
      <c r="B349" s="1">
        <v>19905</v>
      </c>
      <c r="C349" s="6">
        <v>3.0830000000000002E-3</v>
      </c>
      <c r="D349" s="6">
        <v>1.2477E-2</v>
      </c>
      <c r="E349" s="6">
        <v>6.3E-3</v>
      </c>
      <c r="F349" s="6">
        <f t="shared" si="9"/>
        <v>1.0315050000000001E-2</v>
      </c>
    </row>
    <row r="350" spans="2:6" x14ac:dyDescent="0.5">
      <c r="B350" s="1">
        <v>19936</v>
      </c>
      <c r="C350" s="6">
        <v>5.8883999999999999E-2</v>
      </c>
      <c r="D350" s="6">
        <v>-5.4000000000000001E-4</v>
      </c>
      <c r="E350" s="6">
        <v>4.0000000000000001E-3</v>
      </c>
      <c r="F350" s="6">
        <f t="shared" si="9"/>
        <v>1.049E-3</v>
      </c>
    </row>
    <row r="351" spans="2:6" x14ac:dyDescent="0.5">
      <c r="B351" s="1">
        <v>19967</v>
      </c>
      <c r="C351" s="6">
        <v>-2.7526000000000002E-2</v>
      </c>
      <c r="D351" s="6">
        <v>1.09E-3</v>
      </c>
      <c r="E351" s="6">
        <v>1.8E-3</v>
      </c>
      <c r="F351" s="6">
        <f t="shared" si="9"/>
        <v>1.3384999999999998E-3</v>
      </c>
    </row>
    <row r="352" spans="2:6" x14ac:dyDescent="0.5">
      <c r="B352" s="1">
        <v>19997</v>
      </c>
      <c r="C352" s="6">
        <v>8.5149000000000002E-2</v>
      </c>
      <c r="D352" s="6">
        <v>-2.0300000000000001E-3</v>
      </c>
      <c r="E352" s="6">
        <v>4.0000000000000001E-3</v>
      </c>
      <c r="F352" s="6">
        <f t="shared" si="9"/>
        <v>8.0499999999999843E-5</v>
      </c>
    </row>
    <row r="353" spans="2:6" x14ac:dyDescent="0.5">
      <c r="B353" s="1">
        <v>20028</v>
      </c>
      <c r="C353" s="6">
        <v>-1.6712999999999999E-2</v>
      </c>
      <c r="D353" s="6">
        <v>-8.8999999999999995E-4</v>
      </c>
      <c r="E353" s="6">
        <v>4.0000000000000001E-3</v>
      </c>
      <c r="F353" s="6">
        <f t="shared" si="9"/>
        <v>8.2149999999999996E-4</v>
      </c>
    </row>
    <row r="354" spans="2:6" x14ac:dyDescent="0.5">
      <c r="B354" s="1">
        <v>20058</v>
      </c>
      <c r="C354" s="6">
        <v>9.090899999999999E-2</v>
      </c>
      <c r="D354" s="6">
        <v>-8.0000000000000007E-5</v>
      </c>
      <c r="E354" s="6">
        <v>2.5000000000000001E-3</v>
      </c>
      <c r="F354" s="6">
        <f t="shared" si="9"/>
        <v>8.2299999999999995E-4</v>
      </c>
    </row>
    <row r="355" spans="2:6" x14ac:dyDescent="0.5">
      <c r="B355" s="1">
        <v>20089</v>
      </c>
      <c r="C355" s="6">
        <v>5.3446E-2</v>
      </c>
      <c r="D355" s="6">
        <v>4.6199999999999995E-4</v>
      </c>
      <c r="E355" s="6">
        <v>1.7000000000000001E-3</v>
      </c>
      <c r="F355" s="6">
        <f t="shared" si="9"/>
        <v>8.9530000000000002E-4</v>
      </c>
    </row>
    <row r="356" spans="2:6" x14ac:dyDescent="0.5">
      <c r="B356" s="1">
        <v>20120</v>
      </c>
      <c r="C356" s="6">
        <v>1.9733000000000001E-2</v>
      </c>
      <c r="D356" s="6">
        <v>-3.1700000000000001E-3</v>
      </c>
      <c r="E356" s="6">
        <v>-9.7000000000000003E-3</v>
      </c>
      <c r="F356" s="6">
        <f t="shared" si="9"/>
        <v>-5.4555000000000003E-3</v>
      </c>
    </row>
    <row r="357" spans="2:6" x14ac:dyDescent="0.5">
      <c r="B357" s="1">
        <v>20148</v>
      </c>
      <c r="C357" s="6">
        <v>9.8279999999999999E-3</v>
      </c>
      <c r="D357" s="6">
        <v>-5.2300000000000003E-3</v>
      </c>
      <c r="E357" s="6">
        <v>-6.3E-3</v>
      </c>
      <c r="F357" s="6">
        <f t="shared" si="9"/>
        <v>-5.6045000000000001E-3</v>
      </c>
    </row>
    <row r="358" spans="2:6" x14ac:dyDescent="0.5">
      <c r="B358" s="1">
        <v>20179</v>
      </c>
      <c r="C358" s="6">
        <v>-2.9920000000000003E-3</v>
      </c>
      <c r="D358" s="6">
        <v>2.4429999999999999E-3</v>
      </c>
      <c r="E358" s="6">
        <v>9.1999999999999998E-3</v>
      </c>
      <c r="F358" s="6">
        <f t="shared" si="9"/>
        <v>4.8079500000000001E-3</v>
      </c>
    </row>
    <row r="359" spans="2:6" x14ac:dyDescent="0.5">
      <c r="B359" s="1">
        <v>20209</v>
      </c>
      <c r="C359" s="6">
        <v>3.9639000000000001E-2</v>
      </c>
      <c r="D359" s="6">
        <v>4.4299999999999998E-4</v>
      </c>
      <c r="E359" s="6">
        <v>-1E-4</v>
      </c>
      <c r="F359" s="6">
        <f t="shared" si="9"/>
        <v>2.5295E-4</v>
      </c>
    </row>
    <row r="360" spans="2:6" x14ac:dyDescent="0.5">
      <c r="B360" s="1">
        <v>20240</v>
      </c>
      <c r="C360" s="6">
        <v>5.5320000000000005E-3</v>
      </c>
      <c r="D360" s="6">
        <v>1.3899999999999999E-4</v>
      </c>
      <c r="E360" s="6">
        <v>-1.8E-3</v>
      </c>
      <c r="F360" s="6">
        <f t="shared" si="9"/>
        <v>-5.3964999999999992E-4</v>
      </c>
    </row>
    <row r="361" spans="2:6" x14ac:dyDescent="0.5">
      <c r="B361" s="1">
        <v>20270</v>
      </c>
      <c r="C361" s="6">
        <v>8.4147E-2</v>
      </c>
      <c r="D361" s="6">
        <v>-3.64E-3</v>
      </c>
      <c r="E361" s="6">
        <v>2.8999999999999998E-3</v>
      </c>
      <c r="F361" s="6">
        <f t="shared" si="9"/>
        <v>-1.3510000000000002E-3</v>
      </c>
    </row>
    <row r="362" spans="2:6" x14ac:dyDescent="0.5">
      <c r="B362" s="1">
        <v>20301</v>
      </c>
      <c r="C362" s="6">
        <v>6.2149999999999997E-2</v>
      </c>
      <c r="D362" s="6">
        <v>-7.0599999999999994E-3</v>
      </c>
      <c r="E362" s="6">
        <v>-4.0999999999999995E-3</v>
      </c>
      <c r="F362" s="6">
        <f t="shared" si="9"/>
        <v>-6.0239999999999998E-3</v>
      </c>
    </row>
    <row r="363" spans="2:6" x14ac:dyDescent="0.5">
      <c r="B363" s="1">
        <v>20332</v>
      </c>
      <c r="C363" s="6">
        <v>-2.5280000000000003E-3</v>
      </c>
      <c r="D363" s="6">
        <v>6.7400000000000001E-4</v>
      </c>
      <c r="E363" s="6">
        <v>-3.8E-3</v>
      </c>
      <c r="F363" s="6">
        <f t="shared" si="9"/>
        <v>-8.9189999999999994E-4</v>
      </c>
    </row>
    <row r="364" spans="2:6" x14ac:dyDescent="0.5">
      <c r="B364" s="1">
        <v>20362</v>
      </c>
      <c r="C364" s="6">
        <v>1.2969E-2</v>
      </c>
      <c r="D364" s="6">
        <v>8.1980000000000004E-3</v>
      </c>
      <c r="E364" s="6">
        <v>7.6E-3</v>
      </c>
      <c r="F364" s="6">
        <f t="shared" si="9"/>
        <v>7.9887000000000014E-3</v>
      </c>
    </row>
    <row r="365" spans="2:6" x14ac:dyDescent="0.5">
      <c r="B365" s="1">
        <v>20393</v>
      </c>
      <c r="C365" s="6">
        <v>-2.8395E-2</v>
      </c>
      <c r="D365" s="6">
        <v>7.2350000000000001E-3</v>
      </c>
      <c r="E365" s="6">
        <v>7.8000000000000005E-3</v>
      </c>
      <c r="F365" s="6">
        <f t="shared" si="9"/>
        <v>7.4327500000000001E-3</v>
      </c>
    </row>
    <row r="366" spans="2:6" x14ac:dyDescent="0.5">
      <c r="B366" s="1">
        <v>20423</v>
      </c>
      <c r="C366" s="6">
        <v>8.2664000000000015E-2</v>
      </c>
      <c r="D366" s="6">
        <v>-5.3400000000000001E-3</v>
      </c>
      <c r="E366" s="6">
        <v>-3.0000000000000001E-3</v>
      </c>
      <c r="F366" s="6">
        <f t="shared" si="9"/>
        <v>-4.5209999999999998E-3</v>
      </c>
    </row>
    <row r="367" spans="2:6" x14ac:dyDescent="0.5">
      <c r="B367" s="1">
        <v>20454</v>
      </c>
      <c r="C367" s="6">
        <v>1.5379999999999999E-3</v>
      </c>
      <c r="D367" s="6">
        <v>-1.09E-3</v>
      </c>
      <c r="E367" s="6">
        <v>6.3E-3</v>
      </c>
      <c r="F367" s="6">
        <f t="shared" si="9"/>
        <v>1.4965E-3</v>
      </c>
    </row>
    <row r="368" spans="2:6" x14ac:dyDescent="0.5">
      <c r="B368" s="1">
        <v>20485</v>
      </c>
      <c r="C368" s="6">
        <v>-3.4741000000000001E-2</v>
      </c>
      <c r="D368" s="6">
        <v>1.0526000000000001E-2</v>
      </c>
      <c r="E368" s="6">
        <v>1.04E-2</v>
      </c>
      <c r="F368" s="6">
        <f t="shared" si="9"/>
        <v>1.0481900000000001E-2</v>
      </c>
    </row>
    <row r="369" spans="2:6" x14ac:dyDescent="0.5">
      <c r="B369" s="1">
        <v>20514</v>
      </c>
      <c r="C369" s="6">
        <v>4.1304999999999994E-2</v>
      </c>
      <c r="D369" s="6">
        <v>3.1199999999999999E-4</v>
      </c>
      <c r="E369" s="6">
        <v>2.5999999999999999E-3</v>
      </c>
      <c r="F369" s="6">
        <f t="shared" si="9"/>
        <v>1.1127999999999999E-3</v>
      </c>
    </row>
    <row r="370" spans="2:6" x14ac:dyDescent="0.5">
      <c r="B370" s="1">
        <v>20545</v>
      </c>
      <c r="C370" s="6">
        <v>7.1018999999999999E-2</v>
      </c>
      <c r="D370" s="6">
        <v>-1.0029999999999999E-2</v>
      </c>
      <c r="E370" s="6">
        <v>-1.46E-2</v>
      </c>
      <c r="F370" s="6">
        <f t="shared" si="9"/>
        <v>-1.1629499999999999E-2</v>
      </c>
    </row>
    <row r="371" spans="2:6" x14ac:dyDescent="0.5">
      <c r="B371" s="1">
        <v>20575</v>
      </c>
      <c r="C371" s="6">
        <v>-4.1300000000000001E-4</v>
      </c>
      <c r="D371" s="6">
        <v>-1.0999999999999999E-4</v>
      </c>
      <c r="E371" s="6">
        <v>-1.15E-2</v>
      </c>
      <c r="F371" s="6">
        <f t="shared" si="9"/>
        <v>-4.0965000000000003E-3</v>
      </c>
    </row>
    <row r="372" spans="2:6" x14ac:dyDescent="0.5">
      <c r="B372" s="1">
        <v>20606</v>
      </c>
      <c r="C372" s="6">
        <v>-5.9322E-2</v>
      </c>
      <c r="D372" s="6">
        <v>1.1195999999999999E-2</v>
      </c>
      <c r="E372" s="6">
        <v>5.1999999999999998E-3</v>
      </c>
      <c r="F372" s="6">
        <f t="shared" si="9"/>
        <v>9.0974000000000003E-3</v>
      </c>
    </row>
    <row r="373" spans="2:6" x14ac:dyDescent="0.5">
      <c r="B373" s="1">
        <v>20636</v>
      </c>
      <c r="C373" s="6">
        <v>4.0929E-2</v>
      </c>
      <c r="D373" s="6">
        <v>2.92E-4</v>
      </c>
      <c r="E373" s="6">
        <v>-1.8E-3</v>
      </c>
      <c r="F373" s="6">
        <f t="shared" si="9"/>
        <v>-4.4019999999999991E-4</v>
      </c>
    </row>
    <row r="374" spans="2:6" x14ac:dyDescent="0.5">
      <c r="B374" s="1">
        <v>20667</v>
      </c>
      <c r="C374" s="6">
        <v>5.3013000000000005E-2</v>
      </c>
      <c r="D374" s="6">
        <v>-9.4799999999999988E-3</v>
      </c>
      <c r="E374" s="6">
        <v>-9.300000000000001E-3</v>
      </c>
      <c r="F374" s="6">
        <f t="shared" si="9"/>
        <v>-9.4169999999999983E-3</v>
      </c>
    </row>
    <row r="375" spans="2:6" x14ac:dyDescent="0.5">
      <c r="B375" s="1">
        <v>20698</v>
      </c>
      <c r="C375" s="6">
        <v>-3.2799999999999996E-2</v>
      </c>
      <c r="D375" s="6">
        <v>-1.0280000000000001E-2</v>
      </c>
      <c r="E375" s="6">
        <v>-2.0799999999999999E-2</v>
      </c>
      <c r="F375" s="6">
        <f t="shared" si="9"/>
        <v>-1.3961999999999999E-2</v>
      </c>
    </row>
    <row r="376" spans="2:6" x14ac:dyDescent="0.5">
      <c r="B376" s="1">
        <v>20728</v>
      </c>
      <c r="C376" s="6">
        <v>-4.3990999999999995E-2</v>
      </c>
      <c r="D376" s="6">
        <v>9.1660000000000005E-3</v>
      </c>
      <c r="E376" s="6">
        <v>1.1999999999999999E-3</v>
      </c>
      <c r="F376" s="6">
        <f t="shared" si="9"/>
        <v>6.3779000000000006E-3</v>
      </c>
    </row>
    <row r="377" spans="2:6" x14ac:dyDescent="0.5">
      <c r="B377" s="1">
        <v>20759</v>
      </c>
      <c r="C377" s="6">
        <v>6.6149999999999994E-3</v>
      </c>
      <c r="D377" s="6">
        <v>-1.91E-3</v>
      </c>
      <c r="E377" s="6">
        <v>-1.0500000000000001E-2</v>
      </c>
      <c r="F377" s="6">
        <f t="shared" si="9"/>
        <v>-4.9164999999999999E-3</v>
      </c>
    </row>
    <row r="378" spans="2:6" x14ac:dyDescent="0.5">
      <c r="B378" s="1">
        <v>20789</v>
      </c>
      <c r="C378" s="6">
        <v>-5.0460000000000001E-3</v>
      </c>
      <c r="D378" s="6">
        <v>-4.7199999999999994E-3</v>
      </c>
      <c r="E378" s="6">
        <v>-1.26E-2</v>
      </c>
      <c r="F378" s="6">
        <f t="shared" si="9"/>
        <v>-7.4779999999999994E-3</v>
      </c>
    </row>
    <row r="379" spans="2:6" x14ac:dyDescent="0.5">
      <c r="B379" s="1">
        <v>20820</v>
      </c>
      <c r="C379" s="6">
        <v>3.7045000000000002E-2</v>
      </c>
      <c r="D379" s="6">
        <v>1.14E-3</v>
      </c>
      <c r="E379" s="6">
        <v>-8.199999999999999E-3</v>
      </c>
      <c r="F379" s="6">
        <f t="shared" si="9"/>
        <v>-2.1289999999999994E-3</v>
      </c>
    </row>
    <row r="380" spans="2:6" x14ac:dyDescent="0.5">
      <c r="B380" s="1">
        <v>20851</v>
      </c>
      <c r="C380" s="6">
        <v>-4.0069E-2</v>
      </c>
      <c r="D380" s="6">
        <v>2.3739E-2</v>
      </c>
      <c r="E380" s="6">
        <v>1.9699999999999999E-2</v>
      </c>
      <c r="F380" s="6">
        <f t="shared" si="9"/>
        <v>2.2325350000000001E-2</v>
      </c>
    </row>
    <row r="381" spans="2:6" x14ac:dyDescent="0.5">
      <c r="B381" s="1">
        <v>20879</v>
      </c>
      <c r="C381" s="6">
        <v>-2.6386E-2</v>
      </c>
      <c r="D381" s="6">
        <v>-1.25E-3</v>
      </c>
      <c r="E381" s="6">
        <v>9.300000000000001E-3</v>
      </c>
      <c r="F381" s="6">
        <f t="shared" si="9"/>
        <v>2.4425000000000002E-3</v>
      </c>
    </row>
    <row r="382" spans="2:6" x14ac:dyDescent="0.5">
      <c r="B382" s="1">
        <v>20910</v>
      </c>
      <c r="C382" s="6">
        <v>2.1498E-2</v>
      </c>
      <c r="D382" s="6">
        <v>1.7730000000000001E-3</v>
      </c>
      <c r="E382" s="6">
        <v>5.0000000000000001E-3</v>
      </c>
      <c r="F382" s="6">
        <f t="shared" si="9"/>
        <v>2.90245E-3</v>
      </c>
    </row>
    <row r="383" spans="2:6" x14ac:dyDescent="0.5">
      <c r="B383" s="1">
        <v>20940</v>
      </c>
      <c r="C383" s="6">
        <v>3.8767000000000003E-2</v>
      </c>
      <c r="D383" s="6">
        <v>-1.0120000000000001E-2</v>
      </c>
      <c r="E383" s="6">
        <v>-6.6E-3</v>
      </c>
      <c r="F383" s="6">
        <f t="shared" si="9"/>
        <v>-8.8880000000000001E-3</v>
      </c>
    </row>
    <row r="384" spans="2:6" x14ac:dyDescent="0.5">
      <c r="B384" s="1">
        <v>20971</v>
      </c>
      <c r="C384" s="6">
        <v>4.3724999999999993E-2</v>
      </c>
      <c r="D384" s="6">
        <v>-1.7000000000000001E-3</v>
      </c>
      <c r="E384" s="6">
        <v>-7.4999999999999997E-3</v>
      </c>
      <c r="F384" s="6">
        <f t="shared" si="9"/>
        <v>-3.7299999999999998E-3</v>
      </c>
    </row>
    <row r="385" spans="2:6" x14ac:dyDescent="0.5">
      <c r="B385" s="1">
        <v>21001</v>
      </c>
      <c r="C385" s="6">
        <v>4.2200000000000001E-4</v>
      </c>
      <c r="D385" s="6">
        <v>-1.061E-2</v>
      </c>
      <c r="E385" s="6">
        <v>-3.2199999999999999E-2</v>
      </c>
      <c r="F385" s="6">
        <f t="shared" si="9"/>
        <v>-1.8166499999999999E-2</v>
      </c>
    </row>
    <row r="386" spans="2:6" x14ac:dyDescent="0.5">
      <c r="B386" s="1">
        <v>21032</v>
      </c>
      <c r="C386" s="6">
        <v>1.3087999999999999E-2</v>
      </c>
      <c r="D386" s="6">
        <v>-1.5E-3</v>
      </c>
      <c r="E386" s="6">
        <v>-1.1000000000000001E-2</v>
      </c>
      <c r="F386" s="6">
        <f t="shared" si="9"/>
        <v>-4.8250000000000003E-3</v>
      </c>
    </row>
    <row r="387" spans="2:6" x14ac:dyDescent="0.5">
      <c r="B387" s="1">
        <v>21063</v>
      </c>
      <c r="C387" s="6">
        <v>-5.0511E-2</v>
      </c>
      <c r="D387" s="6">
        <v>1.0922000000000001E-2</v>
      </c>
      <c r="E387" s="6">
        <v>-8.9999999999999998E-4</v>
      </c>
      <c r="F387" s="6">
        <f t="shared" si="9"/>
        <v>6.7843000000000009E-3</v>
      </c>
    </row>
    <row r="388" spans="2:6" x14ac:dyDescent="0.5">
      <c r="B388" s="1">
        <v>21093</v>
      </c>
      <c r="C388" s="6">
        <v>-6.0149999999999995E-2</v>
      </c>
      <c r="D388" s="6">
        <v>2.4800000000000001E-4</v>
      </c>
      <c r="E388" s="6">
        <v>9.4999999999999998E-3</v>
      </c>
      <c r="F388" s="6">
        <f t="shared" si="9"/>
        <v>3.4862000000000001E-3</v>
      </c>
    </row>
    <row r="389" spans="2:6" x14ac:dyDescent="0.5">
      <c r="B389" s="1">
        <v>21124</v>
      </c>
      <c r="C389" s="6">
        <v>-3.0173999999999999E-2</v>
      </c>
      <c r="D389" s="6">
        <v>4.2810000000000001E-3</v>
      </c>
      <c r="E389" s="6">
        <v>2.3E-3</v>
      </c>
      <c r="F389" s="6">
        <f t="shared" si="9"/>
        <v>3.5876500000000004E-3</v>
      </c>
    </row>
    <row r="390" spans="2:6" x14ac:dyDescent="0.5">
      <c r="B390" s="1">
        <v>21154</v>
      </c>
      <c r="C390" s="6">
        <v>2.3136999999999998E-2</v>
      </c>
      <c r="D390" s="6">
        <v>3.9583E-2</v>
      </c>
      <c r="E390" s="6">
        <v>3.1099999999999999E-2</v>
      </c>
      <c r="F390" s="6">
        <f t="shared" si="9"/>
        <v>3.6613949999999999E-2</v>
      </c>
    </row>
    <row r="391" spans="2:6" x14ac:dyDescent="0.5">
      <c r="B391" s="1">
        <v>21185</v>
      </c>
      <c r="C391" s="6">
        <v>-3.9549000000000001E-2</v>
      </c>
      <c r="D391" s="6">
        <v>2.155E-2</v>
      </c>
      <c r="E391" s="6">
        <v>6.8499999999999991E-2</v>
      </c>
      <c r="F391" s="6">
        <f t="shared" si="9"/>
        <v>3.7982499999999995E-2</v>
      </c>
    </row>
    <row r="392" spans="2:6" x14ac:dyDescent="0.5">
      <c r="B392" s="1">
        <v>21216</v>
      </c>
      <c r="C392" s="6">
        <v>4.4511000000000002E-2</v>
      </c>
      <c r="D392" s="6">
        <v>3.3829999999999997E-3</v>
      </c>
      <c r="E392" s="6">
        <v>9.8999999999999991E-3</v>
      </c>
      <c r="F392" s="6">
        <f t="shared" si="9"/>
        <v>5.6639499999999992E-3</v>
      </c>
    </row>
    <row r="393" spans="2:6" x14ac:dyDescent="0.5">
      <c r="B393" s="1">
        <v>21244</v>
      </c>
      <c r="C393" s="6">
        <v>-1.4149E-2</v>
      </c>
      <c r="D393" s="6">
        <v>1.3857999999999999E-2</v>
      </c>
      <c r="E393" s="6">
        <v>-8.0000000000000004E-4</v>
      </c>
      <c r="F393" s="6">
        <f t="shared" ref="F393:F456" si="10">0.65*D393+0.35*E393</f>
        <v>8.727699999999998E-3</v>
      </c>
    </row>
    <row r="394" spans="2:6" x14ac:dyDescent="0.5">
      <c r="B394" s="1">
        <v>21275</v>
      </c>
      <c r="C394" s="6">
        <v>3.2811E-2</v>
      </c>
      <c r="D394" s="6">
        <v>5.2839999999999996E-3</v>
      </c>
      <c r="E394" s="6">
        <v>-4.5999999999999999E-3</v>
      </c>
      <c r="F394" s="6">
        <f t="shared" si="10"/>
        <v>1.8246E-3</v>
      </c>
    </row>
    <row r="395" spans="2:6" x14ac:dyDescent="0.5">
      <c r="B395" s="1">
        <v>21305</v>
      </c>
      <c r="C395" s="6">
        <v>3.3729000000000002E-2</v>
      </c>
      <c r="D395" s="6">
        <v>5.1880000000000008E-3</v>
      </c>
      <c r="E395" s="6">
        <v>1.6299999999999999E-2</v>
      </c>
      <c r="F395" s="6">
        <f t="shared" si="10"/>
        <v>9.0772000000000005E-3</v>
      </c>
    </row>
    <row r="396" spans="2:6" x14ac:dyDescent="0.5">
      <c r="B396" s="1">
        <v>21336</v>
      </c>
      <c r="C396" s="6">
        <v>2.1179E-2</v>
      </c>
      <c r="D396" s="6">
        <v>6.0229999999999997E-3</v>
      </c>
      <c r="E396" s="6">
        <v>3.0999999999999999E-3</v>
      </c>
      <c r="F396" s="6">
        <f t="shared" si="10"/>
        <v>4.9999500000000004E-3</v>
      </c>
    </row>
    <row r="397" spans="2:6" x14ac:dyDescent="0.5">
      <c r="B397" s="1">
        <v>21366</v>
      </c>
      <c r="C397" s="6">
        <v>2.7896999999999998E-2</v>
      </c>
      <c r="D397" s="6">
        <v>-6.7600000000000004E-3</v>
      </c>
      <c r="E397" s="6">
        <v>-3.8E-3</v>
      </c>
      <c r="F397" s="6">
        <f t="shared" si="10"/>
        <v>-5.7239999999999999E-3</v>
      </c>
    </row>
    <row r="398" spans="2:6" x14ac:dyDescent="0.5">
      <c r="B398" s="1">
        <v>21397</v>
      </c>
      <c r="C398" s="6">
        <v>4.4871999999999995E-2</v>
      </c>
      <c r="D398" s="6">
        <v>-9.0500000000000008E-3</v>
      </c>
      <c r="E398" s="6">
        <v>-1.5300000000000001E-2</v>
      </c>
      <c r="F398" s="6">
        <f t="shared" si="10"/>
        <v>-1.1237500000000001E-2</v>
      </c>
    </row>
    <row r="399" spans="2:6" x14ac:dyDescent="0.5">
      <c r="B399" s="1">
        <v>21428</v>
      </c>
      <c r="C399" s="6">
        <v>1.7587999999999999E-2</v>
      </c>
      <c r="D399" s="6">
        <v>-3.5610000000000003E-2</v>
      </c>
      <c r="E399" s="6">
        <v>-3.2000000000000001E-2</v>
      </c>
      <c r="F399" s="6">
        <f t="shared" si="10"/>
        <v>-3.4346500000000002E-2</v>
      </c>
    </row>
    <row r="400" spans="2:6" x14ac:dyDescent="0.5">
      <c r="B400" s="1">
        <v>21458</v>
      </c>
      <c r="C400" s="6">
        <v>5.0052000000000006E-2</v>
      </c>
      <c r="D400" s="6">
        <v>-1.66E-3</v>
      </c>
      <c r="E400" s="6">
        <v>-9.5999999999999992E-3</v>
      </c>
      <c r="F400" s="6">
        <f t="shared" si="10"/>
        <v>-4.4390000000000002E-3</v>
      </c>
    </row>
    <row r="401" spans="2:6" x14ac:dyDescent="0.5">
      <c r="B401" s="1">
        <v>21489</v>
      </c>
      <c r="C401" s="6">
        <v>2.6968000000000002E-2</v>
      </c>
      <c r="D401" s="6">
        <v>2.4400000000000002E-4</v>
      </c>
      <c r="E401" s="6">
        <v>1.0700000000000001E-2</v>
      </c>
      <c r="F401" s="6">
        <f t="shared" si="10"/>
        <v>3.9036000000000001E-3</v>
      </c>
    </row>
    <row r="402" spans="2:6" x14ac:dyDescent="0.5">
      <c r="B402" s="1">
        <v>21519</v>
      </c>
      <c r="C402" s="6">
        <v>2.8443E-2</v>
      </c>
      <c r="D402" s="6">
        <v>1.3218000000000001E-2</v>
      </c>
      <c r="E402" s="6">
        <v>1.0500000000000001E-2</v>
      </c>
      <c r="F402" s="6">
        <f t="shared" si="10"/>
        <v>1.22667E-2</v>
      </c>
    </row>
    <row r="403" spans="2:6" x14ac:dyDescent="0.5">
      <c r="B403" s="1">
        <v>21550</v>
      </c>
      <c r="C403" s="6">
        <v>5.3544000000000001E-2</v>
      </c>
      <c r="D403" s="6">
        <v>-6.1199999999999996E-3</v>
      </c>
      <c r="E403" s="6">
        <v>-5.7999999999999996E-3</v>
      </c>
      <c r="F403" s="6">
        <f t="shared" si="10"/>
        <v>-6.0079999999999995E-3</v>
      </c>
    </row>
    <row r="404" spans="2:6" x14ac:dyDescent="0.5">
      <c r="B404" s="1">
        <v>21581</v>
      </c>
      <c r="C404" s="6">
        <v>5.2529999999999999E-3</v>
      </c>
      <c r="D404" s="6">
        <v>-1.34E-3</v>
      </c>
      <c r="E404" s="6">
        <v>-2.8000000000000004E-3</v>
      </c>
      <c r="F404" s="6">
        <f t="shared" si="10"/>
        <v>-1.8510000000000002E-3</v>
      </c>
    </row>
    <row r="405" spans="2:6" x14ac:dyDescent="0.5">
      <c r="B405" s="1">
        <v>21609</v>
      </c>
      <c r="C405" s="6">
        <v>4.8720000000000005E-3</v>
      </c>
      <c r="D405" s="6">
        <v>1.0740000000000001E-2</v>
      </c>
      <c r="E405" s="6">
        <v>1.26E-2</v>
      </c>
      <c r="F405" s="6">
        <f t="shared" si="10"/>
        <v>1.1391000000000002E-2</v>
      </c>
    </row>
    <row r="406" spans="2:6" x14ac:dyDescent="0.5">
      <c r="B406" s="1">
        <v>21640</v>
      </c>
      <c r="C406" s="6">
        <v>1.9850000000000002E-3</v>
      </c>
      <c r="D406" s="6">
        <v>-3.7199999999999998E-3</v>
      </c>
      <c r="E406" s="6">
        <v>-8.3000000000000001E-3</v>
      </c>
      <c r="F406" s="6">
        <f t="shared" si="10"/>
        <v>-5.3229999999999996E-3</v>
      </c>
    </row>
    <row r="407" spans="2:6" x14ac:dyDescent="0.5">
      <c r="B407" s="1">
        <v>21670</v>
      </c>
      <c r="C407" s="6">
        <v>4.0224000000000003E-2</v>
      </c>
      <c r="D407" s="6">
        <v>-5.2100000000000002E-3</v>
      </c>
      <c r="E407" s="6">
        <v>-1.72E-2</v>
      </c>
      <c r="F407" s="6">
        <f t="shared" si="10"/>
        <v>-9.4064999999999999E-3</v>
      </c>
    </row>
    <row r="408" spans="2:6" x14ac:dyDescent="0.5">
      <c r="B408" s="1">
        <v>21701</v>
      </c>
      <c r="C408" s="6">
        <v>2.3961999999999997E-2</v>
      </c>
      <c r="D408" s="6">
        <v>-1E-4</v>
      </c>
      <c r="E408" s="6">
        <v>-1.1399999999999999E-2</v>
      </c>
      <c r="F408" s="6">
        <f t="shared" si="10"/>
        <v>-4.0549999999999996E-3</v>
      </c>
    </row>
    <row r="409" spans="2:6" x14ac:dyDescent="0.5">
      <c r="B409" s="1">
        <v>21731</v>
      </c>
      <c r="C409" s="6">
        <v>-2.215E-3</v>
      </c>
      <c r="D409" s="6">
        <v>-7.6699999999999997E-3</v>
      </c>
      <c r="E409" s="6">
        <v>4.4000000000000003E-3</v>
      </c>
      <c r="F409" s="6">
        <f t="shared" si="10"/>
        <v>-3.4455000000000006E-3</v>
      </c>
    </row>
    <row r="410" spans="2:6" x14ac:dyDescent="0.5">
      <c r="B410" s="1">
        <v>21762</v>
      </c>
      <c r="C410" s="6">
        <v>3.6257999999999999E-2</v>
      </c>
      <c r="D410" s="6">
        <v>3.362E-3</v>
      </c>
      <c r="E410" s="6">
        <v>8.8999999999999999E-3</v>
      </c>
      <c r="F410" s="6">
        <f t="shared" si="10"/>
        <v>5.3003E-3</v>
      </c>
    </row>
    <row r="411" spans="2:6" x14ac:dyDescent="0.5">
      <c r="B411" s="1">
        <v>21793</v>
      </c>
      <c r="C411" s="6">
        <v>-1.0246E-2</v>
      </c>
      <c r="D411" s="6">
        <v>-7.8100000000000001E-3</v>
      </c>
      <c r="E411" s="6">
        <v>-6.8000000000000005E-3</v>
      </c>
      <c r="F411" s="6">
        <f t="shared" si="10"/>
        <v>-7.4565000000000005E-3</v>
      </c>
    </row>
    <row r="412" spans="2:6" x14ac:dyDescent="0.5">
      <c r="B412" s="1">
        <v>21823</v>
      </c>
      <c r="C412" s="6">
        <v>-4.4295000000000001E-2</v>
      </c>
      <c r="D412" s="6">
        <v>1.9559999999999998E-3</v>
      </c>
      <c r="E412" s="6">
        <v>-8.8000000000000005E-3</v>
      </c>
      <c r="F412" s="6">
        <f t="shared" si="10"/>
        <v>-1.8085999999999998E-3</v>
      </c>
    </row>
    <row r="413" spans="2:6" x14ac:dyDescent="0.5">
      <c r="B413" s="1">
        <v>21854</v>
      </c>
      <c r="C413" s="6">
        <v>1.2834000000000002E-2</v>
      </c>
      <c r="D413" s="6">
        <v>1.7367999999999998E-2</v>
      </c>
      <c r="E413" s="6">
        <v>1.6500000000000001E-2</v>
      </c>
      <c r="F413" s="6">
        <f t="shared" si="10"/>
        <v>1.7064199999999998E-2</v>
      </c>
    </row>
    <row r="414" spans="2:6" x14ac:dyDescent="0.5">
      <c r="B414" s="1">
        <v>21884</v>
      </c>
      <c r="C414" s="6">
        <v>1.8602E-2</v>
      </c>
      <c r="D414" s="6">
        <v>-9.1900000000000003E-3</v>
      </c>
      <c r="E414" s="6">
        <v>1.3500000000000002E-2</v>
      </c>
      <c r="F414" s="6">
        <f t="shared" si="10"/>
        <v>-1.2485000000000005E-3</v>
      </c>
    </row>
    <row r="415" spans="2:6" x14ac:dyDescent="0.5">
      <c r="B415" s="1">
        <v>21915</v>
      </c>
      <c r="C415" s="6">
        <v>2.9169999999999998E-2</v>
      </c>
      <c r="D415" s="6">
        <v>-1.9599999999999999E-3</v>
      </c>
      <c r="E415" s="6">
        <v>-9.5999999999999992E-3</v>
      </c>
      <c r="F415" s="6">
        <f t="shared" si="10"/>
        <v>-4.6339999999999992E-3</v>
      </c>
    </row>
    <row r="416" spans="2:6" x14ac:dyDescent="0.5">
      <c r="B416" s="1">
        <v>21946</v>
      </c>
      <c r="C416" s="6">
        <v>-6.9961999999999996E-2</v>
      </c>
      <c r="D416" s="6">
        <v>1.541E-2</v>
      </c>
      <c r="E416" s="6">
        <v>1.0700000000000001E-2</v>
      </c>
      <c r="F416" s="6">
        <f t="shared" si="10"/>
        <v>1.3761500000000001E-2</v>
      </c>
    </row>
    <row r="417" spans="2:6" x14ac:dyDescent="0.5">
      <c r="B417" s="1">
        <v>21975</v>
      </c>
      <c r="C417" s="6">
        <v>1.4745999999999999E-2</v>
      </c>
      <c r="D417" s="6">
        <v>7.1799999999999998E-3</v>
      </c>
      <c r="E417" s="6">
        <v>1.2800000000000001E-2</v>
      </c>
      <c r="F417" s="6">
        <f t="shared" si="10"/>
        <v>9.1469999999999989E-3</v>
      </c>
    </row>
    <row r="418" spans="2:6" x14ac:dyDescent="0.5">
      <c r="B418" s="1">
        <v>22006</v>
      </c>
      <c r="C418" s="6">
        <v>-1.2295E-2</v>
      </c>
      <c r="D418" s="6">
        <v>2.9169999999999998E-2</v>
      </c>
      <c r="E418" s="6">
        <v>1.9099999999999999E-2</v>
      </c>
      <c r="F418" s="6">
        <f t="shared" si="10"/>
        <v>2.5645499999999998E-2</v>
      </c>
    </row>
    <row r="419" spans="2:6" x14ac:dyDescent="0.5">
      <c r="B419" s="1">
        <v>22036</v>
      </c>
      <c r="C419" s="6">
        <v>-1.6081999999999999E-2</v>
      </c>
      <c r="D419" s="6">
        <v>-6.4200000000000004E-3</v>
      </c>
      <c r="E419" s="6">
        <v>-2.2000000000000001E-3</v>
      </c>
      <c r="F419" s="6">
        <f t="shared" si="10"/>
        <v>-4.9430000000000003E-3</v>
      </c>
    </row>
    <row r="420" spans="2:6" x14ac:dyDescent="0.5">
      <c r="B420" s="1">
        <v>22067</v>
      </c>
      <c r="C420" s="6">
        <v>3.2555000000000001E-2</v>
      </c>
      <c r="D420" s="6">
        <v>3.1440000000000001E-3</v>
      </c>
      <c r="E420" s="6">
        <v>-2.0999999999999999E-3</v>
      </c>
      <c r="F420" s="6">
        <f t="shared" si="10"/>
        <v>1.3086E-3</v>
      </c>
    </row>
    <row r="421" spans="2:6" x14ac:dyDescent="0.5">
      <c r="B421" s="1">
        <v>22097</v>
      </c>
      <c r="C421" s="6">
        <v>2.1135999999999999E-2</v>
      </c>
      <c r="D421" s="6">
        <v>2.1680999999999999E-2</v>
      </c>
      <c r="E421" s="6">
        <v>1.41E-2</v>
      </c>
      <c r="F421" s="6">
        <f t="shared" si="10"/>
        <v>1.902765E-2</v>
      </c>
    </row>
    <row r="422" spans="2:6" x14ac:dyDescent="0.5">
      <c r="B422" s="1">
        <v>22128</v>
      </c>
      <c r="C422" s="6">
        <v>-2.3365999999999998E-2</v>
      </c>
      <c r="D422" s="6">
        <v>2.6702E-2</v>
      </c>
      <c r="E422" s="6">
        <v>2.5699999999999997E-2</v>
      </c>
      <c r="F422" s="6">
        <f t="shared" si="10"/>
        <v>2.6351300000000001E-2</v>
      </c>
    </row>
    <row r="423" spans="2:6" x14ac:dyDescent="0.5">
      <c r="B423" s="1">
        <v>22159</v>
      </c>
      <c r="C423" s="6">
        <v>3.1705999999999998E-2</v>
      </c>
      <c r="D423" s="6">
        <v>-4.4999999999999999E-4</v>
      </c>
      <c r="E423" s="6">
        <v>1.1699999999999999E-2</v>
      </c>
      <c r="F423" s="6">
        <f t="shared" si="10"/>
        <v>3.8024999999999995E-3</v>
      </c>
    </row>
    <row r="424" spans="2:6" x14ac:dyDescent="0.5">
      <c r="B424" s="1">
        <v>22189</v>
      </c>
      <c r="C424" s="6">
        <v>-5.8989E-2</v>
      </c>
      <c r="D424" s="6">
        <v>2.856E-3</v>
      </c>
      <c r="E424" s="6">
        <v>-6.3E-3</v>
      </c>
      <c r="F424" s="6">
        <f t="shared" si="10"/>
        <v>-3.4859999999999991E-4</v>
      </c>
    </row>
    <row r="425" spans="2:6" x14ac:dyDescent="0.5">
      <c r="B425" s="1">
        <v>22220</v>
      </c>
      <c r="C425" s="6">
        <v>-7.4700000000000005E-4</v>
      </c>
      <c r="D425" s="6">
        <v>1.6339999999999998E-3</v>
      </c>
      <c r="E425" s="6">
        <v>8.0000000000000004E-4</v>
      </c>
      <c r="F425" s="6">
        <f t="shared" si="10"/>
        <v>1.3420999999999997E-3</v>
      </c>
    </row>
    <row r="426" spans="2:6" x14ac:dyDescent="0.5">
      <c r="B426" s="1">
        <v>22250</v>
      </c>
      <c r="C426" s="6">
        <v>4.6450999999999999E-2</v>
      </c>
      <c r="D426" s="6">
        <v>-9.3600000000000003E-3</v>
      </c>
      <c r="E426" s="6">
        <v>-6.9999999999999993E-3</v>
      </c>
      <c r="F426" s="6">
        <f t="shared" si="10"/>
        <v>-8.5339999999999999E-3</v>
      </c>
    </row>
    <row r="427" spans="2:6" x14ac:dyDescent="0.5">
      <c r="B427" s="1">
        <v>22281</v>
      </c>
      <c r="C427" s="6">
        <v>4.7892999999999998E-2</v>
      </c>
      <c r="D427" s="6">
        <v>2.1038000000000001E-2</v>
      </c>
      <c r="E427" s="6">
        <v>1.04E-2</v>
      </c>
      <c r="F427" s="6">
        <f t="shared" si="10"/>
        <v>1.7314700000000002E-2</v>
      </c>
    </row>
    <row r="428" spans="2:6" x14ac:dyDescent="0.5">
      <c r="B428" s="1">
        <v>22312</v>
      </c>
      <c r="C428" s="6">
        <v>6.4532999999999993E-2</v>
      </c>
      <c r="D428" s="6">
        <v>-5.94E-3</v>
      </c>
      <c r="E428" s="6">
        <v>1.4800000000000001E-2</v>
      </c>
      <c r="F428" s="6">
        <f t="shared" si="10"/>
        <v>1.3189999999999994E-3</v>
      </c>
    </row>
    <row r="429" spans="2:6" x14ac:dyDescent="0.5">
      <c r="B429" s="1">
        <v>22340</v>
      </c>
      <c r="C429" s="6">
        <v>3.1886999999999999E-2</v>
      </c>
      <c r="D429" s="6">
        <v>9.0280000000000013E-3</v>
      </c>
      <c r="E429" s="6">
        <v>2.1000000000000001E-2</v>
      </c>
      <c r="F429" s="6">
        <f t="shared" si="10"/>
        <v>1.3218200000000001E-2</v>
      </c>
    </row>
    <row r="430" spans="2:6" x14ac:dyDescent="0.5">
      <c r="B430" s="1">
        <v>22371</v>
      </c>
      <c r="C430" s="6">
        <v>2.6955E-2</v>
      </c>
      <c r="D430" s="6">
        <v>3.65E-3</v>
      </c>
      <c r="E430" s="6">
        <v>-2.8999999999999998E-3</v>
      </c>
      <c r="F430" s="6">
        <f t="shared" si="10"/>
        <v>1.3575000000000002E-3</v>
      </c>
    </row>
    <row r="431" spans="2:6" x14ac:dyDescent="0.5">
      <c r="B431" s="1">
        <v>22401</v>
      </c>
      <c r="C431" s="6">
        <v>5.0720000000000001E-3</v>
      </c>
      <c r="D431" s="6">
        <v>5.3620000000000004E-3</v>
      </c>
      <c r="E431" s="6">
        <v>-1.1599999999999999E-2</v>
      </c>
      <c r="F431" s="6">
        <f t="shared" si="10"/>
        <v>-5.7469999999999917E-4</v>
      </c>
    </row>
    <row r="432" spans="2:6" x14ac:dyDescent="0.5">
      <c r="B432" s="1">
        <v>22432</v>
      </c>
      <c r="C432" s="6">
        <v>2.3885999999999998E-2</v>
      </c>
      <c r="D432" s="6">
        <v>-2.7700000000000003E-3</v>
      </c>
      <c r="E432" s="6">
        <v>4.8999999999999998E-3</v>
      </c>
      <c r="F432" s="6">
        <f t="shared" si="10"/>
        <v>-8.5500000000000506E-5</v>
      </c>
    </row>
    <row r="433" spans="2:6" x14ac:dyDescent="0.5">
      <c r="B433" s="1">
        <v>22462</v>
      </c>
      <c r="C433" s="6">
        <v>-2.7494000000000001E-2</v>
      </c>
      <c r="D433" s="6">
        <v>-2.5400000000000002E-3</v>
      </c>
      <c r="E433" s="6">
        <v>-8.0000000000000002E-3</v>
      </c>
      <c r="F433" s="6">
        <f t="shared" si="10"/>
        <v>-4.4510000000000001E-3</v>
      </c>
    </row>
    <row r="434" spans="2:6" x14ac:dyDescent="0.5">
      <c r="B434" s="1">
        <v>22493</v>
      </c>
      <c r="C434" s="6">
        <v>3.4188999999999997E-2</v>
      </c>
      <c r="D434" s="6">
        <v>6.5399999999999996E-4</v>
      </c>
      <c r="E434" s="6">
        <v>4.0000000000000001E-3</v>
      </c>
      <c r="F434" s="6">
        <f t="shared" si="10"/>
        <v>1.8251000000000001E-3</v>
      </c>
    </row>
    <row r="435" spans="2:6" x14ac:dyDescent="0.5">
      <c r="B435" s="1">
        <v>22524</v>
      </c>
      <c r="C435" s="6">
        <v>2.4265999999999999E-2</v>
      </c>
      <c r="D435" s="6">
        <v>1.8929999999999999E-3</v>
      </c>
      <c r="E435" s="6">
        <v>-1.8E-3</v>
      </c>
      <c r="F435" s="6">
        <f t="shared" si="10"/>
        <v>6.0044999999999999E-4</v>
      </c>
    </row>
    <row r="436" spans="2:6" x14ac:dyDescent="0.5">
      <c r="B436" s="1">
        <v>22554</v>
      </c>
      <c r="C436" s="6">
        <v>-1.8363000000000001E-2</v>
      </c>
      <c r="D436" s="6">
        <v>7.8729999999999998E-3</v>
      </c>
      <c r="E436" s="6">
        <v>1.44E-2</v>
      </c>
      <c r="F436" s="6">
        <f t="shared" si="10"/>
        <v>1.0157449999999998E-2</v>
      </c>
    </row>
    <row r="437" spans="2:6" x14ac:dyDescent="0.5">
      <c r="B437" s="1">
        <v>22585</v>
      </c>
      <c r="C437" s="6">
        <v>2.9822000000000001E-2</v>
      </c>
      <c r="D437" s="6">
        <v>1.361E-3</v>
      </c>
      <c r="E437" s="6">
        <v>1.2699999999999999E-2</v>
      </c>
      <c r="F437" s="6">
        <f t="shared" si="10"/>
        <v>5.3296499999999991E-3</v>
      </c>
    </row>
    <row r="438" spans="2:6" x14ac:dyDescent="0.5">
      <c r="B438" s="1">
        <v>22615</v>
      </c>
      <c r="C438" s="6">
        <v>4.4739000000000001E-2</v>
      </c>
      <c r="D438" s="6">
        <v>-1.8799999999999999E-3</v>
      </c>
      <c r="E438" s="6">
        <v>2.8000000000000004E-3</v>
      </c>
      <c r="F438" s="6">
        <f t="shared" si="10"/>
        <v>-2.4199999999999981E-4</v>
      </c>
    </row>
    <row r="439" spans="2:6" x14ac:dyDescent="0.5">
      <c r="B439" s="1">
        <v>22646</v>
      </c>
      <c r="C439" s="6">
        <v>4.627E-3</v>
      </c>
      <c r="D439" s="6">
        <v>1.756E-3</v>
      </c>
      <c r="E439" s="6">
        <v>-2.5999999999999999E-3</v>
      </c>
      <c r="F439" s="6">
        <f t="shared" si="10"/>
        <v>2.314000000000002E-4</v>
      </c>
    </row>
    <row r="440" spans="2:6" x14ac:dyDescent="0.5">
      <c r="B440" s="1">
        <v>22677</v>
      </c>
      <c r="C440" s="6">
        <v>-3.6617999999999998E-2</v>
      </c>
      <c r="D440" s="6">
        <v>-4.5399999999999998E-3</v>
      </c>
      <c r="E440" s="6">
        <v>8.0000000000000002E-3</v>
      </c>
      <c r="F440" s="6">
        <f t="shared" si="10"/>
        <v>-1.5100000000000009E-4</v>
      </c>
    </row>
    <row r="441" spans="2:6" x14ac:dyDescent="0.5">
      <c r="B441" s="1">
        <v>22705</v>
      </c>
      <c r="C441" s="6">
        <v>2.0918000000000003E-2</v>
      </c>
      <c r="D441" s="6">
        <v>1.5499000000000001E-2</v>
      </c>
      <c r="E441" s="6">
        <v>5.1999999999999998E-3</v>
      </c>
      <c r="F441" s="6">
        <f t="shared" si="10"/>
        <v>1.1894350000000001E-2</v>
      </c>
    </row>
    <row r="442" spans="2:6" x14ac:dyDescent="0.5">
      <c r="B442" s="1">
        <v>22736</v>
      </c>
      <c r="C442" s="6">
        <v>-4.5739999999999999E-3</v>
      </c>
      <c r="D442" s="6">
        <v>8.9180000000000006E-3</v>
      </c>
      <c r="E442" s="6">
        <v>1.5100000000000001E-2</v>
      </c>
      <c r="F442" s="6">
        <f t="shared" si="10"/>
        <v>1.10817E-2</v>
      </c>
    </row>
    <row r="443" spans="2:6" x14ac:dyDescent="0.5">
      <c r="B443" s="1">
        <v>22766</v>
      </c>
      <c r="C443" s="6">
        <v>-6.0675999999999994E-2</v>
      </c>
      <c r="D443" s="6">
        <v>2.4510000000000001E-3</v>
      </c>
      <c r="E443" s="6">
        <v>1.4199999999999999E-2</v>
      </c>
      <c r="F443" s="6">
        <f t="shared" si="10"/>
        <v>6.5631499999999994E-3</v>
      </c>
    </row>
    <row r="444" spans="2:6" x14ac:dyDescent="0.5">
      <c r="B444" s="1">
        <v>22797</v>
      </c>
      <c r="C444" s="6">
        <v>-8.108499999999999E-2</v>
      </c>
      <c r="D444" s="6">
        <v>4.8840000000000003E-3</v>
      </c>
      <c r="E444" s="6">
        <v>0</v>
      </c>
      <c r="F444" s="6">
        <f t="shared" si="10"/>
        <v>3.1746000000000005E-3</v>
      </c>
    </row>
    <row r="445" spans="2:6" x14ac:dyDescent="0.5">
      <c r="B445" s="1">
        <v>22827</v>
      </c>
      <c r="C445" s="6">
        <v>-8.0328999999999998E-2</v>
      </c>
      <c r="D445" s="6">
        <v>-2.7600000000000003E-3</v>
      </c>
      <c r="E445" s="6">
        <v>-2.5999999999999999E-3</v>
      </c>
      <c r="F445" s="6">
        <f t="shared" si="10"/>
        <v>-2.7040000000000002E-3</v>
      </c>
    </row>
    <row r="446" spans="2:6" x14ac:dyDescent="0.5">
      <c r="B446" s="1">
        <v>22858</v>
      </c>
      <c r="C446" s="6">
        <v>6.5204999999999999E-2</v>
      </c>
      <c r="D446" s="6">
        <v>-1.2199999999999999E-3</v>
      </c>
      <c r="E446" s="6">
        <v>-1.5E-3</v>
      </c>
      <c r="F446" s="6">
        <f t="shared" si="10"/>
        <v>-1.3179999999999999E-3</v>
      </c>
    </row>
    <row r="447" spans="2:6" x14ac:dyDescent="0.5">
      <c r="B447" s="1">
        <v>22889</v>
      </c>
      <c r="C447" s="6">
        <v>2.078E-2</v>
      </c>
      <c r="D447" s="6">
        <v>1.2466999999999999E-2</v>
      </c>
      <c r="E447" s="6">
        <v>1.43E-2</v>
      </c>
      <c r="F447" s="6">
        <f t="shared" si="10"/>
        <v>1.310855E-2</v>
      </c>
    </row>
    <row r="448" spans="2:6" x14ac:dyDescent="0.5">
      <c r="B448" s="1">
        <v>22919</v>
      </c>
      <c r="C448" s="6">
        <v>-4.6516000000000002E-2</v>
      </c>
      <c r="D448" s="6">
        <v>2.1129999999999999E-3</v>
      </c>
      <c r="E448" s="6">
        <v>8.8999999999999999E-3</v>
      </c>
      <c r="F448" s="6">
        <f t="shared" si="10"/>
        <v>4.4884499999999997E-3</v>
      </c>
    </row>
    <row r="449" spans="2:6" x14ac:dyDescent="0.5">
      <c r="B449" s="1">
        <v>22950</v>
      </c>
      <c r="C449" s="6">
        <v>6.398E-3</v>
      </c>
      <c r="D449" s="6">
        <v>5.0670000000000003E-3</v>
      </c>
      <c r="E449" s="6">
        <v>6.8000000000000005E-3</v>
      </c>
      <c r="F449" s="6">
        <f t="shared" si="10"/>
        <v>5.6735500000000003E-3</v>
      </c>
    </row>
    <row r="450" spans="2:6" x14ac:dyDescent="0.5">
      <c r="B450" s="1">
        <v>22980</v>
      </c>
      <c r="C450" s="6">
        <v>0.10863400000000001</v>
      </c>
      <c r="D450" s="6">
        <v>6.0049999999999999E-3</v>
      </c>
      <c r="E450" s="6">
        <v>6.1999999999999998E-3</v>
      </c>
      <c r="F450" s="6">
        <f t="shared" si="10"/>
        <v>6.0732499999999997E-3</v>
      </c>
    </row>
    <row r="451" spans="2:6" x14ac:dyDescent="0.5">
      <c r="B451" s="1">
        <v>23011</v>
      </c>
      <c r="C451" s="6">
        <v>1.5259E-2</v>
      </c>
      <c r="D451" s="6">
        <v>5.5779999999999996E-3</v>
      </c>
      <c r="E451" s="6">
        <v>2.3E-3</v>
      </c>
      <c r="F451" s="6">
        <f t="shared" si="10"/>
        <v>4.4307000000000001E-3</v>
      </c>
    </row>
    <row r="452" spans="2:6" x14ac:dyDescent="0.5">
      <c r="B452" s="1">
        <v>23042</v>
      </c>
      <c r="C452" s="6">
        <v>5.0555000000000003E-2</v>
      </c>
      <c r="D452" s="6">
        <v>-2.8699999999999997E-3</v>
      </c>
      <c r="E452" s="6">
        <v>5.8999999999999999E-3</v>
      </c>
      <c r="F452" s="6">
        <f t="shared" si="10"/>
        <v>1.9950000000000002E-4</v>
      </c>
    </row>
    <row r="453" spans="2:6" x14ac:dyDescent="0.5">
      <c r="B453" s="1">
        <v>23070</v>
      </c>
      <c r="C453" s="6">
        <v>-2.3866999999999999E-2</v>
      </c>
      <c r="D453" s="6">
        <v>1.717E-3</v>
      </c>
      <c r="E453" s="6">
        <v>2.3E-3</v>
      </c>
      <c r="F453" s="6">
        <f t="shared" si="10"/>
        <v>1.9210499999999999E-3</v>
      </c>
    </row>
    <row r="454" spans="2:6" x14ac:dyDescent="0.5">
      <c r="B454" s="1">
        <v>23101</v>
      </c>
      <c r="C454" s="6">
        <v>3.7019999999999997E-2</v>
      </c>
      <c r="D454" s="6">
        <v>2.7389999999999997E-3</v>
      </c>
      <c r="E454" s="6">
        <v>2.5999999999999999E-3</v>
      </c>
      <c r="F454" s="6">
        <f t="shared" si="10"/>
        <v>2.6903499999999998E-3</v>
      </c>
    </row>
    <row r="455" spans="2:6" x14ac:dyDescent="0.5">
      <c r="B455" s="1">
        <v>23131</v>
      </c>
      <c r="C455" s="6">
        <v>5.0022999999999998E-2</v>
      </c>
      <c r="D455" s="6">
        <v>3.045E-3</v>
      </c>
      <c r="E455" s="6">
        <v>-5.1000000000000004E-3</v>
      </c>
      <c r="F455" s="6">
        <f t="shared" si="10"/>
        <v>1.942500000000002E-4</v>
      </c>
    </row>
    <row r="456" spans="2:6" x14ac:dyDescent="0.5">
      <c r="B456" s="1">
        <v>23162</v>
      </c>
      <c r="C456" s="6">
        <v>1.9341000000000001E-2</v>
      </c>
      <c r="D456" s="6">
        <v>1.3810000000000001E-3</v>
      </c>
      <c r="E456" s="6">
        <v>4.7999999999999996E-3</v>
      </c>
      <c r="F456" s="6">
        <f t="shared" si="10"/>
        <v>2.5776499999999999E-3</v>
      </c>
    </row>
    <row r="457" spans="2:6" x14ac:dyDescent="0.5">
      <c r="B457" s="1">
        <v>23192</v>
      </c>
      <c r="C457" s="6">
        <v>-1.8785E-2</v>
      </c>
      <c r="D457" s="6">
        <v>1.3760000000000001E-3</v>
      </c>
      <c r="E457" s="6">
        <v>4.3E-3</v>
      </c>
      <c r="F457" s="6">
        <f t="shared" ref="F457:F520" si="11">0.65*D457+0.35*E457</f>
        <v>2.3993999999999999E-3</v>
      </c>
    </row>
    <row r="458" spans="2:6" x14ac:dyDescent="0.5">
      <c r="B458" s="1">
        <v>23223</v>
      </c>
      <c r="C458" s="6">
        <v>-2.1619999999999999E-3</v>
      </c>
      <c r="D458" s="6">
        <v>3.4700000000000003E-4</v>
      </c>
      <c r="E458" s="6">
        <v>2.8000000000000004E-3</v>
      </c>
      <c r="F458" s="6">
        <f t="shared" si="11"/>
        <v>1.2055500000000001E-3</v>
      </c>
    </row>
    <row r="459" spans="2:6" x14ac:dyDescent="0.5">
      <c r="B459" s="1">
        <v>23254</v>
      </c>
      <c r="C459" s="6">
        <v>5.3522E-2</v>
      </c>
      <c r="D459" s="6">
        <v>1.892E-3</v>
      </c>
      <c r="E459" s="6">
        <v>3.4999999999999996E-3</v>
      </c>
      <c r="F459" s="6">
        <f t="shared" si="11"/>
        <v>2.4548E-3</v>
      </c>
    </row>
    <row r="460" spans="2:6" x14ac:dyDescent="0.5">
      <c r="B460" s="1">
        <v>23284</v>
      </c>
      <c r="C460" s="6">
        <v>-9.6550000000000004E-3</v>
      </c>
      <c r="D460" s="6">
        <v>1.374E-3</v>
      </c>
      <c r="E460" s="6">
        <v>-2.3E-3</v>
      </c>
      <c r="F460" s="6">
        <f t="shared" si="11"/>
        <v>8.8100000000000136E-5</v>
      </c>
    </row>
    <row r="461" spans="2:6" x14ac:dyDescent="0.5">
      <c r="B461" s="1">
        <v>23315</v>
      </c>
      <c r="C461" s="6">
        <v>3.3890999999999998E-2</v>
      </c>
      <c r="D461" s="6">
        <v>1.0639999999999998E-3</v>
      </c>
      <c r="E461" s="6">
        <v>4.8999999999999998E-3</v>
      </c>
      <c r="F461" s="6">
        <f t="shared" si="11"/>
        <v>2.4065999999999996E-3</v>
      </c>
    </row>
    <row r="462" spans="2:6" x14ac:dyDescent="0.5">
      <c r="B462" s="1">
        <v>23345</v>
      </c>
      <c r="C462" s="6">
        <v>-4.594E-3</v>
      </c>
      <c r="D462" s="6">
        <v>3.954E-3</v>
      </c>
      <c r="E462" s="6">
        <v>1.5E-3</v>
      </c>
      <c r="F462" s="6">
        <f t="shared" si="11"/>
        <v>3.0950999999999999E-3</v>
      </c>
    </row>
    <row r="463" spans="2:6" x14ac:dyDescent="0.5">
      <c r="B463" s="1">
        <v>23376</v>
      </c>
      <c r="C463" s="6">
        <v>2.6219000000000003E-2</v>
      </c>
      <c r="D463" s="6">
        <v>2.8199999999999997E-4</v>
      </c>
      <c r="E463" s="6">
        <v>-3.4000000000000002E-3</v>
      </c>
      <c r="F463" s="6">
        <f t="shared" si="11"/>
        <v>-1.0067000000000001E-3</v>
      </c>
    </row>
    <row r="464" spans="2:6" x14ac:dyDescent="0.5">
      <c r="B464" s="1">
        <v>23407</v>
      </c>
      <c r="C464" s="6">
        <v>2.8258999999999999E-2</v>
      </c>
      <c r="D464" s="6">
        <v>3.3239999999999997E-3</v>
      </c>
      <c r="E464" s="6">
        <v>8.6999999999999994E-3</v>
      </c>
      <c r="F464" s="6">
        <f t="shared" si="11"/>
        <v>5.2055999999999995E-3</v>
      </c>
    </row>
    <row r="465" spans="2:6" x14ac:dyDescent="0.5">
      <c r="B465" s="1">
        <v>23436</v>
      </c>
      <c r="C465" s="6">
        <v>1.4668E-2</v>
      </c>
      <c r="D465" s="6">
        <v>1.1640000000000001E-3</v>
      </c>
      <c r="E465" s="6">
        <v>5.4000000000000003E-3</v>
      </c>
      <c r="F465" s="6">
        <f t="shared" si="11"/>
        <v>2.6465999999999998E-3</v>
      </c>
    </row>
    <row r="466" spans="2:6" x14ac:dyDescent="0.5">
      <c r="B466" s="1">
        <v>23467</v>
      </c>
      <c r="C466" s="6">
        <v>1.6452000000000001E-2</v>
      </c>
      <c r="D466" s="6">
        <v>1.6439999999999998E-3</v>
      </c>
      <c r="E466" s="6">
        <v>-6.1999999999999998E-3</v>
      </c>
      <c r="F466" s="6">
        <f t="shared" si="11"/>
        <v>-1.1013999999999998E-3</v>
      </c>
    </row>
    <row r="467" spans="2:6" x14ac:dyDescent="0.5">
      <c r="B467" s="1">
        <v>23497</v>
      </c>
      <c r="C467" s="6">
        <v>7.4700000000000001E-3</v>
      </c>
      <c r="D467" s="6">
        <v>3.297E-3</v>
      </c>
      <c r="E467" s="6">
        <v>4.0000000000000001E-3</v>
      </c>
      <c r="F467" s="6">
        <f t="shared" si="11"/>
        <v>3.5430499999999998E-3</v>
      </c>
    </row>
    <row r="468" spans="2:6" x14ac:dyDescent="0.5">
      <c r="B468" s="1">
        <v>23528</v>
      </c>
      <c r="C468" s="6">
        <v>1.6234999999999999E-2</v>
      </c>
      <c r="D468" s="6">
        <v>8.0510000000000009E-3</v>
      </c>
      <c r="E468" s="6">
        <v>5.6999999999999993E-3</v>
      </c>
      <c r="F468" s="6">
        <f t="shared" si="11"/>
        <v>7.2281500000000009E-3</v>
      </c>
    </row>
    <row r="469" spans="2:6" x14ac:dyDescent="0.5">
      <c r="B469" s="1">
        <v>23558</v>
      </c>
      <c r="C469" s="6">
        <v>1.7793E-2</v>
      </c>
      <c r="D469" s="6">
        <v>3.5859999999999998E-3</v>
      </c>
      <c r="E469" s="6">
        <v>4.7999999999999996E-3</v>
      </c>
      <c r="F469" s="6">
        <f t="shared" si="11"/>
        <v>4.0108999999999995E-3</v>
      </c>
    </row>
    <row r="470" spans="2:6" x14ac:dyDescent="0.5">
      <c r="B470" s="1">
        <v>23589</v>
      </c>
      <c r="C470" s="6">
        <v>1.9463999999999999E-2</v>
      </c>
      <c r="D470" s="6">
        <v>2.7409999999999999E-3</v>
      </c>
      <c r="E470" s="6">
        <v>5.1999999999999998E-3</v>
      </c>
      <c r="F470" s="6">
        <f t="shared" si="11"/>
        <v>3.6016499999999996E-3</v>
      </c>
    </row>
    <row r="471" spans="2:6" x14ac:dyDescent="0.5">
      <c r="B471" s="1">
        <v>23620</v>
      </c>
      <c r="C471" s="6">
        <v>-1.1781999999999999E-2</v>
      </c>
      <c r="D471" s="6">
        <v>2.7139999999999998E-3</v>
      </c>
      <c r="E471" s="6">
        <v>3.7000000000000002E-3</v>
      </c>
      <c r="F471" s="6">
        <f t="shared" si="11"/>
        <v>3.0590999999999999E-3</v>
      </c>
    </row>
    <row r="472" spans="2:6" x14ac:dyDescent="0.5">
      <c r="B472" s="1">
        <v>23650</v>
      </c>
      <c r="C472" s="6">
        <v>3.0062000000000002E-2</v>
      </c>
      <c r="D472" s="6">
        <v>4.509E-3</v>
      </c>
      <c r="E472" s="6">
        <v>2.0999999999999999E-3</v>
      </c>
      <c r="F472" s="6">
        <f t="shared" si="11"/>
        <v>3.66585E-3</v>
      </c>
    </row>
    <row r="473" spans="2:6" x14ac:dyDescent="0.5">
      <c r="B473" s="1">
        <v>23681</v>
      </c>
      <c r="C473" s="6">
        <v>9.6220000000000003E-3</v>
      </c>
      <c r="D473" s="6">
        <v>3.2450000000000001E-3</v>
      </c>
      <c r="E473" s="6">
        <v>5.0000000000000001E-3</v>
      </c>
      <c r="F473" s="6">
        <f t="shared" si="11"/>
        <v>3.8592499999999998E-3</v>
      </c>
    </row>
    <row r="474" spans="2:6" x14ac:dyDescent="0.5">
      <c r="B474" s="1">
        <v>23711</v>
      </c>
      <c r="C474" s="6">
        <v>4.7100000000000001E-4</v>
      </c>
      <c r="D474" s="6">
        <v>-3.6999999999999999E-4</v>
      </c>
      <c r="E474" s="6">
        <v>-4.0000000000000002E-4</v>
      </c>
      <c r="F474" s="6">
        <f t="shared" si="11"/>
        <v>-3.8049999999999998E-4</v>
      </c>
    </row>
    <row r="475" spans="2:6" x14ac:dyDescent="0.5">
      <c r="B475" s="1">
        <v>23742</v>
      </c>
      <c r="C475" s="6">
        <v>5.5669999999999999E-3</v>
      </c>
      <c r="D475" s="6">
        <v>5.8240000000000002E-3</v>
      </c>
      <c r="E475" s="6">
        <v>8.8000000000000005E-3</v>
      </c>
      <c r="F475" s="6">
        <f t="shared" si="11"/>
        <v>6.8655999999999995E-3</v>
      </c>
    </row>
    <row r="476" spans="2:6" x14ac:dyDescent="0.5">
      <c r="B476" s="1">
        <v>23773</v>
      </c>
      <c r="C476" s="6">
        <v>3.4453999999999999E-2</v>
      </c>
      <c r="D476" s="6">
        <v>4.2139999999999999E-3</v>
      </c>
      <c r="E476" s="6">
        <v>8.1000000000000013E-3</v>
      </c>
      <c r="F476" s="6">
        <f t="shared" si="11"/>
        <v>5.5741000000000002E-3</v>
      </c>
    </row>
    <row r="477" spans="2:6" x14ac:dyDescent="0.5">
      <c r="B477" s="1">
        <v>23801</v>
      </c>
      <c r="C477" s="6">
        <v>3.0839999999999999E-3</v>
      </c>
      <c r="D477" s="6">
        <v>1.792E-3</v>
      </c>
      <c r="E477" s="6">
        <v>8.9999999999999998E-4</v>
      </c>
      <c r="F477" s="6">
        <f t="shared" si="11"/>
        <v>1.4798000000000001E-3</v>
      </c>
    </row>
    <row r="478" spans="2:6" x14ac:dyDescent="0.5">
      <c r="B478" s="1">
        <v>23832</v>
      </c>
      <c r="C478" s="6">
        <v>-1.3268E-2</v>
      </c>
      <c r="D478" s="6">
        <v>4.2979999999999997E-3</v>
      </c>
      <c r="E478" s="6">
        <v>1.1999999999999999E-3</v>
      </c>
      <c r="F478" s="6">
        <f t="shared" si="11"/>
        <v>3.2136999999999999E-3</v>
      </c>
    </row>
    <row r="479" spans="2:6" x14ac:dyDescent="0.5">
      <c r="B479" s="1">
        <v>23862</v>
      </c>
      <c r="C479" s="6">
        <v>3.5630999999999996E-2</v>
      </c>
      <c r="D479" s="6">
        <v>2.5850000000000001E-3</v>
      </c>
      <c r="E479" s="6">
        <v>2.0999999999999999E-3</v>
      </c>
      <c r="F479" s="6">
        <f t="shared" si="11"/>
        <v>2.4152499999999999E-3</v>
      </c>
    </row>
    <row r="480" spans="2:6" x14ac:dyDescent="0.5">
      <c r="B480" s="1">
        <v>23893</v>
      </c>
      <c r="C480" s="6">
        <v>-3.0299999999999997E-3</v>
      </c>
      <c r="D480" s="6">
        <v>3.5149999999999999E-3</v>
      </c>
      <c r="E480" s="6">
        <v>-8.0000000000000004E-4</v>
      </c>
      <c r="F480" s="6">
        <f t="shared" si="11"/>
        <v>2.00475E-3</v>
      </c>
    </row>
    <row r="481" spans="2:6" x14ac:dyDescent="0.5">
      <c r="B481" s="1">
        <v>23923</v>
      </c>
      <c r="C481" s="6">
        <v>-4.7274000000000004E-2</v>
      </c>
      <c r="D481" s="6">
        <v>4.8760000000000001E-3</v>
      </c>
      <c r="E481" s="6">
        <v>2.9999999999999997E-4</v>
      </c>
      <c r="F481" s="6">
        <f t="shared" si="11"/>
        <v>3.2744000000000002E-3</v>
      </c>
    </row>
    <row r="482" spans="2:6" x14ac:dyDescent="0.5">
      <c r="B482" s="1">
        <v>23954</v>
      </c>
      <c r="C482" s="6">
        <v>1.4740999999999999E-2</v>
      </c>
      <c r="D482" s="6">
        <v>1.7369999999999998E-3</v>
      </c>
      <c r="E482" s="6">
        <v>1.9E-3</v>
      </c>
      <c r="F482" s="6">
        <f t="shared" si="11"/>
        <v>1.7940499999999999E-3</v>
      </c>
    </row>
    <row r="483" spans="2:6" x14ac:dyDescent="0.5">
      <c r="B483" s="1">
        <v>23985</v>
      </c>
      <c r="C483" s="6">
        <v>2.7214000000000002E-2</v>
      </c>
      <c r="D483" s="6">
        <v>1.9239999999999999E-3</v>
      </c>
      <c r="E483" s="6">
        <v>-5.9999999999999995E-4</v>
      </c>
      <c r="F483" s="6">
        <f t="shared" si="11"/>
        <v>1.0406E-3</v>
      </c>
    </row>
    <row r="484" spans="2:6" x14ac:dyDescent="0.5">
      <c r="B484" s="1">
        <v>24015</v>
      </c>
      <c r="C484" s="6">
        <v>3.3382999999999996E-2</v>
      </c>
      <c r="D484" s="6">
        <v>-4.8999999999999998E-4</v>
      </c>
      <c r="E484" s="6">
        <v>-1.5E-3</v>
      </c>
      <c r="F484" s="6">
        <f t="shared" si="11"/>
        <v>-8.4349999999999996E-4</v>
      </c>
    </row>
    <row r="485" spans="2:6" x14ac:dyDescent="0.5">
      <c r="B485" s="1">
        <v>24046</v>
      </c>
      <c r="C485" s="6">
        <v>2.8902000000000001E-2</v>
      </c>
      <c r="D485" s="6">
        <v>2.7000000000000002E-5</v>
      </c>
      <c r="E485" s="6">
        <v>4.5999999999999999E-3</v>
      </c>
      <c r="F485" s="6">
        <f t="shared" si="11"/>
        <v>1.62755E-3</v>
      </c>
    </row>
    <row r="486" spans="2:6" x14ac:dyDescent="0.5">
      <c r="B486" s="1">
        <v>24076</v>
      </c>
      <c r="C486" s="6">
        <v>-3.1380000000000002E-3</v>
      </c>
      <c r="D486" s="6">
        <v>6.7100000000000005E-4</v>
      </c>
      <c r="E486" s="6">
        <v>-5.6999999999999993E-3</v>
      </c>
      <c r="F486" s="6">
        <f t="shared" si="11"/>
        <v>-1.5588499999999996E-3</v>
      </c>
    </row>
    <row r="487" spans="2:6" x14ac:dyDescent="0.5">
      <c r="B487" s="1">
        <v>24107</v>
      </c>
      <c r="C487" s="6">
        <v>1.0588E-2</v>
      </c>
      <c r="D487" s="6">
        <v>-1.486E-2</v>
      </c>
      <c r="E487" s="6">
        <v>-1.49E-2</v>
      </c>
      <c r="F487" s="6">
        <f t="shared" si="11"/>
        <v>-1.4874000000000002E-2</v>
      </c>
    </row>
    <row r="488" spans="2:6" x14ac:dyDescent="0.5">
      <c r="B488" s="1">
        <v>24138</v>
      </c>
      <c r="C488" s="6">
        <v>6.1670000000000006E-3</v>
      </c>
      <c r="D488" s="6">
        <v>2.5000000000000001E-4</v>
      </c>
      <c r="E488" s="6">
        <v>2.2000000000000001E-3</v>
      </c>
      <c r="F488" s="6">
        <f t="shared" si="11"/>
        <v>9.3249999999999995E-4</v>
      </c>
    </row>
    <row r="489" spans="2:6" x14ac:dyDescent="0.5">
      <c r="B489" s="1">
        <v>24166</v>
      </c>
      <c r="C489" s="6">
        <v>-1.3134999999999999E-2</v>
      </c>
      <c r="D489" s="6">
        <v>-8.3499999999999998E-3</v>
      </c>
      <c r="E489" s="6">
        <v>-1.1299999999999999E-2</v>
      </c>
      <c r="F489" s="6">
        <f t="shared" si="11"/>
        <v>-9.3824999999999985E-3</v>
      </c>
    </row>
    <row r="490" spans="2:6" x14ac:dyDescent="0.5">
      <c r="B490" s="1">
        <v>24197</v>
      </c>
      <c r="C490" s="6">
        <v>-2.0499999999999997E-2</v>
      </c>
      <c r="D490" s="6">
        <v>1.8721000000000002E-2</v>
      </c>
      <c r="E490" s="6">
        <v>-5.8999999999999999E-3</v>
      </c>
      <c r="F490" s="6">
        <f t="shared" si="11"/>
        <v>1.0103650000000002E-2</v>
      </c>
    </row>
    <row r="491" spans="2:6" x14ac:dyDescent="0.5">
      <c r="B491" s="1">
        <v>24227</v>
      </c>
      <c r="C491" s="6">
        <v>2.1965999999999999E-2</v>
      </c>
      <c r="D491" s="6">
        <v>-1.8500000000000001E-3</v>
      </c>
      <c r="E491" s="6">
        <v>1.2999999999999999E-3</v>
      </c>
      <c r="F491" s="6">
        <f t="shared" si="11"/>
        <v>-7.4750000000000012E-4</v>
      </c>
    </row>
    <row r="492" spans="2:6" x14ac:dyDescent="0.5">
      <c r="B492" s="1">
        <v>24258</v>
      </c>
      <c r="C492" s="6">
        <v>-4.9198000000000006E-2</v>
      </c>
      <c r="D492" s="6">
        <v>1.0709999999999999E-3</v>
      </c>
      <c r="E492" s="6">
        <v>-2.5999999999999999E-3</v>
      </c>
      <c r="F492" s="6">
        <f t="shared" si="11"/>
        <v>-2.1384999999999991E-4</v>
      </c>
    </row>
    <row r="493" spans="2:6" x14ac:dyDescent="0.5">
      <c r="B493" s="1">
        <v>24288</v>
      </c>
      <c r="C493" s="6">
        <v>-1.4629000000000001E-2</v>
      </c>
      <c r="D493" s="6">
        <v>-2.3799999999999997E-3</v>
      </c>
      <c r="E493" s="6">
        <v>3.0000000000000001E-3</v>
      </c>
      <c r="F493" s="6">
        <f t="shared" si="11"/>
        <v>-4.9700000000000005E-4</v>
      </c>
    </row>
    <row r="494" spans="2:6" x14ac:dyDescent="0.5">
      <c r="B494" s="1">
        <v>24319</v>
      </c>
      <c r="C494" s="6">
        <v>-1.2036999999999999E-2</v>
      </c>
      <c r="D494" s="6">
        <v>-2.5000000000000001E-3</v>
      </c>
      <c r="E494" s="6">
        <v>-9.7999999999999997E-3</v>
      </c>
      <c r="F494" s="6">
        <f t="shared" si="11"/>
        <v>-5.0549999999999996E-3</v>
      </c>
    </row>
    <row r="495" spans="2:6" x14ac:dyDescent="0.5">
      <c r="B495" s="1">
        <v>24350</v>
      </c>
      <c r="C495" s="6">
        <v>-7.2487999999999997E-2</v>
      </c>
      <c r="D495" s="6">
        <v>-1.2460000000000001E-2</v>
      </c>
      <c r="E495" s="6">
        <v>-2.5899999999999999E-2</v>
      </c>
      <c r="F495" s="6">
        <f t="shared" si="11"/>
        <v>-1.7163999999999999E-2</v>
      </c>
    </row>
    <row r="496" spans="2:6" x14ac:dyDescent="0.5">
      <c r="B496" s="1">
        <v>24380</v>
      </c>
      <c r="C496" s="6">
        <v>-5.3180000000000007E-3</v>
      </c>
      <c r="D496" s="6">
        <v>2.1625999999999999E-2</v>
      </c>
      <c r="E496" s="6">
        <v>7.8000000000000005E-3</v>
      </c>
      <c r="F496" s="6">
        <f t="shared" si="11"/>
        <v>1.67869E-2</v>
      </c>
    </row>
    <row r="497" spans="2:6" x14ac:dyDescent="0.5">
      <c r="B497" s="1">
        <v>24411</v>
      </c>
      <c r="C497" s="6">
        <v>4.9372999999999993E-2</v>
      </c>
      <c r="D497" s="6">
        <v>7.4839999999999993E-3</v>
      </c>
      <c r="E497" s="6">
        <v>2.6099999999999998E-2</v>
      </c>
      <c r="F497" s="6">
        <f t="shared" si="11"/>
        <v>1.3999599999999997E-2</v>
      </c>
    </row>
    <row r="498" spans="2:6" x14ac:dyDescent="0.5">
      <c r="B498" s="1">
        <v>24441</v>
      </c>
      <c r="C498" s="6">
        <v>9.476E-3</v>
      </c>
      <c r="D498" s="6">
        <v>2.7500000000000003E-3</v>
      </c>
      <c r="E498" s="6">
        <v>-2E-3</v>
      </c>
      <c r="F498" s="6">
        <f t="shared" si="11"/>
        <v>1.0875000000000004E-3</v>
      </c>
    </row>
    <row r="499" spans="2:6" x14ac:dyDescent="0.5">
      <c r="B499" s="1">
        <v>24472</v>
      </c>
      <c r="C499" s="6">
        <v>2.4899999999999998E-4</v>
      </c>
      <c r="D499" s="6">
        <v>2.2253999999999999E-2</v>
      </c>
      <c r="E499" s="6">
        <v>2.0099999999999996E-2</v>
      </c>
      <c r="F499" s="6">
        <f t="shared" si="11"/>
        <v>2.1500099999999998E-2</v>
      </c>
    </row>
    <row r="500" spans="2:6" x14ac:dyDescent="0.5">
      <c r="B500" s="1">
        <v>24503</v>
      </c>
      <c r="C500" s="6">
        <v>7.9795999999999992E-2</v>
      </c>
      <c r="D500" s="6">
        <v>1.1834000000000001E-2</v>
      </c>
      <c r="E500" s="6">
        <v>4.4999999999999998E-2</v>
      </c>
      <c r="F500" s="6">
        <f t="shared" si="11"/>
        <v>2.34421E-2</v>
      </c>
    </row>
    <row r="501" spans="2:6" x14ac:dyDescent="0.5">
      <c r="B501" s="1">
        <v>24531</v>
      </c>
      <c r="C501" s="6">
        <v>7.1589999999999996E-3</v>
      </c>
      <c r="D501" s="6">
        <v>-1.31E-3</v>
      </c>
      <c r="E501" s="6">
        <v>-2.0099999999999996E-2</v>
      </c>
      <c r="F501" s="6">
        <f t="shared" si="11"/>
        <v>-7.8864999999999977E-3</v>
      </c>
    </row>
    <row r="502" spans="2:6" x14ac:dyDescent="0.5">
      <c r="B502" s="1">
        <v>24562</v>
      </c>
      <c r="C502" s="6">
        <v>4.0908E-2</v>
      </c>
      <c r="D502" s="6">
        <v>1.8335999999999998E-2</v>
      </c>
      <c r="E502" s="6">
        <v>1.1699999999999999E-2</v>
      </c>
      <c r="F502" s="6">
        <f t="shared" si="11"/>
        <v>1.6013399999999997E-2</v>
      </c>
    </row>
    <row r="503" spans="2:6" x14ac:dyDescent="0.5">
      <c r="B503" s="1">
        <v>24592</v>
      </c>
      <c r="C503" s="6">
        <v>4.3680999999999998E-2</v>
      </c>
      <c r="D503" s="6">
        <v>-8.8800000000000007E-3</v>
      </c>
      <c r="E503" s="6">
        <v>-7.0999999999999995E-3</v>
      </c>
      <c r="F503" s="6">
        <f t="shared" si="11"/>
        <v>-8.2570000000000005E-3</v>
      </c>
    </row>
    <row r="504" spans="2:6" x14ac:dyDescent="0.5">
      <c r="B504" s="1">
        <v>24623</v>
      </c>
      <c r="C504" s="6">
        <v>-4.7653999999999995E-2</v>
      </c>
      <c r="D504" s="6">
        <v>4.359E-3</v>
      </c>
      <c r="E504" s="6">
        <v>-2.5399999999999999E-2</v>
      </c>
      <c r="F504" s="6">
        <f t="shared" si="11"/>
        <v>-6.0566499999999985E-3</v>
      </c>
    </row>
    <row r="505" spans="2:6" x14ac:dyDescent="0.5">
      <c r="B505" s="1">
        <v>24653</v>
      </c>
      <c r="C505" s="6">
        <v>1.8971999999999999E-2</v>
      </c>
      <c r="D505" s="6">
        <v>-2.2669999999999999E-2</v>
      </c>
      <c r="E505" s="6">
        <v>-2.23E-2</v>
      </c>
      <c r="F505" s="6">
        <f t="shared" si="11"/>
        <v>-2.2540499999999998E-2</v>
      </c>
    </row>
    <row r="506" spans="2:6" x14ac:dyDescent="0.5">
      <c r="B506" s="1">
        <v>24684</v>
      </c>
      <c r="C506" s="6">
        <v>4.6778000000000007E-2</v>
      </c>
      <c r="D506" s="6">
        <v>1.3309E-2</v>
      </c>
      <c r="E506" s="6">
        <v>4.0999999999999995E-3</v>
      </c>
      <c r="F506" s="6">
        <f t="shared" si="11"/>
        <v>1.008585E-2</v>
      </c>
    </row>
    <row r="507" spans="2:6" x14ac:dyDescent="0.5">
      <c r="B507" s="1">
        <v>24715</v>
      </c>
      <c r="C507" s="6">
        <v>-6.966E-3</v>
      </c>
      <c r="D507" s="6">
        <v>-3.5599999999999998E-3</v>
      </c>
      <c r="E507" s="6">
        <v>-7.000000000000001E-4</v>
      </c>
      <c r="F507" s="6">
        <f t="shared" si="11"/>
        <v>-2.5590000000000001E-3</v>
      </c>
    </row>
    <row r="508" spans="2:6" x14ac:dyDescent="0.5">
      <c r="B508" s="1">
        <v>24745</v>
      </c>
      <c r="C508" s="6">
        <v>3.4173000000000002E-2</v>
      </c>
      <c r="D508" s="6">
        <v>6.8599999999999998E-4</v>
      </c>
      <c r="E508" s="6">
        <v>9.3999999999999986E-3</v>
      </c>
      <c r="F508" s="6">
        <f t="shared" si="11"/>
        <v>3.7358999999999995E-3</v>
      </c>
    </row>
    <row r="509" spans="2:6" x14ac:dyDescent="0.5">
      <c r="B509" s="1">
        <v>24776</v>
      </c>
      <c r="C509" s="6">
        <v>-2.7608000000000001E-2</v>
      </c>
      <c r="D509" s="6">
        <v>-4.8799999999999998E-3</v>
      </c>
      <c r="E509" s="6">
        <v>-2.81E-2</v>
      </c>
      <c r="F509" s="6">
        <f t="shared" si="11"/>
        <v>-1.3006999999999999E-2</v>
      </c>
    </row>
    <row r="510" spans="2:6" x14ac:dyDescent="0.5">
      <c r="B510" s="1">
        <v>24806</v>
      </c>
      <c r="C510" s="6">
        <v>6.4959999999999992E-3</v>
      </c>
      <c r="D510" s="6">
        <v>2.7829999999999999E-3</v>
      </c>
      <c r="E510" s="6">
        <v>-2.7200000000000002E-2</v>
      </c>
      <c r="F510" s="6">
        <f t="shared" si="11"/>
        <v>-7.7110500000000005E-3</v>
      </c>
    </row>
    <row r="511" spans="2:6" x14ac:dyDescent="0.5">
      <c r="B511" s="1">
        <v>24837</v>
      </c>
      <c r="C511" s="6">
        <v>2.7766000000000002E-2</v>
      </c>
      <c r="D511" s="6">
        <v>6.87E-4</v>
      </c>
      <c r="E511" s="6">
        <v>1.2699999999999999E-2</v>
      </c>
      <c r="F511" s="6">
        <f t="shared" si="11"/>
        <v>4.8915499999999997E-3</v>
      </c>
    </row>
    <row r="512" spans="2:6" x14ac:dyDescent="0.5">
      <c r="B512" s="1">
        <v>24868</v>
      </c>
      <c r="C512" s="6">
        <v>-4.2500000000000003E-2</v>
      </c>
      <c r="D512" s="6">
        <v>1.4534999999999999E-2</v>
      </c>
      <c r="E512" s="6">
        <v>3.61E-2</v>
      </c>
      <c r="F512" s="6">
        <f t="shared" si="11"/>
        <v>2.2082749999999998E-2</v>
      </c>
    </row>
    <row r="513" spans="2:6" x14ac:dyDescent="0.5">
      <c r="B513" s="1">
        <v>24897</v>
      </c>
      <c r="C513" s="6">
        <v>-2.6126999999999997E-2</v>
      </c>
      <c r="D513" s="6">
        <v>4.0000000000000001E-3</v>
      </c>
      <c r="E513" s="6">
        <v>3.7000000000000002E-3</v>
      </c>
      <c r="F513" s="6">
        <f t="shared" si="11"/>
        <v>3.895E-3</v>
      </c>
    </row>
    <row r="514" spans="2:6" x14ac:dyDescent="0.5">
      <c r="B514" s="1">
        <v>24928</v>
      </c>
      <c r="C514" s="6">
        <v>1.0966999999999999E-2</v>
      </c>
      <c r="D514" s="6">
        <v>-2.6099999999999999E-3</v>
      </c>
      <c r="E514" s="6">
        <v>-1.9699999999999999E-2</v>
      </c>
      <c r="F514" s="6">
        <f t="shared" si="11"/>
        <v>-8.5914999999999984E-3</v>
      </c>
    </row>
    <row r="515" spans="2:6" x14ac:dyDescent="0.5">
      <c r="B515" s="1">
        <v>24958</v>
      </c>
      <c r="C515" s="6">
        <v>8.337E-2</v>
      </c>
      <c r="D515" s="6">
        <v>-1.5900000000000001E-3</v>
      </c>
      <c r="E515" s="6">
        <v>4.7999999999999996E-3</v>
      </c>
      <c r="F515" s="6">
        <f t="shared" si="11"/>
        <v>6.4649999999999972E-4</v>
      </c>
    </row>
    <row r="516" spans="2:6" x14ac:dyDescent="0.5">
      <c r="B516" s="1">
        <v>24989</v>
      </c>
      <c r="C516" s="6">
        <v>1.6088000000000002E-2</v>
      </c>
      <c r="D516" s="6">
        <v>6.3629999999999997E-3</v>
      </c>
      <c r="E516" s="6">
        <v>3.2000000000000002E-3</v>
      </c>
      <c r="F516" s="6">
        <f t="shared" si="11"/>
        <v>5.2559500000000006E-3</v>
      </c>
    </row>
    <row r="517" spans="2:6" x14ac:dyDescent="0.5">
      <c r="B517" s="1">
        <v>25019</v>
      </c>
      <c r="C517" s="6">
        <v>1.0539E-2</v>
      </c>
      <c r="D517" s="6">
        <v>1.6674999999999999E-2</v>
      </c>
      <c r="E517" s="6">
        <v>1.2199999999999999E-2</v>
      </c>
      <c r="F517" s="6">
        <f t="shared" si="11"/>
        <v>1.5108749999999999E-2</v>
      </c>
    </row>
    <row r="518" spans="2:6" x14ac:dyDescent="0.5">
      <c r="B518" s="1">
        <v>25050</v>
      </c>
      <c r="C518" s="6">
        <v>-1.7172E-2</v>
      </c>
      <c r="D518" s="6">
        <v>1.7638000000000001E-2</v>
      </c>
      <c r="E518" s="6">
        <v>3.4099999999999998E-2</v>
      </c>
      <c r="F518" s="6">
        <f t="shared" si="11"/>
        <v>2.3399700000000002E-2</v>
      </c>
    </row>
    <row r="519" spans="2:6" x14ac:dyDescent="0.5">
      <c r="B519" s="1">
        <v>25081</v>
      </c>
      <c r="C519" s="6">
        <v>1.6369999999999999E-2</v>
      </c>
      <c r="D519" s="6">
        <v>2.0990000000000002E-3</v>
      </c>
      <c r="E519" s="6">
        <v>2.06E-2</v>
      </c>
      <c r="F519" s="6">
        <f t="shared" si="11"/>
        <v>8.5743499999999997E-3</v>
      </c>
    </row>
    <row r="520" spans="2:6" x14ac:dyDescent="0.5">
      <c r="B520" s="1">
        <v>25111</v>
      </c>
      <c r="C520" s="6">
        <v>3.9954999999999997E-2</v>
      </c>
      <c r="D520" s="6">
        <v>5.5289999999999992E-3</v>
      </c>
      <c r="E520" s="6">
        <v>-5.3E-3</v>
      </c>
      <c r="F520" s="6">
        <f t="shared" si="11"/>
        <v>1.7388499999999997E-3</v>
      </c>
    </row>
    <row r="521" spans="2:6" x14ac:dyDescent="0.5">
      <c r="B521" s="1">
        <v>25142</v>
      </c>
      <c r="C521" s="6">
        <v>8.6689999999999996E-3</v>
      </c>
      <c r="D521" s="6">
        <v>9.1200000000000005E-4</v>
      </c>
      <c r="E521" s="6">
        <v>-1.6E-2</v>
      </c>
      <c r="F521" s="6">
        <f t="shared" ref="F521:F584" si="12">0.65*D521+0.35*E521</f>
        <v>-5.0071999999999998E-3</v>
      </c>
    </row>
    <row r="522" spans="2:6" x14ac:dyDescent="0.5">
      <c r="B522" s="1">
        <v>25172</v>
      </c>
      <c r="C522" s="6">
        <v>5.3089999999999998E-2</v>
      </c>
      <c r="D522" s="6">
        <v>-1.2800000000000001E-3</v>
      </c>
      <c r="E522" s="6">
        <v>-2.2599999999999999E-2</v>
      </c>
      <c r="F522" s="6">
        <f t="shared" si="12"/>
        <v>-8.741999999999998E-3</v>
      </c>
    </row>
    <row r="523" spans="2:6" x14ac:dyDescent="0.5">
      <c r="B523" s="1">
        <v>25203</v>
      </c>
      <c r="C523" s="6">
        <v>-4.0232999999999998E-2</v>
      </c>
      <c r="D523" s="6">
        <v>-1.7319999999999999E-2</v>
      </c>
      <c r="E523" s="6">
        <v>-2.3300000000000001E-2</v>
      </c>
      <c r="F523" s="6">
        <f t="shared" si="12"/>
        <v>-1.9413E-2</v>
      </c>
    </row>
    <row r="524" spans="2:6" x14ac:dyDescent="0.5">
      <c r="B524" s="1">
        <v>25234</v>
      </c>
      <c r="C524" s="6">
        <v>-6.8360000000000001E-3</v>
      </c>
      <c r="D524" s="6">
        <v>8.6359999999999996E-3</v>
      </c>
      <c r="E524" s="6">
        <v>1.3899999999999999E-2</v>
      </c>
      <c r="F524" s="6">
        <f t="shared" si="12"/>
        <v>1.0478399999999999E-2</v>
      </c>
    </row>
    <row r="525" spans="2:6" x14ac:dyDescent="0.5">
      <c r="B525" s="1">
        <v>25262</v>
      </c>
      <c r="C525" s="6">
        <v>-4.2617000000000002E-2</v>
      </c>
      <c r="D525" s="6">
        <v>-1.32E-3</v>
      </c>
      <c r="E525" s="6">
        <v>-1.6E-2</v>
      </c>
      <c r="F525" s="6">
        <f t="shared" si="12"/>
        <v>-6.4580000000000002E-3</v>
      </c>
    </row>
    <row r="526" spans="2:6" x14ac:dyDescent="0.5">
      <c r="B526" s="1">
        <v>25293</v>
      </c>
      <c r="C526" s="6">
        <v>3.5871E-2</v>
      </c>
      <c r="D526" s="6">
        <v>9.7199999999999995E-3</v>
      </c>
      <c r="E526" s="6">
        <v>-0.02</v>
      </c>
      <c r="F526" s="6">
        <f t="shared" si="12"/>
        <v>-6.8199999999999945E-4</v>
      </c>
    </row>
    <row r="527" spans="2:6" x14ac:dyDescent="0.5">
      <c r="B527" s="1">
        <v>25323</v>
      </c>
      <c r="C527" s="6">
        <v>2.2855E-2</v>
      </c>
      <c r="D527" s="6">
        <v>7.8530000000000006E-3</v>
      </c>
      <c r="E527" s="6">
        <v>3.3500000000000002E-2</v>
      </c>
      <c r="F527" s="6">
        <f t="shared" si="12"/>
        <v>1.6829449999999999E-2</v>
      </c>
    </row>
    <row r="528" spans="2:6" x14ac:dyDescent="0.5">
      <c r="B528" s="1">
        <v>25354</v>
      </c>
      <c r="C528" s="6">
        <v>2.6040000000000004E-3</v>
      </c>
      <c r="D528" s="6">
        <v>-8.1599999999999989E-3</v>
      </c>
      <c r="E528" s="6">
        <v>-2.2700000000000001E-2</v>
      </c>
      <c r="F528" s="6">
        <f t="shared" si="12"/>
        <v>-1.3249E-2</v>
      </c>
    </row>
    <row r="529" spans="2:6" x14ac:dyDescent="0.5">
      <c r="B529" s="1">
        <v>25384</v>
      </c>
      <c r="C529" s="6">
        <v>-5.4223999999999994E-2</v>
      </c>
      <c r="D529" s="6">
        <v>-8.3899999999999999E-3</v>
      </c>
      <c r="E529" s="6">
        <v>3.4999999999999996E-3</v>
      </c>
      <c r="F529" s="6">
        <f t="shared" si="12"/>
        <v>-4.2285000000000005E-3</v>
      </c>
    </row>
    <row r="530" spans="2:6" x14ac:dyDescent="0.5">
      <c r="B530" s="1">
        <v>25415</v>
      </c>
      <c r="C530" s="6">
        <v>-5.8745000000000006E-2</v>
      </c>
      <c r="D530" s="6">
        <v>8.2480000000000001E-3</v>
      </c>
      <c r="E530" s="6">
        <v>5.0000000000000001E-4</v>
      </c>
      <c r="F530" s="6">
        <f t="shared" si="12"/>
        <v>5.5361999999999998E-3</v>
      </c>
    </row>
    <row r="531" spans="2:6" x14ac:dyDescent="0.5">
      <c r="B531" s="1">
        <v>25446</v>
      </c>
      <c r="C531" s="6">
        <v>4.5410000000000006E-2</v>
      </c>
      <c r="D531" s="6">
        <v>-1.83E-3</v>
      </c>
      <c r="E531" s="6">
        <v>-2E-3</v>
      </c>
      <c r="F531" s="6">
        <f t="shared" si="12"/>
        <v>-1.8895000000000001E-3</v>
      </c>
    </row>
    <row r="532" spans="2:6" x14ac:dyDescent="0.5">
      <c r="B532" s="1">
        <v>25476</v>
      </c>
      <c r="C532" s="6">
        <v>-2.3557999999999999E-2</v>
      </c>
      <c r="D532" s="6">
        <v>-0.03</v>
      </c>
      <c r="E532" s="6">
        <v>-2.4399999999999998E-2</v>
      </c>
      <c r="F532" s="6">
        <f t="shared" si="12"/>
        <v>-2.8039999999999999E-2</v>
      </c>
    </row>
    <row r="533" spans="2:6" x14ac:dyDescent="0.5">
      <c r="B533" s="1">
        <v>25507</v>
      </c>
      <c r="C533" s="6">
        <v>4.5855E-2</v>
      </c>
      <c r="D533" s="6">
        <v>3.3269E-2</v>
      </c>
      <c r="E533" s="6">
        <v>1.2699999999999999E-2</v>
      </c>
      <c r="F533" s="6">
        <f t="shared" si="12"/>
        <v>2.6069849999999999E-2</v>
      </c>
    </row>
    <row r="534" spans="2:6" x14ac:dyDescent="0.5">
      <c r="B534" s="1">
        <v>25537</v>
      </c>
      <c r="C534" s="6">
        <v>-2.972E-2</v>
      </c>
      <c r="D534" s="6">
        <v>-4.7399999999999994E-3</v>
      </c>
      <c r="E534" s="6">
        <v>-4.7100000000000003E-2</v>
      </c>
      <c r="F534" s="6">
        <f t="shared" si="12"/>
        <v>-1.9566E-2</v>
      </c>
    </row>
    <row r="535" spans="2:6" x14ac:dyDescent="0.5">
      <c r="B535" s="1">
        <v>25568</v>
      </c>
      <c r="C535" s="6">
        <v>-1.7695000000000002E-2</v>
      </c>
      <c r="D535" s="6">
        <v>-1.9259999999999999E-2</v>
      </c>
      <c r="E535" s="6">
        <v>-1.34E-2</v>
      </c>
      <c r="F535" s="6">
        <f t="shared" si="12"/>
        <v>-1.7209000000000002E-2</v>
      </c>
    </row>
    <row r="536" spans="2:6" x14ac:dyDescent="0.5">
      <c r="B536" s="1">
        <v>25599</v>
      </c>
      <c r="C536" s="6">
        <v>-7.4347999999999997E-2</v>
      </c>
      <c r="D536" s="6">
        <v>3.0459999999999997E-3</v>
      </c>
      <c r="E536" s="6">
        <v>1.41E-2</v>
      </c>
      <c r="F536" s="6">
        <f t="shared" si="12"/>
        <v>6.914899999999999E-3</v>
      </c>
    </row>
    <row r="537" spans="2:6" x14ac:dyDescent="0.5">
      <c r="B537" s="1">
        <v>25627</v>
      </c>
      <c r="C537" s="6">
        <v>5.5751600000000005E-2</v>
      </c>
      <c r="D537" s="6">
        <v>4.3893000000000001E-2</v>
      </c>
      <c r="E537" s="6">
        <v>4.0099999999999997E-2</v>
      </c>
      <c r="F537" s="6">
        <f t="shared" si="12"/>
        <v>4.2565449999999998E-2</v>
      </c>
    </row>
    <row r="538" spans="2:6" x14ac:dyDescent="0.5">
      <c r="B538" s="1">
        <v>25658</v>
      </c>
      <c r="C538" s="6">
        <v>4.3574E-3</v>
      </c>
      <c r="D538" s="6">
        <v>8.7489999999999998E-3</v>
      </c>
      <c r="E538" s="6">
        <v>-4.5000000000000005E-3</v>
      </c>
      <c r="F538" s="6">
        <f t="shared" si="12"/>
        <v>4.1118500000000002E-3</v>
      </c>
    </row>
    <row r="539" spans="2:6" x14ac:dyDescent="0.5">
      <c r="B539" s="1">
        <v>25688</v>
      </c>
      <c r="C539" s="6">
        <v>-8.7470599999999996E-2</v>
      </c>
      <c r="D539" s="6">
        <v>-2.0720000000000002E-2</v>
      </c>
      <c r="E539" s="6">
        <v>-2.5000000000000001E-2</v>
      </c>
      <c r="F539" s="6">
        <f t="shared" si="12"/>
        <v>-2.2218000000000002E-2</v>
      </c>
    </row>
    <row r="540" spans="2:6" x14ac:dyDescent="0.5">
      <c r="B540" s="1">
        <v>25719</v>
      </c>
      <c r="C540" s="6">
        <v>-5.7777300000000004E-2</v>
      </c>
      <c r="D540" s="6">
        <v>1.1040000000000001E-2</v>
      </c>
      <c r="E540" s="6">
        <v>-1.6299999999999999E-2</v>
      </c>
      <c r="F540" s="6">
        <f t="shared" si="12"/>
        <v>1.4710000000000018E-3</v>
      </c>
    </row>
    <row r="541" spans="2:6" x14ac:dyDescent="0.5">
      <c r="B541" s="1">
        <v>25749</v>
      </c>
      <c r="C541" s="6">
        <v>-4.6636199999999996E-2</v>
      </c>
      <c r="D541" s="6">
        <v>6.0919999999999993E-3</v>
      </c>
      <c r="E541" s="6">
        <v>1E-4</v>
      </c>
      <c r="F541" s="6">
        <f t="shared" si="12"/>
        <v>3.9947999999999997E-3</v>
      </c>
    </row>
    <row r="542" spans="2:6" x14ac:dyDescent="0.5">
      <c r="B542" s="1">
        <v>25780</v>
      </c>
      <c r="C542" s="6">
        <v>7.6870300000000003E-2</v>
      </c>
      <c r="D542" s="6">
        <v>1.5167999999999999E-2</v>
      </c>
      <c r="E542" s="6">
        <v>5.5599999999999997E-2</v>
      </c>
      <c r="F542" s="6">
        <f t="shared" si="12"/>
        <v>2.9319199999999997E-2</v>
      </c>
    </row>
    <row r="543" spans="2:6" x14ac:dyDescent="0.5">
      <c r="B543" s="1">
        <v>25811</v>
      </c>
      <c r="C543" s="6">
        <v>4.77898E-2</v>
      </c>
      <c r="D543" s="6">
        <v>1.1632999999999999E-2</v>
      </c>
      <c r="E543" s="6">
        <v>0.01</v>
      </c>
      <c r="F543" s="6">
        <f t="shared" si="12"/>
        <v>1.106145E-2</v>
      </c>
    </row>
    <row r="544" spans="2:6" x14ac:dyDescent="0.5">
      <c r="B544" s="1">
        <v>25841</v>
      </c>
      <c r="C544" s="6">
        <v>3.6187499999999997E-2</v>
      </c>
      <c r="D544" s="6">
        <v>1.9626999999999999E-2</v>
      </c>
      <c r="E544" s="6">
        <v>1.3899999999999999E-2</v>
      </c>
      <c r="F544" s="6">
        <f t="shared" si="12"/>
        <v>1.7622550000000001E-2</v>
      </c>
    </row>
    <row r="545" spans="2:6" x14ac:dyDescent="0.5">
      <c r="B545" s="1">
        <v>25872</v>
      </c>
      <c r="C545" s="6">
        <v>-8.3125999999999999E-3</v>
      </c>
      <c r="D545" s="6">
        <v>9.4619999999999999E-3</v>
      </c>
      <c r="E545" s="6">
        <v>-9.5999999999999992E-3</v>
      </c>
      <c r="F545" s="6">
        <f t="shared" si="12"/>
        <v>2.7903000000000003E-3</v>
      </c>
    </row>
    <row r="546" spans="2:6" x14ac:dyDescent="0.5">
      <c r="B546" s="1">
        <v>25902</v>
      </c>
      <c r="C546" s="6">
        <v>5.0570700000000003E-2</v>
      </c>
      <c r="D546" s="6">
        <v>4.5087000000000002E-2</v>
      </c>
      <c r="E546" s="6">
        <v>5.8400000000000001E-2</v>
      </c>
      <c r="F546" s="6">
        <f t="shared" si="12"/>
        <v>4.974655E-2</v>
      </c>
    </row>
    <row r="547" spans="2:6" x14ac:dyDescent="0.5">
      <c r="B547" s="1">
        <v>25933</v>
      </c>
      <c r="C547" s="6">
        <v>5.9747599999999998E-2</v>
      </c>
      <c r="D547" s="6">
        <v>5.4120000000000001E-3</v>
      </c>
      <c r="E547" s="6">
        <v>3.7200000000000004E-2</v>
      </c>
      <c r="F547" s="6">
        <f t="shared" si="12"/>
        <v>1.6537800000000002E-2</v>
      </c>
    </row>
    <row r="548" spans="2:6" x14ac:dyDescent="0.5">
      <c r="B548" s="1">
        <v>25964</v>
      </c>
      <c r="C548" s="6">
        <v>4.31905E-2</v>
      </c>
      <c r="D548" s="6">
        <v>1.6840999999999998E-2</v>
      </c>
      <c r="E548" s="6">
        <v>5.3200000000000004E-2</v>
      </c>
      <c r="F548" s="6">
        <f t="shared" si="12"/>
        <v>2.956665E-2</v>
      </c>
    </row>
    <row r="549" spans="2:6" x14ac:dyDescent="0.5">
      <c r="B549" s="1">
        <v>25992</v>
      </c>
      <c r="C549" s="6">
        <v>1.1681200000000001E-2</v>
      </c>
      <c r="D549" s="6">
        <v>2.2370999999999999E-2</v>
      </c>
      <c r="E549" s="6">
        <v>-3.6600000000000001E-2</v>
      </c>
      <c r="F549" s="6">
        <f t="shared" si="12"/>
        <v>1.731149999999999E-3</v>
      </c>
    </row>
    <row r="550" spans="2:6" x14ac:dyDescent="0.5">
      <c r="B550" s="1">
        <v>26023</v>
      </c>
      <c r="C550" s="6">
        <v>3.9379900000000002E-2</v>
      </c>
      <c r="D550" s="6">
        <v>1.8621000000000002E-2</v>
      </c>
      <c r="E550" s="6">
        <v>2.58E-2</v>
      </c>
      <c r="F550" s="6">
        <f t="shared" si="12"/>
        <v>2.1133650000000004E-2</v>
      </c>
    </row>
    <row r="551" spans="2:6" x14ac:dyDescent="0.5">
      <c r="B551" s="1">
        <v>26053</v>
      </c>
      <c r="C551" s="6">
        <v>3.8879499999999997E-2</v>
      </c>
      <c r="D551" s="6">
        <v>-3.2730000000000002E-2</v>
      </c>
      <c r="E551" s="6">
        <v>-2.3599999999999999E-2</v>
      </c>
      <c r="F551" s="6">
        <f t="shared" si="12"/>
        <v>-2.9534500000000002E-2</v>
      </c>
    </row>
    <row r="552" spans="2:6" x14ac:dyDescent="0.5">
      <c r="B552" s="1">
        <v>26084</v>
      </c>
      <c r="C552" s="6">
        <v>-3.9058700000000002E-2</v>
      </c>
      <c r="D552" s="6">
        <v>1.054E-3</v>
      </c>
      <c r="E552" s="6">
        <v>-1.61E-2</v>
      </c>
      <c r="F552" s="6">
        <f t="shared" si="12"/>
        <v>-4.9498999999999993E-3</v>
      </c>
    </row>
    <row r="553" spans="2:6" x14ac:dyDescent="0.5">
      <c r="B553" s="1">
        <v>26114</v>
      </c>
      <c r="C553" s="6">
        <v>3.3138E-3</v>
      </c>
      <c r="D553" s="6">
        <v>-1.873E-2</v>
      </c>
      <c r="E553" s="6">
        <v>1.0700000000000001E-2</v>
      </c>
      <c r="F553" s="6">
        <f t="shared" si="12"/>
        <v>-8.4295000000000012E-3</v>
      </c>
    </row>
    <row r="554" spans="2:6" x14ac:dyDescent="0.5">
      <c r="B554" s="1">
        <v>26145</v>
      </c>
      <c r="C554" s="6">
        <v>-3.8716100000000003E-2</v>
      </c>
      <c r="D554" s="6">
        <v>2.6510000000000001E-3</v>
      </c>
      <c r="E554" s="6">
        <v>-2.5000000000000001E-3</v>
      </c>
      <c r="F554" s="6">
        <f t="shared" si="12"/>
        <v>8.4815000000000021E-4</v>
      </c>
    </row>
    <row r="555" spans="2:6" x14ac:dyDescent="0.5">
      <c r="B555" s="1">
        <v>26176</v>
      </c>
      <c r="C555" s="6">
        <v>3.8815599999999999E-2</v>
      </c>
      <c r="D555" s="6">
        <v>3.5007999999999997E-2</v>
      </c>
      <c r="E555" s="6">
        <v>5.5399999999999998E-2</v>
      </c>
      <c r="F555" s="6">
        <f t="shared" si="12"/>
        <v>4.2145199999999994E-2</v>
      </c>
    </row>
    <row r="556" spans="2:6" x14ac:dyDescent="0.5">
      <c r="B556" s="1">
        <v>26206</v>
      </c>
      <c r="C556" s="6">
        <v>-4.4429999999999999E-3</v>
      </c>
      <c r="D556" s="6">
        <v>2.5500000000000002E-3</v>
      </c>
      <c r="E556" s="6">
        <v>-1.0200000000000001E-2</v>
      </c>
      <c r="F556" s="6">
        <f t="shared" si="12"/>
        <v>-1.9124999999999997E-3</v>
      </c>
    </row>
    <row r="557" spans="2:6" x14ac:dyDescent="0.5">
      <c r="B557" s="1">
        <v>26237</v>
      </c>
      <c r="C557" s="6">
        <v>-3.9149999999999997E-2</v>
      </c>
      <c r="D557" s="6">
        <v>2.1979000000000002E-2</v>
      </c>
      <c r="E557" s="6">
        <v>2.8199999999999999E-2</v>
      </c>
      <c r="F557" s="6">
        <f t="shared" si="12"/>
        <v>2.415635E-2</v>
      </c>
    </row>
    <row r="558" spans="2:6" x14ac:dyDescent="0.5">
      <c r="B558" s="1">
        <v>26267</v>
      </c>
      <c r="C558" s="6">
        <v>2.1229999999999998E-4</v>
      </c>
      <c r="D558" s="6">
        <v>5.2119999999999996E-3</v>
      </c>
      <c r="E558" s="6">
        <v>2.8999999999999998E-3</v>
      </c>
      <c r="F558" s="6">
        <f t="shared" si="12"/>
        <v>4.4028000000000001E-3</v>
      </c>
    </row>
    <row r="559" spans="2:6" x14ac:dyDescent="0.5">
      <c r="B559" s="1">
        <v>26298</v>
      </c>
      <c r="C559" s="6">
        <v>8.8839199999999993E-2</v>
      </c>
      <c r="D559" s="6">
        <v>1.0986000000000001E-2</v>
      </c>
      <c r="E559" s="6">
        <v>2.23E-2</v>
      </c>
      <c r="F559" s="6">
        <f t="shared" si="12"/>
        <v>1.4945900000000002E-2</v>
      </c>
    </row>
    <row r="560" spans="2:6" x14ac:dyDescent="0.5">
      <c r="B560" s="1">
        <v>26329</v>
      </c>
      <c r="C560" s="6">
        <v>2.0570100000000001E-2</v>
      </c>
      <c r="D560" s="6">
        <v>1.0551E-2</v>
      </c>
      <c r="E560" s="6">
        <v>-3.3E-3</v>
      </c>
      <c r="F560" s="6">
        <f t="shared" si="12"/>
        <v>5.7031500000000006E-3</v>
      </c>
    </row>
    <row r="561" spans="2:6" x14ac:dyDescent="0.5">
      <c r="B561" s="1">
        <v>26358</v>
      </c>
      <c r="C561" s="6">
        <v>2.7708300000000002E-2</v>
      </c>
      <c r="D561" s="6">
        <v>1.4149999999999998E-3</v>
      </c>
      <c r="E561" s="6">
        <v>1.0700000000000001E-2</v>
      </c>
      <c r="F561" s="6">
        <f t="shared" si="12"/>
        <v>4.6647499999999996E-3</v>
      </c>
    </row>
    <row r="562" spans="2:6" x14ac:dyDescent="0.5">
      <c r="B562" s="1">
        <v>26389</v>
      </c>
      <c r="C562" s="6">
        <v>8.26E-3</v>
      </c>
      <c r="D562" s="6">
        <v>1.462E-3</v>
      </c>
      <c r="E562" s="6">
        <v>2.3999999999999998E-3</v>
      </c>
      <c r="F562" s="6">
        <f t="shared" si="12"/>
        <v>1.7902999999999999E-3</v>
      </c>
    </row>
    <row r="563" spans="2:6" x14ac:dyDescent="0.5">
      <c r="B563" s="1">
        <v>26419</v>
      </c>
      <c r="C563" s="6">
        <v>6.8072999999999996E-3</v>
      </c>
      <c r="D563" s="6">
        <v>1.4109999999999999E-3</v>
      </c>
      <c r="E563" s="6">
        <v>3.4999999999999996E-3</v>
      </c>
      <c r="F563" s="6">
        <f t="shared" si="12"/>
        <v>2.1421499999999998E-3</v>
      </c>
    </row>
    <row r="564" spans="2:6" x14ac:dyDescent="0.5">
      <c r="B564" s="1">
        <v>26450</v>
      </c>
      <c r="C564" s="6">
        <v>1.96898E-2</v>
      </c>
      <c r="D564" s="6">
        <v>1.6180000000000001E-3</v>
      </c>
      <c r="E564" s="6">
        <v>1.6299999999999999E-2</v>
      </c>
      <c r="F564" s="6">
        <f t="shared" si="12"/>
        <v>6.7566999999999992E-3</v>
      </c>
    </row>
    <row r="565" spans="2:6" x14ac:dyDescent="0.5">
      <c r="B565" s="1">
        <v>26480</v>
      </c>
      <c r="C565" s="6">
        <v>-1.9446699999999997E-2</v>
      </c>
      <c r="D565" s="6">
        <v>4.4529999999999995E-3</v>
      </c>
      <c r="E565" s="6">
        <v>-6.8000000000000005E-3</v>
      </c>
      <c r="F565" s="6">
        <f t="shared" si="12"/>
        <v>5.1444999999999963E-4</v>
      </c>
    </row>
    <row r="566" spans="2:6" x14ac:dyDescent="0.5">
      <c r="B566" s="1">
        <v>26511</v>
      </c>
      <c r="C566" s="6">
        <v>4.7600999999999997E-3</v>
      </c>
      <c r="D566" s="6">
        <v>1.5100000000000001E-3</v>
      </c>
      <c r="E566" s="6">
        <v>3.0000000000000001E-3</v>
      </c>
      <c r="F566" s="6">
        <f t="shared" si="12"/>
        <v>2.0315000000000003E-3</v>
      </c>
    </row>
    <row r="567" spans="2:6" x14ac:dyDescent="0.5">
      <c r="B567" s="1">
        <v>26542</v>
      </c>
      <c r="C567" s="6">
        <v>3.6874999999999998E-2</v>
      </c>
      <c r="D567" s="6">
        <v>1.5079999999999998E-3</v>
      </c>
      <c r="E567" s="6">
        <v>7.1999999999999998E-3</v>
      </c>
      <c r="F567" s="6">
        <f t="shared" si="12"/>
        <v>3.5001999999999993E-3</v>
      </c>
    </row>
    <row r="568" spans="2:6" x14ac:dyDescent="0.5">
      <c r="B568" s="1">
        <v>26572</v>
      </c>
      <c r="C568" s="6">
        <v>-2.5205000000000002E-3</v>
      </c>
      <c r="D568" s="6">
        <v>1.4089999999999999E-3</v>
      </c>
      <c r="E568" s="6">
        <v>3.0999999999999999E-3</v>
      </c>
      <c r="F568" s="6">
        <f t="shared" si="12"/>
        <v>2.0008499999999998E-3</v>
      </c>
    </row>
    <row r="569" spans="2:6" x14ac:dyDescent="0.5">
      <c r="B569" s="1">
        <v>26603</v>
      </c>
      <c r="C569" s="6">
        <v>1.1849799999999999E-2</v>
      </c>
      <c r="D569" s="6">
        <v>1.56E-3</v>
      </c>
      <c r="E569" s="6">
        <v>1.01E-2</v>
      </c>
      <c r="F569" s="6">
        <f t="shared" si="12"/>
        <v>4.5489999999999992E-3</v>
      </c>
    </row>
    <row r="570" spans="2:6" x14ac:dyDescent="0.5">
      <c r="B570" s="1">
        <v>26633</v>
      </c>
      <c r="C570" s="6">
        <v>4.81269E-2</v>
      </c>
      <c r="D570" s="6">
        <v>4.4549999999999998E-3</v>
      </c>
      <c r="E570" s="6">
        <v>2.4900000000000002E-2</v>
      </c>
      <c r="F570" s="6">
        <f t="shared" si="12"/>
        <v>1.161075E-2</v>
      </c>
    </row>
    <row r="571" spans="2:6" x14ac:dyDescent="0.5">
      <c r="B571" s="1">
        <v>26664</v>
      </c>
      <c r="C571" s="6">
        <v>1.42282E-2</v>
      </c>
      <c r="D571" s="6">
        <v>1.9223000000000001E-2</v>
      </c>
      <c r="E571" s="6">
        <v>-4.0000000000000002E-4</v>
      </c>
      <c r="F571" s="6">
        <f t="shared" si="12"/>
        <v>1.2354950000000002E-2</v>
      </c>
    </row>
    <row r="572" spans="2:6" x14ac:dyDescent="0.5">
      <c r="B572" s="1">
        <v>26695</v>
      </c>
      <c r="C572" s="6">
        <v>-1.4908999999999999E-2</v>
      </c>
      <c r="D572" s="6">
        <v>-6.3000000000000003E-4</v>
      </c>
      <c r="E572" s="6">
        <v>-5.4000000000000003E-3</v>
      </c>
      <c r="F572" s="6">
        <f t="shared" si="12"/>
        <v>-2.2994999999999999E-3</v>
      </c>
    </row>
    <row r="573" spans="2:6" x14ac:dyDescent="0.5">
      <c r="B573" s="1">
        <v>26723</v>
      </c>
      <c r="C573" s="6">
        <v>-3.5249500000000003E-2</v>
      </c>
      <c r="D573" s="6">
        <v>-7.5399999999999998E-3</v>
      </c>
      <c r="E573" s="6">
        <v>2.3E-3</v>
      </c>
      <c r="F573" s="6">
        <f t="shared" si="12"/>
        <v>-4.0959999999999998E-3</v>
      </c>
    </row>
    <row r="574" spans="2:6" x14ac:dyDescent="0.5">
      <c r="B574" s="1">
        <v>26754</v>
      </c>
      <c r="C574" s="6">
        <v>8.0589999999999991E-4</v>
      </c>
      <c r="D574" s="6">
        <v>4.6340000000000001E-3</v>
      </c>
      <c r="E574" s="6">
        <v>4.5000000000000005E-3</v>
      </c>
      <c r="F574" s="6">
        <f t="shared" si="12"/>
        <v>4.5871000000000002E-3</v>
      </c>
    </row>
    <row r="575" spans="2:6" x14ac:dyDescent="0.5">
      <c r="B575" s="1">
        <v>26784</v>
      </c>
      <c r="C575" s="6">
        <v>-3.8288999999999997E-2</v>
      </c>
      <c r="D575" s="6">
        <v>6.3699999999999998E-3</v>
      </c>
      <c r="E575" s="6">
        <v>6.0999999999999995E-3</v>
      </c>
      <c r="F575" s="6">
        <f t="shared" si="12"/>
        <v>6.2754999999999998E-3</v>
      </c>
    </row>
    <row r="576" spans="2:6" x14ac:dyDescent="0.5">
      <c r="B576" s="1">
        <v>26815</v>
      </c>
      <c r="C576" s="6">
        <v>-1.6266300000000001E-2</v>
      </c>
      <c r="D576" s="6">
        <v>5.7010000000000003E-3</v>
      </c>
      <c r="E576" s="6">
        <v>-3.9000000000000003E-3</v>
      </c>
      <c r="F576" s="6">
        <f t="shared" si="12"/>
        <v>2.3406500000000005E-3</v>
      </c>
    </row>
    <row r="577" spans="2:6" x14ac:dyDescent="0.5">
      <c r="B577" s="1">
        <v>26845</v>
      </c>
      <c r="C577" s="6">
        <v>-4.0019000000000001E-3</v>
      </c>
      <c r="D577" s="6">
        <v>-6.0999999999999997E-4</v>
      </c>
      <c r="E577" s="6">
        <v>-5.6000000000000008E-3</v>
      </c>
      <c r="F577" s="6">
        <f t="shared" si="12"/>
        <v>-2.3565000000000005E-3</v>
      </c>
    </row>
    <row r="578" spans="2:6" x14ac:dyDescent="0.5">
      <c r="B578" s="1">
        <v>26876</v>
      </c>
      <c r="C578" s="6">
        <v>4.0667499999999995E-2</v>
      </c>
      <c r="D578" s="6">
        <v>-2.7629999999999998E-2</v>
      </c>
      <c r="E578" s="6">
        <v>-4.7599999999999996E-2</v>
      </c>
      <c r="F578" s="6">
        <f t="shared" si="12"/>
        <v>-3.4619499999999997E-2</v>
      </c>
    </row>
    <row r="579" spans="2:6" x14ac:dyDescent="0.5">
      <c r="B579" s="1">
        <v>26907</v>
      </c>
      <c r="C579" s="6">
        <v>-3.4097099999999998E-2</v>
      </c>
      <c r="D579" s="6">
        <v>2.5415E-2</v>
      </c>
      <c r="E579" s="6">
        <v>3.56E-2</v>
      </c>
      <c r="F579" s="6">
        <f t="shared" si="12"/>
        <v>2.8979749999999999E-2</v>
      </c>
    </row>
    <row r="580" spans="2:6" x14ac:dyDescent="0.5">
      <c r="B580" s="1">
        <v>26937</v>
      </c>
      <c r="C580" s="6">
        <v>4.2685800000000003E-2</v>
      </c>
      <c r="D580" s="6">
        <v>2.5015999999999997E-2</v>
      </c>
      <c r="E580" s="6">
        <v>3.56E-2</v>
      </c>
      <c r="F580" s="6">
        <f t="shared" si="12"/>
        <v>2.8720399999999997E-2</v>
      </c>
    </row>
    <row r="581" spans="2:6" x14ac:dyDescent="0.5">
      <c r="B581" s="1">
        <v>26968</v>
      </c>
      <c r="C581" s="6">
        <v>1.66E-3</v>
      </c>
      <c r="D581" s="6">
        <v>5.0360000000000005E-3</v>
      </c>
      <c r="E581" s="6">
        <v>-6.6E-3</v>
      </c>
      <c r="F581" s="6">
        <f t="shared" si="12"/>
        <v>9.6340000000000054E-4</v>
      </c>
    </row>
    <row r="582" spans="2:6" x14ac:dyDescent="0.5">
      <c r="B582" s="1">
        <v>26998</v>
      </c>
      <c r="C582" s="6">
        <v>-0.1109059</v>
      </c>
      <c r="D582" s="6">
        <v>6.3849999999999992E-3</v>
      </c>
      <c r="E582" s="6">
        <v>7.8000000000000005E-3</v>
      </c>
      <c r="F582" s="6">
        <f t="shared" si="12"/>
        <v>6.8802499999999992E-3</v>
      </c>
    </row>
    <row r="583" spans="2:6" x14ac:dyDescent="0.5">
      <c r="B583" s="1">
        <v>27029</v>
      </c>
      <c r="C583" s="6">
        <v>1.9799899999999999E-2</v>
      </c>
      <c r="D583" s="6">
        <v>4.0150000000000003E-3</v>
      </c>
      <c r="E583" s="6">
        <v>-8.8999999999999999E-3</v>
      </c>
      <c r="F583" s="6">
        <f t="shared" si="12"/>
        <v>-5.0524999999999919E-4</v>
      </c>
    </row>
    <row r="584" spans="2:6" x14ac:dyDescent="0.5">
      <c r="B584" s="1">
        <v>27060</v>
      </c>
      <c r="C584" s="6">
        <v>-7.1758999999999998E-3</v>
      </c>
      <c r="D584" s="6">
        <v>8.8999999999999995E-4</v>
      </c>
      <c r="E584" s="6">
        <v>-5.3E-3</v>
      </c>
      <c r="F584" s="6">
        <f t="shared" si="12"/>
        <v>-1.2764999999999999E-3</v>
      </c>
    </row>
    <row r="585" spans="2:6" x14ac:dyDescent="0.5">
      <c r="B585" s="1">
        <v>27088</v>
      </c>
      <c r="C585" s="6">
        <v>-7.249E-4</v>
      </c>
      <c r="D585" s="6">
        <v>3.5399999999999997E-3</v>
      </c>
      <c r="E585" s="6">
        <v>8.9999999999999998E-4</v>
      </c>
      <c r="F585" s="6">
        <f t="shared" ref="F585:F648" si="13">0.65*D585+0.35*E585</f>
        <v>2.6160000000000003E-3</v>
      </c>
    </row>
    <row r="586" spans="2:6" x14ac:dyDescent="0.5">
      <c r="B586" s="1">
        <v>27119</v>
      </c>
      <c r="C586" s="6">
        <v>-2.04739E-2</v>
      </c>
      <c r="D586" s="6">
        <v>-2.1190000000000001E-2</v>
      </c>
      <c r="E586" s="6">
        <v>-3.0699999999999998E-2</v>
      </c>
      <c r="F586" s="6">
        <f t="shared" si="13"/>
        <v>-2.4518499999999999E-2</v>
      </c>
    </row>
    <row r="587" spans="2:6" x14ac:dyDescent="0.5">
      <c r="B587" s="1">
        <v>27149</v>
      </c>
      <c r="C587" s="6">
        <v>-3.58587E-2</v>
      </c>
      <c r="D587" s="6">
        <v>-1.52E-2</v>
      </c>
      <c r="E587" s="6">
        <v>-3.4099999999999998E-2</v>
      </c>
      <c r="F587" s="6">
        <f t="shared" si="13"/>
        <v>-2.1815000000000001E-2</v>
      </c>
    </row>
    <row r="588" spans="2:6" x14ac:dyDescent="0.5">
      <c r="B588" s="1">
        <v>27180</v>
      </c>
      <c r="C588" s="6">
        <v>-3.0229200000000001E-2</v>
      </c>
      <c r="D588" s="6">
        <v>1.3039E-2</v>
      </c>
      <c r="E588" s="6">
        <v>1.0500000000000001E-2</v>
      </c>
      <c r="F588" s="6">
        <f t="shared" si="13"/>
        <v>1.2150350000000001E-2</v>
      </c>
    </row>
    <row r="589" spans="2:6" x14ac:dyDescent="0.5">
      <c r="B589" s="1">
        <v>27210</v>
      </c>
      <c r="C589" s="6">
        <v>-1.1342699999999999E-2</v>
      </c>
      <c r="D589" s="6">
        <v>-8.7200000000000003E-3</v>
      </c>
      <c r="E589" s="6">
        <v>-2.8500000000000001E-2</v>
      </c>
      <c r="F589" s="6">
        <f t="shared" si="13"/>
        <v>-1.5643000000000001E-2</v>
      </c>
    </row>
    <row r="590" spans="2:6" x14ac:dyDescent="0.5">
      <c r="B590" s="1">
        <v>27241</v>
      </c>
      <c r="C590" s="6">
        <v>-7.4186000000000002E-2</v>
      </c>
      <c r="D590" s="6">
        <v>7.4100000000000001E-4</v>
      </c>
      <c r="E590" s="6">
        <v>-2.1099999999999997E-2</v>
      </c>
      <c r="F590" s="6">
        <f t="shared" si="13"/>
        <v>-6.9033499999999982E-3</v>
      </c>
    </row>
    <row r="591" spans="2:6" x14ac:dyDescent="0.5">
      <c r="B591" s="1">
        <v>27272</v>
      </c>
      <c r="C591" s="6">
        <v>-8.6369900000000013E-2</v>
      </c>
      <c r="D591" s="6">
        <v>-1.1799999999999998E-3</v>
      </c>
      <c r="E591" s="6">
        <v>-2.6800000000000001E-2</v>
      </c>
      <c r="F591" s="6">
        <f t="shared" si="13"/>
        <v>-1.0147E-2</v>
      </c>
    </row>
    <row r="592" spans="2:6" x14ac:dyDescent="0.5">
      <c r="B592" s="1">
        <v>27302</v>
      </c>
      <c r="C592" s="6">
        <v>-0.11517680000000001</v>
      </c>
      <c r="D592" s="6">
        <v>3.1883000000000002E-2</v>
      </c>
      <c r="E592" s="6">
        <v>1.7399999999999999E-2</v>
      </c>
      <c r="F592" s="6">
        <f t="shared" si="13"/>
        <v>2.681395E-2</v>
      </c>
    </row>
    <row r="593" spans="2:6" x14ac:dyDescent="0.5">
      <c r="B593" s="1">
        <v>27333</v>
      </c>
      <c r="C593" s="6">
        <v>0.16808319999999999</v>
      </c>
      <c r="D593" s="6">
        <v>1.0931E-2</v>
      </c>
      <c r="E593" s="6">
        <v>8.8499999999999995E-2</v>
      </c>
      <c r="F593" s="6">
        <f t="shared" si="13"/>
        <v>3.8080149999999993E-2</v>
      </c>
    </row>
    <row r="594" spans="2:6" x14ac:dyDescent="0.5">
      <c r="B594" s="1">
        <v>27363</v>
      </c>
      <c r="C594" s="6">
        <v>-4.8849799999999999E-2</v>
      </c>
      <c r="D594" s="6">
        <v>2.3622000000000001E-2</v>
      </c>
      <c r="E594" s="6">
        <v>1.1699999999999999E-2</v>
      </c>
      <c r="F594" s="6">
        <f t="shared" si="13"/>
        <v>1.9449300000000003E-2</v>
      </c>
    </row>
    <row r="595" spans="2:6" x14ac:dyDescent="0.5">
      <c r="B595" s="1">
        <v>27394</v>
      </c>
      <c r="C595" s="6">
        <v>-1.5578099999999999E-2</v>
      </c>
      <c r="D595" s="6">
        <v>1.8456E-2</v>
      </c>
      <c r="E595" s="6">
        <v>-7.4999999999999997E-3</v>
      </c>
      <c r="F595" s="6">
        <f t="shared" si="13"/>
        <v>9.371400000000002E-3</v>
      </c>
    </row>
    <row r="596" spans="2:6" x14ac:dyDescent="0.5">
      <c r="B596" s="1">
        <v>27425</v>
      </c>
      <c r="C596" s="6">
        <v>0.12718780000000002</v>
      </c>
      <c r="D596" s="6">
        <v>5.3119999999999999E-3</v>
      </c>
      <c r="E596" s="6">
        <v>5.96E-2</v>
      </c>
      <c r="F596" s="6">
        <f t="shared" si="13"/>
        <v>2.4312799999999999E-2</v>
      </c>
    </row>
    <row r="597" spans="2:6" x14ac:dyDescent="0.5">
      <c r="B597" s="1">
        <v>27453</v>
      </c>
      <c r="C597" s="6">
        <v>6.3782800000000001E-2</v>
      </c>
      <c r="D597" s="6">
        <v>1.4754E-2</v>
      </c>
      <c r="E597" s="6">
        <v>1.37E-2</v>
      </c>
      <c r="F597" s="6">
        <f t="shared" si="13"/>
        <v>1.4385100000000001E-2</v>
      </c>
    </row>
    <row r="598" spans="2:6" x14ac:dyDescent="0.5">
      <c r="B598" s="1">
        <v>27484</v>
      </c>
      <c r="C598" s="6">
        <v>2.5370799999999999E-2</v>
      </c>
      <c r="D598" s="6">
        <v>-5.9199999999999999E-3</v>
      </c>
      <c r="E598" s="6">
        <v>-2.4700000000000003E-2</v>
      </c>
      <c r="F598" s="6">
        <f t="shared" si="13"/>
        <v>-1.2493000000000001E-2</v>
      </c>
    </row>
    <row r="599" spans="2:6" x14ac:dyDescent="0.5">
      <c r="B599" s="1">
        <v>27514</v>
      </c>
      <c r="C599" s="6">
        <v>5.0983599999999997E-2</v>
      </c>
      <c r="D599" s="6">
        <v>-1.8589999999999999E-2</v>
      </c>
      <c r="E599" s="6">
        <v>-5.1999999999999998E-3</v>
      </c>
      <c r="F599" s="6">
        <f t="shared" si="13"/>
        <v>-1.3903500000000001E-2</v>
      </c>
    </row>
    <row r="600" spans="2:6" x14ac:dyDescent="0.5">
      <c r="B600" s="1">
        <v>27545</v>
      </c>
      <c r="C600" s="6">
        <v>4.7651800000000001E-2</v>
      </c>
      <c r="D600" s="6">
        <v>2.6017999999999999E-2</v>
      </c>
      <c r="E600" s="6">
        <v>1.06E-2</v>
      </c>
      <c r="F600" s="6">
        <f t="shared" si="13"/>
        <v>2.06217E-2</v>
      </c>
    </row>
    <row r="601" spans="2:6" x14ac:dyDescent="0.5">
      <c r="B601" s="1">
        <v>27575</v>
      </c>
      <c r="C601" s="6">
        <v>4.7723599999999998E-2</v>
      </c>
      <c r="D601" s="6">
        <v>2.7289999999999997E-3</v>
      </c>
      <c r="E601" s="6">
        <v>3.04E-2</v>
      </c>
      <c r="F601" s="6">
        <f t="shared" si="13"/>
        <v>1.2413850000000001E-2</v>
      </c>
    </row>
    <row r="602" spans="2:6" x14ac:dyDescent="0.5">
      <c r="B602" s="1">
        <v>27606</v>
      </c>
      <c r="C602" s="6">
        <v>-6.4397599999999999E-2</v>
      </c>
      <c r="D602" s="6">
        <v>-3.0100000000000001E-3</v>
      </c>
      <c r="E602" s="6">
        <v>-3.0000000000000001E-3</v>
      </c>
      <c r="F602" s="6">
        <f t="shared" si="13"/>
        <v>-3.0065000000000005E-3</v>
      </c>
    </row>
    <row r="603" spans="2:6" x14ac:dyDescent="0.5">
      <c r="B603" s="1">
        <v>27637</v>
      </c>
      <c r="C603" s="6">
        <v>-1.7577499999999999E-2</v>
      </c>
      <c r="D603" s="6">
        <v>-8.5000000000000006E-4</v>
      </c>
      <c r="E603" s="6">
        <v>-1.7500000000000002E-2</v>
      </c>
      <c r="F603" s="6">
        <f t="shared" si="13"/>
        <v>-6.6775000000000003E-3</v>
      </c>
    </row>
    <row r="604" spans="2:6" x14ac:dyDescent="0.5">
      <c r="B604" s="1">
        <v>27667</v>
      </c>
      <c r="C604" s="6">
        <v>-3.1192399999999999E-2</v>
      </c>
      <c r="D604" s="6">
        <v>1.0020000000000001E-3</v>
      </c>
      <c r="E604" s="6">
        <v>-1.26E-2</v>
      </c>
      <c r="F604" s="6">
        <f t="shared" si="13"/>
        <v>-3.7586999999999998E-3</v>
      </c>
    </row>
    <row r="605" spans="2:6" x14ac:dyDescent="0.5">
      <c r="B605" s="1">
        <v>27698</v>
      </c>
      <c r="C605" s="6">
        <v>6.53392E-2</v>
      </c>
      <c r="D605" s="6">
        <v>3.6632999999999999E-2</v>
      </c>
      <c r="E605" s="6">
        <v>5.5300000000000002E-2</v>
      </c>
      <c r="F605" s="6">
        <f t="shared" si="13"/>
        <v>4.3166450000000002E-2</v>
      </c>
    </row>
    <row r="606" spans="2:6" x14ac:dyDescent="0.5">
      <c r="B606" s="1">
        <v>27728</v>
      </c>
      <c r="C606" s="6">
        <v>2.8189600000000002E-2</v>
      </c>
      <c r="D606" s="6">
        <v>-9.7999999999999997E-4</v>
      </c>
      <c r="E606" s="6">
        <v>-8.8000000000000005E-3</v>
      </c>
      <c r="F606" s="6">
        <f t="shared" si="13"/>
        <v>-3.7169999999999998E-3</v>
      </c>
    </row>
    <row r="607" spans="2:6" x14ac:dyDescent="0.5">
      <c r="B607" s="1">
        <v>27759</v>
      </c>
      <c r="C607" s="6">
        <v>-8.1104999999999997E-3</v>
      </c>
      <c r="D607" s="6">
        <v>1.9803999999999999E-2</v>
      </c>
      <c r="E607" s="6">
        <v>4.4199999999999996E-2</v>
      </c>
      <c r="F607" s="6">
        <f t="shared" si="13"/>
        <v>2.8342599999999996E-2</v>
      </c>
    </row>
    <row r="608" spans="2:6" x14ac:dyDescent="0.5">
      <c r="B608" s="1">
        <v>27790</v>
      </c>
      <c r="C608" s="6">
        <v>0.121743</v>
      </c>
      <c r="D608" s="6">
        <v>5.6610000000000002E-3</v>
      </c>
      <c r="E608" s="6">
        <v>1.8799999999999997E-2</v>
      </c>
      <c r="F608" s="6">
        <f t="shared" si="13"/>
        <v>1.0259649999999999E-2</v>
      </c>
    </row>
    <row r="609" spans="2:6" x14ac:dyDescent="0.5">
      <c r="B609" s="1">
        <v>27819</v>
      </c>
      <c r="C609" s="6">
        <v>-8.4276000000000004E-3</v>
      </c>
      <c r="D609" s="6">
        <v>8.3610000000000004E-3</v>
      </c>
      <c r="E609" s="6">
        <v>6.0999999999999995E-3</v>
      </c>
      <c r="F609" s="6">
        <f t="shared" si="13"/>
        <v>7.5696499999999998E-3</v>
      </c>
    </row>
    <row r="610" spans="2:6" x14ac:dyDescent="0.5">
      <c r="B610" s="1">
        <v>27850</v>
      </c>
      <c r="C610" s="6">
        <v>3.3697699999999997E-2</v>
      </c>
      <c r="D610" s="6">
        <v>7.5360000000000002E-3</v>
      </c>
      <c r="E610" s="6">
        <v>1.67E-2</v>
      </c>
      <c r="F610" s="6">
        <f t="shared" si="13"/>
        <v>1.07434E-2</v>
      </c>
    </row>
    <row r="611" spans="2:6" x14ac:dyDescent="0.5">
      <c r="B611" s="1">
        <v>27880</v>
      </c>
      <c r="C611" s="6">
        <v>-7.7844000000000003E-3</v>
      </c>
      <c r="D611" s="6">
        <v>1.1611E-2</v>
      </c>
      <c r="E611" s="6">
        <v>-1.5E-3</v>
      </c>
      <c r="F611" s="6">
        <f t="shared" si="13"/>
        <v>7.0221499999999996E-3</v>
      </c>
    </row>
    <row r="612" spans="2:6" x14ac:dyDescent="0.5">
      <c r="B612" s="1">
        <v>27911</v>
      </c>
      <c r="C612" s="6">
        <v>-1.1117699999999999E-2</v>
      </c>
      <c r="D612" s="6">
        <v>-1.452E-2</v>
      </c>
      <c r="E612" s="6">
        <v>-1.03E-2</v>
      </c>
      <c r="F612" s="6">
        <f t="shared" si="13"/>
        <v>-1.3042999999999999E-2</v>
      </c>
    </row>
    <row r="613" spans="2:6" x14ac:dyDescent="0.5">
      <c r="B613" s="1">
        <v>27941</v>
      </c>
      <c r="C613" s="6">
        <v>4.4320199999999997E-2</v>
      </c>
      <c r="D613" s="6">
        <v>1.5852999999999999E-2</v>
      </c>
      <c r="E613" s="6">
        <v>1.4999999999999999E-2</v>
      </c>
      <c r="F613" s="6">
        <f t="shared" si="13"/>
        <v>1.5554449999999999E-2</v>
      </c>
    </row>
    <row r="614" spans="2:6" x14ac:dyDescent="0.5">
      <c r="B614" s="1">
        <v>27972</v>
      </c>
      <c r="C614" s="6">
        <v>-4.7948000000000001E-3</v>
      </c>
      <c r="D614" s="6">
        <v>1.1931000000000001E-2</v>
      </c>
      <c r="E614" s="6">
        <v>1.49E-2</v>
      </c>
      <c r="F614" s="6">
        <f t="shared" si="13"/>
        <v>1.297015E-2</v>
      </c>
    </row>
    <row r="615" spans="2:6" x14ac:dyDescent="0.5">
      <c r="B615" s="1">
        <v>28003</v>
      </c>
      <c r="C615" s="6">
        <v>-1.8368000000000002E-3</v>
      </c>
      <c r="D615" s="6">
        <v>1.8879E-2</v>
      </c>
      <c r="E615" s="6">
        <v>2.3099999999999999E-2</v>
      </c>
      <c r="F615" s="6">
        <f t="shared" si="13"/>
        <v>2.0356349999999999E-2</v>
      </c>
    </row>
    <row r="616" spans="2:6" x14ac:dyDescent="0.5">
      <c r="B616" s="1">
        <v>28033</v>
      </c>
      <c r="C616" s="6">
        <v>2.5847799999999997E-2</v>
      </c>
      <c r="D616" s="6">
        <v>7.554E-3</v>
      </c>
      <c r="E616" s="6">
        <v>1.67E-2</v>
      </c>
      <c r="F616" s="6">
        <f t="shared" si="13"/>
        <v>1.07551E-2</v>
      </c>
    </row>
    <row r="617" spans="2:6" x14ac:dyDescent="0.5">
      <c r="B617" s="1">
        <v>28064</v>
      </c>
      <c r="C617" s="6">
        <v>-1.8624099999999998E-2</v>
      </c>
      <c r="D617" s="6">
        <v>1.4726E-2</v>
      </c>
      <c r="E617" s="6">
        <v>6.9999999999999993E-3</v>
      </c>
      <c r="F617" s="6">
        <f t="shared" si="13"/>
        <v>1.2021899999999999E-2</v>
      </c>
    </row>
    <row r="618" spans="2:6" x14ac:dyDescent="0.5">
      <c r="B618" s="1">
        <v>28094</v>
      </c>
      <c r="C618" s="6">
        <v>-4.0816000000000003E-3</v>
      </c>
      <c r="D618" s="6">
        <v>3.2122000000000005E-2</v>
      </c>
      <c r="E618" s="6">
        <v>3.1899999999999998E-2</v>
      </c>
      <c r="F618" s="6">
        <f t="shared" si="13"/>
        <v>3.2044299999999998E-2</v>
      </c>
    </row>
    <row r="619" spans="2:6" x14ac:dyDescent="0.5">
      <c r="B619" s="1">
        <v>28125</v>
      </c>
      <c r="C619" s="6">
        <v>5.6121400000000002E-2</v>
      </c>
      <c r="D619" s="6">
        <v>2.617E-3</v>
      </c>
      <c r="E619" s="6">
        <v>3.4700000000000002E-2</v>
      </c>
      <c r="F619" s="6">
        <f t="shared" si="13"/>
        <v>1.3846049999999999E-2</v>
      </c>
    </row>
    <row r="620" spans="2:6" x14ac:dyDescent="0.5">
      <c r="B620" s="1">
        <v>28156</v>
      </c>
      <c r="C620" s="6">
        <v>-4.72734E-2</v>
      </c>
      <c r="D620" s="6">
        <v>-1.898E-2</v>
      </c>
      <c r="E620" s="6">
        <v>-3.0299999999999997E-2</v>
      </c>
      <c r="F620" s="6">
        <f t="shared" si="13"/>
        <v>-2.2941999999999997E-2</v>
      </c>
    </row>
    <row r="621" spans="2:6" x14ac:dyDescent="0.5">
      <c r="B621" s="1">
        <v>28184</v>
      </c>
      <c r="C621" s="6">
        <v>-1.82299E-2</v>
      </c>
      <c r="D621" s="6">
        <v>4.8190000000000004E-3</v>
      </c>
      <c r="E621" s="6">
        <v>-2E-3</v>
      </c>
      <c r="F621" s="6">
        <f t="shared" si="13"/>
        <v>2.4323500000000002E-3</v>
      </c>
    </row>
    <row r="622" spans="2:6" x14ac:dyDescent="0.5">
      <c r="B622" s="1">
        <v>28215</v>
      </c>
      <c r="C622" s="6">
        <v>-1.0518899999999999E-2</v>
      </c>
      <c r="D622" s="6">
        <v>5.5300000000000002E-3</v>
      </c>
      <c r="E622" s="6">
        <v>9.3999999999999986E-3</v>
      </c>
      <c r="F622" s="6">
        <f t="shared" si="13"/>
        <v>6.8845E-3</v>
      </c>
    </row>
    <row r="623" spans="2:6" x14ac:dyDescent="0.5">
      <c r="B623" s="1">
        <v>28245</v>
      </c>
      <c r="C623" s="6">
        <v>4.1659000000000002E-3</v>
      </c>
      <c r="D623" s="6">
        <v>5.1439999999999993E-3</v>
      </c>
      <c r="E623" s="6">
        <v>0.01</v>
      </c>
      <c r="F623" s="6">
        <f t="shared" si="13"/>
        <v>6.8435999999999992E-3</v>
      </c>
    </row>
    <row r="624" spans="2:6" x14ac:dyDescent="0.5">
      <c r="B624" s="1">
        <v>28276</v>
      </c>
      <c r="C624" s="6">
        <v>-1.9605899999999999E-2</v>
      </c>
      <c r="D624" s="6">
        <v>5.6470000000000001E-3</v>
      </c>
      <c r="E624" s="6">
        <v>1.06E-2</v>
      </c>
      <c r="F624" s="6">
        <f t="shared" si="13"/>
        <v>7.3805499999999996E-3</v>
      </c>
    </row>
    <row r="625" spans="2:6" x14ac:dyDescent="0.5">
      <c r="B625" s="1">
        <v>28306</v>
      </c>
      <c r="C625" s="6">
        <v>4.94174E-2</v>
      </c>
      <c r="D625" s="6">
        <v>1.0246999999999999E-2</v>
      </c>
      <c r="E625" s="6">
        <v>1.7500000000000002E-2</v>
      </c>
      <c r="F625" s="6">
        <f t="shared" si="13"/>
        <v>1.278555E-2</v>
      </c>
    </row>
    <row r="626" spans="2:6" x14ac:dyDescent="0.5">
      <c r="B626" s="1">
        <v>28337</v>
      </c>
      <c r="C626" s="6">
        <v>-1.24403E-2</v>
      </c>
      <c r="D626" s="6">
        <v>1.06E-4</v>
      </c>
      <c r="E626" s="6">
        <v>-5.0000000000000001E-4</v>
      </c>
      <c r="F626" s="6">
        <f t="shared" si="13"/>
        <v>-1.0609999999999999E-4</v>
      </c>
    </row>
    <row r="627" spans="2:6" x14ac:dyDescent="0.5">
      <c r="B627" s="1">
        <v>28368</v>
      </c>
      <c r="C627" s="6">
        <v>-1.71977E-2</v>
      </c>
      <c r="D627" s="6">
        <v>7.5500000000000003E-4</v>
      </c>
      <c r="E627" s="6">
        <v>1.3600000000000001E-2</v>
      </c>
      <c r="F627" s="6">
        <f t="shared" si="13"/>
        <v>5.2507500000000002E-3</v>
      </c>
    </row>
    <row r="628" spans="2:6" x14ac:dyDescent="0.5">
      <c r="B628" s="1">
        <v>28398</v>
      </c>
      <c r="C628" s="6">
        <v>1.5499999999999999E-3</v>
      </c>
      <c r="D628" s="6">
        <v>1.472E-3</v>
      </c>
      <c r="E628" s="6">
        <v>-2.2000000000000001E-3</v>
      </c>
      <c r="F628" s="6">
        <f t="shared" si="13"/>
        <v>1.868000000000001E-4</v>
      </c>
    </row>
    <row r="629" spans="2:6" x14ac:dyDescent="0.5">
      <c r="B629" s="1">
        <v>28429</v>
      </c>
      <c r="C629" s="6">
        <v>-3.8951699999999999E-2</v>
      </c>
      <c r="D629" s="6">
        <v>-5.9699999999999996E-3</v>
      </c>
      <c r="E629" s="6">
        <v>-3.8E-3</v>
      </c>
      <c r="F629" s="6">
        <f t="shared" si="13"/>
        <v>-5.2104999999999999E-3</v>
      </c>
    </row>
    <row r="630" spans="2:6" x14ac:dyDescent="0.5">
      <c r="B630" s="1">
        <v>28459</v>
      </c>
      <c r="C630" s="6">
        <v>3.1622299999999999E-2</v>
      </c>
      <c r="D630" s="6">
        <v>7.866999999999999E-3</v>
      </c>
      <c r="E630" s="6">
        <v>6.0999999999999995E-3</v>
      </c>
      <c r="F630" s="6">
        <f t="shared" si="13"/>
        <v>7.2485499999999994E-3</v>
      </c>
    </row>
    <row r="631" spans="2:6" x14ac:dyDescent="0.5">
      <c r="B631" s="1">
        <v>28490</v>
      </c>
      <c r="C631" s="6">
        <v>7.4871E-3</v>
      </c>
      <c r="D631" s="6">
        <v>-2.33E-3</v>
      </c>
      <c r="E631" s="6">
        <v>-1.0500000000000001E-2</v>
      </c>
      <c r="F631" s="6">
        <f t="shared" si="13"/>
        <v>-5.1894999999999997E-3</v>
      </c>
    </row>
    <row r="632" spans="2:6" x14ac:dyDescent="0.5">
      <c r="B632" s="1">
        <v>28521</v>
      </c>
      <c r="C632" s="6">
        <v>-5.7413299999999994E-2</v>
      </c>
      <c r="D632" s="6">
        <v>1.273E-3</v>
      </c>
      <c r="E632" s="6">
        <v>-8.8999999999999999E-3</v>
      </c>
      <c r="F632" s="6">
        <f t="shared" si="13"/>
        <v>-2.2875499999999997E-3</v>
      </c>
    </row>
    <row r="633" spans="2:6" x14ac:dyDescent="0.5">
      <c r="B633" s="1">
        <v>28549</v>
      </c>
      <c r="C633" s="6">
        <v>-2.0280100000000002E-2</v>
      </c>
      <c r="D633" s="6">
        <v>1.6789999999999999E-3</v>
      </c>
      <c r="E633" s="6">
        <v>5.1000000000000004E-3</v>
      </c>
      <c r="F633" s="6">
        <f t="shared" si="13"/>
        <v>2.8763499999999997E-3</v>
      </c>
    </row>
    <row r="634" spans="2:6" x14ac:dyDescent="0.5">
      <c r="B634" s="1">
        <v>28580</v>
      </c>
      <c r="C634" s="6">
        <v>2.9411800000000002E-2</v>
      </c>
      <c r="D634" s="6">
        <v>3.6919999999999995E-3</v>
      </c>
      <c r="E634" s="6">
        <v>4.1999999999999997E-3</v>
      </c>
      <c r="F634" s="6">
        <f t="shared" si="13"/>
        <v>3.8697999999999996E-3</v>
      </c>
    </row>
    <row r="635" spans="2:6" x14ac:dyDescent="0.5">
      <c r="B635" s="1">
        <v>28610</v>
      </c>
      <c r="C635" s="6">
        <v>9.0236499999999997E-2</v>
      </c>
      <c r="D635" s="6">
        <v>2.4069999999999999E-3</v>
      </c>
      <c r="E635" s="6">
        <v>-2.3E-3</v>
      </c>
      <c r="F635" s="6">
        <f t="shared" si="13"/>
        <v>7.5955000000000011E-4</v>
      </c>
    </row>
    <row r="636" spans="2:6" x14ac:dyDescent="0.5">
      <c r="B636" s="1">
        <v>28641</v>
      </c>
      <c r="C636" s="6">
        <v>9.1912999999999995E-3</v>
      </c>
      <c r="D636" s="6">
        <v>-2.0000000000000001E-4</v>
      </c>
      <c r="E636" s="6">
        <v>-1.0800000000000001E-2</v>
      </c>
      <c r="F636" s="6">
        <f t="shared" si="13"/>
        <v>-3.9100000000000003E-3</v>
      </c>
    </row>
    <row r="637" spans="2:6" x14ac:dyDescent="0.5">
      <c r="B637" s="1">
        <v>28671</v>
      </c>
      <c r="C637" s="6">
        <v>-1.3773299999999999E-2</v>
      </c>
      <c r="D637" s="6">
        <v>-2.0799999999999998E-3</v>
      </c>
      <c r="E637" s="6">
        <v>2.3E-3</v>
      </c>
      <c r="F637" s="6">
        <f t="shared" si="13"/>
        <v>-5.4699999999999996E-4</v>
      </c>
    </row>
    <row r="638" spans="2:6" x14ac:dyDescent="0.5">
      <c r="B638" s="1">
        <v>28702</v>
      </c>
      <c r="C638" s="6">
        <v>5.8306300000000005E-2</v>
      </c>
      <c r="D638" s="6">
        <v>9.8480000000000009E-3</v>
      </c>
      <c r="E638" s="6">
        <v>1.01E-2</v>
      </c>
      <c r="F638" s="6">
        <f t="shared" si="13"/>
        <v>9.9362000000000009E-3</v>
      </c>
    </row>
    <row r="639" spans="2:6" x14ac:dyDescent="0.5">
      <c r="B639" s="1">
        <v>28733</v>
      </c>
      <c r="C639" s="6">
        <v>3.0095399999999998E-2</v>
      </c>
      <c r="D639" s="6">
        <v>7.8630000000000002E-3</v>
      </c>
      <c r="E639" s="6">
        <v>2.5699999999999997E-2</v>
      </c>
      <c r="F639" s="6">
        <f t="shared" si="13"/>
        <v>1.4105949999999999E-2</v>
      </c>
    </row>
    <row r="640" spans="2:6" x14ac:dyDescent="0.5">
      <c r="B640" s="1">
        <v>28763</v>
      </c>
      <c r="C640" s="6">
        <v>-3.1949000000000001E-3</v>
      </c>
      <c r="D640" s="6">
        <v>5.7310000000000009E-3</v>
      </c>
      <c r="E640" s="6">
        <v>-4.7999999999999996E-3</v>
      </c>
      <c r="F640" s="6">
        <f t="shared" si="13"/>
        <v>2.0451500000000008E-3</v>
      </c>
    </row>
    <row r="641" spans="2:6" x14ac:dyDescent="0.5">
      <c r="B641" s="1">
        <v>28794</v>
      </c>
      <c r="C641" s="6">
        <v>-8.7185499999999999E-2</v>
      </c>
      <c r="D641" s="6">
        <v>-1.1200000000000002E-2</v>
      </c>
      <c r="E641" s="6">
        <v>-2.0499999999999997E-2</v>
      </c>
      <c r="F641" s="6">
        <f t="shared" si="13"/>
        <v>-1.4454999999999999E-2</v>
      </c>
    </row>
    <row r="642" spans="2:6" x14ac:dyDescent="0.5">
      <c r="B642" s="1">
        <v>28824</v>
      </c>
      <c r="C642" s="6">
        <v>2.1470799999999998E-2</v>
      </c>
      <c r="D642" s="6">
        <v>9.1549999999999999E-3</v>
      </c>
      <c r="E642" s="6">
        <v>1.34E-2</v>
      </c>
      <c r="F642" s="6">
        <f t="shared" si="13"/>
        <v>1.0640750000000001E-2</v>
      </c>
    </row>
    <row r="643" spans="2:6" x14ac:dyDescent="0.5">
      <c r="B643" s="1">
        <v>28855</v>
      </c>
      <c r="C643" s="6">
        <v>1.9640899999999999E-2</v>
      </c>
      <c r="D643" s="6">
        <v>6.339E-3</v>
      </c>
      <c r="E643" s="6">
        <v>-1.3300000000000001E-2</v>
      </c>
      <c r="F643" s="6">
        <f t="shared" si="13"/>
        <v>-5.3465000000000023E-4</v>
      </c>
    </row>
    <row r="644" spans="2:6" x14ac:dyDescent="0.5">
      <c r="B644" s="1">
        <v>28886</v>
      </c>
      <c r="C644" s="6">
        <v>4.4324199999999994E-2</v>
      </c>
      <c r="D644" s="6">
        <v>5.4710000000000002E-3</v>
      </c>
      <c r="E644" s="6">
        <v>1.8395999999999999E-2</v>
      </c>
      <c r="F644" s="6">
        <f t="shared" si="13"/>
        <v>9.9947500000000002E-3</v>
      </c>
    </row>
    <row r="645" spans="2:6" x14ac:dyDescent="0.5">
      <c r="B645" s="1">
        <v>28914</v>
      </c>
      <c r="C645" s="6">
        <v>-3.2122499999999998E-2</v>
      </c>
      <c r="D645" s="6">
        <v>-5.8899999999999994E-3</v>
      </c>
      <c r="E645" s="6">
        <v>-1.2806999999999999E-2</v>
      </c>
      <c r="F645" s="6">
        <f t="shared" si="13"/>
        <v>-8.3109499999999992E-3</v>
      </c>
    </row>
    <row r="646" spans="2:6" x14ac:dyDescent="0.5">
      <c r="B646" s="1">
        <v>28945</v>
      </c>
      <c r="C646" s="6">
        <v>5.9617799999999999E-2</v>
      </c>
      <c r="D646" s="6">
        <v>1.1247E-2</v>
      </c>
      <c r="E646" s="6">
        <v>1.065E-2</v>
      </c>
      <c r="F646" s="6">
        <f t="shared" si="13"/>
        <v>1.1038049999999999E-2</v>
      </c>
    </row>
    <row r="647" spans="2:6" x14ac:dyDescent="0.5">
      <c r="B647" s="1">
        <v>28975</v>
      </c>
      <c r="C647" s="6">
        <v>6.2999000000000006E-3</v>
      </c>
      <c r="D647" s="6">
        <v>3.3029999999999999E-3</v>
      </c>
      <c r="E647" s="6">
        <v>-5.1570000000000001E-3</v>
      </c>
      <c r="F647" s="6">
        <f t="shared" si="13"/>
        <v>3.4200000000000007E-4</v>
      </c>
    </row>
    <row r="648" spans="2:6" x14ac:dyDescent="0.5">
      <c r="B648" s="1">
        <v>29006</v>
      </c>
      <c r="C648" s="6">
        <v>-2.1717799999999999E-2</v>
      </c>
      <c r="D648" s="6">
        <v>1.9306E-2</v>
      </c>
      <c r="E648" s="6">
        <v>2.2818999999999999E-2</v>
      </c>
      <c r="F648" s="6">
        <f t="shared" si="13"/>
        <v>2.053555E-2</v>
      </c>
    </row>
    <row r="649" spans="2:6" x14ac:dyDescent="0.5">
      <c r="B649" s="1">
        <v>29036</v>
      </c>
      <c r="C649" s="6">
        <v>4.3500199999999996E-2</v>
      </c>
      <c r="D649" s="6">
        <v>2.0483999999999999E-2</v>
      </c>
      <c r="E649" s="6">
        <v>2.6883000000000001E-2</v>
      </c>
      <c r="F649" s="6">
        <f t="shared" ref="F649:F712" si="14">0.65*D649+0.35*E649</f>
        <v>2.2723649999999998E-2</v>
      </c>
    </row>
    <row r="650" spans="2:6" x14ac:dyDescent="0.5">
      <c r="B650" s="1">
        <v>29067</v>
      </c>
      <c r="C650" s="6">
        <v>1.3409800000000001E-2</v>
      </c>
      <c r="D650" s="6">
        <v>-1.1200000000000001E-3</v>
      </c>
      <c r="E650" s="6">
        <v>-3.058E-3</v>
      </c>
      <c r="F650" s="6">
        <f t="shared" si="14"/>
        <v>-1.7983000000000001E-3</v>
      </c>
    </row>
    <row r="651" spans="2:6" x14ac:dyDescent="0.5">
      <c r="B651" s="1">
        <v>29098</v>
      </c>
      <c r="C651" s="6">
        <v>5.7701599999999999E-2</v>
      </c>
      <c r="D651" s="6">
        <v>-9.0799999999999995E-3</v>
      </c>
      <c r="E651" s="6">
        <v>6.4600000000000009E-4</v>
      </c>
      <c r="F651" s="6">
        <f t="shared" si="14"/>
        <v>-5.6759000000000002E-3</v>
      </c>
    </row>
    <row r="652" spans="2:6" x14ac:dyDescent="0.5">
      <c r="B652" s="1">
        <v>29128</v>
      </c>
      <c r="C652" s="6">
        <v>4.2992999999999998E-3</v>
      </c>
      <c r="D652" s="6">
        <v>5.5599999999999996E-4</v>
      </c>
      <c r="E652" s="6">
        <v>-1.7853000000000001E-2</v>
      </c>
      <c r="F652" s="6">
        <f t="shared" si="14"/>
        <v>-5.8871500000000007E-3</v>
      </c>
    </row>
    <row r="653" spans="2:6" x14ac:dyDescent="0.5">
      <c r="B653" s="1">
        <v>29159</v>
      </c>
      <c r="C653" s="6">
        <v>-6.4032199999999997E-2</v>
      </c>
      <c r="D653" s="6">
        <v>-4.684E-2</v>
      </c>
      <c r="E653" s="6">
        <v>-8.8972999999999997E-2</v>
      </c>
      <c r="F653" s="6">
        <f t="shared" si="14"/>
        <v>-6.1586549999999997E-2</v>
      </c>
    </row>
    <row r="654" spans="2:6" x14ac:dyDescent="0.5">
      <c r="B654" s="1">
        <v>29189</v>
      </c>
      <c r="C654" s="6">
        <v>4.7534799999999995E-2</v>
      </c>
      <c r="D654" s="6">
        <v>3.6332000000000003E-2</v>
      </c>
      <c r="E654" s="6">
        <v>2.2176999999999999E-2</v>
      </c>
      <c r="F654" s="6">
        <f t="shared" si="14"/>
        <v>3.1377750000000003E-2</v>
      </c>
    </row>
    <row r="655" spans="2:6" x14ac:dyDescent="0.5">
      <c r="B655" s="1">
        <v>29220</v>
      </c>
      <c r="C655" s="6">
        <v>2.13828E-2</v>
      </c>
      <c r="D655" s="6">
        <v>8.7019999999999997E-3</v>
      </c>
      <c r="E655" s="6">
        <v>-1.0818000000000001E-2</v>
      </c>
      <c r="F655" s="6">
        <f t="shared" si="14"/>
        <v>1.8700000000000001E-3</v>
      </c>
    </row>
    <row r="656" spans="2:6" x14ac:dyDescent="0.5">
      <c r="B656" s="1">
        <v>29251</v>
      </c>
      <c r="C656" s="6">
        <v>6.21641E-2</v>
      </c>
      <c r="D656" s="6">
        <v>-1.3469999999999999E-2</v>
      </c>
      <c r="E656" s="6">
        <v>-6.4500000000000002E-2</v>
      </c>
      <c r="F656" s="6">
        <f t="shared" si="14"/>
        <v>-3.1330499999999997E-2</v>
      </c>
    </row>
    <row r="657" spans="2:6" x14ac:dyDescent="0.5">
      <c r="B657" s="1">
        <v>29280</v>
      </c>
      <c r="C657" s="6">
        <v>-8.7600000000000002E-5</v>
      </c>
      <c r="D657" s="6">
        <v>-6.4100000000000004E-2</v>
      </c>
      <c r="E657" s="6">
        <v>-6.6500000000000004E-2</v>
      </c>
      <c r="F657" s="6">
        <f t="shared" si="14"/>
        <v>-6.4940000000000012E-2</v>
      </c>
    </row>
    <row r="658" spans="2:6" x14ac:dyDescent="0.5">
      <c r="B658" s="1">
        <v>29311</v>
      </c>
      <c r="C658" s="6">
        <v>-9.7219800000000009E-2</v>
      </c>
      <c r="D658" s="6">
        <v>1.4309000000000001E-2</v>
      </c>
      <c r="E658" s="6">
        <v>-6.1999999999999998E-3</v>
      </c>
      <c r="F658" s="6">
        <f t="shared" si="14"/>
        <v>7.1308500000000011E-3</v>
      </c>
    </row>
    <row r="659" spans="2:6" x14ac:dyDescent="0.5">
      <c r="B659" s="1">
        <v>29341</v>
      </c>
      <c r="C659" s="6">
        <v>4.6233799999999999E-2</v>
      </c>
      <c r="D659" s="6">
        <v>0.119829</v>
      </c>
      <c r="E659" s="6">
        <v>0.1376</v>
      </c>
      <c r="F659" s="6">
        <f t="shared" si="14"/>
        <v>0.12604884999999999</v>
      </c>
    </row>
    <row r="660" spans="2:6" x14ac:dyDescent="0.5">
      <c r="B660" s="1">
        <v>29372</v>
      </c>
      <c r="C660" s="6">
        <v>5.1463000000000002E-2</v>
      </c>
      <c r="D660" s="6">
        <v>4.9021000000000002E-2</v>
      </c>
      <c r="E660" s="6">
        <v>5.5999999999999994E-2</v>
      </c>
      <c r="F660" s="6">
        <f t="shared" si="14"/>
        <v>5.146365E-2</v>
      </c>
    </row>
    <row r="661" spans="2:6" x14ac:dyDescent="0.5">
      <c r="B661" s="1">
        <v>29402</v>
      </c>
      <c r="C661" s="6">
        <v>3.1643299999999999E-2</v>
      </c>
      <c r="D661" s="6">
        <v>-7.6800000000000002E-3</v>
      </c>
      <c r="E661" s="6">
        <v>3.4099999999999998E-2</v>
      </c>
      <c r="F661" s="6">
        <f t="shared" si="14"/>
        <v>6.9429999999999995E-3</v>
      </c>
    </row>
    <row r="662" spans="2:6" x14ac:dyDescent="0.5">
      <c r="B662" s="1">
        <v>29433</v>
      </c>
      <c r="C662" s="6">
        <v>6.9590300000000008E-2</v>
      </c>
      <c r="D662" s="6">
        <v>-1.0620000000000001E-2</v>
      </c>
      <c r="E662" s="6">
        <v>-4.2900000000000001E-2</v>
      </c>
      <c r="F662" s="6">
        <f t="shared" si="14"/>
        <v>-2.1918E-2</v>
      </c>
    </row>
    <row r="663" spans="2:6" x14ac:dyDescent="0.5">
      <c r="B663" s="1">
        <v>29464</v>
      </c>
      <c r="C663" s="6">
        <v>1.0109300000000002E-2</v>
      </c>
      <c r="D663" s="6">
        <v>-3.8730000000000001E-2</v>
      </c>
      <c r="E663" s="6">
        <v>-4.4500000000000005E-2</v>
      </c>
      <c r="F663" s="6">
        <f t="shared" si="14"/>
        <v>-4.0749500000000001E-2</v>
      </c>
    </row>
    <row r="664" spans="2:6" x14ac:dyDescent="0.5">
      <c r="B664" s="1">
        <v>29494</v>
      </c>
      <c r="C664" s="6">
        <v>2.9416600000000001E-2</v>
      </c>
      <c r="D664" s="6">
        <v>-3.7699999999999999E-3</v>
      </c>
      <c r="E664" s="6">
        <v>-2.3700000000000002E-2</v>
      </c>
      <c r="F664" s="6">
        <f t="shared" si="14"/>
        <v>-1.07455E-2</v>
      </c>
    </row>
    <row r="665" spans="2:6" x14ac:dyDescent="0.5">
      <c r="B665" s="1">
        <v>29525</v>
      </c>
      <c r="C665" s="6">
        <v>2.02455E-2</v>
      </c>
      <c r="D665" s="6">
        <v>-1.5229999999999999E-2</v>
      </c>
      <c r="E665" s="6">
        <v>-1.5900000000000001E-2</v>
      </c>
      <c r="F665" s="6">
        <f t="shared" si="14"/>
        <v>-1.5464499999999999E-2</v>
      </c>
    </row>
    <row r="666" spans="2:6" x14ac:dyDescent="0.5">
      <c r="B666" s="1">
        <v>29555</v>
      </c>
      <c r="C666" s="6">
        <v>0.1065349</v>
      </c>
      <c r="D666" s="6">
        <v>2.9310000000000004E-3</v>
      </c>
      <c r="E666" s="6">
        <v>1.7000000000000001E-3</v>
      </c>
      <c r="F666" s="6">
        <f t="shared" si="14"/>
        <v>2.5001500000000005E-3</v>
      </c>
    </row>
    <row r="667" spans="2:6" x14ac:dyDescent="0.5">
      <c r="B667" s="1">
        <v>29586</v>
      </c>
      <c r="C667" s="6">
        <v>-3.0173600000000002E-2</v>
      </c>
      <c r="D667" s="6">
        <v>1.7145000000000001E-2</v>
      </c>
      <c r="E667" s="6">
        <v>2.4799999999999999E-2</v>
      </c>
      <c r="F667" s="6">
        <f t="shared" si="14"/>
        <v>1.9824250000000002E-2</v>
      </c>
    </row>
    <row r="668" spans="2:6" x14ac:dyDescent="0.5">
      <c r="B668" s="1">
        <v>29617</v>
      </c>
      <c r="C668" s="6">
        <v>-4.1838600000000004E-2</v>
      </c>
      <c r="D668" s="6">
        <v>3.1909999999999998E-3</v>
      </c>
      <c r="E668" s="6">
        <v>-1.3000000000000001E-2</v>
      </c>
      <c r="F668" s="6">
        <f t="shared" si="14"/>
        <v>-2.4758500000000004E-3</v>
      </c>
    </row>
    <row r="669" spans="2:6" x14ac:dyDescent="0.5">
      <c r="B669" s="1">
        <v>29645</v>
      </c>
      <c r="C669" s="6">
        <v>1.7367799999999999E-2</v>
      </c>
      <c r="D669" s="6">
        <v>-2.3530000000000002E-2</v>
      </c>
      <c r="E669" s="6">
        <v>-2.69E-2</v>
      </c>
      <c r="F669" s="6">
        <f t="shared" si="14"/>
        <v>-2.4709500000000002E-2</v>
      </c>
    </row>
    <row r="670" spans="2:6" x14ac:dyDescent="0.5">
      <c r="B670" s="1">
        <v>29676</v>
      </c>
      <c r="C670" s="6">
        <v>3.9993899999999999E-2</v>
      </c>
      <c r="D670" s="6">
        <v>2.6335000000000001E-2</v>
      </c>
      <c r="E670" s="6">
        <v>3.1099999999999999E-2</v>
      </c>
      <c r="F670" s="6">
        <f t="shared" si="14"/>
        <v>2.800275E-2</v>
      </c>
    </row>
    <row r="671" spans="2:6" x14ac:dyDescent="0.5">
      <c r="B671" s="1">
        <v>29706</v>
      </c>
      <c r="C671" s="6">
        <v>-1.93382E-2</v>
      </c>
      <c r="D671" s="6">
        <v>-2.1579999999999998E-2</v>
      </c>
      <c r="E671" s="6">
        <v>-7.690000000000001E-2</v>
      </c>
      <c r="F671" s="6">
        <f t="shared" si="14"/>
        <v>-4.0941999999999999E-2</v>
      </c>
    </row>
    <row r="672" spans="2:6" x14ac:dyDescent="0.5">
      <c r="B672" s="1">
        <v>29737</v>
      </c>
      <c r="C672" s="6">
        <v>2.5600000000000002E-3</v>
      </c>
      <c r="D672" s="6">
        <v>2.4529000000000002E-2</v>
      </c>
      <c r="E672" s="6">
        <v>5.9500000000000004E-2</v>
      </c>
      <c r="F672" s="6">
        <f t="shared" si="14"/>
        <v>3.6768850000000006E-2</v>
      </c>
    </row>
    <row r="673" spans="2:6" x14ac:dyDescent="0.5">
      <c r="B673" s="1">
        <v>29767</v>
      </c>
      <c r="C673" s="6">
        <v>-6.2599000000000005E-3</v>
      </c>
      <c r="D673" s="6">
        <v>5.9570000000000005E-3</v>
      </c>
      <c r="E673" s="6">
        <v>2.3E-3</v>
      </c>
      <c r="F673" s="6">
        <f t="shared" si="14"/>
        <v>4.6770500000000003E-3</v>
      </c>
    </row>
    <row r="674" spans="2:6" x14ac:dyDescent="0.5">
      <c r="B674" s="1">
        <v>29798</v>
      </c>
      <c r="C674" s="6">
        <v>2.0577E-3</v>
      </c>
      <c r="D674" s="6">
        <v>-2.6970000000000001E-2</v>
      </c>
      <c r="E674" s="6">
        <v>-3.7200000000000004E-2</v>
      </c>
      <c r="F674" s="6">
        <f t="shared" si="14"/>
        <v>-3.0550500000000001E-2</v>
      </c>
    </row>
    <row r="675" spans="2:6" x14ac:dyDescent="0.5">
      <c r="B675" s="1">
        <v>29829</v>
      </c>
      <c r="C675" s="6">
        <v>-5.7745199999999997E-2</v>
      </c>
      <c r="D675" s="6">
        <v>-1.7749999999999998E-2</v>
      </c>
      <c r="E675" s="6">
        <v>-3.4500000000000003E-2</v>
      </c>
      <c r="F675" s="6">
        <f t="shared" si="14"/>
        <v>-2.3612500000000002E-2</v>
      </c>
    </row>
    <row r="676" spans="2:6" x14ac:dyDescent="0.5">
      <c r="B676" s="1">
        <v>29859</v>
      </c>
      <c r="C676" s="6">
        <v>-4.9271099999999998E-2</v>
      </c>
      <c r="D676" s="6">
        <v>1.6434999999999998E-2</v>
      </c>
      <c r="E676" s="6">
        <v>-1.9900000000000001E-2</v>
      </c>
      <c r="F676" s="6">
        <f t="shared" si="14"/>
        <v>3.7177499999999997E-3</v>
      </c>
    </row>
    <row r="677" spans="2:6" x14ac:dyDescent="0.5">
      <c r="B677" s="1">
        <v>29890</v>
      </c>
      <c r="C677" s="6">
        <v>5.3967999999999995E-2</v>
      </c>
      <c r="D677" s="6">
        <v>6.1106000000000001E-2</v>
      </c>
      <c r="E677" s="6">
        <v>5.21E-2</v>
      </c>
      <c r="F677" s="6">
        <f t="shared" si="14"/>
        <v>5.7953900000000003E-2</v>
      </c>
    </row>
    <row r="678" spans="2:6" x14ac:dyDescent="0.5">
      <c r="B678" s="1">
        <v>29920</v>
      </c>
      <c r="C678" s="6">
        <v>4.1266699999999996E-2</v>
      </c>
      <c r="D678" s="6">
        <v>6.2382E-2</v>
      </c>
      <c r="E678" s="6">
        <v>0.12670000000000001</v>
      </c>
      <c r="F678" s="6">
        <f t="shared" si="14"/>
        <v>8.4893300000000005E-2</v>
      </c>
    </row>
    <row r="679" spans="2:6" x14ac:dyDescent="0.5">
      <c r="B679" s="1">
        <v>29951</v>
      </c>
      <c r="C679" s="6">
        <v>-2.5643099999999999E-2</v>
      </c>
      <c r="D679" s="6">
        <v>-1.4159999999999999E-2</v>
      </c>
      <c r="E679" s="6">
        <v>-5.7999999999999996E-2</v>
      </c>
      <c r="F679" s="6">
        <f t="shared" si="14"/>
        <v>-2.9503999999999999E-2</v>
      </c>
    </row>
    <row r="680" spans="2:6" x14ac:dyDescent="0.5">
      <c r="B680" s="1">
        <v>29982</v>
      </c>
      <c r="C680" s="6">
        <v>-1.30559E-2</v>
      </c>
      <c r="D680" s="6">
        <v>4.9750000000000003E-3</v>
      </c>
      <c r="E680" s="6">
        <v>-1.29E-2</v>
      </c>
      <c r="F680" s="6">
        <f t="shared" si="14"/>
        <v>-1.2812499999999998E-3</v>
      </c>
    </row>
    <row r="681" spans="2:6" x14ac:dyDescent="0.5">
      <c r="B681" s="1">
        <v>30010</v>
      </c>
      <c r="C681" s="6">
        <v>-5.5896999999999995E-2</v>
      </c>
      <c r="D681" s="6">
        <v>1.4839E-2</v>
      </c>
      <c r="E681" s="6">
        <v>3.1200000000000002E-2</v>
      </c>
      <c r="F681" s="6">
        <f t="shared" si="14"/>
        <v>2.0565350000000003E-2</v>
      </c>
    </row>
    <row r="682" spans="2:6" x14ac:dyDescent="0.5">
      <c r="B682" s="1">
        <v>30041</v>
      </c>
      <c r="C682" s="6">
        <v>-5.2161999999999998E-3</v>
      </c>
      <c r="D682" s="6">
        <v>4.2249999999999996E-3</v>
      </c>
      <c r="E682" s="6">
        <v>3.0600000000000002E-2</v>
      </c>
      <c r="F682" s="6">
        <f t="shared" si="14"/>
        <v>1.3456250000000001E-2</v>
      </c>
    </row>
    <row r="683" spans="2:6" x14ac:dyDescent="0.5">
      <c r="B683" s="1">
        <v>30071</v>
      </c>
      <c r="C683" s="6">
        <v>4.5194700000000004E-2</v>
      </c>
      <c r="D683" s="6">
        <v>2.9857000000000002E-2</v>
      </c>
      <c r="E683" s="6">
        <v>3.3799999999999997E-2</v>
      </c>
      <c r="F683" s="6">
        <f t="shared" si="14"/>
        <v>3.1237050000000002E-2</v>
      </c>
    </row>
    <row r="684" spans="2:6" x14ac:dyDescent="0.5">
      <c r="B684" s="1">
        <v>30102</v>
      </c>
      <c r="C684" s="6">
        <v>-3.4094800000000001E-2</v>
      </c>
      <c r="D684" s="6">
        <v>1.4619999999999999E-2</v>
      </c>
      <c r="E684" s="6">
        <v>2.4500000000000001E-2</v>
      </c>
      <c r="F684" s="6">
        <f t="shared" si="14"/>
        <v>1.8077999999999997E-2</v>
      </c>
    </row>
    <row r="685" spans="2:6" x14ac:dyDescent="0.5">
      <c r="B685" s="1">
        <v>30132</v>
      </c>
      <c r="C685" s="6">
        <v>-1.5016099999999999E-2</v>
      </c>
      <c r="D685" s="6">
        <v>-1.3500000000000002E-2</v>
      </c>
      <c r="E685" s="6">
        <v>-4.6799999999999994E-2</v>
      </c>
      <c r="F685" s="6">
        <f t="shared" si="14"/>
        <v>-2.5155E-2</v>
      </c>
    </row>
    <row r="686" spans="2:6" x14ac:dyDescent="0.5">
      <c r="B686" s="1">
        <v>30163</v>
      </c>
      <c r="C686" s="6">
        <v>-1.7790399999999998E-2</v>
      </c>
      <c r="D686" s="6">
        <v>4.6371999999999997E-2</v>
      </c>
      <c r="E686" s="6">
        <v>5.4000000000000006E-2</v>
      </c>
      <c r="F686" s="6">
        <f t="shared" si="14"/>
        <v>4.9041799999999997E-2</v>
      </c>
    </row>
    <row r="687" spans="2:6" x14ac:dyDescent="0.5">
      <c r="B687" s="1">
        <v>30194</v>
      </c>
      <c r="C687" s="6">
        <v>0.12139319999999999</v>
      </c>
      <c r="D687" s="6">
        <v>4.6876000000000001E-2</v>
      </c>
      <c r="E687" s="6">
        <v>8.3699999999999997E-2</v>
      </c>
      <c r="F687" s="6">
        <f t="shared" si="14"/>
        <v>5.9764399999999995E-2</v>
      </c>
    </row>
    <row r="688" spans="2:6" x14ac:dyDescent="0.5">
      <c r="B688" s="1">
        <v>30224</v>
      </c>
      <c r="C688" s="6">
        <v>1.2467600000000001E-2</v>
      </c>
      <c r="D688" s="6">
        <v>3.2496999999999998E-2</v>
      </c>
      <c r="E688" s="6">
        <v>6.2300000000000001E-2</v>
      </c>
      <c r="F688" s="6">
        <f t="shared" si="14"/>
        <v>4.2928049999999995E-2</v>
      </c>
    </row>
    <row r="689" spans="2:6" x14ac:dyDescent="0.5">
      <c r="B689" s="1">
        <v>30255</v>
      </c>
      <c r="C689" s="6">
        <v>0.1150972</v>
      </c>
      <c r="D689" s="6">
        <v>5.3095999999999997E-2</v>
      </c>
      <c r="E689" s="6">
        <v>7.5899999999999995E-2</v>
      </c>
      <c r="F689" s="6">
        <f t="shared" si="14"/>
        <v>6.1077399999999997E-2</v>
      </c>
    </row>
    <row r="690" spans="2:6" x14ac:dyDescent="0.5">
      <c r="B690" s="1">
        <v>30285</v>
      </c>
      <c r="C690" s="6">
        <v>4.0385900000000002E-2</v>
      </c>
      <c r="D690" s="6">
        <v>8.0070000000000002E-3</v>
      </c>
      <c r="E690" s="6">
        <v>2.0099999999999996E-2</v>
      </c>
      <c r="F690" s="6">
        <f t="shared" si="14"/>
        <v>1.2239549999999998E-2</v>
      </c>
    </row>
    <row r="691" spans="2:6" x14ac:dyDescent="0.5">
      <c r="B691" s="1">
        <v>30316</v>
      </c>
      <c r="C691" s="6">
        <v>1.9272400000000002E-2</v>
      </c>
      <c r="D691" s="6">
        <v>1.8479000000000002E-2</v>
      </c>
      <c r="E691" s="6">
        <v>1.0800000000000001E-2</v>
      </c>
      <c r="F691" s="6">
        <f t="shared" si="14"/>
        <v>1.5791350000000003E-2</v>
      </c>
    </row>
    <row r="692" spans="2:6" x14ac:dyDescent="0.5">
      <c r="B692" s="1">
        <v>30347</v>
      </c>
      <c r="C692" s="6">
        <v>3.7187100000000001E-2</v>
      </c>
      <c r="D692" s="6">
        <v>7.2800000000000002E-4</v>
      </c>
      <c r="E692" s="6">
        <v>-9.3999999999999986E-3</v>
      </c>
      <c r="F692" s="6">
        <f t="shared" si="14"/>
        <v>-2.8167999999999995E-3</v>
      </c>
    </row>
    <row r="693" spans="2:6" x14ac:dyDescent="0.5">
      <c r="B693" s="1">
        <v>30375</v>
      </c>
      <c r="C693" s="6">
        <v>2.29181E-2</v>
      </c>
      <c r="D693" s="6">
        <v>2.5222999999999999E-2</v>
      </c>
      <c r="E693" s="6">
        <v>4.2800000000000005E-2</v>
      </c>
      <c r="F693" s="6">
        <f t="shared" si="14"/>
        <v>3.1374949999999999E-2</v>
      </c>
    </row>
    <row r="694" spans="2:6" x14ac:dyDescent="0.5">
      <c r="B694" s="1">
        <v>30406</v>
      </c>
      <c r="C694" s="6">
        <v>3.6944499999999998E-2</v>
      </c>
      <c r="D694" s="6">
        <v>-4.8500000000000001E-3</v>
      </c>
      <c r="E694" s="6">
        <v>7.1999999999999998E-3</v>
      </c>
      <c r="F694" s="6">
        <f t="shared" si="14"/>
        <v>-6.3250000000000068E-4</v>
      </c>
    </row>
    <row r="695" spans="2:6" x14ac:dyDescent="0.5">
      <c r="B695" s="1">
        <v>30436</v>
      </c>
      <c r="C695" s="6">
        <v>7.8778799999999996E-2</v>
      </c>
      <c r="D695" s="6">
        <v>2.5891000000000001E-2</v>
      </c>
      <c r="E695" s="6">
        <v>5.4800000000000001E-2</v>
      </c>
      <c r="F695" s="6">
        <f t="shared" si="14"/>
        <v>3.6009150000000004E-2</v>
      </c>
    </row>
    <row r="696" spans="2:6" x14ac:dyDescent="0.5">
      <c r="B696" s="1">
        <v>30467</v>
      </c>
      <c r="C696" s="6">
        <v>-8.6972000000000004E-3</v>
      </c>
      <c r="D696" s="6">
        <v>-1.2230000000000001E-2</v>
      </c>
      <c r="E696" s="6">
        <v>-3.2400000000000005E-2</v>
      </c>
      <c r="F696" s="6">
        <f t="shared" si="14"/>
        <v>-1.9289500000000001E-2</v>
      </c>
    </row>
    <row r="697" spans="2:6" x14ac:dyDescent="0.5">
      <c r="B697" s="1">
        <v>30497</v>
      </c>
      <c r="C697" s="6">
        <v>3.8918599999999998E-2</v>
      </c>
      <c r="D697" s="6">
        <v>1.6379999999999999E-3</v>
      </c>
      <c r="E697" s="6">
        <v>-4.5999999999999999E-3</v>
      </c>
      <c r="F697" s="6">
        <f t="shared" si="14"/>
        <v>-5.4529999999999986E-4</v>
      </c>
    </row>
    <row r="698" spans="2:6" x14ac:dyDescent="0.5">
      <c r="B698" s="1">
        <v>30528</v>
      </c>
      <c r="C698" s="6">
        <v>-2.9504499999999999E-2</v>
      </c>
      <c r="D698" s="6">
        <v>-1.983E-2</v>
      </c>
      <c r="E698" s="6">
        <v>-4.5499999999999999E-2</v>
      </c>
      <c r="F698" s="6">
        <f t="shared" si="14"/>
        <v>-2.88145E-2</v>
      </c>
    </row>
    <row r="699" spans="2:6" x14ac:dyDescent="0.5">
      <c r="B699" s="1">
        <v>30559</v>
      </c>
      <c r="C699" s="6">
        <v>1.50098E-2</v>
      </c>
      <c r="D699" s="6">
        <v>8.0630000000000007E-3</v>
      </c>
      <c r="E699" s="6">
        <v>5.1000000000000004E-3</v>
      </c>
      <c r="F699" s="6">
        <f t="shared" si="14"/>
        <v>7.0259500000000004E-3</v>
      </c>
    </row>
    <row r="700" spans="2:6" x14ac:dyDescent="0.5">
      <c r="B700" s="1">
        <v>30589</v>
      </c>
      <c r="C700" s="6">
        <v>1.3807799999999999E-2</v>
      </c>
      <c r="D700" s="6">
        <v>3.1461999999999997E-2</v>
      </c>
      <c r="E700" s="6">
        <v>3.9199999999999999E-2</v>
      </c>
      <c r="F700" s="6">
        <f t="shared" si="14"/>
        <v>3.4170299999999994E-2</v>
      </c>
    </row>
    <row r="701" spans="2:6" x14ac:dyDescent="0.5">
      <c r="B701" s="1">
        <v>30620</v>
      </c>
      <c r="C701" s="6">
        <v>-1.1561399999999999E-2</v>
      </c>
      <c r="D701" s="6">
        <v>1.8599999999999999E-3</v>
      </c>
      <c r="E701" s="6">
        <v>-2.5000000000000001E-3</v>
      </c>
      <c r="F701" s="6">
        <f t="shared" si="14"/>
        <v>3.340000000000001E-4</v>
      </c>
    </row>
    <row r="702" spans="2:6" x14ac:dyDescent="0.5">
      <c r="B702" s="1">
        <v>30650</v>
      </c>
      <c r="C702" s="6">
        <v>2.1094400000000003E-2</v>
      </c>
      <c r="D702" s="6">
        <v>1.0300999999999999E-2</v>
      </c>
      <c r="E702" s="6">
        <v>1.4199999999999999E-2</v>
      </c>
      <c r="F702" s="6">
        <f t="shared" si="14"/>
        <v>1.166565E-2</v>
      </c>
    </row>
    <row r="703" spans="2:6" x14ac:dyDescent="0.5">
      <c r="B703" s="1">
        <v>30681</v>
      </c>
      <c r="C703" s="6">
        <v>-5.2283999999999994E-3</v>
      </c>
      <c r="D703" s="6">
        <v>4.705E-3</v>
      </c>
      <c r="E703" s="6">
        <v>-3.3E-3</v>
      </c>
      <c r="F703" s="6">
        <f t="shared" si="14"/>
        <v>1.9032500000000002E-3</v>
      </c>
    </row>
    <row r="704" spans="2:6" x14ac:dyDescent="0.5">
      <c r="B704" s="1">
        <v>30712</v>
      </c>
      <c r="C704" s="6">
        <v>-5.5780999999999999E-3</v>
      </c>
      <c r="D704" s="6">
        <v>1.7739999999999999E-2</v>
      </c>
      <c r="E704" s="6">
        <v>2.7000000000000003E-2</v>
      </c>
      <c r="F704" s="6">
        <f t="shared" si="14"/>
        <v>2.0981E-2</v>
      </c>
    </row>
    <row r="705" spans="2:6" x14ac:dyDescent="0.5">
      <c r="B705" s="1">
        <v>30741</v>
      </c>
      <c r="C705" s="6">
        <v>-3.5187599999999999E-2</v>
      </c>
      <c r="D705" s="6">
        <v>-6.43E-3</v>
      </c>
      <c r="E705" s="6">
        <v>-1.72E-2</v>
      </c>
      <c r="F705" s="6">
        <f t="shared" si="14"/>
        <v>-1.01995E-2</v>
      </c>
    </row>
    <row r="706" spans="2:6" x14ac:dyDescent="0.5">
      <c r="B706" s="1">
        <v>30772</v>
      </c>
      <c r="C706" s="6">
        <v>1.7318199999999999E-2</v>
      </c>
      <c r="D706" s="6">
        <v>-3.4699999999999996E-3</v>
      </c>
      <c r="E706" s="6">
        <v>-2.35E-2</v>
      </c>
      <c r="F706" s="6">
        <f t="shared" si="14"/>
        <v>-1.04805E-2</v>
      </c>
    </row>
    <row r="707" spans="2:6" x14ac:dyDescent="0.5">
      <c r="B707" s="1">
        <v>30802</v>
      </c>
      <c r="C707" s="6">
        <v>9.486099999999999E-3</v>
      </c>
      <c r="D707" s="6">
        <v>-3.2000000000000003E-4</v>
      </c>
      <c r="E707" s="6">
        <v>-7.3000000000000001E-3</v>
      </c>
      <c r="F707" s="6">
        <f t="shared" si="14"/>
        <v>-2.7629999999999998E-3</v>
      </c>
    </row>
    <row r="708" spans="2:6" x14ac:dyDescent="0.5">
      <c r="B708" s="1">
        <v>30833</v>
      </c>
      <c r="C708" s="6">
        <v>-5.5357700000000003E-2</v>
      </c>
      <c r="D708" s="6">
        <v>-2.4980000000000002E-2</v>
      </c>
      <c r="E708" s="6">
        <v>-4.8300000000000003E-2</v>
      </c>
      <c r="F708" s="6">
        <f t="shared" si="14"/>
        <v>-3.3142000000000005E-2</v>
      </c>
    </row>
    <row r="709" spans="2:6" x14ac:dyDescent="0.5">
      <c r="B709" s="1">
        <v>30863</v>
      </c>
      <c r="C709" s="6">
        <v>2.1720400000000001E-2</v>
      </c>
      <c r="D709" s="6">
        <v>9.8550000000000009E-3</v>
      </c>
      <c r="E709" s="6">
        <v>1.9900000000000001E-2</v>
      </c>
      <c r="F709" s="6">
        <f t="shared" si="14"/>
        <v>1.3370750000000001E-2</v>
      </c>
    </row>
    <row r="710" spans="2:6" x14ac:dyDescent="0.5">
      <c r="B710" s="1">
        <v>30894</v>
      </c>
      <c r="C710" s="6">
        <v>-1.24037E-2</v>
      </c>
      <c r="D710" s="6">
        <v>3.9254999999999998E-2</v>
      </c>
      <c r="E710" s="6">
        <v>5.8600000000000006E-2</v>
      </c>
      <c r="F710" s="6">
        <f t="shared" si="14"/>
        <v>4.6025750000000004E-2</v>
      </c>
    </row>
    <row r="711" spans="2:6" x14ac:dyDescent="0.5">
      <c r="B711" s="1">
        <v>30925</v>
      </c>
      <c r="C711" s="6">
        <v>0.11044739999999999</v>
      </c>
      <c r="D711" s="6">
        <v>1.0073E-2</v>
      </c>
      <c r="E711" s="6">
        <v>3.0699999999999998E-2</v>
      </c>
      <c r="F711" s="6">
        <f t="shared" si="14"/>
        <v>1.7292450000000001E-2</v>
      </c>
    </row>
    <row r="712" spans="2:6" x14ac:dyDescent="0.5">
      <c r="B712" s="1">
        <v>30955</v>
      </c>
      <c r="C712" s="6">
        <v>2.4000000000000001E-4</v>
      </c>
      <c r="D712" s="6">
        <v>2.0166E-2</v>
      </c>
      <c r="E712" s="6">
        <v>3.1400000000000004E-2</v>
      </c>
      <c r="F712" s="6">
        <f t="shared" si="14"/>
        <v>2.4097900000000002E-2</v>
      </c>
    </row>
    <row r="713" spans="2:6" x14ac:dyDescent="0.5">
      <c r="B713" s="1">
        <v>30986</v>
      </c>
      <c r="C713" s="6">
        <v>3.8530999999999999E-3</v>
      </c>
      <c r="D713" s="6">
        <v>3.8328000000000001E-2</v>
      </c>
      <c r="E713" s="6">
        <v>5.7200000000000001E-2</v>
      </c>
      <c r="F713" s="6">
        <f t="shared" ref="F713:F776" si="15">0.65*D713+0.35*E713</f>
        <v>4.49332E-2</v>
      </c>
    </row>
    <row r="714" spans="2:6" x14ac:dyDescent="0.5">
      <c r="B714" s="1">
        <v>31016</v>
      </c>
      <c r="C714" s="6">
        <v>-1.11988E-2</v>
      </c>
      <c r="D714" s="6">
        <v>1.9186000000000002E-2</v>
      </c>
      <c r="E714" s="6">
        <v>2.12E-2</v>
      </c>
      <c r="F714" s="6">
        <f t="shared" si="15"/>
        <v>1.9890900000000003E-2</v>
      </c>
    </row>
    <row r="715" spans="2:6" x14ac:dyDescent="0.5">
      <c r="B715" s="1">
        <v>31047</v>
      </c>
      <c r="C715" s="6">
        <v>2.6347999999999996E-2</v>
      </c>
      <c r="D715" s="6">
        <v>1.4336E-2</v>
      </c>
      <c r="E715" s="6">
        <v>1.2800000000000001E-2</v>
      </c>
      <c r="F715" s="6">
        <f t="shared" si="15"/>
        <v>1.3798400000000001E-2</v>
      </c>
    </row>
    <row r="716" spans="2:6" x14ac:dyDescent="0.5">
      <c r="B716" s="1">
        <v>31078</v>
      </c>
      <c r="C716" s="6">
        <v>7.7911999999999995E-2</v>
      </c>
      <c r="D716" s="6">
        <v>2.061E-2</v>
      </c>
      <c r="E716" s="6">
        <v>3.2500000000000001E-2</v>
      </c>
      <c r="F716" s="6">
        <f t="shared" si="15"/>
        <v>2.4771500000000002E-2</v>
      </c>
    </row>
    <row r="717" spans="2:6" x14ac:dyDescent="0.5">
      <c r="B717" s="1">
        <v>31106</v>
      </c>
      <c r="C717" s="6">
        <v>1.2247399999999999E-2</v>
      </c>
      <c r="D717" s="6">
        <v>-1.7940000000000001E-2</v>
      </c>
      <c r="E717" s="6">
        <v>-3.73E-2</v>
      </c>
      <c r="F717" s="6">
        <f t="shared" si="15"/>
        <v>-2.4716000000000002E-2</v>
      </c>
    </row>
    <row r="718" spans="2:6" x14ac:dyDescent="0.5">
      <c r="B718" s="1">
        <v>31137</v>
      </c>
      <c r="C718" s="6">
        <v>6.623E-4</v>
      </c>
      <c r="D718" s="6">
        <v>1.6641E-2</v>
      </c>
      <c r="E718" s="6">
        <v>1.7899999999999999E-2</v>
      </c>
      <c r="F718" s="6">
        <f t="shared" si="15"/>
        <v>1.708165E-2</v>
      </c>
    </row>
    <row r="719" spans="2:6" x14ac:dyDescent="0.5">
      <c r="B719" s="1">
        <v>31167</v>
      </c>
      <c r="C719" s="6">
        <v>-9.41E-4</v>
      </c>
      <c r="D719" s="6">
        <v>2.6389999999999997E-2</v>
      </c>
      <c r="E719" s="6">
        <v>2.9600000000000001E-2</v>
      </c>
      <c r="F719" s="6">
        <f t="shared" si="15"/>
        <v>2.7513499999999996E-2</v>
      </c>
    </row>
    <row r="720" spans="2:6" x14ac:dyDescent="0.5">
      <c r="B720" s="1">
        <v>31198</v>
      </c>
      <c r="C720" s="6">
        <v>5.7776800000000003E-2</v>
      </c>
      <c r="D720" s="6">
        <v>4.8464E-2</v>
      </c>
      <c r="E720" s="6">
        <v>8.199999999999999E-2</v>
      </c>
      <c r="F720" s="6">
        <f t="shared" si="15"/>
        <v>6.0201599999999994E-2</v>
      </c>
    </row>
    <row r="721" spans="2:6" x14ac:dyDescent="0.5">
      <c r="B721" s="1">
        <v>31228</v>
      </c>
      <c r="C721" s="6">
        <v>1.5668700000000001E-2</v>
      </c>
      <c r="D721" s="6">
        <v>1.0837000000000001E-2</v>
      </c>
      <c r="E721" s="6">
        <v>8.3000000000000001E-3</v>
      </c>
      <c r="F721" s="6">
        <f t="shared" si="15"/>
        <v>9.9490500000000009E-3</v>
      </c>
    </row>
    <row r="722" spans="2:6" x14ac:dyDescent="0.5">
      <c r="B722" s="1">
        <v>31259</v>
      </c>
      <c r="C722" s="6">
        <v>-1.4594999999999999E-3</v>
      </c>
      <c r="D722" s="6">
        <v>-4.5199999999999997E-3</v>
      </c>
      <c r="E722" s="6">
        <v>-1.21E-2</v>
      </c>
      <c r="F722" s="6">
        <f t="shared" si="15"/>
        <v>-7.1729999999999988E-3</v>
      </c>
    </row>
    <row r="723" spans="2:6" x14ac:dyDescent="0.5">
      <c r="B723" s="1">
        <v>31290</v>
      </c>
      <c r="C723" s="6">
        <v>-8.5375999999999994E-3</v>
      </c>
      <c r="D723" s="6">
        <v>1.4814000000000001E-2</v>
      </c>
      <c r="E723" s="6">
        <v>2.6000000000000002E-2</v>
      </c>
      <c r="F723" s="6">
        <f t="shared" si="15"/>
        <v>1.8729100000000002E-2</v>
      </c>
    </row>
    <row r="724" spans="2:6" x14ac:dyDescent="0.5">
      <c r="B724" s="1">
        <v>31320</v>
      </c>
      <c r="C724" s="6">
        <v>-3.1278199999999999E-2</v>
      </c>
      <c r="D724" s="6">
        <v>1.1252999999999999E-2</v>
      </c>
      <c r="E724" s="6">
        <v>7.0999999999999995E-3</v>
      </c>
      <c r="F724" s="6">
        <f t="shared" si="15"/>
        <v>9.7994499999999995E-3</v>
      </c>
    </row>
    <row r="725" spans="2:6" x14ac:dyDescent="0.5">
      <c r="B725" s="1">
        <v>31351</v>
      </c>
      <c r="C725" s="6">
        <v>4.61885E-2</v>
      </c>
      <c r="D725" s="6">
        <v>1.6198999999999998E-2</v>
      </c>
      <c r="E725" s="6">
        <v>3.2899999999999999E-2</v>
      </c>
      <c r="F725" s="6">
        <f t="shared" si="15"/>
        <v>2.2044349999999997E-2</v>
      </c>
    </row>
    <row r="726" spans="2:6" x14ac:dyDescent="0.5">
      <c r="B726" s="1">
        <v>31381</v>
      </c>
      <c r="C726" s="6">
        <v>6.8591300000000008E-2</v>
      </c>
      <c r="D726" s="6">
        <v>1.9514E-2</v>
      </c>
      <c r="E726" s="6">
        <v>3.7000000000000005E-2</v>
      </c>
      <c r="F726" s="6">
        <f t="shared" si="15"/>
        <v>2.56341E-2</v>
      </c>
    </row>
    <row r="727" spans="2:6" x14ac:dyDescent="0.5">
      <c r="B727" s="1">
        <v>31412</v>
      </c>
      <c r="C727" s="6">
        <v>4.8375099999999997E-2</v>
      </c>
      <c r="D727" s="6">
        <v>2.5687999999999999E-2</v>
      </c>
      <c r="E727" s="6">
        <v>4.6900000000000004E-2</v>
      </c>
      <c r="F727" s="6">
        <f t="shared" si="15"/>
        <v>3.3112199999999994E-2</v>
      </c>
    </row>
    <row r="728" spans="2:6" x14ac:dyDescent="0.5">
      <c r="B728" s="1">
        <v>31443</v>
      </c>
      <c r="C728" s="6">
        <v>5.5849999999999997E-3</v>
      </c>
      <c r="D728" s="6">
        <v>8.2330000000000007E-3</v>
      </c>
      <c r="E728" s="6">
        <v>4.5000000000000005E-3</v>
      </c>
      <c r="F728" s="6">
        <f t="shared" si="15"/>
        <v>6.9264500000000007E-3</v>
      </c>
    </row>
    <row r="729" spans="2:6" x14ac:dyDescent="0.5">
      <c r="B729" s="1">
        <v>31471</v>
      </c>
      <c r="C729" s="6">
        <v>7.4747399999999992E-2</v>
      </c>
      <c r="D729" s="6">
        <v>2.7511000000000001E-2</v>
      </c>
      <c r="E729" s="6">
        <v>7.5199999999999989E-2</v>
      </c>
      <c r="F729" s="6">
        <f t="shared" si="15"/>
        <v>4.4202149999999996E-2</v>
      </c>
    </row>
    <row r="730" spans="2:6" x14ac:dyDescent="0.5">
      <c r="B730" s="1">
        <v>31502</v>
      </c>
      <c r="C730" s="6">
        <v>5.5790600000000003E-2</v>
      </c>
      <c r="D730" s="6">
        <v>3.3831E-2</v>
      </c>
      <c r="E730" s="6">
        <v>2.5600000000000001E-2</v>
      </c>
      <c r="F730" s="6">
        <f t="shared" si="15"/>
        <v>3.0950149999999999E-2</v>
      </c>
    </row>
    <row r="731" spans="2:6" x14ac:dyDescent="0.5">
      <c r="B731" s="1">
        <v>31532</v>
      </c>
      <c r="C731" s="6">
        <v>-1.12599E-2</v>
      </c>
      <c r="D731" s="6">
        <v>8.1449999999999995E-3</v>
      </c>
      <c r="E731" s="6">
        <v>1.6000000000000001E-3</v>
      </c>
      <c r="F731" s="6">
        <f t="shared" si="15"/>
        <v>5.8542499999999992E-3</v>
      </c>
    </row>
    <row r="732" spans="2:6" x14ac:dyDescent="0.5">
      <c r="B732" s="1">
        <v>31563</v>
      </c>
      <c r="C732" s="6">
        <v>5.3201400000000003E-2</v>
      </c>
      <c r="D732" s="6">
        <v>-2.147E-2</v>
      </c>
      <c r="E732" s="6">
        <v>-1.6399999999999998E-2</v>
      </c>
      <c r="F732" s="6">
        <f t="shared" si="15"/>
        <v>-1.9695499999999998E-2</v>
      </c>
    </row>
    <row r="733" spans="2:6" x14ac:dyDescent="0.5">
      <c r="B733" s="1">
        <v>31593</v>
      </c>
      <c r="C733" s="6">
        <v>1.68991E-2</v>
      </c>
      <c r="D733" s="6">
        <v>2.7608000000000001E-2</v>
      </c>
      <c r="E733" s="6">
        <v>2.18E-2</v>
      </c>
      <c r="F733" s="6">
        <f t="shared" si="15"/>
        <v>2.5575199999999999E-2</v>
      </c>
    </row>
    <row r="734" spans="2:6" x14ac:dyDescent="0.5">
      <c r="B734" s="1">
        <v>31624</v>
      </c>
      <c r="C734" s="6">
        <v>-5.5932099999999998E-2</v>
      </c>
      <c r="D734" s="6">
        <v>1.5709999999999998E-2</v>
      </c>
      <c r="E734" s="6">
        <v>3.0999999999999999E-3</v>
      </c>
      <c r="F734" s="6">
        <f t="shared" si="15"/>
        <v>1.1296499999999999E-2</v>
      </c>
    </row>
    <row r="735" spans="2:6" x14ac:dyDescent="0.5">
      <c r="B735" s="1">
        <v>31655</v>
      </c>
      <c r="C735" s="6">
        <v>7.4157200000000006E-2</v>
      </c>
      <c r="D735" s="6">
        <v>2.6558999999999999E-2</v>
      </c>
      <c r="E735" s="6">
        <v>2.75E-2</v>
      </c>
      <c r="F735" s="6">
        <f t="shared" si="15"/>
        <v>2.6888349999999998E-2</v>
      </c>
    </row>
    <row r="736" spans="2:6" x14ac:dyDescent="0.5">
      <c r="B736" s="1">
        <v>31685</v>
      </c>
      <c r="C736" s="6">
        <v>-8.2671100000000011E-2</v>
      </c>
      <c r="D736" s="6">
        <v>-1.098E-2</v>
      </c>
      <c r="E736" s="6">
        <v>-1.1399999999999999E-2</v>
      </c>
      <c r="F736" s="6">
        <f t="shared" si="15"/>
        <v>-1.1127E-2</v>
      </c>
    </row>
    <row r="737" spans="2:6" x14ac:dyDescent="0.5">
      <c r="B737" s="1">
        <v>31716</v>
      </c>
      <c r="C737" s="6">
        <v>5.7668999999999998E-2</v>
      </c>
      <c r="D737" s="6">
        <v>1.6192999999999999E-2</v>
      </c>
      <c r="E737" s="6">
        <v>1.89E-2</v>
      </c>
      <c r="F737" s="6">
        <f t="shared" si="15"/>
        <v>1.7140450000000002E-2</v>
      </c>
    </row>
    <row r="738" spans="2:6" x14ac:dyDescent="0.5">
      <c r="B738" s="1">
        <v>31746</v>
      </c>
      <c r="C738" s="6">
        <v>2.4305300000000002E-2</v>
      </c>
      <c r="D738" s="6">
        <v>1.1267000000000001E-2</v>
      </c>
      <c r="E738" s="6">
        <v>2.3300000000000001E-2</v>
      </c>
      <c r="F738" s="6">
        <f t="shared" si="15"/>
        <v>1.5478550000000001E-2</v>
      </c>
    </row>
    <row r="739" spans="2:6" x14ac:dyDescent="0.5">
      <c r="B739" s="1">
        <v>31777</v>
      </c>
      <c r="C739" s="6">
        <v>-2.5519599999999996E-2</v>
      </c>
      <c r="D739" s="6">
        <v>6.9400000000000006E-4</v>
      </c>
      <c r="E739" s="6">
        <v>1.1699999999999999E-2</v>
      </c>
      <c r="F739" s="6">
        <f t="shared" si="15"/>
        <v>4.5461E-3</v>
      </c>
    </row>
    <row r="740" spans="2:6" x14ac:dyDescent="0.5">
      <c r="B740" s="1">
        <v>31808</v>
      </c>
      <c r="C740" s="6">
        <v>0.13465749999999999</v>
      </c>
      <c r="D740" s="6">
        <v>1.0666E-2</v>
      </c>
      <c r="E740" s="6">
        <v>2.1600000000000001E-2</v>
      </c>
      <c r="F740" s="6">
        <f t="shared" si="15"/>
        <v>1.44929E-2</v>
      </c>
    </row>
    <row r="741" spans="2:6" x14ac:dyDescent="0.5">
      <c r="B741" s="1">
        <v>31836</v>
      </c>
      <c r="C741" s="6">
        <v>3.9514000000000001E-2</v>
      </c>
      <c r="D741" s="6">
        <v>5.9170000000000004E-3</v>
      </c>
      <c r="E741" s="6">
        <v>5.7999999999999996E-3</v>
      </c>
      <c r="F741" s="6">
        <f t="shared" si="15"/>
        <v>5.8760500000000007E-3</v>
      </c>
    </row>
    <row r="742" spans="2:6" x14ac:dyDescent="0.5">
      <c r="B742" s="1">
        <v>31867</v>
      </c>
      <c r="C742" s="6">
        <v>2.8852900000000001E-2</v>
      </c>
      <c r="D742" s="6">
        <v>-3.1199999999999999E-3</v>
      </c>
      <c r="E742" s="6">
        <v>-8.6999999999999994E-3</v>
      </c>
      <c r="F742" s="6">
        <f t="shared" si="15"/>
        <v>-5.0729999999999994E-3</v>
      </c>
    </row>
    <row r="743" spans="2:6" x14ac:dyDescent="0.5">
      <c r="B743" s="1">
        <v>31897</v>
      </c>
      <c r="C743" s="6">
        <v>-8.8789999999999997E-3</v>
      </c>
      <c r="D743" s="6">
        <v>-2.4399999999999998E-2</v>
      </c>
      <c r="E743" s="6">
        <v>-5.0199999999999995E-2</v>
      </c>
      <c r="F743" s="6">
        <f t="shared" si="15"/>
        <v>-3.3429999999999994E-2</v>
      </c>
    </row>
    <row r="744" spans="2:6" x14ac:dyDescent="0.5">
      <c r="B744" s="1">
        <v>31928</v>
      </c>
      <c r="C744" s="6">
        <v>8.6697000000000007E-3</v>
      </c>
      <c r="D744" s="6">
        <v>-3.7699999999999999E-3</v>
      </c>
      <c r="E744" s="6">
        <v>-5.1999999999999998E-3</v>
      </c>
      <c r="F744" s="6">
        <f t="shared" si="15"/>
        <v>-4.2705E-3</v>
      </c>
    </row>
    <row r="745" spans="2:6" x14ac:dyDescent="0.5">
      <c r="B745" s="1">
        <v>31958</v>
      </c>
      <c r="C745" s="6">
        <v>5.0499799999999997E-2</v>
      </c>
      <c r="D745" s="6">
        <v>1.2233000000000001E-2</v>
      </c>
      <c r="E745" s="6">
        <v>1.55E-2</v>
      </c>
      <c r="F745" s="6">
        <f t="shared" si="15"/>
        <v>1.337645E-2</v>
      </c>
    </row>
    <row r="746" spans="2:6" x14ac:dyDescent="0.5">
      <c r="B746" s="1">
        <v>31989</v>
      </c>
      <c r="C746" s="6">
        <v>5.0657899999999999E-2</v>
      </c>
      <c r="D746" s="6">
        <v>2.5249999999999999E-3</v>
      </c>
      <c r="E746" s="6">
        <v>-1.1899999999999999E-2</v>
      </c>
      <c r="F746" s="6">
        <f t="shared" si="15"/>
        <v>-2.5237499999999995E-3</v>
      </c>
    </row>
    <row r="747" spans="2:6" x14ac:dyDescent="0.5">
      <c r="B747" s="1">
        <v>32020</v>
      </c>
      <c r="C747" s="6">
        <v>3.7312499999999998E-2</v>
      </c>
      <c r="D747" s="6">
        <v>-3.7699999999999999E-3</v>
      </c>
      <c r="E747" s="6">
        <v>-7.4999999999999997E-3</v>
      </c>
      <c r="F747" s="6">
        <f t="shared" si="15"/>
        <v>-5.0755000000000002E-3</v>
      </c>
    </row>
    <row r="748" spans="2:6" x14ac:dyDescent="0.5">
      <c r="B748" s="1">
        <v>32050</v>
      </c>
      <c r="C748" s="6">
        <v>-2.1922399999999998E-2</v>
      </c>
      <c r="D748" s="6">
        <v>-1.405E-2</v>
      </c>
      <c r="E748" s="6">
        <v>-4.2199999999999994E-2</v>
      </c>
      <c r="F748" s="6">
        <f t="shared" si="15"/>
        <v>-2.3902499999999997E-2</v>
      </c>
    </row>
    <row r="749" spans="2:6" x14ac:dyDescent="0.5">
      <c r="B749" s="1">
        <v>32081</v>
      </c>
      <c r="C749" s="6">
        <v>-0.2153622</v>
      </c>
      <c r="D749" s="6">
        <v>2.9901E-2</v>
      </c>
      <c r="E749" s="6">
        <v>5.0700000000000002E-2</v>
      </c>
      <c r="F749" s="6">
        <f t="shared" si="15"/>
        <v>3.7180650000000003E-2</v>
      </c>
    </row>
    <row r="750" spans="2:6" x14ac:dyDescent="0.5">
      <c r="B750" s="1">
        <v>32111</v>
      </c>
      <c r="C750" s="6">
        <v>-8.2409899999999994E-2</v>
      </c>
      <c r="D750" s="6">
        <v>8.2830000000000004E-3</v>
      </c>
      <c r="E750" s="6">
        <v>1.2500000000000001E-2</v>
      </c>
      <c r="F750" s="6">
        <f t="shared" si="15"/>
        <v>9.7589499999999989E-3</v>
      </c>
    </row>
    <row r="751" spans="2:6" x14ac:dyDescent="0.5">
      <c r="B751" s="1">
        <v>32142</v>
      </c>
      <c r="C751" s="6">
        <v>7.6074699999999995E-2</v>
      </c>
      <c r="D751" s="6">
        <v>9.299E-3</v>
      </c>
      <c r="E751" s="6">
        <v>2.12E-2</v>
      </c>
      <c r="F751" s="6">
        <f t="shared" si="15"/>
        <v>1.346435E-2</v>
      </c>
    </row>
    <row r="752" spans="2:6" x14ac:dyDescent="0.5">
      <c r="B752" s="1">
        <v>32173</v>
      </c>
      <c r="C752" s="6">
        <v>4.2062200000000001E-2</v>
      </c>
      <c r="D752" s="6">
        <v>3.1558000000000003E-2</v>
      </c>
      <c r="E752" s="6">
        <v>5.1699999999999996E-2</v>
      </c>
      <c r="F752" s="6">
        <f t="shared" si="15"/>
        <v>3.8607699999999995E-2</v>
      </c>
    </row>
    <row r="753" spans="2:6" x14ac:dyDescent="0.5">
      <c r="B753" s="1">
        <v>32202</v>
      </c>
      <c r="C753" s="6">
        <v>4.6614899999999994E-2</v>
      </c>
      <c r="D753" s="6">
        <v>1.2263E-2</v>
      </c>
      <c r="E753" s="6">
        <v>1.38E-2</v>
      </c>
      <c r="F753" s="6">
        <f t="shared" si="15"/>
        <v>1.2800949999999998E-2</v>
      </c>
    </row>
    <row r="754" spans="2:6" x14ac:dyDescent="0.5">
      <c r="B754" s="1">
        <v>32233</v>
      </c>
      <c r="C754" s="6">
        <v>-3.0893299999999999E-2</v>
      </c>
      <c r="D754" s="6">
        <v>-8.6400000000000001E-3</v>
      </c>
      <c r="E754" s="6">
        <v>-1.8799999999999997E-2</v>
      </c>
      <c r="F754" s="6">
        <f t="shared" si="15"/>
        <v>-1.2195999999999999E-2</v>
      </c>
    </row>
    <row r="755" spans="2:6" x14ac:dyDescent="0.5">
      <c r="B755" s="1">
        <v>32263</v>
      </c>
      <c r="C755" s="6">
        <v>1.10606E-2</v>
      </c>
      <c r="D755" s="6">
        <v>-4.3899999999999998E-3</v>
      </c>
      <c r="E755" s="6">
        <v>-1.49E-2</v>
      </c>
      <c r="F755" s="6">
        <f t="shared" si="15"/>
        <v>-8.0684999999999993E-3</v>
      </c>
    </row>
    <row r="756" spans="2:6" x14ac:dyDescent="0.5">
      <c r="B756" s="1">
        <v>32294</v>
      </c>
      <c r="C756" s="6">
        <v>8.6493999999999998E-3</v>
      </c>
      <c r="D756" s="6">
        <v>-4.9199999999999999E-3</v>
      </c>
      <c r="E756" s="6">
        <v>-5.6999999999999993E-3</v>
      </c>
      <c r="F756" s="6">
        <f t="shared" si="15"/>
        <v>-5.1929999999999997E-3</v>
      </c>
    </row>
    <row r="757" spans="2:6" x14ac:dyDescent="0.5">
      <c r="B757" s="1">
        <v>32324</v>
      </c>
      <c r="C757" s="6">
        <v>4.5890100000000003E-2</v>
      </c>
      <c r="D757" s="6">
        <v>1.8142000000000002E-2</v>
      </c>
      <c r="E757" s="6">
        <v>3.7900000000000003E-2</v>
      </c>
      <c r="F757" s="6">
        <f t="shared" si="15"/>
        <v>2.5057300000000005E-2</v>
      </c>
    </row>
    <row r="758" spans="2:6" x14ac:dyDescent="0.5">
      <c r="B758" s="1">
        <v>32355</v>
      </c>
      <c r="C758" s="6">
        <v>-3.7917000000000003E-3</v>
      </c>
      <c r="D758" s="6">
        <v>-4.6800000000000001E-3</v>
      </c>
      <c r="E758" s="6">
        <v>-1.11E-2</v>
      </c>
      <c r="F758" s="6">
        <f t="shared" si="15"/>
        <v>-6.927E-3</v>
      </c>
    </row>
    <row r="759" spans="2:6" x14ac:dyDescent="0.5">
      <c r="B759" s="1">
        <v>32386</v>
      </c>
      <c r="C759" s="6">
        <v>-3.3949399999999998E-2</v>
      </c>
      <c r="D759" s="6">
        <v>-8.8999999999999995E-4</v>
      </c>
      <c r="E759" s="6">
        <v>5.4000000000000003E-3</v>
      </c>
      <c r="F759" s="6">
        <f t="shared" si="15"/>
        <v>1.3114999999999999E-3</v>
      </c>
    </row>
    <row r="760" spans="2:6" x14ac:dyDescent="0.5">
      <c r="B760" s="1">
        <v>32416</v>
      </c>
      <c r="C760" s="6">
        <v>4.2605299999999999E-2</v>
      </c>
      <c r="D760" s="6">
        <v>1.9554999999999999E-2</v>
      </c>
      <c r="E760" s="6">
        <v>3.2599999999999997E-2</v>
      </c>
      <c r="F760" s="6">
        <f t="shared" si="15"/>
        <v>2.4120749999999996E-2</v>
      </c>
    </row>
    <row r="761" spans="2:6" x14ac:dyDescent="0.5">
      <c r="B761" s="1">
        <v>32447</v>
      </c>
      <c r="C761" s="6">
        <v>2.7843399999999997E-2</v>
      </c>
      <c r="D761" s="6">
        <v>1.4833000000000001E-2</v>
      </c>
      <c r="E761" s="6">
        <v>2.7300000000000001E-2</v>
      </c>
      <c r="F761" s="6">
        <f t="shared" si="15"/>
        <v>1.919645E-2</v>
      </c>
    </row>
    <row r="762" spans="2:6" x14ac:dyDescent="0.5">
      <c r="B762" s="1">
        <v>32477</v>
      </c>
      <c r="C762" s="6">
        <v>-1.4251499999999999E-2</v>
      </c>
      <c r="D762" s="6">
        <v>-1.1479999999999999E-2</v>
      </c>
      <c r="E762" s="6">
        <v>-1.6899999999999998E-2</v>
      </c>
      <c r="F762" s="6">
        <f t="shared" si="15"/>
        <v>-1.3377E-2</v>
      </c>
    </row>
    <row r="763" spans="2:6" x14ac:dyDescent="0.5">
      <c r="B763" s="1">
        <v>32508</v>
      </c>
      <c r="C763" s="6">
        <v>1.74453E-2</v>
      </c>
      <c r="D763" s="6">
        <v>-9.6000000000000002E-4</v>
      </c>
      <c r="E763" s="6">
        <v>3.9000000000000003E-3</v>
      </c>
      <c r="F763" s="6">
        <f t="shared" si="15"/>
        <v>7.4100000000000012E-4</v>
      </c>
    </row>
    <row r="764" spans="2:6" x14ac:dyDescent="0.5">
      <c r="B764" s="1">
        <v>32539</v>
      </c>
      <c r="C764" s="6">
        <v>7.3228200000000007E-2</v>
      </c>
      <c r="D764" s="6">
        <v>1.2143999999999999E-2</v>
      </c>
      <c r="E764" s="6">
        <v>2.0199999999999999E-2</v>
      </c>
      <c r="F764" s="6">
        <f t="shared" si="15"/>
        <v>1.4963599999999997E-2</v>
      </c>
    </row>
    <row r="765" spans="2:6" x14ac:dyDescent="0.5">
      <c r="B765" s="1">
        <v>32567</v>
      </c>
      <c r="C765" s="6">
        <v>-2.4920600000000001E-2</v>
      </c>
      <c r="D765" s="6">
        <v>-5.0600000000000003E-3</v>
      </c>
      <c r="E765" s="6">
        <v>-1.29E-2</v>
      </c>
      <c r="F765" s="6">
        <f t="shared" si="15"/>
        <v>-7.8040000000000002E-3</v>
      </c>
    </row>
    <row r="766" spans="2:6" x14ac:dyDescent="0.5">
      <c r="B766" s="1">
        <v>32598</v>
      </c>
      <c r="C766" s="6">
        <v>2.3328500000000002E-2</v>
      </c>
      <c r="D766" s="6">
        <v>4.9309999999999996E-3</v>
      </c>
      <c r="E766" s="6">
        <v>6.4000000000000003E-3</v>
      </c>
      <c r="F766" s="6">
        <f t="shared" si="15"/>
        <v>5.4451499999999993E-3</v>
      </c>
    </row>
    <row r="767" spans="2:6" x14ac:dyDescent="0.5">
      <c r="B767" s="1">
        <v>32628</v>
      </c>
      <c r="C767" s="6">
        <v>5.1920300000000003E-2</v>
      </c>
      <c r="D767" s="6">
        <v>2.2016000000000001E-2</v>
      </c>
      <c r="E767" s="6">
        <v>2.1299999999999999E-2</v>
      </c>
      <c r="F767" s="6">
        <f t="shared" si="15"/>
        <v>2.1765400000000001E-2</v>
      </c>
    </row>
    <row r="768" spans="2:6" x14ac:dyDescent="0.5">
      <c r="B768" s="1">
        <v>32659</v>
      </c>
      <c r="C768" s="6">
        <v>4.04582E-2</v>
      </c>
      <c r="D768" s="6">
        <v>2.1227999999999997E-2</v>
      </c>
      <c r="E768" s="6">
        <v>3.7900000000000003E-2</v>
      </c>
      <c r="F768" s="6">
        <f t="shared" si="15"/>
        <v>2.7063199999999999E-2</v>
      </c>
    </row>
    <row r="769" spans="2:6" x14ac:dyDescent="0.5">
      <c r="B769" s="1">
        <v>32689</v>
      </c>
      <c r="C769" s="6">
        <v>-5.6718000000000003E-3</v>
      </c>
      <c r="D769" s="6">
        <v>3.2376999999999996E-2</v>
      </c>
      <c r="E769" s="6">
        <v>3.95E-2</v>
      </c>
      <c r="F769" s="6">
        <f t="shared" si="15"/>
        <v>3.487005E-2</v>
      </c>
    </row>
    <row r="770" spans="2:6" x14ac:dyDescent="0.5">
      <c r="B770" s="1">
        <v>32720</v>
      </c>
      <c r="C770" s="6">
        <v>9.0291099999999999E-2</v>
      </c>
      <c r="D770" s="6">
        <v>2.3452000000000001E-2</v>
      </c>
      <c r="E770" s="6">
        <v>1.78E-2</v>
      </c>
      <c r="F770" s="6">
        <f t="shared" si="15"/>
        <v>2.1473800000000001E-2</v>
      </c>
    </row>
    <row r="771" spans="2:6" x14ac:dyDescent="0.5">
      <c r="B771" s="1">
        <v>32751</v>
      </c>
      <c r="C771" s="6">
        <v>1.9549199999999999E-2</v>
      </c>
      <c r="D771" s="6">
        <v>-2.4580000000000001E-2</v>
      </c>
      <c r="E771" s="6">
        <v>-1.6299999999999999E-2</v>
      </c>
      <c r="F771" s="6">
        <f t="shared" si="15"/>
        <v>-2.1682E-2</v>
      </c>
    </row>
    <row r="772" spans="2:6" x14ac:dyDescent="0.5">
      <c r="B772" s="1">
        <v>32781</v>
      </c>
      <c r="C772" s="6">
        <v>-4.0577E-3</v>
      </c>
      <c r="D772" s="6">
        <v>6.8989999999999998E-3</v>
      </c>
      <c r="E772" s="6">
        <v>4.0000000000000001E-3</v>
      </c>
      <c r="F772" s="6">
        <f t="shared" si="15"/>
        <v>5.88435E-3</v>
      </c>
    </row>
    <row r="773" spans="2:6" x14ac:dyDescent="0.5">
      <c r="B773" s="1">
        <v>32812</v>
      </c>
      <c r="C773" s="6">
        <v>-2.3219699999999999E-2</v>
      </c>
      <c r="D773" s="6">
        <v>2.3713000000000001E-2</v>
      </c>
      <c r="E773" s="6">
        <v>2.76E-2</v>
      </c>
      <c r="F773" s="6">
        <f t="shared" si="15"/>
        <v>2.5073450000000001E-2</v>
      </c>
    </row>
    <row r="774" spans="2:6" x14ac:dyDescent="0.5">
      <c r="B774" s="1">
        <v>32842</v>
      </c>
      <c r="C774" s="6">
        <v>2.0394199999999998E-2</v>
      </c>
      <c r="D774" s="6">
        <v>8.3979999999999992E-3</v>
      </c>
      <c r="E774" s="6">
        <v>6.9999999999999993E-3</v>
      </c>
      <c r="F774" s="6">
        <f t="shared" si="15"/>
        <v>7.9086999999999994E-3</v>
      </c>
    </row>
    <row r="775" spans="2:6" x14ac:dyDescent="0.5">
      <c r="B775" s="1">
        <v>32873</v>
      </c>
      <c r="C775" s="6">
        <v>2.4014799999999999E-2</v>
      </c>
      <c r="D775" s="6">
        <v>1.227E-3</v>
      </c>
      <c r="E775" s="6">
        <v>5.9999999999999995E-4</v>
      </c>
      <c r="F775" s="6">
        <f t="shared" si="15"/>
        <v>1.0075500000000001E-3</v>
      </c>
    </row>
    <row r="776" spans="2:6" x14ac:dyDescent="0.5">
      <c r="B776" s="1">
        <v>32904</v>
      </c>
      <c r="C776" s="6">
        <v>-6.7136299999999996E-2</v>
      </c>
      <c r="D776" s="6">
        <v>-1.0449999999999999E-2</v>
      </c>
      <c r="E776" s="6">
        <v>-1.9099999999999999E-2</v>
      </c>
      <c r="F776" s="6">
        <f t="shared" si="15"/>
        <v>-1.34775E-2</v>
      </c>
    </row>
    <row r="777" spans="2:6" x14ac:dyDescent="0.5">
      <c r="B777" s="1">
        <v>32932</v>
      </c>
      <c r="C777" s="6">
        <v>1.2880599999999999E-2</v>
      </c>
      <c r="D777" s="6">
        <v>6.7400000000000001E-4</v>
      </c>
      <c r="E777" s="6">
        <v>-1.1999999999999999E-3</v>
      </c>
      <c r="F777" s="6">
        <f t="shared" ref="F777:F840" si="16">0.65*D777+0.35*E777</f>
        <v>1.810000000000006E-5</v>
      </c>
    </row>
    <row r="778" spans="2:6" x14ac:dyDescent="0.5">
      <c r="B778" s="1">
        <v>32963</v>
      </c>
      <c r="C778" s="6">
        <v>2.64981E-2</v>
      </c>
      <c r="D778" s="6">
        <v>2.2599999999999999E-4</v>
      </c>
      <c r="E778" s="6">
        <v>-1.1000000000000001E-3</v>
      </c>
      <c r="F778" s="6">
        <f t="shared" si="16"/>
        <v>-2.3809999999999999E-4</v>
      </c>
    </row>
    <row r="779" spans="2:6" x14ac:dyDescent="0.5">
      <c r="B779" s="1">
        <v>32993</v>
      </c>
      <c r="C779" s="6">
        <v>-2.4947799999999999E-2</v>
      </c>
      <c r="D779" s="6">
        <v>-7.7099999999999998E-3</v>
      </c>
      <c r="E779" s="6">
        <v>-1.9099999999999999E-2</v>
      </c>
      <c r="F779" s="6">
        <f t="shared" si="16"/>
        <v>-1.1696499999999999E-2</v>
      </c>
    </row>
    <row r="780" spans="2:6" x14ac:dyDescent="0.5">
      <c r="B780" s="1">
        <v>33024</v>
      </c>
      <c r="C780" s="6">
        <v>9.75052E-2</v>
      </c>
      <c r="D780" s="6">
        <v>2.6148999999999999E-2</v>
      </c>
      <c r="E780" s="6">
        <v>3.85E-2</v>
      </c>
      <c r="F780" s="6">
        <f t="shared" si="16"/>
        <v>3.0471850000000002E-2</v>
      </c>
    </row>
    <row r="781" spans="2:6" x14ac:dyDescent="0.5">
      <c r="B781" s="1">
        <v>33054</v>
      </c>
      <c r="C781" s="6">
        <v>-6.7459999999999994E-3</v>
      </c>
      <c r="D781" s="6">
        <v>1.5117E-2</v>
      </c>
      <c r="E781" s="6">
        <v>2.1600000000000001E-2</v>
      </c>
      <c r="F781" s="6">
        <f t="shared" si="16"/>
        <v>1.738605E-2</v>
      </c>
    </row>
    <row r="782" spans="2:6" x14ac:dyDescent="0.5">
      <c r="B782" s="1">
        <v>33085</v>
      </c>
      <c r="C782" s="6">
        <v>-3.2069999999999998E-3</v>
      </c>
      <c r="D782" s="6">
        <v>1.7410000000000002E-2</v>
      </c>
      <c r="E782" s="6">
        <v>1.0200000000000001E-2</v>
      </c>
      <c r="F782" s="6">
        <f t="shared" si="16"/>
        <v>1.4886500000000002E-2</v>
      </c>
    </row>
    <row r="783" spans="2:6" x14ac:dyDescent="0.5">
      <c r="B783" s="1">
        <v>33116</v>
      </c>
      <c r="C783" s="6">
        <v>-9.0390599999999988E-2</v>
      </c>
      <c r="D783" s="6">
        <v>-9.1700000000000011E-3</v>
      </c>
      <c r="E783" s="6">
        <v>-2.92E-2</v>
      </c>
      <c r="F783" s="6">
        <f t="shared" si="16"/>
        <v>-1.61805E-2</v>
      </c>
    </row>
    <row r="784" spans="2:6" x14ac:dyDescent="0.5">
      <c r="B784" s="1">
        <v>33146</v>
      </c>
      <c r="C784" s="6">
        <v>-4.86655E-2</v>
      </c>
      <c r="D784" s="6">
        <v>9.4059999999999994E-3</v>
      </c>
      <c r="E784" s="6">
        <v>9.1000000000000004E-3</v>
      </c>
      <c r="F784" s="6">
        <f t="shared" si="16"/>
        <v>9.2989000000000006E-3</v>
      </c>
    </row>
    <row r="785" spans="2:6" x14ac:dyDescent="0.5">
      <c r="B785" s="1">
        <v>33177</v>
      </c>
      <c r="C785" s="6">
        <v>-4.2588000000000001E-3</v>
      </c>
      <c r="D785" s="6">
        <v>1.7056000000000002E-2</v>
      </c>
      <c r="E785" s="6">
        <v>1.32E-2</v>
      </c>
      <c r="F785" s="6">
        <f t="shared" si="16"/>
        <v>1.5706400000000002E-2</v>
      </c>
    </row>
    <row r="786" spans="2:6" x14ac:dyDescent="0.5">
      <c r="B786" s="1">
        <v>33207</v>
      </c>
      <c r="C786" s="6">
        <v>6.4640900000000001E-2</v>
      </c>
      <c r="D786" s="6">
        <v>1.9258999999999998E-2</v>
      </c>
      <c r="E786" s="6">
        <v>2.8500000000000001E-2</v>
      </c>
      <c r="F786" s="6">
        <f t="shared" si="16"/>
        <v>2.2493349999999999E-2</v>
      </c>
    </row>
    <row r="787" spans="2:6" x14ac:dyDescent="0.5">
      <c r="B787" s="1">
        <v>33238</v>
      </c>
      <c r="C787" s="6">
        <v>2.7856800000000001E-2</v>
      </c>
      <c r="D787" s="6">
        <v>1.6112000000000001E-2</v>
      </c>
      <c r="E787" s="6">
        <v>1.67E-2</v>
      </c>
      <c r="F787" s="6">
        <f t="shared" si="16"/>
        <v>1.63178E-2</v>
      </c>
    </row>
    <row r="788" spans="2:6" x14ac:dyDescent="0.5">
      <c r="B788" s="1">
        <v>33269</v>
      </c>
      <c r="C788" s="6">
        <v>4.3550199999999997E-2</v>
      </c>
      <c r="D788" s="6">
        <v>1.0653999999999999E-2</v>
      </c>
      <c r="E788" s="6">
        <v>1.4999999999999999E-2</v>
      </c>
      <c r="F788" s="6">
        <f t="shared" si="16"/>
        <v>1.2175099999999998E-2</v>
      </c>
    </row>
    <row r="789" spans="2:6" x14ac:dyDescent="0.5">
      <c r="B789" s="1">
        <v>33297</v>
      </c>
      <c r="C789" s="6">
        <v>7.1515399999999993E-2</v>
      </c>
      <c r="D789" s="6">
        <v>4.7910000000000001E-3</v>
      </c>
      <c r="E789" s="6">
        <v>1.21E-2</v>
      </c>
      <c r="F789" s="6">
        <f t="shared" si="16"/>
        <v>7.3491499999999987E-3</v>
      </c>
    </row>
    <row r="790" spans="2:6" x14ac:dyDescent="0.5">
      <c r="B790" s="1">
        <v>33328</v>
      </c>
      <c r="C790" s="6">
        <v>2.42156E-2</v>
      </c>
      <c r="D790" s="6">
        <v>2.3059999999999999E-3</v>
      </c>
      <c r="E790" s="6">
        <v>1.0800000000000001E-2</v>
      </c>
      <c r="F790" s="6">
        <f t="shared" si="16"/>
        <v>5.2788999999999996E-3</v>
      </c>
    </row>
    <row r="791" spans="2:6" x14ac:dyDescent="0.5">
      <c r="B791" s="1">
        <v>33358</v>
      </c>
      <c r="C791" s="6">
        <v>2.3665000000000001E-3</v>
      </c>
      <c r="D791" s="6">
        <v>1.1661999999999999E-2</v>
      </c>
      <c r="E791" s="6">
        <v>1.38E-2</v>
      </c>
      <c r="F791" s="6">
        <f t="shared" si="16"/>
        <v>1.2410299999999999E-2</v>
      </c>
    </row>
    <row r="792" spans="2:6" x14ac:dyDescent="0.5">
      <c r="B792" s="1">
        <v>33389</v>
      </c>
      <c r="C792" s="6">
        <v>4.3140700000000004E-2</v>
      </c>
      <c r="D792" s="6">
        <v>5.9440000000000005E-3</v>
      </c>
      <c r="E792" s="6">
        <v>3.9000000000000003E-3</v>
      </c>
      <c r="F792" s="6">
        <f t="shared" si="16"/>
        <v>5.2286000000000008E-3</v>
      </c>
    </row>
    <row r="793" spans="2:6" x14ac:dyDescent="0.5">
      <c r="B793" s="1">
        <v>33419</v>
      </c>
      <c r="C793" s="6">
        <v>-4.5813899999999998E-2</v>
      </c>
      <c r="D793" s="6">
        <v>-2.2659999999999998E-3</v>
      </c>
      <c r="E793" s="6">
        <v>-1.8E-3</v>
      </c>
      <c r="F793" s="6">
        <f t="shared" si="16"/>
        <v>-2.1028999999999996E-3</v>
      </c>
    </row>
    <row r="794" spans="2:6" x14ac:dyDescent="0.5">
      <c r="B794" s="1">
        <v>33450</v>
      </c>
      <c r="C794" s="6">
        <v>4.6609299999999992E-2</v>
      </c>
      <c r="D794" s="6">
        <v>1.29427E-2</v>
      </c>
      <c r="E794" s="6">
        <v>1.67E-2</v>
      </c>
      <c r="F794" s="6">
        <f t="shared" si="16"/>
        <v>1.4257755E-2</v>
      </c>
    </row>
    <row r="795" spans="2:6" x14ac:dyDescent="0.5">
      <c r="B795" s="1">
        <v>33481</v>
      </c>
      <c r="C795" s="6">
        <v>2.3692000000000001E-2</v>
      </c>
      <c r="D795" s="6">
        <v>2.4680300000000002E-2</v>
      </c>
      <c r="E795" s="6">
        <v>2.75E-2</v>
      </c>
      <c r="F795" s="6">
        <f t="shared" si="16"/>
        <v>2.5667195000000004E-2</v>
      </c>
    </row>
    <row r="796" spans="2:6" x14ac:dyDescent="0.5">
      <c r="B796" s="1">
        <v>33511</v>
      </c>
      <c r="C796" s="6">
        <v>-1.67349E-2</v>
      </c>
      <c r="D796" s="6">
        <v>2.1568E-2</v>
      </c>
      <c r="E796" s="6">
        <v>2.7099999999999999E-2</v>
      </c>
      <c r="F796" s="6">
        <f t="shared" si="16"/>
        <v>2.3504199999999999E-2</v>
      </c>
    </row>
    <row r="797" spans="2:6" x14ac:dyDescent="0.5">
      <c r="B797" s="1">
        <v>33542</v>
      </c>
      <c r="C797" s="6">
        <v>1.34445E-2</v>
      </c>
      <c r="D797" s="6">
        <v>1.3406E-2</v>
      </c>
      <c r="E797" s="6">
        <v>4.3E-3</v>
      </c>
      <c r="F797" s="6">
        <f t="shared" si="16"/>
        <v>1.02189E-2</v>
      </c>
    </row>
    <row r="798" spans="2:6" x14ac:dyDescent="0.5">
      <c r="B798" s="1">
        <v>33572</v>
      </c>
      <c r="C798" s="6">
        <v>-4.0292599999999998E-2</v>
      </c>
      <c r="D798" s="6">
        <v>1.28281E-2</v>
      </c>
      <c r="E798" s="6">
        <v>1.06E-2</v>
      </c>
      <c r="F798" s="6">
        <f t="shared" si="16"/>
        <v>1.2048265000000001E-2</v>
      </c>
    </row>
    <row r="799" spans="2:6" x14ac:dyDescent="0.5">
      <c r="B799" s="1">
        <v>33603</v>
      </c>
      <c r="C799" s="6">
        <v>0.11436529999999999</v>
      </c>
      <c r="D799" s="6">
        <v>2.6542799999999998E-2</v>
      </c>
      <c r="E799" s="6">
        <v>4.36E-2</v>
      </c>
      <c r="F799" s="6">
        <f t="shared" si="16"/>
        <v>3.2512819999999998E-2</v>
      </c>
    </row>
    <row r="800" spans="2:6" x14ac:dyDescent="0.5">
      <c r="B800" s="1">
        <v>33634</v>
      </c>
      <c r="C800" s="6">
        <v>-1.86348E-2</v>
      </c>
      <c r="D800" s="6">
        <v>-1.95227E-2</v>
      </c>
      <c r="E800" s="6">
        <v>-1.7299999999999999E-2</v>
      </c>
      <c r="F800" s="6">
        <f t="shared" si="16"/>
        <v>-1.8744755000000002E-2</v>
      </c>
    </row>
    <row r="801" spans="2:6" x14ac:dyDescent="0.5">
      <c r="B801" s="1">
        <v>33663</v>
      </c>
      <c r="C801" s="6">
        <v>1.29511E-2</v>
      </c>
      <c r="D801" s="6">
        <v>2.1898999999999998E-3</v>
      </c>
      <c r="E801" s="6">
        <v>9.5999999999999992E-3</v>
      </c>
      <c r="F801" s="6">
        <f t="shared" si="16"/>
        <v>4.7834349999999999E-3</v>
      </c>
    </row>
    <row r="802" spans="2:6" x14ac:dyDescent="0.5">
      <c r="B802" s="1">
        <v>33694</v>
      </c>
      <c r="C802" s="6">
        <v>-1.9448699999999999E-2</v>
      </c>
      <c r="D802" s="6">
        <v>-7.9439000000000003E-3</v>
      </c>
      <c r="E802" s="6">
        <v>-7.3000000000000001E-3</v>
      </c>
      <c r="F802" s="6">
        <f t="shared" si="16"/>
        <v>-7.7185350000000003E-3</v>
      </c>
    </row>
    <row r="803" spans="2:6" x14ac:dyDescent="0.5">
      <c r="B803" s="1">
        <v>33724</v>
      </c>
      <c r="C803" s="6">
        <v>2.9361199999999997E-2</v>
      </c>
      <c r="D803" s="6">
        <v>9.7742000000000002E-3</v>
      </c>
      <c r="E803" s="6">
        <v>1.6000000000000001E-3</v>
      </c>
      <c r="F803" s="6">
        <f t="shared" si="16"/>
        <v>6.9132300000000002E-3</v>
      </c>
    </row>
    <row r="804" spans="2:6" x14ac:dyDescent="0.5">
      <c r="B804" s="1">
        <v>33755</v>
      </c>
      <c r="C804" s="6">
        <v>4.9017000000000002E-3</v>
      </c>
      <c r="D804" s="6">
        <v>2.2176700000000001E-2</v>
      </c>
      <c r="E804" s="6">
        <v>2.5399999999999999E-2</v>
      </c>
      <c r="F804" s="6">
        <f t="shared" si="16"/>
        <v>2.3304854999999999E-2</v>
      </c>
    </row>
    <row r="805" spans="2:6" x14ac:dyDescent="0.5">
      <c r="B805" s="1">
        <v>33785</v>
      </c>
      <c r="C805" s="6">
        <v>-1.4877E-2</v>
      </c>
      <c r="D805" s="6">
        <v>1.7672199999999999E-2</v>
      </c>
      <c r="E805" s="6">
        <v>1.5600000000000001E-2</v>
      </c>
      <c r="F805" s="6">
        <f t="shared" si="16"/>
        <v>1.6946929999999999E-2</v>
      </c>
    </row>
    <row r="806" spans="2:6" x14ac:dyDescent="0.5">
      <c r="B806" s="1">
        <v>33816</v>
      </c>
      <c r="C806" s="6">
        <v>4.0852300000000001E-2</v>
      </c>
      <c r="D806" s="6">
        <v>2.4233500000000002E-2</v>
      </c>
      <c r="E806" s="6">
        <v>3.0800000000000001E-2</v>
      </c>
      <c r="F806" s="6">
        <f t="shared" si="16"/>
        <v>2.6531775E-2</v>
      </c>
    </row>
    <row r="807" spans="2:6" x14ac:dyDescent="0.5">
      <c r="B807" s="1">
        <v>33847</v>
      </c>
      <c r="C807" s="6">
        <v>-2.04656E-2</v>
      </c>
      <c r="D807" s="6">
        <v>1.5004E-2</v>
      </c>
      <c r="E807" s="6">
        <v>9.0000000000000011E-3</v>
      </c>
      <c r="F807" s="6">
        <f t="shared" si="16"/>
        <v>1.29026E-2</v>
      </c>
    </row>
    <row r="808" spans="2:6" x14ac:dyDescent="0.5">
      <c r="B808" s="1">
        <v>33877</v>
      </c>
      <c r="C808" s="6">
        <v>1.1750199999999999E-2</v>
      </c>
      <c r="D808" s="6">
        <v>1.9400000000000001E-2</v>
      </c>
      <c r="E808" s="6">
        <v>9.8999999999999991E-3</v>
      </c>
      <c r="F808" s="6">
        <f t="shared" si="16"/>
        <v>1.6074999999999999E-2</v>
      </c>
    </row>
    <row r="809" spans="2:6" x14ac:dyDescent="0.5">
      <c r="B809" s="1">
        <v>33908</v>
      </c>
      <c r="C809" s="6">
        <v>3.4551999999999999E-3</v>
      </c>
      <c r="D809" s="6">
        <v>-1.8173700000000001E-2</v>
      </c>
      <c r="E809" s="6">
        <v>-1.5600000000000001E-2</v>
      </c>
      <c r="F809" s="6">
        <f t="shared" si="16"/>
        <v>-1.7272905000000002E-2</v>
      </c>
    </row>
    <row r="810" spans="2:6" x14ac:dyDescent="0.5">
      <c r="B810" s="1">
        <v>33938</v>
      </c>
      <c r="C810" s="6">
        <v>3.40501E-2</v>
      </c>
      <c r="D810" s="6">
        <v>-8.4189E-3</v>
      </c>
      <c r="E810" s="6">
        <v>6.8999999999999999E-3</v>
      </c>
      <c r="F810" s="6">
        <f t="shared" si="16"/>
        <v>-3.0572850000000007E-3</v>
      </c>
    </row>
    <row r="811" spans="2:6" x14ac:dyDescent="0.5">
      <c r="B811" s="1">
        <v>33969</v>
      </c>
      <c r="C811" s="6">
        <v>1.2273000000000001E-2</v>
      </c>
      <c r="D811" s="6">
        <v>1.4609499999999999E-2</v>
      </c>
      <c r="E811" s="6">
        <v>2.2799999999999997E-2</v>
      </c>
      <c r="F811" s="6">
        <f t="shared" si="16"/>
        <v>1.7476174999999997E-2</v>
      </c>
    </row>
    <row r="812" spans="2:6" x14ac:dyDescent="0.5">
      <c r="B812" s="1">
        <v>34000</v>
      </c>
      <c r="C812" s="6">
        <v>8.3599999999999994E-3</v>
      </c>
      <c r="D812" s="6">
        <v>2.7034300000000001E-2</v>
      </c>
      <c r="E812" s="6">
        <v>2.5000000000000001E-2</v>
      </c>
      <c r="F812" s="6">
        <f t="shared" si="16"/>
        <v>2.6322295000000002E-2</v>
      </c>
    </row>
    <row r="813" spans="2:6" x14ac:dyDescent="0.5">
      <c r="B813" s="1">
        <v>34028</v>
      </c>
      <c r="C813" s="6">
        <v>1.3629899999999999E-2</v>
      </c>
      <c r="D813" s="6">
        <v>2.42718E-2</v>
      </c>
      <c r="E813" s="6">
        <v>2.5600000000000001E-2</v>
      </c>
      <c r="F813" s="6">
        <f t="shared" si="16"/>
        <v>2.4736669999999999E-2</v>
      </c>
    </row>
    <row r="814" spans="2:6" x14ac:dyDescent="0.5">
      <c r="B814" s="1">
        <v>34059</v>
      </c>
      <c r="C814" s="6">
        <v>2.1098599999999999E-2</v>
      </c>
      <c r="D814" s="6">
        <v>4.3357000000000005E-3</v>
      </c>
      <c r="E814" s="6">
        <v>2.5000000000000001E-3</v>
      </c>
      <c r="F814" s="6">
        <f t="shared" si="16"/>
        <v>3.6932050000000002E-3</v>
      </c>
    </row>
    <row r="815" spans="2:6" x14ac:dyDescent="0.5">
      <c r="B815" s="1">
        <v>34089</v>
      </c>
      <c r="C815" s="6">
        <v>-2.41706E-2</v>
      </c>
      <c r="D815" s="6">
        <v>8.8446000000000011E-3</v>
      </c>
      <c r="E815" s="6">
        <v>5.1999999999999998E-3</v>
      </c>
      <c r="F815" s="6">
        <f t="shared" si="16"/>
        <v>7.5689900000000003E-3</v>
      </c>
    </row>
    <row r="816" spans="2:6" x14ac:dyDescent="0.5">
      <c r="B816" s="1">
        <v>34120</v>
      </c>
      <c r="C816" s="6">
        <v>2.6749999999999999E-2</v>
      </c>
      <c r="D816" s="6">
        <v>-9.4420000000000007E-4</v>
      </c>
      <c r="E816" s="6">
        <v>2E-3</v>
      </c>
      <c r="F816" s="6">
        <f t="shared" si="16"/>
        <v>8.6269999999999945E-5</v>
      </c>
    </row>
    <row r="817" spans="2:6" x14ac:dyDescent="0.5">
      <c r="B817" s="1">
        <v>34150</v>
      </c>
      <c r="C817" s="6">
        <v>2.9292000000000003E-3</v>
      </c>
      <c r="D817" s="6">
        <v>2.0128400000000001E-2</v>
      </c>
      <c r="E817" s="6">
        <v>2.9300000000000003E-2</v>
      </c>
      <c r="F817" s="6">
        <f t="shared" si="16"/>
        <v>2.3338460000000002E-2</v>
      </c>
    </row>
    <row r="818" spans="2:6" x14ac:dyDescent="0.5">
      <c r="B818" s="1">
        <v>34181</v>
      </c>
      <c r="C818" s="6">
        <v>-4.0228999999999994E-3</v>
      </c>
      <c r="D818" s="6">
        <v>5.086E-4</v>
      </c>
      <c r="E818" s="6">
        <v>0.01</v>
      </c>
      <c r="F818" s="6">
        <f t="shared" si="16"/>
        <v>3.8305899999999996E-3</v>
      </c>
    </row>
    <row r="819" spans="2:6" x14ac:dyDescent="0.5">
      <c r="B819" s="1">
        <v>34212</v>
      </c>
      <c r="C819" s="6">
        <v>3.79438E-2</v>
      </c>
      <c r="D819" s="6">
        <v>2.2268300000000001E-2</v>
      </c>
      <c r="E819" s="6">
        <v>2.87E-2</v>
      </c>
      <c r="F819" s="6">
        <f t="shared" si="16"/>
        <v>2.4519394999999999E-2</v>
      </c>
    </row>
    <row r="820" spans="2:6" x14ac:dyDescent="0.5">
      <c r="B820" s="1">
        <v>34242</v>
      </c>
      <c r="C820" s="6">
        <v>-7.6698000000000001E-3</v>
      </c>
      <c r="D820" s="6">
        <v>5.5583999999999998E-3</v>
      </c>
      <c r="E820" s="6">
        <v>4.3E-3</v>
      </c>
      <c r="F820" s="6">
        <f t="shared" si="16"/>
        <v>5.1179599999999995E-3</v>
      </c>
    </row>
    <row r="821" spans="2:6" x14ac:dyDescent="0.5">
      <c r="B821" s="1">
        <v>34273</v>
      </c>
      <c r="C821" s="6">
        <v>2.0686200000000002E-2</v>
      </c>
      <c r="D821" s="6">
        <v>1.7507E-3</v>
      </c>
      <c r="E821" s="6">
        <v>5.1000000000000004E-3</v>
      </c>
      <c r="F821" s="6">
        <f t="shared" si="16"/>
        <v>2.9229549999999997E-3</v>
      </c>
    </row>
    <row r="822" spans="2:6" x14ac:dyDescent="0.5">
      <c r="B822" s="1">
        <v>34303</v>
      </c>
      <c r="C822" s="6">
        <v>-9.5316999999999989E-3</v>
      </c>
      <c r="D822" s="6">
        <v>-9.2788999999999996E-3</v>
      </c>
      <c r="E822" s="6">
        <v>-1.8799999999999997E-2</v>
      </c>
      <c r="F822" s="6">
        <f t="shared" si="16"/>
        <v>-1.2611285E-2</v>
      </c>
    </row>
    <row r="823" spans="2:6" x14ac:dyDescent="0.5">
      <c r="B823" s="1">
        <v>34334</v>
      </c>
      <c r="C823" s="6">
        <v>1.2090700000000001E-2</v>
      </c>
      <c r="D823" s="6">
        <v>3.2471000000000002E-3</v>
      </c>
      <c r="E823" s="6">
        <v>6.7000000000000002E-3</v>
      </c>
      <c r="F823" s="6">
        <f t="shared" si="16"/>
        <v>4.4556149999999996E-3</v>
      </c>
    </row>
    <row r="824" spans="2:6" x14ac:dyDescent="0.5">
      <c r="B824" s="1">
        <v>34365</v>
      </c>
      <c r="C824" s="6">
        <v>3.3997199999999998E-2</v>
      </c>
      <c r="D824" s="6">
        <v>1.3778200000000001E-2</v>
      </c>
      <c r="E824" s="6">
        <v>2.0199999999999999E-2</v>
      </c>
      <c r="F824" s="6">
        <f t="shared" si="16"/>
        <v>1.6025830000000001E-2</v>
      </c>
    </row>
    <row r="825" spans="2:6" x14ac:dyDescent="0.5">
      <c r="B825" s="1">
        <v>34393</v>
      </c>
      <c r="C825" s="6">
        <v>-2.7142400000000001E-2</v>
      </c>
      <c r="D825" s="6">
        <v>-2.5817400000000001E-2</v>
      </c>
      <c r="E825" s="6">
        <v>-2.86E-2</v>
      </c>
      <c r="F825" s="6">
        <f t="shared" si="16"/>
        <v>-2.6791309999999999E-2</v>
      </c>
    </row>
    <row r="826" spans="2:6" x14ac:dyDescent="0.5">
      <c r="B826" s="1">
        <v>34424</v>
      </c>
      <c r="C826" s="6">
        <v>-4.3596799999999998E-2</v>
      </c>
      <c r="D826" s="6">
        <v>-2.5741800000000002E-2</v>
      </c>
      <c r="E826" s="6">
        <v>-3.8300000000000001E-2</v>
      </c>
      <c r="F826" s="6">
        <f t="shared" si="16"/>
        <v>-3.0137170000000001E-2</v>
      </c>
    </row>
    <row r="827" spans="2:6" x14ac:dyDescent="0.5">
      <c r="B827" s="1">
        <v>34454</v>
      </c>
      <c r="C827" s="6">
        <v>1.2823800000000002E-2</v>
      </c>
      <c r="D827" s="6">
        <v>-1.05085E-2</v>
      </c>
      <c r="E827" s="6">
        <v>-9.7000000000000003E-3</v>
      </c>
      <c r="F827" s="6">
        <f t="shared" si="16"/>
        <v>-1.0225525000000001E-2</v>
      </c>
    </row>
    <row r="828" spans="2:6" x14ac:dyDescent="0.5">
      <c r="B828" s="1">
        <v>34485</v>
      </c>
      <c r="C828" s="6">
        <v>1.6411100000000001E-2</v>
      </c>
      <c r="D828" s="6">
        <v>-2.0250000000000002E-4</v>
      </c>
      <c r="E828" s="6">
        <v>-6.1999999999999998E-3</v>
      </c>
      <c r="F828" s="6">
        <f t="shared" si="16"/>
        <v>-2.3016249999999999E-3</v>
      </c>
    </row>
    <row r="829" spans="2:6" x14ac:dyDescent="0.5">
      <c r="B829" s="1">
        <v>34515</v>
      </c>
      <c r="C829" s="6">
        <v>-2.45124E-2</v>
      </c>
      <c r="D829" s="6">
        <v>-2.8388999999999997E-3</v>
      </c>
      <c r="E829" s="6">
        <v>-8.1000000000000013E-3</v>
      </c>
      <c r="F829" s="6">
        <f t="shared" si="16"/>
        <v>-4.6802850000000002E-3</v>
      </c>
    </row>
    <row r="830" spans="2:6" x14ac:dyDescent="0.5">
      <c r="B830" s="1">
        <v>34546</v>
      </c>
      <c r="C830" s="6">
        <v>3.2837699999999997E-2</v>
      </c>
      <c r="D830" s="6">
        <v>1.69166E-2</v>
      </c>
      <c r="E830" s="6">
        <v>3.0899999999999997E-2</v>
      </c>
      <c r="F830" s="6">
        <f t="shared" si="16"/>
        <v>2.1810789999999997E-2</v>
      </c>
    </row>
    <row r="831" spans="2:6" x14ac:dyDescent="0.5">
      <c r="B831" s="1">
        <v>34577</v>
      </c>
      <c r="C831" s="6">
        <v>4.0999000000000001E-2</v>
      </c>
      <c r="D831" s="6">
        <v>2.5693999999999999E-3</v>
      </c>
      <c r="E831" s="6">
        <v>-3.0999999999999999E-3</v>
      </c>
      <c r="F831" s="6">
        <f t="shared" si="16"/>
        <v>5.8511000000000023E-4</v>
      </c>
    </row>
    <row r="832" spans="2:6" x14ac:dyDescent="0.5">
      <c r="B832" s="1">
        <v>34607</v>
      </c>
      <c r="C832" s="6">
        <v>-2.44534E-2</v>
      </c>
      <c r="D832" s="6">
        <v>-1.58202E-2</v>
      </c>
      <c r="E832" s="6">
        <v>-2.6499999999999999E-2</v>
      </c>
      <c r="F832" s="6">
        <f t="shared" si="16"/>
        <v>-1.955813E-2</v>
      </c>
    </row>
    <row r="833" spans="2:6" x14ac:dyDescent="0.5">
      <c r="B833" s="1">
        <v>34638</v>
      </c>
      <c r="C833" s="6">
        <v>2.2465700000000002E-2</v>
      </c>
      <c r="D833" s="6">
        <v>-2.3332000000000001E-3</v>
      </c>
      <c r="E833" s="6">
        <v>-5.0000000000000001E-3</v>
      </c>
      <c r="F833" s="6">
        <f t="shared" si="16"/>
        <v>-3.2665799999999998E-3</v>
      </c>
    </row>
    <row r="834" spans="2:6" x14ac:dyDescent="0.5">
      <c r="B834" s="1">
        <v>34668</v>
      </c>
      <c r="C834" s="6">
        <v>-3.6418100000000002E-2</v>
      </c>
      <c r="D834" s="6">
        <v>-7.0026000000000003E-3</v>
      </c>
      <c r="E834" s="6">
        <v>1.8E-3</v>
      </c>
      <c r="F834" s="6">
        <f t="shared" si="16"/>
        <v>-3.9216900000000002E-3</v>
      </c>
    </row>
    <row r="835" spans="2:6" x14ac:dyDescent="0.5">
      <c r="B835" s="1">
        <v>34699</v>
      </c>
      <c r="C835" s="6">
        <v>1.48332E-2</v>
      </c>
      <c r="D835" s="6">
        <v>5.3352999999999994E-3</v>
      </c>
      <c r="E835" s="6">
        <v>1.5700000000000002E-2</v>
      </c>
      <c r="F835" s="6">
        <f t="shared" si="16"/>
        <v>8.9629449999999999E-3</v>
      </c>
    </row>
    <row r="836" spans="2:6" x14ac:dyDescent="0.5">
      <c r="B836" s="1">
        <v>34730</v>
      </c>
      <c r="C836" s="6">
        <v>2.5933299999999999E-2</v>
      </c>
      <c r="D836" s="6">
        <v>1.8185099999999999E-2</v>
      </c>
      <c r="E836" s="6">
        <v>2.5600000000000001E-2</v>
      </c>
      <c r="F836" s="6">
        <f t="shared" si="16"/>
        <v>2.0780315000000001E-2</v>
      </c>
    </row>
    <row r="837" spans="2:6" x14ac:dyDescent="0.5">
      <c r="B837" s="1">
        <v>34758</v>
      </c>
      <c r="C837" s="6">
        <v>3.8971399999999996E-2</v>
      </c>
      <c r="D837" s="6">
        <v>2.3423300000000001E-2</v>
      </c>
      <c r="E837" s="6">
        <v>2.8900000000000002E-2</v>
      </c>
      <c r="F837" s="6">
        <f t="shared" si="16"/>
        <v>2.5340145000000001E-2</v>
      </c>
    </row>
    <row r="838" spans="2:6" x14ac:dyDescent="0.5">
      <c r="B838" s="1">
        <v>34789</v>
      </c>
      <c r="C838" s="6">
        <v>2.9507400000000003E-2</v>
      </c>
      <c r="D838" s="6">
        <v>6.2686E-3</v>
      </c>
      <c r="E838" s="6">
        <v>9.4999999999999998E-3</v>
      </c>
      <c r="F838" s="6">
        <f t="shared" si="16"/>
        <v>7.3995900000000002E-3</v>
      </c>
    </row>
    <row r="839" spans="2:6" x14ac:dyDescent="0.5">
      <c r="B839" s="1">
        <v>34819</v>
      </c>
      <c r="C839" s="6">
        <v>2.9446699999999999E-2</v>
      </c>
      <c r="D839" s="6">
        <v>1.4346900000000001E-2</v>
      </c>
      <c r="E839" s="6">
        <v>1.7500000000000002E-2</v>
      </c>
      <c r="F839" s="6">
        <f t="shared" si="16"/>
        <v>1.5450485000000002E-2</v>
      </c>
    </row>
    <row r="840" spans="2:6" x14ac:dyDescent="0.5">
      <c r="B840" s="1">
        <v>34850</v>
      </c>
      <c r="C840" s="6">
        <v>3.99674E-2</v>
      </c>
      <c r="D840" s="6">
        <v>3.6859500000000003E-2</v>
      </c>
      <c r="E840" s="6">
        <v>6.3099999999999989E-2</v>
      </c>
      <c r="F840" s="6">
        <f t="shared" si="16"/>
        <v>4.6043674999999992E-2</v>
      </c>
    </row>
    <row r="841" spans="2:6" x14ac:dyDescent="0.5">
      <c r="B841" s="1">
        <v>34880</v>
      </c>
      <c r="C841" s="6">
        <v>2.3227500000000002E-2</v>
      </c>
      <c r="D841" s="6">
        <v>7.9393999999999992E-3</v>
      </c>
      <c r="E841" s="6">
        <v>7.9000000000000008E-3</v>
      </c>
      <c r="F841" s="6">
        <f t="shared" ref="F841:F904" si="17">0.65*D841+0.35*E841</f>
        <v>7.9256099999999996E-3</v>
      </c>
    </row>
    <row r="842" spans="2:6" x14ac:dyDescent="0.5">
      <c r="B842" s="1">
        <v>34911</v>
      </c>
      <c r="C842" s="6">
        <v>3.3162799999999999E-2</v>
      </c>
      <c r="D842" s="6">
        <v>-1.5751000000000001E-3</v>
      </c>
      <c r="E842" s="6">
        <v>-1.01E-2</v>
      </c>
      <c r="F842" s="6">
        <f t="shared" si="17"/>
        <v>-4.5588149999999999E-3</v>
      </c>
    </row>
    <row r="843" spans="2:6" x14ac:dyDescent="0.5">
      <c r="B843" s="1">
        <v>34942</v>
      </c>
      <c r="C843" s="6">
        <v>2.5144E-3</v>
      </c>
      <c r="D843" s="6">
        <v>8.5956999999999995E-3</v>
      </c>
      <c r="E843" s="6">
        <v>2.1400000000000002E-2</v>
      </c>
      <c r="F843" s="6">
        <f t="shared" si="17"/>
        <v>1.3077205E-2</v>
      </c>
    </row>
    <row r="844" spans="2:6" x14ac:dyDescent="0.5">
      <c r="B844" s="1">
        <v>34972</v>
      </c>
      <c r="C844" s="6">
        <v>4.2202299999999998E-2</v>
      </c>
      <c r="D844" s="6">
        <v>6.3865000000000007E-3</v>
      </c>
      <c r="E844" s="6">
        <v>1.5300000000000001E-2</v>
      </c>
      <c r="F844" s="6">
        <f t="shared" si="17"/>
        <v>9.5062250000000001E-3</v>
      </c>
    </row>
    <row r="845" spans="2:6" x14ac:dyDescent="0.5">
      <c r="B845" s="1">
        <v>35003</v>
      </c>
      <c r="C845" s="6">
        <v>-3.5745E-3</v>
      </c>
      <c r="D845" s="6">
        <v>1.2064800000000001E-2</v>
      </c>
      <c r="E845" s="6">
        <v>1.8500000000000003E-2</v>
      </c>
      <c r="F845" s="6">
        <f t="shared" si="17"/>
        <v>1.4317120000000003E-2</v>
      </c>
    </row>
    <row r="846" spans="2:6" x14ac:dyDescent="0.5">
      <c r="B846" s="1">
        <v>35033</v>
      </c>
      <c r="C846" s="6">
        <v>4.3898200000000005E-2</v>
      </c>
      <c r="D846" s="6">
        <v>1.4861800000000001E-2</v>
      </c>
      <c r="E846" s="6">
        <v>2.4199999999999999E-2</v>
      </c>
      <c r="F846" s="6">
        <f t="shared" si="17"/>
        <v>1.8130170000000001E-2</v>
      </c>
    </row>
    <row r="847" spans="2:6" x14ac:dyDescent="0.5">
      <c r="B847" s="1">
        <v>35064</v>
      </c>
      <c r="C847" s="6">
        <v>1.92623E-2</v>
      </c>
      <c r="D847" s="6">
        <v>9.4833000000000001E-3</v>
      </c>
      <c r="E847" s="6">
        <v>2.2799999999999997E-2</v>
      </c>
      <c r="F847" s="6">
        <f t="shared" si="17"/>
        <v>1.4144145E-2</v>
      </c>
    </row>
    <row r="848" spans="2:6" x14ac:dyDescent="0.5">
      <c r="B848" s="1">
        <v>35095</v>
      </c>
      <c r="C848" s="6">
        <v>3.4035900000000001E-2</v>
      </c>
      <c r="D848" s="6">
        <v>6.1229999999999998E-4</v>
      </c>
      <c r="E848" s="6">
        <v>1.4000000000000002E-3</v>
      </c>
      <c r="F848" s="6">
        <f t="shared" si="17"/>
        <v>8.8799500000000015E-4</v>
      </c>
    </row>
    <row r="849" spans="2:6" x14ac:dyDescent="0.5">
      <c r="B849" s="1">
        <v>35124</v>
      </c>
      <c r="C849" s="6">
        <v>9.2715999999999996E-3</v>
      </c>
      <c r="D849" s="6">
        <v>-1.3761799999999999E-2</v>
      </c>
      <c r="E849" s="6">
        <v>-3.73E-2</v>
      </c>
      <c r="F849" s="6">
        <f t="shared" si="17"/>
        <v>-2.2000169999999999E-2</v>
      </c>
    </row>
    <row r="850" spans="2:6" x14ac:dyDescent="0.5">
      <c r="B850" s="1">
        <v>35155</v>
      </c>
      <c r="C850" s="6">
        <v>9.6252999999999998E-3</v>
      </c>
      <c r="D850" s="6">
        <v>-1.18356E-2</v>
      </c>
      <c r="E850" s="6">
        <v>-1.3000000000000001E-2</v>
      </c>
      <c r="F850" s="6">
        <f t="shared" si="17"/>
        <v>-1.224314E-2</v>
      </c>
    </row>
    <row r="851" spans="2:6" x14ac:dyDescent="0.5">
      <c r="B851" s="1">
        <v>35185</v>
      </c>
      <c r="C851" s="6">
        <v>1.47437E-2</v>
      </c>
      <c r="D851" s="6">
        <v>-4.9946000000000001E-3</v>
      </c>
      <c r="E851" s="6">
        <v>-1.6E-2</v>
      </c>
      <c r="F851" s="6">
        <f t="shared" si="17"/>
        <v>-8.8464900000000003E-3</v>
      </c>
    </row>
    <row r="852" spans="2:6" x14ac:dyDescent="0.5">
      <c r="B852" s="1">
        <v>35216</v>
      </c>
      <c r="C852" s="6">
        <v>2.5789300000000001E-2</v>
      </c>
      <c r="D852" s="6">
        <v>-3.1754000000000001E-3</v>
      </c>
      <c r="E852" s="6">
        <v>5.0000000000000001E-4</v>
      </c>
      <c r="F852" s="6">
        <f t="shared" si="17"/>
        <v>-1.8890100000000002E-3</v>
      </c>
    </row>
    <row r="853" spans="2:6" x14ac:dyDescent="0.5">
      <c r="B853" s="1">
        <v>35246</v>
      </c>
      <c r="C853" s="6">
        <v>3.8146E-3</v>
      </c>
      <c r="D853" s="6">
        <v>1.17348E-2</v>
      </c>
      <c r="E853" s="6">
        <v>1.72E-2</v>
      </c>
      <c r="F853" s="6">
        <f t="shared" si="17"/>
        <v>1.3647619999999999E-2</v>
      </c>
    </row>
    <row r="854" spans="2:6" x14ac:dyDescent="0.5">
      <c r="B854" s="1">
        <v>35277</v>
      </c>
      <c r="C854" s="6">
        <v>-4.4179700000000002E-2</v>
      </c>
      <c r="D854" s="6">
        <v>2.4551999999999998E-3</v>
      </c>
      <c r="E854" s="6">
        <v>1E-3</v>
      </c>
      <c r="F854" s="6">
        <f t="shared" si="17"/>
        <v>1.9458800000000001E-3</v>
      </c>
    </row>
    <row r="855" spans="2:6" x14ac:dyDescent="0.5">
      <c r="B855" s="1">
        <v>35308</v>
      </c>
      <c r="C855" s="6">
        <v>2.1093899999999999E-2</v>
      </c>
      <c r="D855" s="6">
        <v>-4.8259999999999997E-4</v>
      </c>
      <c r="E855" s="6">
        <v>-6.9999999999999993E-3</v>
      </c>
      <c r="F855" s="6">
        <f t="shared" si="17"/>
        <v>-2.7636899999999996E-3</v>
      </c>
    </row>
    <row r="856" spans="2:6" x14ac:dyDescent="0.5">
      <c r="B856" s="1">
        <v>35338</v>
      </c>
      <c r="C856" s="6">
        <v>5.6284799999999996E-2</v>
      </c>
      <c r="D856" s="6">
        <v>1.5545100000000001E-2</v>
      </c>
      <c r="E856" s="6">
        <v>2.5899999999999999E-2</v>
      </c>
      <c r="F856" s="6">
        <f t="shared" si="17"/>
        <v>1.9169314999999999E-2</v>
      </c>
    </row>
    <row r="857" spans="2:6" x14ac:dyDescent="0.5">
      <c r="B857" s="1">
        <v>35369</v>
      </c>
      <c r="C857" s="6">
        <v>2.7581099999999997E-2</v>
      </c>
      <c r="D857" s="6">
        <v>1.8257000000000002E-2</v>
      </c>
      <c r="E857" s="6">
        <v>3.61E-2</v>
      </c>
      <c r="F857" s="6">
        <f t="shared" si="17"/>
        <v>2.4502050000000001E-2</v>
      </c>
    </row>
    <row r="858" spans="2:6" x14ac:dyDescent="0.5">
      <c r="B858" s="1">
        <v>35399</v>
      </c>
      <c r="C858" s="6">
        <v>7.5586700000000007E-2</v>
      </c>
      <c r="D858" s="6">
        <v>1.4932000000000001E-2</v>
      </c>
      <c r="E858" s="6">
        <v>2.63E-2</v>
      </c>
      <c r="F858" s="6">
        <f t="shared" si="17"/>
        <v>1.8910799999999998E-2</v>
      </c>
    </row>
    <row r="859" spans="2:6" x14ac:dyDescent="0.5">
      <c r="B859" s="1">
        <v>35430</v>
      </c>
      <c r="C859" s="6">
        <v>-1.9815100000000002E-2</v>
      </c>
      <c r="D859" s="6">
        <v>-7.8308000000000006E-3</v>
      </c>
      <c r="E859" s="6">
        <v>-1.8600000000000002E-2</v>
      </c>
      <c r="F859" s="6">
        <f t="shared" si="17"/>
        <v>-1.1600020000000001E-2</v>
      </c>
    </row>
    <row r="860" spans="2:6" x14ac:dyDescent="0.5">
      <c r="B860" s="1">
        <v>35461</v>
      </c>
      <c r="C860" s="6">
        <v>6.2475900000000001E-2</v>
      </c>
      <c r="D860" s="6">
        <v>2.4813999999999999E-3</v>
      </c>
      <c r="E860" s="6">
        <v>-2.8000000000000004E-3</v>
      </c>
      <c r="F860" s="6">
        <f t="shared" si="17"/>
        <v>6.3290999999999977E-4</v>
      </c>
    </row>
    <row r="861" spans="2:6" x14ac:dyDescent="0.5">
      <c r="B861" s="1">
        <v>35489</v>
      </c>
      <c r="C861" s="6">
        <v>7.8373999999999996E-3</v>
      </c>
      <c r="D861" s="6">
        <v>1.939E-4</v>
      </c>
      <c r="E861" s="6">
        <v>2.8000000000000004E-3</v>
      </c>
      <c r="F861" s="6">
        <f t="shared" si="17"/>
        <v>1.1060350000000002E-3</v>
      </c>
    </row>
    <row r="862" spans="2:6" x14ac:dyDescent="0.5">
      <c r="B862" s="1">
        <v>35520</v>
      </c>
      <c r="C862" s="6">
        <v>-4.1088399999999997E-2</v>
      </c>
      <c r="D862" s="6">
        <v>-1.13968E-2</v>
      </c>
      <c r="E862" s="6">
        <v>-2.2099999999999998E-2</v>
      </c>
      <c r="F862" s="6">
        <f t="shared" si="17"/>
        <v>-1.5142919999999999E-2</v>
      </c>
    </row>
    <row r="863" spans="2:6" x14ac:dyDescent="0.5">
      <c r="B863" s="1">
        <v>35550</v>
      </c>
      <c r="C863" s="6">
        <v>5.9698300000000003E-2</v>
      </c>
      <c r="D863" s="6">
        <v>1.4802500000000001E-2</v>
      </c>
      <c r="E863" s="6">
        <v>1.84E-2</v>
      </c>
      <c r="F863" s="6">
        <f t="shared" si="17"/>
        <v>1.6061625000000003E-2</v>
      </c>
    </row>
    <row r="864" spans="2:6" x14ac:dyDescent="0.5">
      <c r="B864" s="1">
        <v>35581</v>
      </c>
      <c r="C864" s="6">
        <v>6.0884000000000001E-2</v>
      </c>
      <c r="D864" s="6">
        <v>7.7451999999999998E-3</v>
      </c>
      <c r="E864" s="6">
        <v>1.2800000000000001E-2</v>
      </c>
      <c r="F864" s="6">
        <f t="shared" si="17"/>
        <v>9.5143799999999994E-3</v>
      </c>
    </row>
    <row r="865" spans="2:6" x14ac:dyDescent="0.5">
      <c r="B865" s="1">
        <v>35611</v>
      </c>
      <c r="C865" s="6">
        <v>4.4801900000000006E-2</v>
      </c>
      <c r="D865" s="6">
        <v>1.0328200000000001E-2</v>
      </c>
      <c r="E865" s="6">
        <v>1.8700000000000001E-2</v>
      </c>
      <c r="F865" s="6">
        <f t="shared" si="17"/>
        <v>1.3258330000000002E-2</v>
      </c>
    </row>
    <row r="866" spans="2:6" x14ac:dyDescent="0.5">
      <c r="B866" s="1">
        <v>35642</v>
      </c>
      <c r="C866" s="6">
        <v>7.9567499999999999E-2</v>
      </c>
      <c r="D866" s="6">
        <v>2.6410399999999997E-2</v>
      </c>
      <c r="E866" s="6">
        <v>5.28E-2</v>
      </c>
      <c r="F866" s="6">
        <f t="shared" si="17"/>
        <v>3.564676E-2</v>
      </c>
    </row>
    <row r="867" spans="2:6" x14ac:dyDescent="0.5">
      <c r="B867" s="1">
        <v>35673</v>
      </c>
      <c r="C867" s="6">
        <v>-5.6021799999999997E-2</v>
      </c>
      <c r="D867" s="6">
        <v>-9.7561999999999996E-3</v>
      </c>
      <c r="E867" s="6">
        <v>-2.4E-2</v>
      </c>
      <c r="F867" s="6">
        <f t="shared" si="17"/>
        <v>-1.4741529999999999E-2</v>
      </c>
    </row>
    <row r="868" spans="2:6" x14ac:dyDescent="0.5">
      <c r="B868" s="1">
        <v>35703</v>
      </c>
      <c r="C868" s="6">
        <v>5.4766500000000003E-2</v>
      </c>
      <c r="D868" s="6">
        <v>1.5109300000000001E-2</v>
      </c>
      <c r="E868" s="6">
        <v>2.2599999999999999E-2</v>
      </c>
      <c r="F868" s="6">
        <f t="shared" si="17"/>
        <v>1.7731045000000001E-2</v>
      </c>
    </row>
    <row r="869" spans="2:6" x14ac:dyDescent="0.5">
      <c r="B869" s="1">
        <v>35734</v>
      </c>
      <c r="C869" s="6">
        <v>-3.3397499999999997E-2</v>
      </c>
      <c r="D869" s="6">
        <v>1.5020500000000001E-2</v>
      </c>
      <c r="E869" s="6">
        <v>1.9099999999999999E-2</v>
      </c>
      <c r="F869" s="6">
        <f t="shared" si="17"/>
        <v>1.6448325E-2</v>
      </c>
    </row>
    <row r="870" spans="2:6" x14ac:dyDescent="0.5">
      <c r="B870" s="1">
        <v>35764</v>
      </c>
      <c r="C870" s="6">
        <v>4.6292799999999995E-2</v>
      </c>
      <c r="D870" s="6">
        <v>-1.439E-4</v>
      </c>
      <c r="E870" s="6">
        <v>1.01E-2</v>
      </c>
      <c r="F870" s="6">
        <f t="shared" si="17"/>
        <v>3.4414649999999995E-3</v>
      </c>
    </row>
    <row r="871" spans="2:6" x14ac:dyDescent="0.5">
      <c r="B871" s="1">
        <v>35795</v>
      </c>
      <c r="C871" s="6">
        <v>1.71737E-2</v>
      </c>
      <c r="D871" s="6">
        <v>1.0620300000000001E-2</v>
      </c>
      <c r="E871" s="6">
        <v>1.6299999999999999E-2</v>
      </c>
      <c r="F871" s="6">
        <f t="shared" si="17"/>
        <v>1.2608194999999999E-2</v>
      </c>
    </row>
    <row r="872" spans="2:6" x14ac:dyDescent="0.5">
      <c r="B872" s="1">
        <v>35826</v>
      </c>
      <c r="C872" s="6">
        <v>1.1060799999999999E-2</v>
      </c>
      <c r="D872" s="6">
        <v>1.8037299999999999E-2</v>
      </c>
      <c r="E872" s="6">
        <v>1.37E-2</v>
      </c>
      <c r="F872" s="6">
        <f t="shared" si="17"/>
        <v>1.6519244999999998E-2</v>
      </c>
    </row>
    <row r="873" spans="2:6" x14ac:dyDescent="0.5">
      <c r="B873" s="1">
        <v>35854</v>
      </c>
      <c r="C873" s="6">
        <v>7.2125000000000009E-2</v>
      </c>
      <c r="D873" s="6">
        <v>-3.8740000000000003E-3</v>
      </c>
      <c r="E873" s="6">
        <v>-7.000000000000001E-4</v>
      </c>
      <c r="F873" s="6">
        <f t="shared" si="17"/>
        <v>-2.7631000000000001E-3</v>
      </c>
    </row>
    <row r="874" spans="2:6" x14ac:dyDescent="0.5">
      <c r="B874" s="1">
        <v>35885</v>
      </c>
      <c r="C874" s="6">
        <v>5.1208499999999997E-2</v>
      </c>
      <c r="D874" s="6">
        <v>2.5628000000000001E-3</v>
      </c>
      <c r="E874" s="6">
        <v>3.8E-3</v>
      </c>
      <c r="F874" s="6">
        <f t="shared" si="17"/>
        <v>2.9958200000000002E-3</v>
      </c>
    </row>
    <row r="875" spans="2:6" x14ac:dyDescent="0.5">
      <c r="B875" s="1">
        <v>35915</v>
      </c>
      <c r="C875" s="6">
        <v>1.0060599999999999E-2</v>
      </c>
      <c r="D875" s="6">
        <v>6.1078E-3</v>
      </c>
      <c r="E875" s="6">
        <v>5.3E-3</v>
      </c>
      <c r="F875" s="6">
        <f t="shared" si="17"/>
        <v>5.8250699999999999E-3</v>
      </c>
    </row>
    <row r="876" spans="2:6" x14ac:dyDescent="0.5">
      <c r="B876" s="1">
        <v>35946</v>
      </c>
      <c r="C876" s="6">
        <v>-1.71878E-2</v>
      </c>
      <c r="D876" s="6">
        <v>6.9903000000000005E-3</v>
      </c>
      <c r="E876" s="6">
        <v>1.67E-2</v>
      </c>
      <c r="F876" s="6">
        <f t="shared" si="17"/>
        <v>1.0388695E-2</v>
      </c>
    </row>
    <row r="877" spans="2:6" x14ac:dyDescent="0.5">
      <c r="B877" s="1">
        <v>35976</v>
      </c>
      <c r="C877" s="6">
        <v>4.0618999999999995E-2</v>
      </c>
      <c r="D877" s="6">
        <v>7.8651999999999993E-3</v>
      </c>
      <c r="E877" s="6">
        <v>1.15E-2</v>
      </c>
      <c r="F877" s="6">
        <f t="shared" si="17"/>
        <v>9.1373800000000005E-3</v>
      </c>
    </row>
    <row r="878" spans="2:6" x14ac:dyDescent="0.5">
      <c r="B878" s="1">
        <v>36007</v>
      </c>
      <c r="C878" s="6">
        <v>-1.0648599999999999E-2</v>
      </c>
      <c r="D878" s="6">
        <v>2.6523000000000002E-3</v>
      </c>
      <c r="E878" s="6">
        <v>-5.6000000000000008E-3</v>
      </c>
      <c r="F878" s="6">
        <f t="shared" si="17"/>
        <v>-2.3600500000000007E-4</v>
      </c>
    </row>
    <row r="879" spans="2:6" x14ac:dyDescent="0.5">
      <c r="B879" s="1">
        <v>36038</v>
      </c>
      <c r="C879" s="6">
        <v>-0.14457739999999999</v>
      </c>
      <c r="D879" s="6">
        <v>2.7073800000000002E-2</v>
      </c>
      <c r="E879" s="6">
        <v>8.8999999999999999E-3</v>
      </c>
      <c r="F879" s="6">
        <f t="shared" si="17"/>
        <v>2.0712970000000001E-2</v>
      </c>
    </row>
    <row r="880" spans="2:6" x14ac:dyDescent="0.5">
      <c r="B880" s="1">
        <v>36068</v>
      </c>
      <c r="C880" s="6">
        <v>6.4060900000000004E-2</v>
      </c>
      <c r="D880" s="6">
        <v>3.2950400000000005E-2</v>
      </c>
      <c r="E880" s="6">
        <v>4.1299999999999996E-2</v>
      </c>
      <c r="F880" s="6">
        <f t="shared" si="17"/>
        <v>3.5872760000000004E-2</v>
      </c>
    </row>
    <row r="881" spans="2:6" x14ac:dyDescent="0.5">
      <c r="B881" s="1">
        <v>36099</v>
      </c>
      <c r="C881" s="6">
        <v>8.13416E-2</v>
      </c>
      <c r="D881" s="6">
        <v>4.0971999999999996E-3</v>
      </c>
      <c r="E881" s="6">
        <v>-1.9E-2</v>
      </c>
      <c r="F881" s="6">
        <f t="shared" si="17"/>
        <v>-3.9868200000000003E-3</v>
      </c>
    </row>
    <row r="882" spans="2:6" x14ac:dyDescent="0.5">
      <c r="B882" s="1">
        <v>36129</v>
      </c>
      <c r="C882" s="6">
        <v>6.0607899999999999E-2</v>
      </c>
      <c r="D882" s="6">
        <v>-9.763899999999999E-3</v>
      </c>
      <c r="E882" s="6">
        <v>2.7000000000000003E-2</v>
      </c>
      <c r="F882" s="6">
        <f t="shared" si="17"/>
        <v>3.1034650000000006E-3</v>
      </c>
    </row>
    <row r="883" spans="2:6" x14ac:dyDescent="0.5">
      <c r="B883" s="1">
        <v>36160</v>
      </c>
      <c r="C883" s="6">
        <v>5.7625099999999999E-2</v>
      </c>
      <c r="D883" s="6">
        <v>3.6792000000000001E-3</v>
      </c>
      <c r="E883" s="6">
        <v>1.041E-3</v>
      </c>
      <c r="F883" s="6">
        <f t="shared" si="17"/>
        <v>2.7558299999999999E-3</v>
      </c>
    </row>
    <row r="884" spans="2:6" x14ac:dyDescent="0.5">
      <c r="B884" s="1">
        <v>36191</v>
      </c>
      <c r="C884" s="6">
        <v>4.1816199999999998E-2</v>
      </c>
      <c r="D884" s="6">
        <v>5.5040999999999996E-3</v>
      </c>
      <c r="E884" s="6">
        <v>1.225E-2</v>
      </c>
      <c r="F884" s="6">
        <f t="shared" si="17"/>
        <v>7.8651650000000004E-3</v>
      </c>
    </row>
    <row r="885" spans="2:6" x14ac:dyDescent="0.5">
      <c r="B885" s="1">
        <v>36219</v>
      </c>
      <c r="C885" s="6">
        <v>-3.1078999999999999E-2</v>
      </c>
      <c r="D885" s="6">
        <v>-2.62417E-2</v>
      </c>
      <c r="E885" s="6">
        <v>-4.0069999999999995E-2</v>
      </c>
      <c r="F885" s="6">
        <f t="shared" si="17"/>
        <v>-3.1081604999999998E-2</v>
      </c>
    </row>
    <row r="886" spans="2:6" x14ac:dyDescent="0.5">
      <c r="B886" s="1">
        <v>36250</v>
      </c>
      <c r="C886" s="6">
        <v>4.0008700000000001E-2</v>
      </c>
      <c r="D886" s="6">
        <v>8.6336999999999994E-3</v>
      </c>
      <c r="E886" s="6">
        <v>2.4899999999999998E-4</v>
      </c>
      <c r="F886" s="6">
        <f t="shared" si="17"/>
        <v>5.6990549999999997E-3</v>
      </c>
    </row>
    <row r="887" spans="2:6" x14ac:dyDescent="0.5">
      <c r="B887" s="1">
        <v>36280</v>
      </c>
      <c r="C887" s="6">
        <v>3.8725200000000001E-2</v>
      </c>
      <c r="D887" s="6">
        <v>2.0517000000000001E-3</v>
      </c>
      <c r="E887" s="6">
        <v>-2.4169999999999999E-3</v>
      </c>
      <c r="F887" s="6">
        <f t="shared" si="17"/>
        <v>4.8765500000000014E-4</v>
      </c>
    </row>
    <row r="888" spans="2:6" x14ac:dyDescent="0.5">
      <c r="B888" s="1">
        <v>36311</v>
      </c>
      <c r="C888" s="6">
        <v>-2.3613400000000003E-2</v>
      </c>
      <c r="D888" s="6">
        <v>-1.4748900000000001E-2</v>
      </c>
      <c r="E888" s="6">
        <v>-1.7589999999999998E-2</v>
      </c>
      <c r="F888" s="6">
        <f t="shared" si="17"/>
        <v>-1.5743284999999999E-2</v>
      </c>
    </row>
    <row r="889" spans="2:6" x14ac:dyDescent="0.5">
      <c r="B889" s="1">
        <v>36341</v>
      </c>
      <c r="C889" s="6">
        <v>5.5497600000000001E-2</v>
      </c>
      <c r="D889" s="6">
        <v>3.2062000000000002E-3</v>
      </c>
      <c r="E889" s="6">
        <v>-1.5998000000000002E-2</v>
      </c>
      <c r="F889" s="6">
        <f t="shared" si="17"/>
        <v>-3.5152700000000005E-3</v>
      </c>
    </row>
    <row r="890" spans="2:6" x14ac:dyDescent="0.5">
      <c r="B890" s="1">
        <v>36372</v>
      </c>
      <c r="C890" s="6">
        <v>-3.12248E-2</v>
      </c>
      <c r="D890" s="6">
        <v>-5.084E-4</v>
      </c>
      <c r="E890" s="6">
        <v>-1.1299999999999999E-2</v>
      </c>
      <c r="F890" s="6">
        <f t="shared" si="17"/>
        <v>-4.2854599999999996E-3</v>
      </c>
    </row>
    <row r="891" spans="2:6" x14ac:dyDescent="0.5">
      <c r="B891" s="1">
        <v>36403</v>
      </c>
      <c r="C891" s="6">
        <v>-4.9474000000000002E-3</v>
      </c>
      <c r="D891" s="6">
        <v>1.5318E-3</v>
      </c>
      <c r="E891" s="6">
        <v>-2.6329999999999999E-3</v>
      </c>
      <c r="F891" s="6">
        <f t="shared" si="17"/>
        <v>7.4120000000000219E-5</v>
      </c>
    </row>
    <row r="892" spans="2:6" x14ac:dyDescent="0.5">
      <c r="B892" s="1">
        <v>36433</v>
      </c>
      <c r="C892" s="6">
        <v>-2.7413799999999999E-2</v>
      </c>
      <c r="D892" s="6">
        <v>9.7488999999999996E-3</v>
      </c>
      <c r="E892" s="6">
        <v>9.3169999999999989E-3</v>
      </c>
      <c r="F892" s="6">
        <f t="shared" si="17"/>
        <v>9.5977349999999996E-3</v>
      </c>
    </row>
    <row r="893" spans="2:6" x14ac:dyDescent="0.5">
      <c r="B893" s="1">
        <v>36464</v>
      </c>
      <c r="C893" s="6">
        <v>6.3280700000000009E-2</v>
      </c>
      <c r="D893" s="6">
        <v>-7.9710000000000002E-4</v>
      </c>
      <c r="E893" s="6">
        <v>4.7349999999999996E-3</v>
      </c>
      <c r="F893" s="6">
        <f t="shared" si="17"/>
        <v>1.1391349999999999E-3</v>
      </c>
    </row>
    <row r="894" spans="2:6" x14ac:dyDescent="0.5">
      <c r="B894" s="1">
        <v>36494</v>
      </c>
      <c r="C894" s="6">
        <v>2.0327999999999999E-2</v>
      </c>
      <c r="D894" s="6">
        <v>-8.2970000000000006E-4</v>
      </c>
      <c r="E894" s="6">
        <v>-2.3709999999999998E-3</v>
      </c>
      <c r="F894" s="6">
        <f t="shared" si="17"/>
        <v>-1.3691549999999999E-3</v>
      </c>
    </row>
    <row r="895" spans="2:6" x14ac:dyDescent="0.5">
      <c r="B895" s="1">
        <v>36525</v>
      </c>
      <c r="C895" s="6">
        <v>5.88961E-2</v>
      </c>
      <c r="D895" s="6">
        <v>-4.8352000000000004E-3</v>
      </c>
      <c r="E895" s="6">
        <v>-1.0185999999999999E-2</v>
      </c>
      <c r="F895" s="6">
        <f t="shared" si="17"/>
        <v>-6.7079799999999997E-3</v>
      </c>
    </row>
    <row r="896" spans="2:6" x14ac:dyDescent="0.5">
      <c r="B896" s="1">
        <v>36556</v>
      </c>
      <c r="C896" s="6">
        <v>-5.0242500000000002E-2</v>
      </c>
      <c r="D896" s="6">
        <v>-5.3335999999999991E-3</v>
      </c>
      <c r="E896" s="6">
        <v>-2.1060000000000002E-3</v>
      </c>
      <c r="F896" s="6">
        <f t="shared" si="17"/>
        <v>-4.2039399999999998E-3</v>
      </c>
    </row>
    <row r="897" spans="2:6" x14ac:dyDescent="0.5">
      <c r="B897" s="1">
        <v>36585</v>
      </c>
      <c r="C897" s="6">
        <v>-1.8929600000000001E-2</v>
      </c>
      <c r="D897" s="6">
        <v>7.8165999999999999E-3</v>
      </c>
      <c r="E897" s="6">
        <v>9.2090000000000002E-3</v>
      </c>
      <c r="F897" s="6">
        <f t="shared" si="17"/>
        <v>8.3039399999999992E-3</v>
      </c>
    </row>
    <row r="898" spans="2:6" x14ac:dyDescent="0.5">
      <c r="B898" s="1">
        <v>36616</v>
      </c>
      <c r="C898" s="6">
        <v>9.7828999999999999E-2</v>
      </c>
      <c r="D898" s="6">
        <v>2.0344000000000001E-2</v>
      </c>
      <c r="E898" s="6">
        <v>1.6937999999999998E-2</v>
      </c>
      <c r="F898" s="6">
        <f t="shared" si="17"/>
        <v>1.9151899999999999E-2</v>
      </c>
    </row>
    <row r="899" spans="2:6" x14ac:dyDescent="0.5">
      <c r="B899" s="1">
        <v>36646</v>
      </c>
      <c r="C899" s="6">
        <v>-3.0085799999999999E-2</v>
      </c>
      <c r="D899" s="6">
        <v>-4.3134000000000002E-3</v>
      </c>
      <c r="E899" s="6">
        <v>-1.1464E-2</v>
      </c>
      <c r="F899" s="6">
        <f t="shared" si="17"/>
        <v>-6.8161100000000002E-3</v>
      </c>
    </row>
    <row r="900" spans="2:6" x14ac:dyDescent="0.5">
      <c r="B900" s="1">
        <v>36677</v>
      </c>
      <c r="C900" s="6">
        <v>-2.0516999999999997E-2</v>
      </c>
      <c r="D900" s="6">
        <v>5.2161999999999998E-3</v>
      </c>
      <c r="E900" s="6">
        <v>-1.6069E-2</v>
      </c>
      <c r="F900" s="6">
        <f t="shared" si="17"/>
        <v>-2.2336199999999995E-3</v>
      </c>
    </row>
    <row r="901" spans="2:6" x14ac:dyDescent="0.5">
      <c r="B901" s="1">
        <v>36707</v>
      </c>
      <c r="C901" s="6">
        <v>2.4653000000000001E-2</v>
      </c>
      <c r="D901" s="6">
        <v>1.9129300000000002E-2</v>
      </c>
      <c r="E901" s="6">
        <v>3.2596E-2</v>
      </c>
      <c r="F901" s="6">
        <f t="shared" si="17"/>
        <v>2.3842645000000003E-2</v>
      </c>
    </row>
    <row r="902" spans="2:6" x14ac:dyDescent="0.5">
      <c r="B902" s="1">
        <v>36738</v>
      </c>
      <c r="C902" s="6">
        <v>-1.5633999999999999E-2</v>
      </c>
      <c r="D902" s="6">
        <v>7.1628999999999998E-3</v>
      </c>
      <c r="E902" s="6">
        <v>1.7913999999999999E-2</v>
      </c>
      <c r="F902" s="6">
        <f t="shared" si="17"/>
        <v>1.0925785E-2</v>
      </c>
    </row>
    <row r="903" spans="2:6" x14ac:dyDescent="0.5">
      <c r="B903" s="1">
        <v>36769</v>
      </c>
      <c r="C903" s="6">
        <v>6.2114399999999993E-2</v>
      </c>
      <c r="D903" s="6">
        <v>1.3380099999999999E-2</v>
      </c>
      <c r="E903" s="6">
        <v>1.3512E-2</v>
      </c>
      <c r="F903" s="6">
        <f t="shared" si="17"/>
        <v>1.3426265E-2</v>
      </c>
    </row>
    <row r="904" spans="2:6" x14ac:dyDescent="0.5">
      <c r="B904" s="1">
        <v>36799</v>
      </c>
      <c r="C904" s="6">
        <v>-5.2793300000000001E-2</v>
      </c>
      <c r="D904" s="6">
        <v>9.5849999999999998E-3</v>
      </c>
      <c r="E904" s="6">
        <v>4.6489999999999995E-3</v>
      </c>
      <c r="F904" s="6">
        <f t="shared" si="17"/>
        <v>7.8573999999999988E-3</v>
      </c>
    </row>
    <row r="905" spans="2:6" x14ac:dyDescent="0.5">
      <c r="B905" s="1">
        <v>36830</v>
      </c>
      <c r="C905" s="6">
        <v>-4.2278999999999997E-3</v>
      </c>
      <c r="D905" s="6">
        <v>7.8896999999999995E-3</v>
      </c>
      <c r="E905" s="6">
        <v>4.4940000000000006E-3</v>
      </c>
      <c r="F905" s="6">
        <f t="shared" ref="F905:F968" si="18">0.65*D905+0.35*E905</f>
        <v>6.701205E-3</v>
      </c>
    </row>
    <row r="906" spans="2:6" x14ac:dyDescent="0.5">
      <c r="B906" s="1">
        <v>36860</v>
      </c>
      <c r="C906" s="6">
        <v>-7.8839400000000004E-2</v>
      </c>
      <c r="D906" s="6">
        <v>1.7391199999999999E-2</v>
      </c>
      <c r="E906" s="6">
        <v>2.6261E-2</v>
      </c>
      <c r="F906" s="6">
        <f t="shared" si="18"/>
        <v>2.0495630000000001E-2</v>
      </c>
    </row>
    <row r="907" spans="2:6" x14ac:dyDescent="0.5">
      <c r="B907" s="1">
        <v>36891</v>
      </c>
      <c r="C907" s="6">
        <v>4.8941000000000002E-3</v>
      </c>
      <c r="D907" s="6">
        <v>2.13514E-2</v>
      </c>
      <c r="E907" s="6">
        <v>2.6976E-2</v>
      </c>
      <c r="F907" s="6">
        <f t="shared" si="18"/>
        <v>2.3320010000000002E-2</v>
      </c>
    </row>
    <row r="908" spans="2:6" x14ac:dyDescent="0.5">
      <c r="B908" s="1">
        <v>36922</v>
      </c>
      <c r="C908" s="6">
        <v>3.54791E-2</v>
      </c>
      <c r="D908" s="6">
        <v>9.819099999999999E-3</v>
      </c>
      <c r="E908" s="6">
        <v>3.5895999999999997E-2</v>
      </c>
      <c r="F908" s="6">
        <f t="shared" si="18"/>
        <v>1.8946014999999997E-2</v>
      </c>
    </row>
    <row r="909" spans="2:6" x14ac:dyDescent="0.5">
      <c r="B909" s="1">
        <v>36950</v>
      </c>
      <c r="C909" s="6">
        <v>-9.1181699999999991E-2</v>
      </c>
      <c r="D909" s="6">
        <v>1.05386E-2</v>
      </c>
      <c r="E909" s="6">
        <v>1.2735000000000002E-2</v>
      </c>
      <c r="F909" s="6">
        <f t="shared" si="18"/>
        <v>1.1307340000000001E-2</v>
      </c>
    </row>
    <row r="910" spans="2:6" x14ac:dyDescent="0.5">
      <c r="B910" s="1">
        <v>36981</v>
      </c>
      <c r="C910" s="6">
        <v>-6.3350199999999995E-2</v>
      </c>
      <c r="D910" s="6">
        <v>7.5683E-3</v>
      </c>
      <c r="E910" s="6">
        <v>-2.9220000000000001E-3</v>
      </c>
      <c r="F910" s="6">
        <f t="shared" si="18"/>
        <v>3.8966949999999999E-3</v>
      </c>
    </row>
    <row r="911" spans="2:6" x14ac:dyDescent="0.5">
      <c r="B911" s="1">
        <v>37011</v>
      </c>
      <c r="C911" s="6">
        <v>7.7710500000000002E-2</v>
      </c>
      <c r="D911" s="6">
        <v>-1.13703E-2</v>
      </c>
      <c r="E911" s="6">
        <v>-1.2830999999999999E-2</v>
      </c>
      <c r="F911" s="6">
        <f t="shared" si="18"/>
        <v>-1.1881545E-2</v>
      </c>
    </row>
    <row r="912" spans="2:6" x14ac:dyDescent="0.5">
      <c r="B912" s="1">
        <v>37042</v>
      </c>
      <c r="C912" s="6">
        <v>6.6995000000000006E-3</v>
      </c>
      <c r="D912" s="6">
        <v>-6.9489999999999992E-4</v>
      </c>
      <c r="E912" s="6">
        <v>1.3225000000000001E-2</v>
      </c>
      <c r="F912" s="6">
        <f t="shared" si="18"/>
        <v>4.1770649999999998E-3</v>
      </c>
    </row>
    <row r="913" spans="2:6" x14ac:dyDescent="0.5">
      <c r="B913" s="1">
        <v>37072</v>
      </c>
      <c r="C913" s="6">
        <v>-2.4338600000000002E-2</v>
      </c>
      <c r="D913" s="6">
        <v>6.5615999999999999E-3</v>
      </c>
      <c r="E913" s="6">
        <v>5.535E-3</v>
      </c>
      <c r="F913" s="6">
        <f t="shared" si="18"/>
        <v>6.2022900000000001E-3</v>
      </c>
    </row>
    <row r="914" spans="2:6" x14ac:dyDescent="0.5">
      <c r="B914" s="1">
        <v>37103</v>
      </c>
      <c r="C914" s="6">
        <v>-9.8441999999999991E-3</v>
      </c>
      <c r="D914" s="6">
        <v>2.4701399999999998E-2</v>
      </c>
      <c r="E914" s="6">
        <v>3.6083999999999998E-2</v>
      </c>
      <c r="F914" s="6">
        <f t="shared" si="18"/>
        <v>2.8685309999999999E-2</v>
      </c>
    </row>
    <row r="915" spans="2:6" x14ac:dyDescent="0.5">
      <c r="B915" s="1">
        <v>37134</v>
      </c>
      <c r="C915" s="6">
        <v>-6.2601599999999993E-2</v>
      </c>
      <c r="D915" s="6">
        <v>9.5131E-3</v>
      </c>
      <c r="E915" s="6">
        <v>1.5650000000000001E-2</v>
      </c>
      <c r="F915" s="6">
        <f t="shared" si="18"/>
        <v>1.1661015E-2</v>
      </c>
    </row>
    <row r="916" spans="2:6" x14ac:dyDescent="0.5">
      <c r="B916" s="1">
        <v>37164</v>
      </c>
      <c r="C916" s="6">
        <v>-8.0752400000000002E-2</v>
      </c>
      <c r="D916" s="6">
        <v>2.5343900000000003E-2</v>
      </c>
      <c r="E916" s="6">
        <v>-1.5215000000000001E-2</v>
      </c>
      <c r="F916" s="6">
        <f t="shared" si="18"/>
        <v>1.1148285000000001E-2</v>
      </c>
    </row>
    <row r="917" spans="2:6" x14ac:dyDescent="0.5">
      <c r="B917" s="1">
        <v>37195</v>
      </c>
      <c r="C917" s="6">
        <v>1.90689E-2</v>
      </c>
      <c r="D917" s="6">
        <v>1.79899E-2</v>
      </c>
      <c r="E917" s="6">
        <v>4.3732E-2</v>
      </c>
      <c r="F917" s="6">
        <f t="shared" si="18"/>
        <v>2.6999635000000001E-2</v>
      </c>
    </row>
    <row r="918" spans="2:6" x14ac:dyDescent="0.5">
      <c r="B918" s="1">
        <v>37225</v>
      </c>
      <c r="C918" s="6">
        <v>7.6706200000000002E-2</v>
      </c>
      <c r="D918" s="6">
        <v>-1.7089300000000002E-2</v>
      </c>
      <c r="E918" s="6">
        <v>-1.8801999999999999E-2</v>
      </c>
      <c r="F918" s="6">
        <f t="shared" si="18"/>
        <v>-1.7688745000000002E-2</v>
      </c>
    </row>
    <row r="919" spans="2:6" x14ac:dyDescent="0.5">
      <c r="B919" s="1">
        <v>37256</v>
      </c>
      <c r="C919" s="6">
        <v>8.7603000000000004E-3</v>
      </c>
      <c r="D919" s="6">
        <v>-8.2313999999999998E-3</v>
      </c>
      <c r="E919" s="6">
        <v>-8.9820000000000004E-3</v>
      </c>
      <c r="F919" s="6">
        <f t="shared" si="18"/>
        <v>-8.4941099999999992E-3</v>
      </c>
    </row>
    <row r="920" spans="2:6" x14ac:dyDescent="0.5">
      <c r="B920" s="1">
        <v>37287</v>
      </c>
      <c r="C920" s="6">
        <v>-1.4593199999999999E-2</v>
      </c>
      <c r="D920" s="6">
        <v>3.5582999999999999E-3</v>
      </c>
      <c r="E920" s="6">
        <v>1.7479000000000001E-2</v>
      </c>
      <c r="F920" s="6">
        <f t="shared" si="18"/>
        <v>8.4305450000000011E-3</v>
      </c>
    </row>
    <row r="921" spans="2:6" x14ac:dyDescent="0.5">
      <c r="B921" s="1">
        <v>37315</v>
      </c>
      <c r="C921" s="6">
        <v>-1.9285099999999999E-2</v>
      </c>
      <c r="D921" s="6">
        <v>1.07773E-2</v>
      </c>
      <c r="E921" s="6">
        <v>1.3041000000000001E-2</v>
      </c>
      <c r="F921" s="6">
        <f t="shared" si="18"/>
        <v>1.1569595E-2</v>
      </c>
    </row>
    <row r="922" spans="2:6" x14ac:dyDescent="0.5">
      <c r="B922" s="1">
        <v>37346</v>
      </c>
      <c r="C922" s="6">
        <v>3.7609200000000002E-2</v>
      </c>
      <c r="D922" s="6">
        <v>-2.4171499999999999E-2</v>
      </c>
      <c r="E922" s="6">
        <v>-2.9477000000000003E-2</v>
      </c>
      <c r="F922" s="6">
        <f t="shared" si="18"/>
        <v>-2.6028425000000001E-2</v>
      </c>
    </row>
    <row r="923" spans="2:6" x14ac:dyDescent="0.5">
      <c r="B923" s="1">
        <v>37376</v>
      </c>
      <c r="C923" s="6">
        <v>-6.0628099999999997E-2</v>
      </c>
      <c r="D923" s="6">
        <v>2.3892099999999999E-2</v>
      </c>
      <c r="E923" s="6">
        <v>2.5301000000000001E-2</v>
      </c>
      <c r="F923" s="6">
        <f t="shared" si="18"/>
        <v>2.4385215000000002E-2</v>
      </c>
    </row>
    <row r="924" spans="2:6" x14ac:dyDescent="0.5">
      <c r="B924" s="1">
        <v>37407</v>
      </c>
      <c r="C924" s="6">
        <v>-7.3670999999999997E-3</v>
      </c>
      <c r="D924" s="6">
        <v>1.1768499999999999E-2</v>
      </c>
      <c r="E924" s="6">
        <v>1.1310000000000001E-2</v>
      </c>
      <c r="F924" s="6">
        <f t="shared" si="18"/>
        <v>1.1608025000000001E-2</v>
      </c>
    </row>
    <row r="925" spans="2:6" x14ac:dyDescent="0.5">
      <c r="B925" s="1">
        <v>37437</v>
      </c>
      <c r="C925" s="6">
        <v>-7.1229799999999996E-2</v>
      </c>
      <c r="D925" s="6">
        <v>1.68723E-2</v>
      </c>
      <c r="E925" s="6">
        <v>7.2929999999999991E-3</v>
      </c>
      <c r="F925" s="6">
        <f t="shared" si="18"/>
        <v>1.3519544999999999E-2</v>
      </c>
    </row>
    <row r="926" spans="2:6" x14ac:dyDescent="0.5">
      <c r="B926" s="1">
        <v>37468</v>
      </c>
      <c r="C926" s="6">
        <v>-7.7954200000000001E-2</v>
      </c>
      <c r="D926" s="6">
        <v>2.7167900000000002E-2</v>
      </c>
      <c r="E926" s="6">
        <v>9.358E-3</v>
      </c>
      <c r="F926" s="6">
        <f t="shared" si="18"/>
        <v>2.0934435000000001E-2</v>
      </c>
    </row>
    <row r="927" spans="2:6" x14ac:dyDescent="0.5">
      <c r="B927" s="1">
        <v>37499</v>
      </c>
      <c r="C927" s="6">
        <v>6.5656000000000004E-3</v>
      </c>
      <c r="D927" s="6">
        <v>1.6686099999999999E-2</v>
      </c>
      <c r="E927" s="6">
        <v>4.5199999999999997E-2</v>
      </c>
      <c r="F927" s="6">
        <f t="shared" si="18"/>
        <v>2.6665964999999996E-2</v>
      </c>
    </row>
    <row r="928" spans="2:6" x14ac:dyDescent="0.5">
      <c r="B928" s="1">
        <v>37529</v>
      </c>
      <c r="C928" s="6">
        <v>-0.1086795</v>
      </c>
      <c r="D928" s="6">
        <v>2.88267E-2</v>
      </c>
      <c r="E928" s="6">
        <v>3.2975999999999998E-2</v>
      </c>
      <c r="F928" s="6">
        <f t="shared" si="18"/>
        <v>3.0278955E-2</v>
      </c>
    </row>
    <row r="929" spans="2:6" x14ac:dyDescent="0.5">
      <c r="B929" s="1">
        <v>37560</v>
      </c>
      <c r="C929" s="6">
        <v>8.8015799999999991E-2</v>
      </c>
      <c r="D929" s="6">
        <v>-2.4099999999999998E-3</v>
      </c>
      <c r="E929" s="6">
        <v>-2.3970999999999999E-2</v>
      </c>
      <c r="F929" s="6">
        <f t="shared" si="18"/>
        <v>-9.9563499999999992E-3</v>
      </c>
    </row>
    <row r="930" spans="2:6" x14ac:dyDescent="0.5">
      <c r="B930" s="1">
        <v>37590</v>
      </c>
      <c r="C930" s="6">
        <v>5.8859000000000002E-2</v>
      </c>
      <c r="D930" s="6">
        <v>-1.6945499999999999E-2</v>
      </c>
      <c r="E930" s="6">
        <v>1.0303E-2</v>
      </c>
      <c r="F930" s="6">
        <f t="shared" si="18"/>
        <v>-7.4085250000000009E-3</v>
      </c>
    </row>
    <row r="931" spans="2:6" x14ac:dyDescent="0.5">
      <c r="B931" s="1">
        <v>37621</v>
      </c>
      <c r="C931" s="6">
        <v>-5.8747499999999994E-2</v>
      </c>
      <c r="D931" s="6">
        <v>2.7896299999999999E-2</v>
      </c>
      <c r="E931" s="6">
        <v>3.6110000000000003E-2</v>
      </c>
      <c r="F931" s="6">
        <f t="shared" si="18"/>
        <v>3.0771095000000002E-2</v>
      </c>
    </row>
    <row r="932" spans="2:6" x14ac:dyDescent="0.5">
      <c r="B932" s="1">
        <v>37652</v>
      </c>
      <c r="C932" s="6">
        <v>-2.6196500000000001E-2</v>
      </c>
      <c r="D932" s="6">
        <v>-8.8997999999999994E-3</v>
      </c>
      <c r="E932" s="6">
        <v>2.0769999999999999E-3</v>
      </c>
      <c r="F932" s="6">
        <f t="shared" si="18"/>
        <v>-5.0579200000000005E-3</v>
      </c>
    </row>
    <row r="933" spans="2:6" x14ac:dyDescent="0.5">
      <c r="B933" s="1">
        <v>37680</v>
      </c>
      <c r="C933" s="6">
        <v>-1.5003899999999999E-2</v>
      </c>
      <c r="D933" s="6">
        <v>1.7891000000000001E-2</v>
      </c>
      <c r="E933" s="6">
        <v>2.6358000000000003E-2</v>
      </c>
      <c r="F933" s="6">
        <f t="shared" si="18"/>
        <v>2.0854450000000004E-2</v>
      </c>
    </row>
    <row r="934" spans="2:6" x14ac:dyDescent="0.5">
      <c r="B934" s="1">
        <v>37711</v>
      </c>
      <c r="C934" s="6">
        <v>9.7094E-3</v>
      </c>
      <c r="D934" s="6">
        <v>-7.000000000000001E-4</v>
      </c>
      <c r="E934" s="6">
        <v>-7.9930000000000001E-3</v>
      </c>
      <c r="F934" s="6">
        <f t="shared" si="18"/>
        <v>-3.2525499999999999E-3</v>
      </c>
    </row>
    <row r="935" spans="2:6" x14ac:dyDescent="0.5">
      <c r="B935" s="1">
        <v>37741</v>
      </c>
      <c r="C935" s="6">
        <v>8.2369999999999999E-2</v>
      </c>
      <c r="D935" s="6">
        <v>1.3322E-3</v>
      </c>
      <c r="E935" s="6">
        <v>2.2948E-2</v>
      </c>
      <c r="F935" s="6">
        <f t="shared" si="18"/>
        <v>8.8977299999999995E-3</v>
      </c>
    </row>
    <row r="936" spans="2:6" x14ac:dyDescent="0.5">
      <c r="B936" s="1">
        <v>37772</v>
      </c>
      <c r="C936" s="6">
        <v>5.2687699999999997E-2</v>
      </c>
      <c r="D936" s="6">
        <v>2.7271200000000002E-2</v>
      </c>
      <c r="E936" s="6">
        <v>4.7073999999999998E-2</v>
      </c>
      <c r="F936" s="6">
        <f t="shared" si="18"/>
        <v>3.4202179999999999E-2</v>
      </c>
    </row>
    <row r="937" spans="2:6" x14ac:dyDescent="0.5">
      <c r="B937" s="1">
        <v>37802</v>
      </c>
      <c r="C937" s="6">
        <v>1.27563E-2</v>
      </c>
      <c r="D937" s="6">
        <v>-3.4631000000000002E-3</v>
      </c>
      <c r="E937" s="6">
        <v>-1.4308000000000001E-2</v>
      </c>
      <c r="F937" s="6">
        <f t="shared" si="18"/>
        <v>-7.2588150000000001E-3</v>
      </c>
    </row>
    <row r="938" spans="2:6" x14ac:dyDescent="0.5">
      <c r="B938" s="1">
        <v>37833</v>
      </c>
      <c r="C938" s="6">
        <v>1.7631600000000001E-2</v>
      </c>
      <c r="D938" s="6">
        <v>-3.18996E-2</v>
      </c>
      <c r="E938" s="6">
        <v>-8.8129000000000013E-2</v>
      </c>
      <c r="F938" s="6">
        <f t="shared" si="18"/>
        <v>-5.1579890000000003E-2</v>
      </c>
    </row>
    <row r="939" spans="2:6" x14ac:dyDescent="0.5">
      <c r="B939" s="1">
        <v>37864</v>
      </c>
      <c r="C939" s="6">
        <v>1.9501999999999999E-2</v>
      </c>
      <c r="D939" s="6">
        <v>-2.7445999999999998E-3</v>
      </c>
      <c r="E939" s="6">
        <v>2.1876000000000003E-2</v>
      </c>
      <c r="F939" s="6">
        <f t="shared" si="18"/>
        <v>5.8726100000000003E-3</v>
      </c>
    </row>
    <row r="940" spans="2:6" x14ac:dyDescent="0.5">
      <c r="B940" s="1">
        <v>37894</v>
      </c>
      <c r="C940" s="6">
        <v>-1.0619499999999999E-2</v>
      </c>
      <c r="D940" s="6">
        <v>3.0746300000000001E-2</v>
      </c>
      <c r="E940" s="6">
        <v>5.0317999999999995E-2</v>
      </c>
      <c r="F940" s="6">
        <f t="shared" si="18"/>
        <v>3.7596394999999998E-2</v>
      </c>
    </row>
    <row r="941" spans="2:6" x14ac:dyDescent="0.5">
      <c r="B941" s="1">
        <v>37925</v>
      </c>
      <c r="C941" s="6">
        <v>5.6569900000000006E-2</v>
      </c>
      <c r="D941" s="6">
        <v>-1.3557399999999999E-2</v>
      </c>
      <c r="E941" s="6">
        <v>-2.0257000000000001E-2</v>
      </c>
      <c r="F941" s="6">
        <f t="shared" si="18"/>
        <v>-1.5902260000000001E-2</v>
      </c>
    </row>
    <row r="942" spans="2:6" x14ac:dyDescent="0.5">
      <c r="B942" s="1">
        <v>37955</v>
      </c>
      <c r="C942" s="6">
        <v>8.7980999999999997E-3</v>
      </c>
      <c r="D942" s="6">
        <v>-1.4435000000000001E-3</v>
      </c>
      <c r="E942" s="6">
        <v>5.1809999999999998E-3</v>
      </c>
      <c r="F942" s="6">
        <f t="shared" si="18"/>
        <v>8.7507499999999968E-4</v>
      </c>
    </row>
    <row r="943" spans="2:6" x14ac:dyDescent="0.5">
      <c r="B943" s="1">
        <v>37986</v>
      </c>
      <c r="C943" s="6">
        <v>5.2444699999999997E-2</v>
      </c>
      <c r="D943" s="6">
        <v>1.0852299999999999E-2</v>
      </c>
      <c r="E943" s="6">
        <v>1.3897999999999999E-2</v>
      </c>
      <c r="F943" s="6">
        <f t="shared" si="18"/>
        <v>1.1918294999999999E-2</v>
      </c>
    </row>
    <row r="944" spans="2:6" x14ac:dyDescent="0.5">
      <c r="B944" s="1">
        <v>38017</v>
      </c>
      <c r="C944" s="6">
        <v>1.8355E-2</v>
      </c>
      <c r="D944" s="6">
        <v>5.1652E-3</v>
      </c>
      <c r="E944" s="6">
        <v>1.8671E-2</v>
      </c>
      <c r="F944" s="6">
        <f t="shared" si="18"/>
        <v>9.8922300000000001E-3</v>
      </c>
    </row>
    <row r="945" spans="2:6" x14ac:dyDescent="0.5">
      <c r="B945" s="1">
        <v>38046</v>
      </c>
      <c r="C945" s="6">
        <v>1.38995E-2</v>
      </c>
      <c r="D945" s="6">
        <v>1.23675E-2</v>
      </c>
      <c r="E945" s="6">
        <v>1.7840000000000002E-2</v>
      </c>
      <c r="F945" s="6">
        <f t="shared" si="18"/>
        <v>1.4282875E-2</v>
      </c>
    </row>
    <row r="946" spans="2:6" x14ac:dyDescent="0.5">
      <c r="B946" s="1">
        <v>38077</v>
      </c>
      <c r="C946" s="6">
        <v>-1.5086299999999999E-2</v>
      </c>
      <c r="D946" s="6">
        <v>9.9994999999999997E-3</v>
      </c>
      <c r="E946" s="6">
        <v>1.1758999999999999E-2</v>
      </c>
      <c r="F946" s="6">
        <f t="shared" si="18"/>
        <v>1.0615324999999998E-2</v>
      </c>
    </row>
    <row r="947" spans="2:6" x14ac:dyDescent="0.5">
      <c r="B947" s="1">
        <v>38107</v>
      </c>
      <c r="C947" s="6">
        <v>-1.5698E-2</v>
      </c>
      <c r="D947" s="6">
        <v>-3.3402099999999997E-2</v>
      </c>
      <c r="E947" s="6">
        <v>-5.3423999999999999E-2</v>
      </c>
      <c r="F947" s="6">
        <f t="shared" si="18"/>
        <v>-4.0409765E-2</v>
      </c>
    </row>
    <row r="948" spans="2:6" x14ac:dyDescent="0.5">
      <c r="B948" s="1">
        <v>38138</v>
      </c>
      <c r="C948" s="6">
        <v>1.3722399999999999E-2</v>
      </c>
      <c r="D948" s="6">
        <v>-4.9252000000000002E-3</v>
      </c>
      <c r="E948" s="6">
        <v>-7.1349999999999998E-3</v>
      </c>
      <c r="F948" s="6">
        <f t="shared" si="18"/>
        <v>-5.6986299999999997E-3</v>
      </c>
    </row>
    <row r="949" spans="2:6" x14ac:dyDescent="0.5">
      <c r="B949" s="1">
        <v>38168</v>
      </c>
      <c r="C949" s="6">
        <v>1.9444799999999998E-2</v>
      </c>
      <c r="D949" s="6">
        <v>4.8592999999999996E-3</v>
      </c>
      <c r="E949" s="6">
        <v>9.3460000000000001E-3</v>
      </c>
      <c r="F949" s="6">
        <f t="shared" si="18"/>
        <v>6.4296449999999995E-3</v>
      </c>
    </row>
    <row r="950" spans="2:6" x14ac:dyDescent="0.5">
      <c r="B950" s="1">
        <v>38199</v>
      </c>
      <c r="C950" s="6">
        <v>-3.3096600000000004E-2</v>
      </c>
      <c r="D950" s="6">
        <v>8.1682000000000005E-3</v>
      </c>
      <c r="E950" s="6">
        <v>1.8430999999999999E-2</v>
      </c>
      <c r="F950" s="6">
        <f t="shared" si="18"/>
        <v>1.1760179999999999E-2</v>
      </c>
    </row>
    <row r="951" spans="2:6" x14ac:dyDescent="0.5">
      <c r="B951" s="1">
        <v>38230</v>
      </c>
      <c r="C951" s="6">
        <v>4.045E-3</v>
      </c>
      <c r="D951" s="6">
        <v>1.9521900000000002E-2</v>
      </c>
      <c r="E951" s="6">
        <v>3.9495000000000002E-2</v>
      </c>
      <c r="F951" s="6">
        <f t="shared" si="18"/>
        <v>2.6512485000000002E-2</v>
      </c>
    </row>
    <row r="952" spans="2:6" x14ac:dyDescent="0.5">
      <c r="B952" s="1">
        <v>38260</v>
      </c>
      <c r="C952" s="6">
        <v>1.0830599999999999E-2</v>
      </c>
      <c r="D952" s="6">
        <v>1.2189E-3</v>
      </c>
      <c r="E952" s="6">
        <v>1.0097E-2</v>
      </c>
      <c r="F952" s="6">
        <f t="shared" si="18"/>
        <v>4.3262349999999995E-3</v>
      </c>
    </row>
    <row r="953" spans="2:6" x14ac:dyDescent="0.5">
      <c r="B953" s="1">
        <v>38291</v>
      </c>
      <c r="C953" s="6">
        <v>1.52769E-2</v>
      </c>
      <c r="D953" s="6">
        <v>6.4034000000000001E-3</v>
      </c>
      <c r="E953" s="6">
        <v>1.6379999999999999E-2</v>
      </c>
      <c r="F953" s="6">
        <f t="shared" si="18"/>
        <v>9.8952099999999998E-3</v>
      </c>
    </row>
    <row r="954" spans="2:6" x14ac:dyDescent="0.5">
      <c r="B954" s="1">
        <v>38321</v>
      </c>
      <c r="C954" s="6">
        <v>4.0461700000000003E-2</v>
      </c>
      <c r="D954" s="6">
        <v>-1.268E-2</v>
      </c>
      <c r="E954" s="6">
        <v>-1.9989E-2</v>
      </c>
      <c r="F954" s="6">
        <f t="shared" si="18"/>
        <v>-1.5238150000000001E-2</v>
      </c>
    </row>
    <row r="955" spans="2:6" x14ac:dyDescent="0.5">
      <c r="B955" s="1">
        <v>38352</v>
      </c>
      <c r="C955" s="6">
        <v>3.4028599999999999E-2</v>
      </c>
      <c r="D955" s="6">
        <v>6.6666E-3</v>
      </c>
      <c r="E955" s="6">
        <v>2.5731999999999998E-2</v>
      </c>
      <c r="F955" s="6">
        <f t="shared" si="18"/>
        <v>1.3339489999999999E-2</v>
      </c>
    </row>
    <row r="956" spans="2:6" x14ac:dyDescent="0.5">
      <c r="B956" s="1">
        <v>38383</v>
      </c>
      <c r="C956" s="6">
        <v>-2.4374799999999999E-2</v>
      </c>
      <c r="D956" s="6">
        <v>2.6443999999999999E-3</v>
      </c>
      <c r="E956" s="6">
        <v>2.7658000000000002E-2</v>
      </c>
      <c r="F956" s="6">
        <f t="shared" si="18"/>
        <v>1.1399159999999998E-2</v>
      </c>
    </row>
    <row r="957" spans="2:6" x14ac:dyDescent="0.5">
      <c r="B957" s="1">
        <v>38411</v>
      </c>
      <c r="C957" s="6">
        <v>2.10441E-2</v>
      </c>
      <c r="D957" s="6">
        <v>-1.1075E-2</v>
      </c>
      <c r="E957" s="6">
        <v>-1.1161000000000001E-2</v>
      </c>
      <c r="F957" s="6">
        <f t="shared" si="18"/>
        <v>-1.11051E-2</v>
      </c>
    </row>
    <row r="958" spans="2:6" x14ac:dyDescent="0.5">
      <c r="B958" s="1">
        <v>38442</v>
      </c>
      <c r="C958" s="6">
        <v>-1.7708100000000001E-2</v>
      </c>
      <c r="D958" s="6">
        <v>-3.8163000000000003E-3</v>
      </c>
      <c r="E958" s="6">
        <v>-1.2451E-2</v>
      </c>
      <c r="F958" s="6">
        <f t="shared" si="18"/>
        <v>-6.8384450000000003E-3</v>
      </c>
    </row>
    <row r="959" spans="2:6" x14ac:dyDescent="0.5">
      <c r="B959" s="1">
        <v>38472</v>
      </c>
      <c r="C959" s="6">
        <v>-1.8965599999999999E-2</v>
      </c>
      <c r="D959" s="6">
        <v>1.6703099999999999E-2</v>
      </c>
      <c r="E959" s="6">
        <v>3.2663999999999999E-2</v>
      </c>
      <c r="F959" s="6">
        <f t="shared" si="18"/>
        <v>2.2289415E-2</v>
      </c>
    </row>
    <row r="960" spans="2:6" x14ac:dyDescent="0.5">
      <c r="B960" s="1">
        <v>38503</v>
      </c>
      <c r="C960" s="6">
        <v>3.18185E-2</v>
      </c>
      <c r="D960" s="6">
        <v>1.03184E-2</v>
      </c>
      <c r="E960" s="6">
        <v>2.9519000000000004E-2</v>
      </c>
      <c r="F960" s="6">
        <f t="shared" si="18"/>
        <v>1.7038610000000003E-2</v>
      </c>
    </row>
    <row r="961" spans="2:6" x14ac:dyDescent="0.5">
      <c r="B961" s="1">
        <v>38533</v>
      </c>
      <c r="C961" s="6">
        <v>1.4196E-3</v>
      </c>
      <c r="D961" s="6">
        <v>4.2943E-3</v>
      </c>
      <c r="E961" s="6">
        <v>1.4106E-2</v>
      </c>
      <c r="F961" s="6">
        <f t="shared" si="18"/>
        <v>7.7283949999999999E-3</v>
      </c>
    </row>
    <row r="962" spans="2:6" x14ac:dyDescent="0.5">
      <c r="B962" s="1">
        <v>38564</v>
      </c>
      <c r="C962" s="6">
        <v>3.7188400000000003E-2</v>
      </c>
      <c r="D962" s="6">
        <v>-1.4374100000000001E-2</v>
      </c>
      <c r="E962" s="6">
        <v>-2.4405E-2</v>
      </c>
      <c r="F962" s="6">
        <f t="shared" si="18"/>
        <v>-1.7884915000000001E-2</v>
      </c>
    </row>
    <row r="963" spans="2:6" x14ac:dyDescent="0.5">
      <c r="B963" s="1">
        <v>38595</v>
      </c>
      <c r="C963" s="6">
        <v>-9.1240000000000002E-3</v>
      </c>
      <c r="D963" s="6">
        <v>1.6114699999999999E-2</v>
      </c>
      <c r="E963" s="6">
        <v>2.3281E-2</v>
      </c>
      <c r="F963" s="6">
        <f t="shared" si="18"/>
        <v>1.8622904999999999E-2</v>
      </c>
    </row>
    <row r="964" spans="2:6" x14ac:dyDescent="0.5">
      <c r="B964" s="1">
        <v>38625</v>
      </c>
      <c r="C964" s="6">
        <v>8.0991999999999991E-3</v>
      </c>
      <c r="D964" s="6">
        <v>-1.23581E-2</v>
      </c>
      <c r="E964" s="6">
        <v>-3.1046000000000001E-2</v>
      </c>
      <c r="F964" s="6">
        <f t="shared" si="18"/>
        <v>-1.8898865000000001E-2</v>
      </c>
    </row>
    <row r="965" spans="2:6" x14ac:dyDescent="0.5">
      <c r="B965" s="1">
        <v>38656</v>
      </c>
      <c r="C965" s="6">
        <v>-1.6670600000000001E-2</v>
      </c>
      <c r="D965" s="6">
        <v>-6.2563999999999996E-3</v>
      </c>
      <c r="E965" s="6">
        <v>-2.0402E-2</v>
      </c>
      <c r="F965" s="6">
        <f t="shared" si="18"/>
        <v>-1.120736E-2</v>
      </c>
    </row>
    <row r="966" spans="2:6" x14ac:dyDescent="0.5">
      <c r="B966" s="1">
        <v>38686</v>
      </c>
      <c r="C966" s="6">
        <v>3.7822000000000001E-2</v>
      </c>
      <c r="D966" s="6">
        <v>5.8564999999999997E-3</v>
      </c>
      <c r="E966" s="6">
        <v>9.8809999999999992E-3</v>
      </c>
      <c r="F966" s="6">
        <f t="shared" si="18"/>
        <v>7.2650749999999993E-3</v>
      </c>
    </row>
    <row r="967" spans="2:6" x14ac:dyDescent="0.5">
      <c r="B967" s="1">
        <v>38717</v>
      </c>
      <c r="C967" s="6">
        <v>3.48E-4</v>
      </c>
      <c r="D967" s="6">
        <v>6.1134999999999991E-3</v>
      </c>
      <c r="E967" s="6">
        <v>2.2532999999999997E-2</v>
      </c>
      <c r="F967" s="6">
        <f t="shared" si="18"/>
        <v>1.1860324999999998E-2</v>
      </c>
    </row>
    <row r="968" spans="2:6" x14ac:dyDescent="0.5">
      <c r="B968" s="1">
        <v>38748</v>
      </c>
      <c r="C968" s="6">
        <v>2.6477900000000002E-2</v>
      </c>
      <c r="D968" s="6">
        <v>-3.5930000000000003E-3</v>
      </c>
      <c r="E968" s="6">
        <v>-9.2579999999999989E-3</v>
      </c>
      <c r="F968" s="6">
        <f t="shared" si="18"/>
        <v>-5.5757499999999991E-3</v>
      </c>
    </row>
    <row r="969" spans="2:6" x14ac:dyDescent="0.5">
      <c r="B969" s="1">
        <v>38776</v>
      </c>
      <c r="C969" s="6">
        <v>2.7133000000000001E-3</v>
      </c>
      <c r="D969" s="6">
        <v>-1.7102E-3</v>
      </c>
      <c r="E969" s="6">
        <v>1.2782999999999999E-2</v>
      </c>
      <c r="F969" s="6">
        <f t="shared" ref="F969:F1032" si="19">0.65*D969+0.35*E969</f>
        <v>3.3624199999999992E-3</v>
      </c>
    </row>
    <row r="970" spans="2:6" x14ac:dyDescent="0.5">
      <c r="B970" s="1">
        <v>38807</v>
      </c>
      <c r="C970" s="6">
        <v>1.2447600000000001E-2</v>
      </c>
      <c r="D970" s="6">
        <v>-5.6023000000000002E-3</v>
      </c>
      <c r="E970" s="6">
        <v>-4.0433000000000004E-2</v>
      </c>
      <c r="F970" s="6">
        <f t="shared" si="19"/>
        <v>-1.7793045E-2</v>
      </c>
    </row>
    <row r="971" spans="2:6" x14ac:dyDescent="0.5">
      <c r="B971" s="1">
        <v>38837</v>
      </c>
      <c r="C971" s="6">
        <v>1.34278E-2</v>
      </c>
      <c r="D971" s="6">
        <v>-8.0800000000000002E-4</v>
      </c>
      <c r="E971" s="6">
        <v>-2.2387999999999998E-2</v>
      </c>
      <c r="F971" s="6">
        <f t="shared" si="19"/>
        <v>-8.3609999999999986E-3</v>
      </c>
    </row>
    <row r="972" spans="2:6" x14ac:dyDescent="0.5">
      <c r="B972" s="1">
        <v>38868</v>
      </c>
      <c r="C972" s="6">
        <v>-2.8781500000000002E-2</v>
      </c>
      <c r="D972" s="6">
        <v>-4.3580000000000002E-4</v>
      </c>
      <c r="E972" s="6">
        <v>-2.0330000000000001E-3</v>
      </c>
      <c r="F972" s="6">
        <f t="shared" si="19"/>
        <v>-9.9481999999999999E-4</v>
      </c>
    </row>
    <row r="973" spans="2:6" x14ac:dyDescent="0.5">
      <c r="B973" s="1">
        <v>38898</v>
      </c>
      <c r="C973" s="6">
        <v>1.3557E-3</v>
      </c>
      <c r="D973" s="6">
        <v>2.2378999999999997E-3</v>
      </c>
      <c r="E973" s="6">
        <v>3.8860000000000001E-3</v>
      </c>
      <c r="F973" s="6">
        <f t="shared" si="19"/>
        <v>2.8147349999999996E-3</v>
      </c>
    </row>
    <row r="974" spans="2:6" x14ac:dyDescent="0.5">
      <c r="B974" s="1">
        <v>38929</v>
      </c>
      <c r="C974" s="6">
        <v>6.1685000000000004E-3</v>
      </c>
      <c r="D974" s="6">
        <v>1.25191E-2</v>
      </c>
      <c r="E974" s="6">
        <v>2.3727999999999999E-2</v>
      </c>
      <c r="F974" s="6">
        <f t="shared" si="19"/>
        <v>1.6442215E-2</v>
      </c>
    </row>
    <row r="975" spans="2:6" x14ac:dyDescent="0.5">
      <c r="B975" s="1">
        <v>38960</v>
      </c>
      <c r="C975" s="6">
        <v>2.3793099999999998E-2</v>
      </c>
      <c r="D975" s="6">
        <v>1.3544400000000002E-2</v>
      </c>
      <c r="E975" s="6">
        <v>3.6066000000000001E-2</v>
      </c>
      <c r="F975" s="6">
        <f t="shared" si="19"/>
        <v>2.1426960000000002E-2</v>
      </c>
    </row>
    <row r="976" spans="2:6" x14ac:dyDescent="0.5">
      <c r="B976" s="1">
        <v>38990</v>
      </c>
      <c r="C976" s="6">
        <v>2.5769899999999998E-2</v>
      </c>
      <c r="D976" s="6">
        <v>7.8639999999999995E-3</v>
      </c>
      <c r="E976" s="6">
        <v>1.8343000000000002E-2</v>
      </c>
      <c r="F976" s="6">
        <f t="shared" si="19"/>
        <v>1.1531650000000001E-2</v>
      </c>
    </row>
    <row r="977" spans="2:6" x14ac:dyDescent="0.5">
      <c r="B977" s="1">
        <v>39021</v>
      </c>
      <c r="C977" s="6">
        <v>3.2586200000000003E-2</v>
      </c>
      <c r="D977" s="6">
        <v>5.1532000000000001E-3</v>
      </c>
      <c r="E977" s="6">
        <v>1.2713E-2</v>
      </c>
      <c r="F977" s="6">
        <f t="shared" si="19"/>
        <v>7.7991299999999996E-3</v>
      </c>
    </row>
    <row r="978" spans="2:6" x14ac:dyDescent="0.5">
      <c r="B978" s="1">
        <v>39051</v>
      </c>
      <c r="C978" s="6">
        <v>1.9016100000000001E-2</v>
      </c>
      <c r="D978" s="6">
        <v>8.8038000000000005E-3</v>
      </c>
      <c r="E978" s="6">
        <v>2.4636999999999999E-2</v>
      </c>
      <c r="F978" s="6">
        <f t="shared" si="19"/>
        <v>1.4345419999999999E-2</v>
      </c>
    </row>
    <row r="979" spans="2:6" x14ac:dyDescent="0.5">
      <c r="B979" s="1">
        <v>39082</v>
      </c>
      <c r="C979" s="6">
        <v>1.4027700000000001E-2</v>
      </c>
      <c r="D979" s="6">
        <v>-6.7280999999999999E-3</v>
      </c>
      <c r="E979" s="6">
        <v>-2.3168000000000001E-2</v>
      </c>
      <c r="F979" s="6">
        <f t="shared" si="19"/>
        <v>-1.2482065000000001E-2</v>
      </c>
    </row>
    <row r="980" spans="2:6" x14ac:dyDescent="0.5">
      <c r="B980" s="1">
        <v>39113</v>
      </c>
      <c r="C980" s="6">
        <v>1.5123200000000002E-2</v>
      </c>
      <c r="D980" s="6">
        <v>-1.9792E-3</v>
      </c>
      <c r="E980" s="6">
        <v>-5.0980000000000001E-3</v>
      </c>
      <c r="F980" s="6">
        <f t="shared" si="19"/>
        <v>-3.07078E-3</v>
      </c>
    </row>
    <row r="981" spans="2:6" x14ac:dyDescent="0.5">
      <c r="B981" s="1">
        <v>39141</v>
      </c>
      <c r="C981" s="6">
        <v>-1.9558800000000001E-2</v>
      </c>
      <c r="D981" s="6">
        <v>1.7044900000000002E-2</v>
      </c>
      <c r="E981" s="6">
        <v>2.8735E-2</v>
      </c>
      <c r="F981" s="6">
        <f t="shared" si="19"/>
        <v>2.1136435000000002E-2</v>
      </c>
    </row>
    <row r="982" spans="2:6" x14ac:dyDescent="0.5">
      <c r="B982" s="1">
        <v>39172</v>
      </c>
      <c r="C982" s="6">
        <v>1.1184899999999999E-2</v>
      </c>
      <c r="D982" s="6">
        <v>2.4310999999999998E-3</v>
      </c>
      <c r="E982" s="6">
        <v>-2.3058000000000002E-2</v>
      </c>
      <c r="F982" s="6">
        <f t="shared" si="19"/>
        <v>-6.4900850000000005E-3</v>
      </c>
    </row>
    <row r="983" spans="2:6" x14ac:dyDescent="0.5">
      <c r="B983" s="1">
        <v>39202</v>
      </c>
      <c r="C983" s="6">
        <v>4.4295400000000006E-2</v>
      </c>
      <c r="D983" s="6">
        <v>4.6984000000000001E-3</v>
      </c>
      <c r="E983" s="6">
        <v>1.4045E-2</v>
      </c>
      <c r="F983" s="6">
        <f t="shared" si="19"/>
        <v>7.9697099999999996E-3</v>
      </c>
    </row>
    <row r="984" spans="2:6" x14ac:dyDescent="0.5">
      <c r="B984" s="1">
        <v>39233</v>
      </c>
      <c r="C984" s="6">
        <v>3.4895000000000002E-2</v>
      </c>
      <c r="D984" s="6">
        <v>-1.02427E-2</v>
      </c>
      <c r="E984" s="6">
        <v>-1.7772E-2</v>
      </c>
      <c r="F984" s="6">
        <f t="shared" si="19"/>
        <v>-1.2877955E-2</v>
      </c>
    </row>
    <row r="985" spans="2:6" x14ac:dyDescent="0.5">
      <c r="B985" s="1">
        <v>39263</v>
      </c>
      <c r="C985" s="6">
        <v>-1.6613199999999998E-2</v>
      </c>
      <c r="D985" s="6">
        <v>1.0758E-3</v>
      </c>
      <c r="E985" s="6">
        <v>-1.4843E-2</v>
      </c>
      <c r="F985" s="6">
        <f t="shared" si="19"/>
        <v>-4.4957799999999996E-3</v>
      </c>
    </row>
    <row r="986" spans="2:6" x14ac:dyDescent="0.5">
      <c r="B986" s="1">
        <v>39294</v>
      </c>
      <c r="C986" s="6">
        <v>-3.1004900000000002E-2</v>
      </c>
      <c r="D986" s="6">
        <v>1.7451100000000001E-2</v>
      </c>
      <c r="E986" s="6">
        <v>-3.2200000000000002E-3</v>
      </c>
      <c r="F986" s="6">
        <f t="shared" si="19"/>
        <v>1.0216215000000001E-2</v>
      </c>
    </row>
    <row r="987" spans="2:6" x14ac:dyDescent="0.5">
      <c r="B987" s="1">
        <v>39325</v>
      </c>
      <c r="C987" s="6">
        <v>1.4990099999999999E-2</v>
      </c>
      <c r="D987" s="6">
        <v>1.8497799999999998E-2</v>
      </c>
      <c r="E987" s="6">
        <v>1.5184E-2</v>
      </c>
      <c r="F987" s="6">
        <f t="shared" si="19"/>
        <v>1.7337969999999998E-2</v>
      </c>
    </row>
    <row r="988" spans="2:6" x14ac:dyDescent="0.5">
      <c r="B988" s="1">
        <v>39355</v>
      </c>
      <c r="C988" s="6">
        <v>3.7398799999999996E-2</v>
      </c>
      <c r="D988" s="6">
        <v>5.7279999999999996E-3</v>
      </c>
      <c r="E988" s="6">
        <v>1.3546000000000001E-2</v>
      </c>
      <c r="F988" s="6">
        <f t="shared" si="19"/>
        <v>8.4642999999999993E-3</v>
      </c>
    </row>
    <row r="989" spans="2:6" x14ac:dyDescent="0.5">
      <c r="B989" s="1">
        <v>39386</v>
      </c>
      <c r="C989" s="6">
        <v>1.5907000000000001E-2</v>
      </c>
      <c r="D989" s="6">
        <v>-4.8325E-3</v>
      </c>
      <c r="E989" s="6">
        <v>8.7690000000000008E-3</v>
      </c>
      <c r="F989" s="6">
        <f t="shared" si="19"/>
        <v>-7.1975000000000164E-5</v>
      </c>
    </row>
    <row r="990" spans="2:6" x14ac:dyDescent="0.5">
      <c r="B990" s="1">
        <v>39416</v>
      </c>
      <c r="C990" s="6">
        <v>-4.1806700000000002E-2</v>
      </c>
      <c r="D990" s="6">
        <v>4.2527000000000002E-2</v>
      </c>
      <c r="E990" s="6">
        <v>7.8600000000000007E-3</v>
      </c>
      <c r="F990" s="6">
        <f t="shared" si="19"/>
        <v>3.0393550000000002E-2</v>
      </c>
    </row>
    <row r="991" spans="2:6" x14ac:dyDescent="0.5">
      <c r="B991" s="1">
        <v>39447</v>
      </c>
      <c r="C991" s="6">
        <v>-6.9376000000000004E-3</v>
      </c>
      <c r="D991" s="6">
        <v>4.8412999999999998E-3</v>
      </c>
      <c r="E991" s="6">
        <v>2.8370000000000001E-3</v>
      </c>
      <c r="F991" s="6">
        <f t="shared" si="19"/>
        <v>4.1397949999999999E-3</v>
      </c>
    </row>
    <row r="992" spans="2:6" x14ac:dyDescent="0.5">
      <c r="B992" s="1">
        <v>39478</v>
      </c>
      <c r="C992" s="6">
        <v>-5.9981600000000003E-2</v>
      </c>
      <c r="D992" s="6">
        <v>2.6276000000000001E-2</v>
      </c>
      <c r="E992" s="6">
        <v>1.6869999999999999E-3</v>
      </c>
      <c r="F992" s="6">
        <f t="shared" si="19"/>
        <v>1.7669850000000001E-2</v>
      </c>
    </row>
    <row r="993" spans="2:6" x14ac:dyDescent="0.5">
      <c r="B993" s="1">
        <v>39507</v>
      </c>
      <c r="C993" s="6">
        <v>-3.2485800000000002E-2</v>
      </c>
      <c r="D993" s="6">
        <v>2.34124E-2</v>
      </c>
      <c r="E993" s="6">
        <v>-7.0950000000000006E-3</v>
      </c>
      <c r="F993" s="6">
        <f t="shared" si="19"/>
        <v>1.2734809999999999E-2</v>
      </c>
    </row>
    <row r="994" spans="2:6" x14ac:dyDescent="0.5">
      <c r="B994" s="1">
        <v>39538</v>
      </c>
      <c r="C994" s="6">
        <v>-4.3179000000000004E-3</v>
      </c>
      <c r="D994" s="6">
        <v>7.3211000000000005E-3</v>
      </c>
      <c r="E994" s="6">
        <v>-5.8909999999999995E-3</v>
      </c>
      <c r="F994" s="6">
        <f t="shared" si="19"/>
        <v>2.6968650000000005E-3</v>
      </c>
    </row>
    <row r="995" spans="2:6" x14ac:dyDescent="0.5">
      <c r="B995" s="1">
        <v>39568</v>
      </c>
      <c r="C995" s="6">
        <v>4.8703099999999999E-2</v>
      </c>
      <c r="D995" s="6">
        <v>-2.9341200000000001E-2</v>
      </c>
      <c r="E995" s="6">
        <v>9.1069999999999988E-3</v>
      </c>
      <c r="F995" s="6">
        <f t="shared" si="19"/>
        <v>-1.5884330000000002E-2</v>
      </c>
    </row>
    <row r="996" spans="2:6" x14ac:dyDescent="0.5">
      <c r="B996" s="1">
        <v>39599</v>
      </c>
      <c r="C996" s="6">
        <v>1.2952600000000002E-2</v>
      </c>
      <c r="D996" s="6">
        <v>-8.4243000000000009E-3</v>
      </c>
      <c r="E996" s="6">
        <v>-2.7734000000000002E-2</v>
      </c>
      <c r="F996" s="6">
        <f t="shared" si="19"/>
        <v>-1.5182695E-2</v>
      </c>
    </row>
    <row r="997" spans="2:6" x14ac:dyDescent="0.5">
      <c r="B997" s="1">
        <v>39629</v>
      </c>
      <c r="C997" s="6">
        <v>-8.4303600000000006E-2</v>
      </c>
      <c r="D997" s="6">
        <v>7.4987999999999999E-3</v>
      </c>
      <c r="E997" s="6">
        <v>-6.0819999999999997E-3</v>
      </c>
      <c r="F997" s="6">
        <f t="shared" si="19"/>
        <v>2.7455200000000004E-3</v>
      </c>
    </row>
    <row r="998" spans="2:6" x14ac:dyDescent="0.5">
      <c r="B998" s="1">
        <v>39660</v>
      </c>
      <c r="C998" s="6">
        <v>-8.4062000000000008E-3</v>
      </c>
      <c r="D998" s="6">
        <v>6.3698000000000001E-3</v>
      </c>
      <c r="E998" s="6">
        <v>-1.0923E-2</v>
      </c>
      <c r="F998" s="6">
        <f t="shared" si="19"/>
        <v>3.1732000000000028E-4</v>
      </c>
    </row>
    <row r="999" spans="2:6" x14ac:dyDescent="0.5">
      <c r="B999" s="1">
        <v>39691</v>
      </c>
      <c r="C999" s="6">
        <v>1.4464699999999999E-2</v>
      </c>
      <c r="D999" s="6">
        <v>1.0403299999999999E-2</v>
      </c>
      <c r="E999" s="6">
        <v>1.2128000000000002E-2</v>
      </c>
      <c r="F999" s="6">
        <f t="shared" si="19"/>
        <v>1.1006945000000001E-2</v>
      </c>
    </row>
    <row r="1000" spans="2:6" x14ac:dyDescent="0.5">
      <c r="B1000" s="1">
        <v>39721</v>
      </c>
      <c r="C1000" s="6">
        <v>-8.9107299999999987E-2</v>
      </c>
      <c r="D1000" s="6">
        <v>8.4703999999999995E-3</v>
      </c>
      <c r="E1000" s="6">
        <v>-8.6347000000000007E-2</v>
      </c>
      <c r="F1000" s="6">
        <f t="shared" si="19"/>
        <v>-2.4715689999999998E-2</v>
      </c>
    </row>
    <row r="1001" spans="2:6" x14ac:dyDescent="0.5">
      <c r="B1001" s="1">
        <v>39752</v>
      </c>
      <c r="C1001" s="6">
        <v>-0.16794789999999998</v>
      </c>
      <c r="D1001" s="6">
        <v>1.4584900000000001E-2</v>
      </c>
      <c r="E1001" s="6">
        <v>-4.4992000000000004E-2</v>
      </c>
      <c r="F1001" s="6">
        <f t="shared" si="19"/>
        <v>-6.267014999999999E-3</v>
      </c>
    </row>
    <row r="1002" spans="2:6" x14ac:dyDescent="0.5">
      <c r="B1002" s="1">
        <v>39782</v>
      </c>
      <c r="C1002" s="6">
        <v>-7.1754600000000002E-2</v>
      </c>
      <c r="D1002" s="6">
        <v>4.3001399999999995E-2</v>
      </c>
      <c r="E1002" s="6">
        <v>0.1173836</v>
      </c>
      <c r="F1002" s="6">
        <f t="shared" si="19"/>
        <v>6.9035169999999993E-2</v>
      </c>
    </row>
    <row r="1003" spans="2:6" x14ac:dyDescent="0.5">
      <c r="B1003" s="1">
        <v>39813</v>
      </c>
      <c r="C1003" s="6">
        <v>1.06403E-2</v>
      </c>
      <c r="D1003" s="6">
        <v>1.59667E-2</v>
      </c>
      <c r="E1003" s="6">
        <v>0.1559866</v>
      </c>
      <c r="F1003" s="6">
        <f t="shared" si="19"/>
        <v>6.4973665E-2</v>
      </c>
    </row>
    <row r="1004" spans="2:6" x14ac:dyDescent="0.5">
      <c r="B1004" s="1">
        <v>39844</v>
      </c>
      <c r="C1004" s="6">
        <v>-8.4286399999999997E-2</v>
      </c>
      <c r="D1004" s="6">
        <v>-1.6326199999999999E-2</v>
      </c>
      <c r="E1004" s="6">
        <v>-9.486E-2</v>
      </c>
      <c r="F1004" s="6">
        <f t="shared" si="19"/>
        <v>-4.3813029999999996E-2</v>
      </c>
    </row>
    <row r="1005" spans="2:6" x14ac:dyDescent="0.5">
      <c r="B1005" s="1">
        <v>39872</v>
      </c>
      <c r="C1005" s="6">
        <v>-0.1064778</v>
      </c>
      <c r="D1005" s="6">
        <v>-8.1955999999999991E-3</v>
      </c>
      <c r="E1005" s="6">
        <v>-3.0758600000000001E-2</v>
      </c>
      <c r="F1005" s="6">
        <f t="shared" si="19"/>
        <v>-1.609265E-2</v>
      </c>
    </row>
    <row r="1006" spans="2:6" x14ac:dyDescent="0.5">
      <c r="B1006" s="1">
        <v>39903</v>
      </c>
      <c r="C1006" s="6">
        <v>8.7595199999999998E-2</v>
      </c>
      <c r="D1006" s="6">
        <v>1.8623199999999999E-2</v>
      </c>
      <c r="E1006" s="6">
        <v>-1.7626E-3</v>
      </c>
      <c r="F1006" s="6">
        <f t="shared" si="19"/>
        <v>1.1488170000000001E-2</v>
      </c>
    </row>
    <row r="1007" spans="2:6" x14ac:dyDescent="0.5">
      <c r="B1007" s="1">
        <v>39933</v>
      </c>
      <c r="C1007" s="6">
        <v>9.57094E-2</v>
      </c>
      <c r="D1007" s="6">
        <v>-1.6553200000000001E-2</v>
      </c>
      <c r="E1007" s="6">
        <v>-3.0124000000000001E-3</v>
      </c>
      <c r="F1007" s="6">
        <f t="shared" si="19"/>
        <v>-1.1813920000000002E-2</v>
      </c>
    </row>
    <row r="1008" spans="2:6" x14ac:dyDescent="0.5">
      <c r="B1008" s="1">
        <v>39964</v>
      </c>
      <c r="C1008" s="6">
        <v>5.5932899999999994E-2</v>
      </c>
      <c r="D1008" s="6">
        <v>-1.3164100000000001E-2</v>
      </c>
      <c r="E1008" s="6">
        <v>4.8944500000000002E-2</v>
      </c>
      <c r="F1008" s="6">
        <f t="shared" si="19"/>
        <v>8.5739099999999971E-3</v>
      </c>
    </row>
    <row r="1009" spans="2:6" x14ac:dyDescent="0.5">
      <c r="B1009" s="1">
        <v>39994</v>
      </c>
      <c r="C1009" s="6">
        <v>1.9836000000000003E-3</v>
      </c>
      <c r="D1009" s="6">
        <v>-7.6398999999999998E-3</v>
      </c>
      <c r="E1009" s="6">
        <v>3.5020500000000003E-2</v>
      </c>
      <c r="F1009" s="6">
        <f t="shared" si="19"/>
        <v>7.29124E-3</v>
      </c>
    </row>
    <row r="1010" spans="2:6" x14ac:dyDescent="0.5">
      <c r="B1010" s="1">
        <v>40025</v>
      </c>
      <c r="C1010" s="6">
        <v>7.5637299999999991E-2</v>
      </c>
      <c r="D1010" s="6">
        <v>5.6064999999999995E-3</v>
      </c>
      <c r="E1010" s="6">
        <v>5.6475499999999998E-2</v>
      </c>
      <c r="F1010" s="6">
        <f t="shared" si="19"/>
        <v>2.3410649999999998E-2</v>
      </c>
    </row>
    <row r="1011" spans="2:6" x14ac:dyDescent="0.5">
      <c r="B1011" s="1">
        <v>40056</v>
      </c>
      <c r="C1011" s="6">
        <v>3.6104200000000003E-2</v>
      </c>
      <c r="D1011" s="6">
        <v>9.6621999999999993E-3</v>
      </c>
      <c r="E1011" s="6">
        <v>2.3500299999999998E-2</v>
      </c>
      <c r="F1011" s="6">
        <f t="shared" si="19"/>
        <v>1.4505534999999998E-2</v>
      </c>
    </row>
    <row r="1012" spans="2:6" x14ac:dyDescent="0.5">
      <c r="B1012" s="1">
        <v>40086</v>
      </c>
      <c r="C1012" s="6">
        <v>3.7315100000000004E-2</v>
      </c>
      <c r="D1012" s="6">
        <v>7.4750000000000007E-3</v>
      </c>
      <c r="E1012" s="6">
        <v>2.7342200000000001E-2</v>
      </c>
      <c r="F1012" s="6">
        <f t="shared" si="19"/>
        <v>1.442852E-2</v>
      </c>
    </row>
    <row r="1013" spans="2:6" x14ac:dyDescent="0.5">
      <c r="B1013" s="1">
        <v>40117</v>
      </c>
      <c r="C1013" s="6">
        <v>-1.8577099999999999E-2</v>
      </c>
      <c r="D1013" s="6">
        <v>3.0111000000000001E-3</v>
      </c>
      <c r="E1013" s="6">
        <v>1.5721999999999999E-3</v>
      </c>
      <c r="F1013" s="6">
        <f t="shared" si="19"/>
        <v>2.5074849999999998E-3</v>
      </c>
    </row>
    <row r="1014" spans="2:6" x14ac:dyDescent="0.5">
      <c r="B1014" s="1">
        <v>40147</v>
      </c>
      <c r="C1014" s="6">
        <v>5.9983500000000002E-2</v>
      </c>
      <c r="D1014" s="6">
        <v>1.8419000000000001E-2</v>
      </c>
      <c r="E1014" s="6">
        <v>4.4223999999999999E-3</v>
      </c>
      <c r="F1014" s="6">
        <f t="shared" si="19"/>
        <v>1.3520190000000001E-2</v>
      </c>
    </row>
    <row r="1015" spans="2:6" x14ac:dyDescent="0.5">
      <c r="B1015" s="1">
        <v>40178</v>
      </c>
      <c r="C1015" s="6">
        <v>1.9315499999999999E-2</v>
      </c>
      <c r="D1015" s="6">
        <v>-2.40965E-2</v>
      </c>
      <c r="E1015" s="6">
        <v>-2.75339E-2</v>
      </c>
      <c r="F1015" s="6">
        <f t="shared" si="19"/>
        <v>-2.5299589999999997E-2</v>
      </c>
    </row>
    <row r="1016" spans="2:6" x14ac:dyDescent="0.5">
      <c r="B1016" s="1">
        <v>40209</v>
      </c>
      <c r="C1016" s="6">
        <v>-3.5973700000000004E-2</v>
      </c>
      <c r="D1016" s="6">
        <v>1.9405099999999998E-2</v>
      </c>
      <c r="E1016" s="6">
        <v>9.5528000000000002E-3</v>
      </c>
      <c r="F1016" s="6">
        <f t="shared" si="19"/>
        <v>1.5956794999999999E-2</v>
      </c>
    </row>
    <row r="1017" spans="2:6" x14ac:dyDescent="0.5">
      <c r="B1017" s="1">
        <v>40237</v>
      </c>
      <c r="C1017" s="6">
        <v>3.0977199999999996E-2</v>
      </c>
      <c r="D1017" s="6">
        <v>7.0653000000000001E-3</v>
      </c>
      <c r="E1017" s="6">
        <v>3.8800000000000002E-3</v>
      </c>
      <c r="F1017" s="6">
        <f t="shared" si="19"/>
        <v>5.9504450000000004E-3</v>
      </c>
    </row>
    <row r="1018" spans="2:6" x14ac:dyDescent="0.5">
      <c r="B1018" s="1">
        <v>40268</v>
      </c>
      <c r="C1018" s="6">
        <v>6.03449E-2</v>
      </c>
      <c r="D1018" s="6">
        <v>-8.7922999999999994E-3</v>
      </c>
      <c r="E1018" s="6">
        <v>4.5082999999999998E-3</v>
      </c>
      <c r="F1018" s="6">
        <f t="shared" si="19"/>
        <v>-4.1370899999999995E-3</v>
      </c>
    </row>
    <row r="1019" spans="2:6" x14ac:dyDescent="0.5">
      <c r="B1019" s="1">
        <v>40298</v>
      </c>
      <c r="C1019" s="6">
        <v>1.5787700000000002E-2</v>
      </c>
      <c r="D1019" s="6">
        <v>9.4351999999999995E-3</v>
      </c>
      <c r="E1019" s="6">
        <v>3.57402E-2</v>
      </c>
      <c r="F1019" s="6">
        <f t="shared" si="19"/>
        <v>1.8641949999999997E-2</v>
      </c>
    </row>
    <row r="1020" spans="2:6" x14ac:dyDescent="0.5">
      <c r="B1020" s="1">
        <v>40329</v>
      </c>
      <c r="C1020" s="6">
        <v>-7.98508E-2</v>
      </c>
      <c r="D1020" s="6">
        <v>1.5077199999999999E-2</v>
      </c>
      <c r="E1020" s="6">
        <v>-5.1031000000000002E-3</v>
      </c>
      <c r="F1020" s="6">
        <f t="shared" si="19"/>
        <v>8.0140950000000006E-3</v>
      </c>
    </row>
    <row r="1021" spans="2:6" x14ac:dyDescent="0.5">
      <c r="B1021" s="1">
        <v>40359</v>
      </c>
      <c r="C1021" s="6">
        <v>-5.2348199999999998E-2</v>
      </c>
      <c r="D1021" s="6">
        <v>1.29122E-2</v>
      </c>
      <c r="E1021" s="6">
        <v>5.1945400000000003E-2</v>
      </c>
      <c r="F1021" s="6">
        <f t="shared" si="19"/>
        <v>2.6573819999999998E-2</v>
      </c>
    </row>
    <row r="1022" spans="2:6" x14ac:dyDescent="0.5">
      <c r="B1022" s="1">
        <v>40390</v>
      </c>
      <c r="C1022" s="6">
        <v>7.0063E-2</v>
      </c>
      <c r="D1022" s="6">
        <v>1.5819199999999999E-2</v>
      </c>
      <c r="E1022" s="6">
        <v>1.69798E-2</v>
      </c>
      <c r="F1022" s="6">
        <f t="shared" si="19"/>
        <v>1.6225409999999999E-2</v>
      </c>
    </row>
    <row r="1023" spans="2:6" x14ac:dyDescent="0.5">
      <c r="B1023" s="1">
        <v>40421</v>
      </c>
      <c r="C1023" s="6">
        <v>-4.5144200000000002E-2</v>
      </c>
      <c r="D1023" s="6">
        <v>1.28097E-2</v>
      </c>
      <c r="E1023" s="6">
        <v>4.7318800000000001E-2</v>
      </c>
      <c r="F1023" s="6">
        <f t="shared" si="19"/>
        <v>2.4887884999999998E-2</v>
      </c>
    </row>
    <row r="1024" spans="2:6" x14ac:dyDescent="0.5">
      <c r="B1024" s="1">
        <v>40451</v>
      </c>
      <c r="C1024" s="6">
        <v>8.9244699999999996E-2</v>
      </c>
      <c r="D1024" s="6">
        <v>4.9085999999999999E-3</v>
      </c>
      <c r="E1024" s="6">
        <v>-1.4394800000000001E-2</v>
      </c>
      <c r="F1024" s="6">
        <f t="shared" si="19"/>
        <v>-1.8475899999999996E-3</v>
      </c>
    </row>
    <row r="1025" spans="2:6" x14ac:dyDescent="0.5">
      <c r="B1025" s="1">
        <v>40482</v>
      </c>
      <c r="C1025" s="6">
        <v>3.8049199999999998E-2</v>
      </c>
      <c r="D1025" s="6">
        <v>6.3644999999999995E-3</v>
      </c>
      <c r="E1025" s="6">
        <v>-2.0274500000000001E-2</v>
      </c>
      <c r="F1025" s="6">
        <f t="shared" si="19"/>
        <v>-2.9591499999999998E-3</v>
      </c>
    </row>
    <row r="1026" spans="2:6" x14ac:dyDescent="0.5">
      <c r="B1026" s="1">
        <v>40512</v>
      </c>
      <c r="C1026" s="6">
        <v>1.282E-4</v>
      </c>
      <c r="D1026" s="6">
        <v>-8.2240999999999998E-3</v>
      </c>
      <c r="E1026" s="6">
        <v>-5.7274000000000005E-3</v>
      </c>
      <c r="F1026" s="6">
        <f t="shared" si="19"/>
        <v>-7.350255E-3</v>
      </c>
    </row>
    <row r="1027" spans="2:6" x14ac:dyDescent="0.5">
      <c r="B1027" s="1">
        <v>40543</v>
      </c>
      <c r="C1027" s="6">
        <v>6.6831399999999999E-2</v>
      </c>
      <c r="D1027" s="6">
        <v>-1.7118899999999999E-2</v>
      </c>
      <c r="E1027" s="6">
        <v>-3.6191000000000001E-3</v>
      </c>
      <c r="F1027" s="6">
        <f t="shared" si="19"/>
        <v>-1.2393970000000001E-2</v>
      </c>
    </row>
    <row r="1028" spans="2:6" x14ac:dyDescent="0.5">
      <c r="B1028" s="1">
        <v>40574</v>
      </c>
      <c r="C1028" s="6">
        <v>2.37016E-2</v>
      </c>
      <c r="D1028" s="6">
        <v>6.2289000000000008E-3</v>
      </c>
      <c r="E1028" s="6">
        <v>-1.9805699999999999E-2</v>
      </c>
      <c r="F1028" s="6">
        <f t="shared" si="19"/>
        <v>-2.883209999999998E-3</v>
      </c>
    </row>
    <row r="1029" spans="2:6" x14ac:dyDescent="0.5">
      <c r="B1029" s="1">
        <v>40602</v>
      </c>
      <c r="C1029" s="6">
        <v>3.4259100000000001E-2</v>
      </c>
      <c r="D1029" s="6">
        <v>-5.3083999999999996E-3</v>
      </c>
      <c r="E1029" s="6">
        <v>1.5741999999999999E-2</v>
      </c>
      <c r="F1029" s="6">
        <f t="shared" si="19"/>
        <v>2.0592399999999995E-3</v>
      </c>
    </row>
    <row r="1030" spans="2:6" x14ac:dyDescent="0.5">
      <c r="B1030" s="1">
        <v>40633</v>
      </c>
      <c r="C1030" s="6">
        <v>3.9780000000000002E-4</v>
      </c>
      <c r="D1030" s="6">
        <v>-4.7370000000000002E-4</v>
      </c>
      <c r="E1030" s="6">
        <v>-7.1901000000000005E-3</v>
      </c>
      <c r="F1030" s="6">
        <f t="shared" si="19"/>
        <v>-2.8244400000000001E-3</v>
      </c>
    </row>
    <row r="1031" spans="2:6" x14ac:dyDescent="0.5">
      <c r="B1031" s="1">
        <v>40663</v>
      </c>
      <c r="C1031" s="6">
        <v>2.9615300000000001E-2</v>
      </c>
      <c r="D1031" s="6">
        <v>1.5412500000000001E-2</v>
      </c>
      <c r="E1031" s="6">
        <v>2.3904399999999999E-2</v>
      </c>
      <c r="F1031" s="6">
        <f t="shared" si="19"/>
        <v>1.8384665000000001E-2</v>
      </c>
    </row>
    <row r="1032" spans="2:6" x14ac:dyDescent="0.5">
      <c r="B1032" s="1">
        <v>40694</v>
      </c>
      <c r="C1032" s="6">
        <v>-1.1319600000000001E-2</v>
      </c>
      <c r="D1032" s="6">
        <v>1.7920100000000001E-2</v>
      </c>
      <c r="E1032" s="6">
        <v>2.5710700000000003E-2</v>
      </c>
      <c r="F1032" s="6">
        <f t="shared" si="19"/>
        <v>2.0646810000000002E-2</v>
      </c>
    </row>
    <row r="1033" spans="2:6" x14ac:dyDescent="0.5">
      <c r="B1033" s="1">
        <v>40724</v>
      </c>
      <c r="C1033" s="6">
        <v>-1.6669099999999999E-2</v>
      </c>
      <c r="D1033" s="6">
        <v>-1.094E-4</v>
      </c>
      <c r="E1033" s="6">
        <v>-2.0956600000000002E-2</v>
      </c>
      <c r="F1033" s="6">
        <f t="shared" ref="F1033:F1096" si="20">0.65*D1033+0.35*E1033</f>
        <v>-7.4059200000000007E-3</v>
      </c>
    </row>
    <row r="1034" spans="2:6" x14ac:dyDescent="0.5">
      <c r="B1034" s="1">
        <v>40755</v>
      </c>
      <c r="C1034" s="6">
        <v>-2.0334599999999998E-2</v>
      </c>
      <c r="D1034" s="6">
        <v>2.0235799999999998E-2</v>
      </c>
      <c r="E1034" s="6">
        <v>4.7276300000000007E-2</v>
      </c>
      <c r="F1034" s="6">
        <f t="shared" si="20"/>
        <v>2.9699975000000003E-2</v>
      </c>
    </row>
    <row r="1035" spans="2:6" x14ac:dyDescent="0.5">
      <c r="B1035" s="1">
        <v>40786</v>
      </c>
      <c r="C1035" s="6">
        <v>-5.4321900000000006E-2</v>
      </c>
      <c r="D1035" s="6">
        <v>2.1034000000000001E-2</v>
      </c>
      <c r="E1035" s="6">
        <v>2.3968300000000001E-2</v>
      </c>
      <c r="F1035" s="6">
        <f t="shared" si="20"/>
        <v>2.2061005000000002E-2</v>
      </c>
    </row>
    <row r="1036" spans="2:6" x14ac:dyDescent="0.5">
      <c r="B1036" s="1">
        <v>40816</v>
      </c>
      <c r="C1036" s="6">
        <v>-7.0298800000000009E-2</v>
      </c>
      <c r="D1036" s="6">
        <v>8.3480000000000002E-4</v>
      </c>
      <c r="E1036" s="6">
        <v>5.7491199999999992E-2</v>
      </c>
      <c r="F1036" s="6">
        <f t="shared" si="20"/>
        <v>2.0664539999999995E-2</v>
      </c>
    </row>
    <row r="1037" spans="2:6" x14ac:dyDescent="0.5">
      <c r="B1037" s="1">
        <v>40847</v>
      </c>
      <c r="C1037" s="6">
        <v>0.10929309999999999</v>
      </c>
      <c r="D1037" s="6">
        <v>9.1279999999999996E-4</v>
      </c>
      <c r="E1037" s="6">
        <v>9.3783000000000009E-3</v>
      </c>
      <c r="F1037" s="6">
        <f t="shared" si="20"/>
        <v>3.875725E-3</v>
      </c>
    </row>
    <row r="1038" spans="2:6" x14ac:dyDescent="0.5">
      <c r="B1038" s="1">
        <v>40877</v>
      </c>
      <c r="C1038" s="6">
        <v>-2.2100000000000002E-3</v>
      </c>
      <c r="D1038" s="6">
        <v>3.5604999999999999E-3</v>
      </c>
      <c r="E1038" s="6">
        <v>-3.5581599999999998E-2</v>
      </c>
      <c r="F1038" s="6">
        <f t="shared" si="20"/>
        <v>-1.0139235E-2</v>
      </c>
    </row>
    <row r="1039" spans="2:6" x14ac:dyDescent="0.5">
      <c r="B1039" s="1">
        <v>40908</v>
      </c>
      <c r="C1039" s="6">
        <v>1.02291E-2</v>
      </c>
      <c r="D1039" s="6">
        <v>4.9419999999999993E-3</v>
      </c>
      <c r="E1039" s="6">
        <v>5.1230599999999994E-2</v>
      </c>
      <c r="F1039" s="6">
        <f t="shared" si="20"/>
        <v>2.1143009999999997E-2</v>
      </c>
    </row>
    <row r="1040" spans="2:6" x14ac:dyDescent="0.5">
      <c r="B1040" s="1">
        <v>40939</v>
      </c>
      <c r="C1040" s="6">
        <v>4.4815399999999998E-2</v>
      </c>
      <c r="D1040" s="6">
        <v>7.9611999999999999E-3</v>
      </c>
      <c r="E1040" s="6">
        <v>1.9431299999999999E-2</v>
      </c>
      <c r="F1040" s="6">
        <f t="shared" si="20"/>
        <v>1.1975735E-2</v>
      </c>
    </row>
    <row r="1041" spans="2:6" x14ac:dyDescent="0.5">
      <c r="B1041" s="1">
        <v>40968</v>
      </c>
      <c r="C1041" s="6">
        <v>4.3242000000000003E-2</v>
      </c>
      <c r="D1041" s="6">
        <v>-5.2370000000000003E-3</v>
      </c>
      <c r="E1041" s="6">
        <v>5.6672999999999992E-3</v>
      </c>
      <c r="F1041" s="6">
        <f t="shared" si="20"/>
        <v>-1.4204950000000008E-3</v>
      </c>
    </row>
    <row r="1042" spans="2:6" x14ac:dyDescent="0.5">
      <c r="B1042" s="1">
        <v>40999</v>
      </c>
      <c r="C1042" s="6">
        <v>3.29092E-2</v>
      </c>
      <c r="D1042" s="6">
        <v>-7.0430000000000006E-3</v>
      </c>
      <c r="E1042" s="6">
        <v>-3.0304000000000001E-2</v>
      </c>
      <c r="F1042" s="6">
        <f t="shared" si="20"/>
        <v>-1.5184350000000001E-2</v>
      </c>
    </row>
    <row r="1043" spans="2:6" x14ac:dyDescent="0.5">
      <c r="B1043" s="1">
        <v>41029</v>
      </c>
      <c r="C1043" s="6">
        <v>-6.2768999999999993E-3</v>
      </c>
      <c r="D1043" s="6">
        <v>1.28997E-2</v>
      </c>
      <c r="E1043" s="6">
        <v>2.5103E-2</v>
      </c>
      <c r="F1043" s="6">
        <f t="shared" si="20"/>
        <v>1.7170854999999999E-2</v>
      </c>
    </row>
    <row r="1044" spans="2:6" x14ac:dyDescent="0.5">
      <c r="B1044" s="1">
        <v>41060</v>
      </c>
      <c r="C1044" s="6">
        <v>-6.01007E-2</v>
      </c>
      <c r="D1044" s="6">
        <v>8.2504999999999992E-3</v>
      </c>
      <c r="E1044" s="6">
        <v>3.4426199999999997E-2</v>
      </c>
      <c r="F1044" s="6">
        <f t="shared" si="20"/>
        <v>1.7411995E-2</v>
      </c>
    </row>
    <row r="1045" spans="2:6" x14ac:dyDescent="0.5">
      <c r="B1045" s="1">
        <v>41090</v>
      </c>
      <c r="C1045" s="6">
        <v>4.1202199999999994E-2</v>
      </c>
      <c r="D1045" s="6">
        <v>-1.9581999999999998E-3</v>
      </c>
      <c r="E1045" s="6">
        <v>6.4178000000000004E-3</v>
      </c>
      <c r="F1045" s="6">
        <f t="shared" si="20"/>
        <v>9.7340000000000013E-4</v>
      </c>
    </row>
    <row r="1046" spans="2:6" x14ac:dyDescent="0.5">
      <c r="B1046" s="1">
        <v>41121</v>
      </c>
      <c r="C1046" s="6">
        <v>1.3889E-2</v>
      </c>
      <c r="D1046" s="6">
        <v>7.7302000000000004E-3</v>
      </c>
      <c r="E1046" s="6">
        <v>6.1155299999999996E-2</v>
      </c>
      <c r="F1046" s="6">
        <f t="shared" si="20"/>
        <v>2.6428984999999995E-2</v>
      </c>
    </row>
    <row r="1047" spans="2:6" x14ac:dyDescent="0.5">
      <c r="B1047" s="1">
        <v>41152</v>
      </c>
      <c r="C1047" s="6">
        <v>2.2522799999999999E-2</v>
      </c>
      <c r="D1047" s="6">
        <v>1.5026999999999998E-3</v>
      </c>
      <c r="E1047" s="6">
        <v>-9.2636999999999997E-3</v>
      </c>
      <c r="F1047" s="6">
        <f t="shared" si="20"/>
        <v>-2.2655399999999999E-3</v>
      </c>
    </row>
    <row r="1048" spans="2:6" x14ac:dyDescent="0.5">
      <c r="B1048" s="1">
        <v>41182</v>
      </c>
      <c r="C1048" s="6">
        <v>2.5841699999999999E-2</v>
      </c>
      <c r="D1048" s="6">
        <v>4.1759999999999996E-4</v>
      </c>
      <c r="E1048" s="6">
        <v>-1.2603400000000001E-2</v>
      </c>
      <c r="F1048" s="6">
        <f t="shared" si="20"/>
        <v>-4.1397499999999993E-3</v>
      </c>
    </row>
    <row r="1049" spans="2:6" x14ac:dyDescent="0.5">
      <c r="B1049" s="1">
        <v>41213</v>
      </c>
      <c r="C1049" s="6">
        <v>-1.8464400000000002E-2</v>
      </c>
      <c r="D1049" s="6">
        <v>-2.3760999999999999E-3</v>
      </c>
      <c r="E1049" s="6">
        <v>2.0600299999999998E-2</v>
      </c>
      <c r="F1049" s="6">
        <f t="shared" si="20"/>
        <v>5.6656399999999987E-3</v>
      </c>
    </row>
    <row r="1050" spans="2:6" x14ac:dyDescent="0.5">
      <c r="B1050" s="1">
        <v>41243</v>
      </c>
      <c r="C1050" s="6">
        <v>5.8011E-3</v>
      </c>
      <c r="D1050" s="6">
        <v>4.7872000000000001E-3</v>
      </c>
      <c r="E1050" s="6">
        <v>-9.1909000000000001E-3</v>
      </c>
      <c r="F1050" s="6">
        <f t="shared" si="20"/>
        <v>-1.0513499999999969E-4</v>
      </c>
    </row>
    <row r="1051" spans="2:6" x14ac:dyDescent="0.5">
      <c r="B1051" s="1">
        <v>41274</v>
      </c>
      <c r="C1051" s="6">
        <v>9.1146999999999999E-3</v>
      </c>
      <c r="D1051" s="6">
        <v>-3.1298999999999997E-3</v>
      </c>
      <c r="E1051" s="6">
        <v>-6.2250999999999999E-3</v>
      </c>
      <c r="F1051" s="6">
        <f t="shared" si="20"/>
        <v>-4.2132200000000002E-3</v>
      </c>
    </row>
    <row r="1052" spans="2:6" x14ac:dyDescent="0.5">
      <c r="B1052" s="1">
        <v>41305</v>
      </c>
      <c r="C1052" s="6">
        <v>5.1795000000000001E-2</v>
      </c>
      <c r="D1052" s="6">
        <v>-6.1289000000000005E-3</v>
      </c>
      <c r="E1052" s="6">
        <v>-3.1321300000000003E-2</v>
      </c>
      <c r="F1052" s="6">
        <f t="shared" si="20"/>
        <v>-1.4946240000000001E-2</v>
      </c>
    </row>
    <row r="1053" spans="2:6" x14ac:dyDescent="0.5">
      <c r="B1053" s="1">
        <v>41333</v>
      </c>
      <c r="C1053" s="6">
        <v>1.3574900000000001E-2</v>
      </c>
      <c r="D1053" s="6">
        <v>6.4041999999999996E-3</v>
      </c>
      <c r="E1053" s="6">
        <v>9.2835999999999995E-3</v>
      </c>
      <c r="F1053" s="6">
        <f t="shared" si="20"/>
        <v>7.4119899999999994E-3</v>
      </c>
    </row>
    <row r="1054" spans="2:6" x14ac:dyDescent="0.5">
      <c r="B1054" s="1">
        <v>41364</v>
      </c>
      <c r="C1054" s="6">
        <v>3.7503299999999996E-2</v>
      </c>
      <c r="D1054" s="6">
        <v>2.7629999999999998E-3</v>
      </c>
      <c r="E1054" s="6">
        <v>-1.7571000000000002E-3</v>
      </c>
      <c r="F1054" s="6">
        <f t="shared" si="20"/>
        <v>1.180965E-3</v>
      </c>
    </row>
    <row r="1055" spans="2:6" x14ac:dyDescent="0.5">
      <c r="B1055" s="1">
        <v>41394</v>
      </c>
      <c r="C1055" s="6">
        <v>1.9266600000000002E-2</v>
      </c>
      <c r="D1055" s="6">
        <v>6.0355000000000001E-3</v>
      </c>
      <c r="E1055" s="6">
        <v>3.4902700000000002E-2</v>
      </c>
      <c r="F1055" s="6">
        <f t="shared" si="20"/>
        <v>1.613902E-2</v>
      </c>
    </row>
    <row r="1056" spans="2:6" x14ac:dyDescent="0.5">
      <c r="B1056" s="1">
        <v>41425</v>
      </c>
      <c r="C1056" s="6">
        <v>2.33919E-2</v>
      </c>
      <c r="D1056" s="6">
        <v>-1.6457299999999998E-2</v>
      </c>
      <c r="E1056" s="6">
        <v>-5.3607800000000004E-2</v>
      </c>
      <c r="F1056" s="6">
        <f t="shared" si="20"/>
        <v>-2.9459974999999999E-2</v>
      </c>
    </row>
    <row r="1057" spans="2:6" x14ac:dyDescent="0.5">
      <c r="B1057" s="1">
        <v>41455</v>
      </c>
      <c r="C1057" s="6">
        <v>-1.3428800000000001E-2</v>
      </c>
      <c r="D1057" s="6">
        <v>-1.3921300000000001E-2</v>
      </c>
      <c r="E1057" s="6">
        <v>-3.70575E-2</v>
      </c>
      <c r="F1057" s="6">
        <f t="shared" si="20"/>
        <v>-2.2018969999999999E-2</v>
      </c>
    </row>
    <row r="1058" spans="2:6" x14ac:dyDescent="0.5">
      <c r="B1058" s="1">
        <v>41486</v>
      </c>
      <c r="C1058" s="6">
        <v>5.0884200000000004E-2</v>
      </c>
      <c r="D1058" s="6">
        <v>2.6346000000000004E-3</v>
      </c>
      <c r="E1058" s="6">
        <v>3.1369999999999996E-3</v>
      </c>
      <c r="F1058" s="6">
        <f t="shared" si="20"/>
        <v>2.81044E-3</v>
      </c>
    </row>
    <row r="1059" spans="2:6" x14ac:dyDescent="0.5">
      <c r="B1059" s="1">
        <v>41517</v>
      </c>
      <c r="C1059" s="6">
        <v>-2.8961600000000001E-2</v>
      </c>
      <c r="D1059" s="6">
        <v>-7.3527000000000002E-3</v>
      </c>
      <c r="E1059" s="6">
        <v>-7.4000000000000003E-3</v>
      </c>
      <c r="F1059" s="6">
        <f t="shared" si="20"/>
        <v>-7.3692549999999999E-3</v>
      </c>
    </row>
    <row r="1060" spans="2:6" x14ac:dyDescent="0.5">
      <c r="B1060" s="1">
        <v>41547</v>
      </c>
      <c r="C1060" s="6">
        <v>3.1359499999999998E-2</v>
      </c>
      <c r="D1060" s="6">
        <v>1.2091899999999999E-2</v>
      </c>
      <c r="E1060" s="6">
        <v>1.4002999999999999E-3</v>
      </c>
      <c r="F1060" s="6">
        <f t="shared" si="20"/>
        <v>8.349839999999999E-3</v>
      </c>
    </row>
    <row r="1061" spans="2:6" x14ac:dyDescent="0.5">
      <c r="B1061" s="1">
        <v>41578</v>
      </c>
      <c r="C1061" s="6">
        <v>4.5967799999999996E-2</v>
      </c>
      <c r="D1061" s="6">
        <v>5.1151E-3</v>
      </c>
      <c r="E1061" s="6">
        <v>2.1056599999999998E-2</v>
      </c>
      <c r="F1061" s="6">
        <f t="shared" si="20"/>
        <v>1.0694624999999999E-2</v>
      </c>
    </row>
    <row r="1062" spans="2:6" x14ac:dyDescent="0.5">
      <c r="B1062" s="1">
        <v>41608</v>
      </c>
      <c r="C1062" s="6">
        <v>3.0474000000000001E-2</v>
      </c>
      <c r="D1062" s="6">
        <v>1.1451999999999999E-3</v>
      </c>
      <c r="E1062" s="6">
        <v>-8.5836999999999997E-3</v>
      </c>
      <c r="F1062" s="6">
        <f t="shared" si="20"/>
        <v>-2.2599149999999999E-3</v>
      </c>
    </row>
    <row r="1063" spans="2:6" x14ac:dyDescent="0.5">
      <c r="B1063" s="1">
        <v>41639</v>
      </c>
      <c r="C1063" s="6">
        <v>2.5316100000000001E-2</v>
      </c>
      <c r="D1063" s="6">
        <v>-1.2194199999999999E-2</v>
      </c>
      <c r="E1063" s="6">
        <v>1.9879999999999998E-4</v>
      </c>
      <c r="F1063" s="6">
        <f t="shared" si="20"/>
        <v>-7.8566499999999997E-3</v>
      </c>
    </row>
    <row r="1064" spans="2:6" x14ac:dyDescent="0.5">
      <c r="B1064" s="1">
        <v>41670</v>
      </c>
      <c r="C1064" s="6">
        <v>-3.4574099999999997E-2</v>
      </c>
      <c r="D1064" s="6">
        <v>1.3093799999999999E-2</v>
      </c>
      <c r="E1064" s="6">
        <v>3.3125599999999998E-2</v>
      </c>
      <c r="F1064" s="6">
        <f t="shared" si="20"/>
        <v>2.010493E-2</v>
      </c>
    </row>
    <row r="1065" spans="2:6" x14ac:dyDescent="0.5">
      <c r="B1065" s="1">
        <v>41698</v>
      </c>
      <c r="C1065" s="6">
        <v>4.5743799999999994E-2</v>
      </c>
      <c r="D1065" s="6">
        <v>2.3752000000000001E-3</v>
      </c>
      <c r="E1065" s="6">
        <v>1.6838599999999999E-2</v>
      </c>
      <c r="F1065" s="6">
        <f t="shared" si="20"/>
        <v>7.4373899999999995E-3</v>
      </c>
    </row>
    <row r="1066" spans="2:6" x14ac:dyDescent="0.5">
      <c r="B1066" s="1">
        <v>41729</v>
      </c>
      <c r="C1066" s="6">
        <v>8.4057000000000003E-3</v>
      </c>
      <c r="D1066" s="6">
        <v>-6.8156000000000007E-3</v>
      </c>
      <c r="E1066" s="6">
        <v>6.2250999999999999E-3</v>
      </c>
      <c r="F1066" s="6">
        <f t="shared" si="20"/>
        <v>-2.2513550000000009E-3</v>
      </c>
    </row>
    <row r="1067" spans="2:6" x14ac:dyDescent="0.5">
      <c r="B1067" s="1">
        <v>41759</v>
      </c>
      <c r="C1067" s="6">
        <v>7.3919999999999993E-3</v>
      </c>
      <c r="D1067" s="6">
        <v>4.7911999999999998E-3</v>
      </c>
      <c r="E1067" s="6">
        <v>1.5998200000000001E-2</v>
      </c>
      <c r="F1067" s="6">
        <f t="shared" si="20"/>
        <v>8.7136499999999999E-3</v>
      </c>
    </row>
    <row r="1068" spans="2:6" x14ac:dyDescent="0.5">
      <c r="B1068" s="1">
        <v>41790</v>
      </c>
      <c r="C1068" s="6">
        <v>2.3474100000000001E-2</v>
      </c>
      <c r="D1068" s="6">
        <v>9.4398999999999993E-3</v>
      </c>
      <c r="E1068" s="6">
        <v>1.8778099999999999E-2</v>
      </c>
      <c r="F1068" s="6">
        <f t="shared" si="20"/>
        <v>1.2708269999999999E-2</v>
      </c>
    </row>
    <row r="1069" spans="2:6" x14ac:dyDescent="0.5">
      <c r="B1069" s="1">
        <v>41820</v>
      </c>
      <c r="C1069" s="6">
        <v>2.0657499999999999E-2</v>
      </c>
      <c r="D1069" s="6">
        <v>-1.7305999999999999E-3</v>
      </c>
      <c r="E1069" s="6">
        <v>2.0014999999999998E-3</v>
      </c>
      <c r="F1069" s="6">
        <f t="shared" si="20"/>
        <v>-4.2436500000000001E-4</v>
      </c>
    </row>
    <row r="1070" spans="2:6" x14ac:dyDescent="0.5">
      <c r="B1070" s="1">
        <v>41851</v>
      </c>
      <c r="C1070" s="6">
        <v>-1.37909E-2</v>
      </c>
      <c r="D1070" s="6">
        <v>-4.7028E-3</v>
      </c>
      <c r="E1070" s="6">
        <v>2.4326E-3</v>
      </c>
      <c r="F1070" s="6">
        <f t="shared" si="20"/>
        <v>-2.2054100000000001E-3</v>
      </c>
    </row>
    <row r="1071" spans="2:6" x14ac:dyDescent="0.5">
      <c r="B1071" s="1">
        <v>41882</v>
      </c>
      <c r="C1071" s="6">
        <v>4.0004999999999999E-2</v>
      </c>
      <c r="D1071" s="6">
        <v>7.4748999999999996E-3</v>
      </c>
      <c r="E1071" s="6">
        <v>3.5620100000000002E-2</v>
      </c>
      <c r="F1071" s="6">
        <f t="shared" si="20"/>
        <v>1.7325719999999999E-2</v>
      </c>
    </row>
    <row r="1072" spans="2:6" x14ac:dyDescent="0.5">
      <c r="B1072" s="1">
        <v>41912</v>
      </c>
      <c r="C1072" s="6">
        <v>-1.4023600000000001E-2</v>
      </c>
      <c r="D1072" s="6">
        <v>-4.8646000000000002E-3</v>
      </c>
      <c r="E1072" s="6">
        <v>-2.7056E-2</v>
      </c>
      <c r="F1072" s="6">
        <f t="shared" si="20"/>
        <v>-1.263159E-2</v>
      </c>
    </row>
    <row r="1073" spans="2:6" x14ac:dyDescent="0.5">
      <c r="B1073" s="1">
        <v>41943</v>
      </c>
      <c r="C1073" s="6">
        <v>2.4425099999999998E-2</v>
      </c>
      <c r="D1073" s="6">
        <v>8.922600000000001E-3</v>
      </c>
      <c r="E1073" s="6">
        <v>2.2477900000000002E-2</v>
      </c>
      <c r="F1073" s="6">
        <f t="shared" si="20"/>
        <v>1.3666955000000001E-2</v>
      </c>
    </row>
    <row r="1074" spans="2:6" x14ac:dyDescent="0.5">
      <c r="B1074" s="1">
        <v>41973</v>
      </c>
      <c r="C1074" s="6">
        <v>2.6894700000000001E-2</v>
      </c>
      <c r="D1074" s="6">
        <v>7.8483000000000008E-3</v>
      </c>
      <c r="E1074" s="6">
        <v>1.7250700000000001E-2</v>
      </c>
      <c r="F1074" s="6">
        <f t="shared" si="20"/>
        <v>1.113914E-2</v>
      </c>
    </row>
    <row r="1075" spans="2:6" x14ac:dyDescent="0.5">
      <c r="B1075" s="1">
        <v>42004</v>
      </c>
      <c r="C1075" s="6">
        <v>-2.5191000000000002E-3</v>
      </c>
      <c r="D1075" s="6">
        <v>-6.0040000000000007E-3</v>
      </c>
      <c r="E1075" s="6">
        <v>1.8257200000000001E-2</v>
      </c>
      <c r="F1075" s="6">
        <f t="shared" si="20"/>
        <v>2.4874199999999993E-3</v>
      </c>
    </row>
    <row r="1076" spans="2:6" x14ac:dyDescent="0.5">
      <c r="B1076" s="1">
        <v>42035</v>
      </c>
      <c r="C1076" s="6">
        <v>-3.0019200000000003E-2</v>
      </c>
      <c r="D1076" s="6">
        <v>2.4110599999999999E-2</v>
      </c>
      <c r="E1076" s="6">
        <v>5.9853899999999995E-2</v>
      </c>
      <c r="F1076" s="6">
        <f t="shared" si="20"/>
        <v>3.6620754999999998E-2</v>
      </c>
    </row>
    <row r="1077" spans="2:6" x14ac:dyDescent="0.5">
      <c r="B1077" s="1">
        <v>42063</v>
      </c>
      <c r="C1077" s="6">
        <v>5.7471500000000002E-2</v>
      </c>
      <c r="D1077" s="6">
        <v>-1.2278899999999999E-2</v>
      </c>
      <c r="E1077" s="6">
        <v>-3.2027199999999999E-2</v>
      </c>
      <c r="F1077" s="6">
        <f t="shared" si="20"/>
        <v>-1.9190804999999998E-2</v>
      </c>
    </row>
    <row r="1078" spans="2:6" x14ac:dyDescent="0.5">
      <c r="B1078" s="1">
        <v>42094</v>
      </c>
      <c r="C1078" s="6">
        <v>-1.5814499999999999E-2</v>
      </c>
      <c r="D1078" s="6">
        <v>7.4444999999999997E-3</v>
      </c>
      <c r="E1078" s="6">
        <v>5.7992E-3</v>
      </c>
      <c r="F1078" s="6">
        <f t="shared" si="20"/>
        <v>6.8686449999999996E-3</v>
      </c>
    </row>
    <row r="1079" spans="2:6" x14ac:dyDescent="0.5">
      <c r="B1079" s="1">
        <v>42124</v>
      </c>
      <c r="C1079" s="6">
        <v>9.5931999999999996E-3</v>
      </c>
      <c r="D1079" s="6">
        <v>-1.3908999999999998E-3</v>
      </c>
      <c r="E1079" s="6">
        <v>-2.2287100000000001E-2</v>
      </c>
      <c r="F1079" s="6">
        <f t="shared" si="20"/>
        <v>-8.70457E-3</v>
      </c>
    </row>
    <row r="1080" spans="2:6" x14ac:dyDescent="0.5">
      <c r="B1080" s="1">
        <v>42155</v>
      </c>
      <c r="C1080" s="6">
        <v>1.2859300000000001E-2</v>
      </c>
      <c r="D1080" s="6">
        <v>4.6350000000000004E-4</v>
      </c>
      <c r="E1080" s="6">
        <v>-2.0386099999999997E-2</v>
      </c>
      <c r="F1080" s="6">
        <f t="shared" si="20"/>
        <v>-6.833859999999998E-3</v>
      </c>
    </row>
    <row r="1081" spans="2:6" x14ac:dyDescent="0.5">
      <c r="B1081" s="1">
        <v>42185</v>
      </c>
      <c r="C1081" s="6">
        <v>-1.93581E-2</v>
      </c>
      <c r="D1081" s="6">
        <v>-5.2688000000000006E-3</v>
      </c>
      <c r="E1081" s="6">
        <v>-3.19698E-2</v>
      </c>
      <c r="F1081" s="6">
        <f t="shared" si="20"/>
        <v>-1.4614149999999999E-2</v>
      </c>
    </row>
    <row r="1082" spans="2:6" x14ac:dyDescent="0.5">
      <c r="B1082" s="1">
        <v>42216</v>
      </c>
      <c r="C1082" s="6">
        <v>2.09512E-2</v>
      </c>
      <c r="D1082" s="6">
        <v>5.0604000000000005E-3</v>
      </c>
      <c r="E1082" s="6">
        <v>2.38874E-2</v>
      </c>
      <c r="F1082" s="6">
        <f t="shared" si="20"/>
        <v>1.164985E-2</v>
      </c>
    </row>
    <row r="1083" spans="2:6" x14ac:dyDescent="0.5">
      <c r="B1083" s="1">
        <v>42247</v>
      </c>
      <c r="C1083" s="6">
        <v>-6.03338E-2</v>
      </c>
      <c r="D1083" s="6">
        <v>1.1199000000000001E-3</v>
      </c>
      <c r="E1083" s="6">
        <v>-6.7253E-3</v>
      </c>
      <c r="F1083" s="6">
        <f t="shared" si="20"/>
        <v>-1.6259199999999997E-3</v>
      </c>
    </row>
    <row r="1084" spans="2:6" x14ac:dyDescent="0.5">
      <c r="B1084" s="1">
        <v>42277</v>
      </c>
      <c r="C1084" s="6">
        <v>-2.4743499999999998E-2</v>
      </c>
      <c r="D1084" s="6">
        <v>9.9189000000000013E-3</v>
      </c>
      <c r="E1084" s="6">
        <v>1.3281599999999999E-2</v>
      </c>
      <c r="F1084" s="6">
        <f t="shared" si="20"/>
        <v>1.1095845E-2</v>
      </c>
    </row>
    <row r="1085" spans="2:6" x14ac:dyDescent="0.5">
      <c r="B1085" s="1">
        <v>42308</v>
      </c>
      <c r="C1085" s="6">
        <v>8.4354099999999987E-2</v>
      </c>
      <c r="D1085" s="6">
        <v>-5.1726000000000003E-3</v>
      </c>
      <c r="E1085" s="6">
        <v>1.9839000000000002E-3</v>
      </c>
      <c r="F1085" s="6">
        <f t="shared" si="20"/>
        <v>-2.667825E-3</v>
      </c>
    </row>
    <row r="1086" spans="2:6" x14ac:dyDescent="0.5">
      <c r="B1086" s="1">
        <v>42338</v>
      </c>
      <c r="C1086" s="6">
        <v>2.9738E-3</v>
      </c>
      <c r="D1086" s="6">
        <v>-4.0375999999999997E-3</v>
      </c>
      <c r="E1086" s="6">
        <v>1.9521E-3</v>
      </c>
      <c r="F1086" s="6">
        <f t="shared" si="20"/>
        <v>-1.9412050000000001E-3</v>
      </c>
    </row>
    <row r="1087" spans="2:6" x14ac:dyDescent="0.5">
      <c r="B1087" s="1">
        <v>42369</v>
      </c>
      <c r="C1087" s="6">
        <v>-1.5771900000000002E-2</v>
      </c>
      <c r="D1087" s="6">
        <v>-1.7213E-3</v>
      </c>
      <c r="E1087" s="6">
        <v>4.2000000000000004E-6</v>
      </c>
      <c r="F1087" s="6">
        <f t="shared" si="20"/>
        <v>-1.1173750000000001E-3</v>
      </c>
    </row>
    <row r="1088" spans="2:6" x14ac:dyDescent="0.5">
      <c r="B1088" s="1">
        <v>42400</v>
      </c>
      <c r="C1088" s="6">
        <v>-4.96242E-2</v>
      </c>
      <c r="D1088" s="6">
        <v>2.33265E-2</v>
      </c>
      <c r="E1088" s="6">
        <v>6.6610999999999997E-3</v>
      </c>
      <c r="F1088" s="6">
        <f t="shared" si="20"/>
        <v>1.749361E-2</v>
      </c>
    </row>
    <row r="1089" spans="2:6" x14ac:dyDescent="0.5">
      <c r="B1089" s="1">
        <v>42429</v>
      </c>
      <c r="C1089" s="6">
        <v>-1.3492000000000001E-3</v>
      </c>
      <c r="D1089" s="6">
        <v>5.7239999999999999E-3</v>
      </c>
      <c r="E1089" s="6">
        <v>2.3171400000000002E-2</v>
      </c>
      <c r="F1089" s="6">
        <f t="shared" si="20"/>
        <v>1.1830590000000002E-2</v>
      </c>
    </row>
    <row r="1090" spans="2:6" x14ac:dyDescent="0.5">
      <c r="B1090" s="1">
        <v>42460</v>
      </c>
      <c r="C1090" s="6">
        <v>6.7838200000000001E-2</v>
      </c>
      <c r="D1090" s="6">
        <v>4.4831000000000003E-3</v>
      </c>
      <c r="E1090" s="6">
        <v>4.2315999999999999E-2</v>
      </c>
      <c r="F1090" s="6">
        <f t="shared" si="20"/>
        <v>1.7724614999999999E-2</v>
      </c>
    </row>
    <row r="1091" spans="2:6" x14ac:dyDescent="0.5">
      <c r="B1091" s="1">
        <v>42490</v>
      </c>
      <c r="C1091" s="6">
        <v>3.8767000000000003E-3</v>
      </c>
      <c r="D1091" s="6">
        <v>-1.0001999999999999E-3</v>
      </c>
      <c r="E1091" s="6">
        <v>1.45839E-2</v>
      </c>
      <c r="F1091" s="6">
        <f t="shared" si="20"/>
        <v>4.454235E-3</v>
      </c>
    </row>
    <row r="1092" spans="2:6" x14ac:dyDescent="0.5">
      <c r="B1092" s="1">
        <v>42521</v>
      </c>
      <c r="C1092" s="6">
        <v>1.7958200000000001E-2</v>
      </c>
      <c r="D1092" s="6">
        <v>-2.1267999999999999E-3</v>
      </c>
      <c r="E1092" s="6">
        <v>1.6326999999999999E-3</v>
      </c>
      <c r="F1092" s="6">
        <f t="shared" si="20"/>
        <v>-8.1097499999999991E-4</v>
      </c>
    </row>
    <row r="1093" spans="2:6" x14ac:dyDescent="0.5">
      <c r="B1093" s="1">
        <v>42551</v>
      </c>
      <c r="C1093" s="6">
        <v>2.5911000000000003E-3</v>
      </c>
      <c r="D1093" s="6">
        <v>1.7469499999999999E-2</v>
      </c>
      <c r="E1093" s="6">
        <v>3.7700499999999998E-2</v>
      </c>
      <c r="F1093" s="6">
        <f t="shared" si="20"/>
        <v>2.4550349999999999E-2</v>
      </c>
    </row>
    <row r="1094" spans="2:6" x14ac:dyDescent="0.5">
      <c r="B1094" s="1">
        <v>42582</v>
      </c>
      <c r="C1094" s="6">
        <v>3.6868699999999997E-2</v>
      </c>
      <c r="D1094" s="6">
        <v>3.9100000000000002E-4</v>
      </c>
      <c r="E1094" s="6">
        <v>2.44897E-2</v>
      </c>
      <c r="F1094" s="6">
        <f t="shared" si="20"/>
        <v>8.8255449999999989E-3</v>
      </c>
    </row>
    <row r="1095" spans="2:6" x14ac:dyDescent="0.5">
      <c r="B1095" s="1">
        <v>42613</v>
      </c>
      <c r="C1095" s="6">
        <v>1.4039999999999999E-3</v>
      </c>
      <c r="D1095" s="6">
        <v>-6.4470000000000005E-3</v>
      </c>
      <c r="E1095" s="6">
        <v>1.6493E-3</v>
      </c>
      <c r="F1095" s="6">
        <f t="shared" si="20"/>
        <v>-3.6132950000000003E-3</v>
      </c>
    </row>
    <row r="1096" spans="2:6" x14ac:dyDescent="0.5">
      <c r="B1096" s="1">
        <v>42643</v>
      </c>
      <c r="C1096" s="6">
        <v>1.8909999999999999E-4</v>
      </c>
      <c r="D1096" s="6">
        <v>2.6776999999999999E-3</v>
      </c>
      <c r="E1096" s="6">
        <v>-1.19252E-2</v>
      </c>
      <c r="F1096" s="6">
        <f t="shared" si="20"/>
        <v>-2.4333150000000001E-3</v>
      </c>
    </row>
    <row r="1097" spans="2:6" x14ac:dyDescent="0.5">
      <c r="B1097" s="1">
        <v>42674</v>
      </c>
      <c r="C1097" s="6">
        <v>-1.8241199999999999E-2</v>
      </c>
      <c r="D1097" s="6">
        <v>-5.2056000000000003E-3</v>
      </c>
      <c r="E1097" s="6">
        <v>-2.6280899999999999E-2</v>
      </c>
      <c r="F1097" s="6">
        <f t="shared" ref="F1097:F1160" si="21">0.65*D1097+0.35*E1097</f>
        <v>-1.2581954999999999E-2</v>
      </c>
    </row>
    <row r="1098" spans="2:6" x14ac:dyDescent="0.5">
      <c r="B1098" s="1">
        <v>42704</v>
      </c>
      <c r="C1098" s="6">
        <v>3.7034900000000003E-2</v>
      </c>
      <c r="D1098" s="6">
        <v>-1.8853999999999999E-2</v>
      </c>
      <c r="E1098" s="6">
        <v>-5.0984000000000002E-2</v>
      </c>
      <c r="F1098" s="6">
        <f t="shared" si="21"/>
        <v>-3.0099500000000001E-2</v>
      </c>
    </row>
    <row r="1099" spans="2:6" x14ac:dyDescent="0.5">
      <c r="B1099" s="1">
        <v>42735</v>
      </c>
      <c r="C1099" s="6">
        <v>1.9766099999999998E-2</v>
      </c>
      <c r="D1099" s="6">
        <v>-7.2690000000000005E-4</v>
      </c>
      <c r="E1099" s="6">
        <v>5.8672999999999998E-3</v>
      </c>
      <c r="F1099" s="6">
        <f t="shared" si="21"/>
        <v>1.58107E-3</v>
      </c>
    </row>
    <row r="1100" spans="2:6" x14ac:dyDescent="0.5">
      <c r="B1100" s="1">
        <v>42766</v>
      </c>
      <c r="C1100" s="6">
        <v>1.8966400000000001E-2</v>
      </c>
      <c r="D1100" s="6">
        <v>4.4326000000000001E-3</v>
      </c>
      <c r="E1100" s="6">
        <v>-2.1301000000000002E-3</v>
      </c>
      <c r="F1100" s="6">
        <f t="shared" si="21"/>
        <v>2.1356550000000002E-3</v>
      </c>
    </row>
    <row r="1101" spans="2:6" x14ac:dyDescent="0.5">
      <c r="B1101" s="1">
        <v>42794</v>
      </c>
      <c r="C1101" s="6">
        <v>3.9705900000000002E-2</v>
      </c>
      <c r="D1101" s="6">
        <v>3.4061000000000004E-3</v>
      </c>
      <c r="E1101" s="6">
        <v>2.1204500000000001E-2</v>
      </c>
      <c r="F1101" s="6">
        <f t="shared" si="21"/>
        <v>9.6355399999999997E-3</v>
      </c>
    </row>
    <row r="1102" spans="2:6" x14ac:dyDescent="0.5">
      <c r="B1102" s="1">
        <v>42825</v>
      </c>
      <c r="C1102" s="6">
        <v>1.1665E-3</v>
      </c>
      <c r="D1102" s="6">
        <v>1.4811E-3</v>
      </c>
      <c r="E1102" s="6">
        <v>-6.1580000000000003E-3</v>
      </c>
      <c r="F1102" s="6">
        <f t="shared" si="21"/>
        <v>-1.1925849999999997E-3</v>
      </c>
    </row>
    <row r="1103" spans="2:6" x14ac:dyDescent="0.5">
      <c r="B1103" s="1">
        <v>42855</v>
      </c>
      <c r="C1103" s="6">
        <v>1.02699E-2</v>
      </c>
      <c r="D1103" s="6">
        <v>7.4792000000000001E-3</v>
      </c>
      <c r="E1103" s="6">
        <v>1.75821E-2</v>
      </c>
      <c r="F1103" s="6">
        <f t="shared" si="21"/>
        <v>1.1015215E-2</v>
      </c>
    </row>
    <row r="1104" spans="2:6" x14ac:dyDescent="0.5">
      <c r="B1104" s="1">
        <v>42886</v>
      </c>
      <c r="C1104" s="6">
        <v>1.4072800000000002E-2</v>
      </c>
      <c r="D1104" s="6">
        <v>5.6416999999999995E-3</v>
      </c>
      <c r="E1104" s="6">
        <v>2.25629E-2</v>
      </c>
      <c r="F1104" s="6">
        <f t="shared" si="21"/>
        <v>1.1564120000000001E-2</v>
      </c>
    </row>
    <row r="1105" spans="2:6" x14ac:dyDescent="0.5">
      <c r="B1105" s="1">
        <v>42916</v>
      </c>
      <c r="C1105" s="6">
        <v>6.2414999999999997E-3</v>
      </c>
      <c r="D1105" s="6">
        <v>-3.9284999999999997E-3</v>
      </c>
      <c r="E1105" s="6">
        <v>1.0831800000000001E-2</v>
      </c>
      <c r="F1105" s="6">
        <f t="shared" si="21"/>
        <v>1.2376050000000001E-3</v>
      </c>
    </row>
    <row r="1106" spans="2:6" x14ac:dyDescent="0.5">
      <c r="B1106" s="1">
        <v>42947</v>
      </c>
      <c r="C1106" s="6">
        <v>2.05627E-2</v>
      </c>
      <c r="D1106" s="6">
        <v>3.9430999999999997E-3</v>
      </c>
      <c r="E1106" s="6">
        <v>6.0219000000000002E-3</v>
      </c>
      <c r="F1106" s="6">
        <f t="shared" si="21"/>
        <v>4.67068E-3</v>
      </c>
    </row>
    <row r="1107" spans="2:6" x14ac:dyDescent="0.5">
      <c r="B1107" s="1">
        <v>42978</v>
      </c>
      <c r="C1107" s="6">
        <v>3.0612E-3</v>
      </c>
      <c r="D1107" s="6">
        <v>7.3146000000000001E-3</v>
      </c>
      <c r="E1107" s="6">
        <v>1.5312900000000001E-2</v>
      </c>
      <c r="F1107" s="6">
        <f t="shared" si="21"/>
        <v>1.0114004999999999E-2</v>
      </c>
    </row>
    <row r="1108" spans="2:6" x14ac:dyDescent="0.5">
      <c r="B1108" s="1">
        <v>43008</v>
      </c>
      <c r="C1108" s="6">
        <v>2.0628199999999999E-2</v>
      </c>
      <c r="D1108" s="6">
        <v>-7.3689000000000003E-3</v>
      </c>
      <c r="E1108" s="6">
        <v>-3.7247000000000001E-3</v>
      </c>
      <c r="F1108" s="6">
        <f t="shared" si="21"/>
        <v>-6.0934300000000004E-3</v>
      </c>
    </row>
    <row r="1109" spans="2:6" x14ac:dyDescent="0.5">
      <c r="B1109" s="1">
        <v>43039</v>
      </c>
      <c r="C1109" s="6">
        <v>2.3335400000000003E-2</v>
      </c>
      <c r="D1109" s="6">
        <v>-1.7100000000000001E-3</v>
      </c>
      <c r="E1109" s="6">
        <v>7.6376999999999999E-3</v>
      </c>
      <c r="F1109" s="6">
        <f t="shared" si="21"/>
        <v>1.5616949999999997E-3</v>
      </c>
    </row>
    <row r="1110" spans="2:6" x14ac:dyDescent="0.5">
      <c r="B1110" s="1">
        <v>43069</v>
      </c>
      <c r="C1110" s="6">
        <v>3.0669800000000001E-2</v>
      </c>
      <c r="D1110" s="6">
        <v>-3.7555000000000002E-3</v>
      </c>
      <c r="E1110" s="6">
        <v>2.0428E-3</v>
      </c>
      <c r="F1110" s="6">
        <f t="shared" si="21"/>
        <v>-1.726095E-3</v>
      </c>
    </row>
    <row r="1111" spans="2:6" x14ac:dyDescent="0.5">
      <c r="B1111" s="1">
        <v>43100</v>
      </c>
      <c r="C1111" s="6">
        <v>1.1118699999999999E-2</v>
      </c>
      <c r="D1111" s="6">
        <v>-5.7709999999999999E-4</v>
      </c>
      <c r="E1111" s="6">
        <v>2.55716E-2</v>
      </c>
      <c r="F1111" s="6">
        <f t="shared" si="21"/>
        <v>8.5749449999999987E-3</v>
      </c>
    </row>
    <row r="1112" spans="2:6" x14ac:dyDescent="0.5">
      <c r="B1112" s="1">
        <v>43131</v>
      </c>
      <c r="C1112" s="6">
        <v>5.7253999999999999E-2</v>
      </c>
      <c r="D1112" s="6">
        <v>-1.4913000000000001E-2</v>
      </c>
      <c r="E1112" s="6">
        <v>-2.4263799999999999E-2</v>
      </c>
      <c r="F1112" s="6">
        <f t="shared" si="21"/>
        <v>-1.8185779999999999E-2</v>
      </c>
    </row>
    <row r="1113" spans="2:6" x14ac:dyDescent="0.5">
      <c r="B1113" s="1">
        <v>43159</v>
      </c>
      <c r="C1113" s="6">
        <v>-3.6857099999999997E-2</v>
      </c>
      <c r="D1113" s="6">
        <v>-4.6087999999999997E-3</v>
      </c>
      <c r="E1113" s="6">
        <v>-3.1271199999999999E-2</v>
      </c>
      <c r="F1113" s="6">
        <f t="shared" si="21"/>
        <v>-1.3940639999999999E-2</v>
      </c>
    </row>
    <row r="1114" spans="2:6" x14ac:dyDescent="0.5">
      <c r="B1114" s="1">
        <v>43190</v>
      </c>
      <c r="C1114" s="6">
        <v>-2.54133E-2</v>
      </c>
      <c r="D1114" s="6">
        <v>7.7778000000000005E-3</v>
      </c>
      <c r="E1114" s="6">
        <v>1.2413E-2</v>
      </c>
      <c r="F1114" s="6">
        <f t="shared" si="21"/>
        <v>9.4001200000000014E-3</v>
      </c>
    </row>
    <row r="1115" spans="2:6" x14ac:dyDescent="0.5">
      <c r="B1115" s="1">
        <v>43220</v>
      </c>
      <c r="C1115" s="6">
        <v>3.8371E-3</v>
      </c>
      <c r="D1115" s="6">
        <v>-8.7410999999999999E-3</v>
      </c>
      <c r="E1115" s="6">
        <v>-1.9952399999999999E-2</v>
      </c>
      <c r="F1115" s="6">
        <f t="shared" si="21"/>
        <v>-1.2665055E-2</v>
      </c>
    </row>
    <row r="1116" spans="2:6" x14ac:dyDescent="0.5">
      <c r="B1116" s="1">
        <v>43251</v>
      </c>
      <c r="C1116" s="6">
        <v>2.4081999999999999E-2</v>
      </c>
      <c r="D1116" s="6">
        <v>8.9514E-3</v>
      </c>
      <c r="E1116" s="6">
        <v>1.39547E-2</v>
      </c>
      <c r="F1116" s="6">
        <f t="shared" si="21"/>
        <v>1.0702554999999999E-2</v>
      </c>
    </row>
    <row r="1117" spans="2:6" x14ac:dyDescent="0.5">
      <c r="B1117" s="1">
        <v>43281</v>
      </c>
      <c r="C1117" s="6">
        <v>6.1548999999999996E-3</v>
      </c>
      <c r="D1117" s="6">
        <v>-8.0140000000000007E-4</v>
      </c>
      <c r="E1117" s="6">
        <v>-1.2425500000000001E-2</v>
      </c>
      <c r="F1117" s="6">
        <f t="shared" si="21"/>
        <v>-4.8698350000000003E-3</v>
      </c>
    </row>
    <row r="1118" spans="2:6" x14ac:dyDescent="0.5">
      <c r="B1118" s="1">
        <v>43312</v>
      </c>
      <c r="C1118" s="6">
        <v>3.7213599999999999E-2</v>
      </c>
      <c r="D1118" s="6">
        <v>-2.6489E-3</v>
      </c>
      <c r="E1118" s="6">
        <v>1.0098599999999999E-2</v>
      </c>
      <c r="F1118" s="6">
        <f t="shared" si="21"/>
        <v>1.8127249999999994E-3</v>
      </c>
    </row>
    <row r="1119" spans="2:6" x14ac:dyDescent="0.5">
      <c r="B1119" s="1">
        <v>43343</v>
      </c>
      <c r="C1119" s="6">
        <v>3.2585299999999998E-2</v>
      </c>
      <c r="D1119" s="6">
        <v>7.6290000000000004E-3</v>
      </c>
      <c r="E1119" s="6">
        <v>5.7698000000000003E-3</v>
      </c>
      <c r="F1119" s="6">
        <f t="shared" si="21"/>
        <v>6.9782800000000008E-3</v>
      </c>
    </row>
    <row r="1120" spans="2:6" x14ac:dyDescent="0.5">
      <c r="B1120" s="1">
        <v>43373</v>
      </c>
      <c r="C1120" s="6">
        <v>5.6918999999999997E-3</v>
      </c>
      <c r="D1120" s="6">
        <v>-7.4678000000000001E-3</v>
      </c>
      <c r="E1120" s="6">
        <v>-1.20394E-2</v>
      </c>
      <c r="F1120" s="6">
        <f t="shared" si="21"/>
        <v>-9.0678600000000005E-3</v>
      </c>
    </row>
    <row r="1121" spans="2:6" x14ac:dyDescent="0.5">
      <c r="B1121" s="1">
        <v>43404</v>
      </c>
      <c r="C1121" s="6">
        <v>-6.83502E-2</v>
      </c>
      <c r="D1121" s="6">
        <v>1.1679000000000001E-3</v>
      </c>
      <c r="E1121" s="6">
        <v>-3.2265799999999997E-2</v>
      </c>
      <c r="F1121" s="6">
        <f t="shared" si="21"/>
        <v>-1.0533895E-2</v>
      </c>
    </row>
    <row r="1122" spans="2:6" x14ac:dyDescent="0.5">
      <c r="B1122" s="1">
        <v>43434</v>
      </c>
      <c r="C1122" s="6">
        <v>2.0378400000000001E-2</v>
      </c>
      <c r="D1122" s="6">
        <v>7.7085000000000001E-3</v>
      </c>
      <c r="E1122" s="6">
        <v>7.1355999999999998E-3</v>
      </c>
      <c r="F1122" s="6">
        <f t="shared" si="21"/>
        <v>7.507985E-3</v>
      </c>
    </row>
    <row r="1123" spans="2:6" x14ac:dyDescent="0.5">
      <c r="B1123" s="1">
        <v>43465</v>
      </c>
      <c r="C1123" s="6">
        <v>-9.0290800000000004E-2</v>
      </c>
      <c r="D1123" s="6">
        <v>1.7960500000000001E-2</v>
      </c>
      <c r="E1123" s="6">
        <v>3.7047799999999999E-2</v>
      </c>
      <c r="F1123" s="6">
        <f t="shared" si="21"/>
        <v>2.4641055000000002E-2</v>
      </c>
    </row>
    <row r="1124" spans="2:6" x14ac:dyDescent="0.5">
      <c r="B1124" s="1">
        <v>43496</v>
      </c>
      <c r="C1124" s="6">
        <v>8.0135799999999993E-2</v>
      </c>
      <c r="D1124" s="6">
        <v>6.2534000000000001E-3</v>
      </c>
      <c r="E1124" s="6">
        <v>2.77039E-2</v>
      </c>
      <c r="F1124" s="6">
        <f t="shared" si="21"/>
        <v>1.3761075000000001E-2</v>
      </c>
    </row>
    <row r="1125" spans="2:6" x14ac:dyDescent="0.5">
      <c r="B1125" s="1">
        <v>43524</v>
      </c>
      <c r="C1125" s="6">
        <v>3.2108200000000003E-2</v>
      </c>
      <c r="D1125" s="6">
        <v>-2.6957999999999999E-3</v>
      </c>
      <c r="E1125" s="6">
        <v>-7.3797000000000003E-3</v>
      </c>
      <c r="F1125" s="6">
        <f t="shared" si="21"/>
        <v>-4.3351650000000002E-3</v>
      </c>
    </row>
    <row r="1126" spans="2:6" x14ac:dyDescent="0.5">
      <c r="B1126" s="1">
        <v>43555</v>
      </c>
      <c r="C1126" s="6">
        <v>1.94317E-2</v>
      </c>
      <c r="D1126" s="6">
        <v>1.7493000000000002E-2</v>
      </c>
      <c r="E1126" s="6">
        <v>4.8532400000000003E-2</v>
      </c>
      <c r="F1126" s="6">
        <f t="shared" si="21"/>
        <v>2.835679E-2</v>
      </c>
    </row>
    <row r="1127" spans="2:6" x14ac:dyDescent="0.5">
      <c r="B1127" s="1">
        <v>43585</v>
      </c>
      <c r="C1127" s="6">
        <v>4.0489600000000001E-2</v>
      </c>
      <c r="D1127" s="6">
        <v>2.377E-4</v>
      </c>
      <c r="E1127" s="6">
        <v>-8.9361000000000006E-3</v>
      </c>
      <c r="F1127" s="6">
        <f t="shared" si="21"/>
        <v>-2.97313E-3</v>
      </c>
    </row>
    <row r="1128" spans="2:6" x14ac:dyDescent="0.5">
      <c r="B1128" s="1">
        <v>43616</v>
      </c>
      <c r="C1128" s="6">
        <v>-6.3548199999999999E-2</v>
      </c>
      <c r="D1128" s="6">
        <v>1.9807200000000001E-2</v>
      </c>
      <c r="E1128" s="6">
        <v>3.7629000000000003E-2</v>
      </c>
      <c r="F1128" s="6">
        <f t="shared" si="21"/>
        <v>2.6044830000000001E-2</v>
      </c>
    </row>
    <row r="1129" spans="2:6" x14ac:dyDescent="0.5">
      <c r="B1129" s="1">
        <v>43646</v>
      </c>
      <c r="C1129" s="6">
        <v>7.0476299999999992E-2</v>
      </c>
      <c r="D1129" s="6">
        <v>5.8836999999999995E-3</v>
      </c>
      <c r="E1129" s="6">
        <v>3.3740100000000002E-2</v>
      </c>
      <c r="F1129" s="6">
        <f t="shared" si="21"/>
        <v>1.5633440000000002E-2</v>
      </c>
    </row>
    <row r="1130" spans="2:6" x14ac:dyDescent="0.5">
      <c r="B1130" s="1">
        <v>43677</v>
      </c>
      <c r="C1130" s="6">
        <v>1.43721E-2</v>
      </c>
      <c r="D1130" s="6">
        <v>4.2950000000000003E-4</v>
      </c>
      <c r="E1130" s="6">
        <v>8.4265999999999994E-3</v>
      </c>
      <c r="F1130" s="6">
        <f t="shared" si="21"/>
        <v>3.2284849999999997E-3</v>
      </c>
    </row>
    <row r="1131" spans="2:6" x14ac:dyDescent="0.5">
      <c r="B1131" s="1">
        <v>43708</v>
      </c>
      <c r="C1131" s="6">
        <v>-1.5840300000000002E-2</v>
      </c>
      <c r="D1131" s="6">
        <v>2.21599E-2</v>
      </c>
      <c r="E1131" s="6">
        <v>7.3764200000000002E-2</v>
      </c>
      <c r="F1131" s="6">
        <f t="shared" si="21"/>
        <v>4.0221405000000002E-2</v>
      </c>
    </row>
    <row r="1132" spans="2:6" x14ac:dyDescent="0.5">
      <c r="B1132" s="1">
        <v>43738</v>
      </c>
      <c r="C1132" s="6">
        <v>1.8710400000000002E-2</v>
      </c>
      <c r="D1132" s="6">
        <v>-7.4153000000000005E-3</v>
      </c>
      <c r="E1132" s="6">
        <v>-1.8969400000000001E-2</v>
      </c>
      <c r="F1132" s="6">
        <f t="shared" si="21"/>
        <v>-1.1459235000000002E-2</v>
      </c>
    </row>
    <row r="1133" spans="2:6" x14ac:dyDescent="0.5">
      <c r="B1133" s="1">
        <v>43769</v>
      </c>
      <c r="C1133" s="6">
        <v>2.16597E-2</v>
      </c>
      <c r="D1133" s="6">
        <v>2.0791E-3</v>
      </c>
      <c r="E1133" s="6">
        <v>5.7790000000000001E-4</v>
      </c>
      <c r="F1133" s="6">
        <f t="shared" si="21"/>
        <v>1.5536800000000002E-3</v>
      </c>
    </row>
    <row r="1134" spans="2:6" x14ac:dyDescent="0.5">
      <c r="B1134" s="1">
        <v>43799</v>
      </c>
      <c r="C1134" s="6">
        <v>3.6298900000000002E-2</v>
      </c>
      <c r="D1134" s="6">
        <v>2.3200000000000001E-5</v>
      </c>
      <c r="E1134" s="6">
        <v>1.3982000000000001E-3</v>
      </c>
      <c r="F1134" s="6">
        <f t="shared" si="21"/>
        <v>5.0445000000000004E-4</v>
      </c>
    </row>
    <row r="1135" spans="2:6" x14ac:dyDescent="0.5">
      <c r="B1135" s="1">
        <v>43830</v>
      </c>
      <c r="C1135" s="6">
        <v>3.0182E-2</v>
      </c>
      <c r="D1135" s="6">
        <v>9.4830000000000001E-4</v>
      </c>
      <c r="E1135" s="6">
        <v>-8.9015999999999991E-3</v>
      </c>
      <c r="F1135" s="6">
        <f t="shared" si="21"/>
        <v>-2.4991649999999994E-3</v>
      </c>
    </row>
    <row r="1136" spans="2:6" x14ac:dyDescent="0.5">
      <c r="B1136" s="1">
        <v>43861</v>
      </c>
      <c r="C1136" s="6">
        <v>-3.9210000000000004E-4</v>
      </c>
      <c r="D1136" s="6">
        <v>1.4332599999999999E-2</v>
      </c>
      <c r="E1136" s="6">
        <v>5.1905E-2</v>
      </c>
      <c r="F1136" s="6">
        <f t="shared" si="21"/>
        <v>2.7482939999999997E-2</v>
      </c>
    </row>
    <row r="1137" spans="2:6" x14ac:dyDescent="0.5">
      <c r="B1137" s="1">
        <v>43890</v>
      </c>
      <c r="C1137" s="6">
        <v>-8.2319200000000009E-2</v>
      </c>
      <c r="D1137" s="6">
        <v>2.0708400000000002E-2</v>
      </c>
      <c r="E1137" s="6">
        <v>2.80497E-2</v>
      </c>
      <c r="F1137" s="6">
        <f t="shared" si="21"/>
        <v>2.3277855E-2</v>
      </c>
    </row>
    <row r="1138" spans="2:6" x14ac:dyDescent="0.5">
      <c r="B1138" s="1">
        <v>43921</v>
      </c>
      <c r="C1138" s="6">
        <v>-0.12351290000000001</v>
      </c>
      <c r="D1138" s="6">
        <v>2.9413599999999998E-2</v>
      </c>
      <c r="E1138" s="6">
        <v>-3.51268E-2</v>
      </c>
      <c r="F1138" s="6">
        <f t="shared" si="21"/>
        <v>6.8244599999999992E-3</v>
      </c>
    </row>
    <row r="1139" spans="2:6" x14ac:dyDescent="0.5">
      <c r="B1139" s="1">
        <v>43951</v>
      </c>
      <c r="C1139" s="6">
        <v>0.1281938</v>
      </c>
      <c r="D1139" s="6">
        <v>1.7442E-3</v>
      </c>
      <c r="E1139" s="6">
        <v>3.4738499999999999E-2</v>
      </c>
      <c r="F1139" s="6">
        <f t="shared" si="21"/>
        <v>1.3292204999999998E-2</v>
      </c>
    </row>
    <row r="1140" spans="2:6" x14ac:dyDescent="0.5">
      <c r="B1140" s="1">
        <v>43982</v>
      </c>
      <c r="C1140" s="6">
        <v>4.76281E-2</v>
      </c>
      <c r="D1140" s="6">
        <v>2.2015000000000003E-3</v>
      </c>
      <c r="E1140" s="6">
        <v>8.4014999999999992E-3</v>
      </c>
      <c r="F1140" s="6">
        <f t="shared" si="21"/>
        <v>4.3714999999999995E-3</v>
      </c>
    </row>
    <row r="1141" spans="2:6" x14ac:dyDescent="0.5">
      <c r="B1141" s="1">
        <v>44012</v>
      </c>
      <c r="C1141" s="6">
        <v>1.9887200000000001E-2</v>
      </c>
      <c r="D1141" s="6">
        <v>1.6588E-3</v>
      </c>
      <c r="E1141" s="6">
        <v>1.45872E-2</v>
      </c>
      <c r="F1141" s="6">
        <f t="shared" si="21"/>
        <v>6.1837400000000001E-3</v>
      </c>
    </row>
    <row r="1142" spans="2:6" x14ac:dyDescent="0.5">
      <c r="B1142" s="1">
        <v>44043</v>
      </c>
      <c r="C1142" s="6">
        <v>5.63851E-2</v>
      </c>
      <c r="D1142" s="6">
        <v>8.6312999999999997E-3</v>
      </c>
      <c r="E1142" s="6">
        <v>6.1013900000000003E-2</v>
      </c>
      <c r="F1142" s="6">
        <f t="shared" si="21"/>
        <v>2.696521E-2</v>
      </c>
    </row>
    <row r="1143" spans="2:6" x14ac:dyDescent="0.5">
      <c r="B1143" s="1">
        <v>44074</v>
      </c>
      <c r="C1143" s="6">
        <v>7.18805E-2</v>
      </c>
      <c r="D1143" s="6">
        <v>-5.6987000000000001E-3</v>
      </c>
      <c r="E1143" s="6">
        <v>-4.8765299999999998E-2</v>
      </c>
      <c r="F1143" s="6">
        <f t="shared" si="21"/>
        <v>-2.0772009999999997E-2</v>
      </c>
    </row>
    <row r="1144" spans="2:6" x14ac:dyDescent="0.5">
      <c r="B1144" s="1">
        <v>44104</v>
      </c>
      <c r="C1144" s="6">
        <v>-3.7996700000000001E-2</v>
      </c>
      <c r="D1144" s="6">
        <v>1.2053000000000001E-3</v>
      </c>
      <c r="E1144" s="6">
        <v>4.1387000000000004E-3</v>
      </c>
      <c r="F1144" s="6">
        <f t="shared" si="21"/>
        <v>2.2319900000000001E-3</v>
      </c>
    </row>
    <row r="1145" spans="2:6" x14ac:dyDescent="0.5">
      <c r="B1145" s="1">
        <v>44135</v>
      </c>
      <c r="C1145" s="6">
        <v>-2.6593800000000001E-2</v>
      </c>
      <c r="D1145" s="6">
        <v>-1.9970000000000003E-4</v>
      </c>
      <c r="E1145" s="6">
        <v>-1.90051E-2</v>
      </c>
      <c r="F1145" s="6">
        <f t="shared" si="21"/>
        <v>-6.7815899999999997E-3</v>
      </c>
    </row>
    <row r="1146" spans="2:6" x14ac:dyDescent="0.5">
      <c r="B1146" s="1">
        <v>44165</v>
      </c>
      <c r="C1146" s="6">
        <v>0.10946400000000001</v>
      </c>
      <c r="D1146" s="6">
        <v>1.6557E-3</v>
      </c>
      <c r="E1146" s="6">
        <v>5.0864399999999997E-2</v>
      </c>
      <c r="F1146" s="6">
        <f t="shared" si="21"/>
        <v>1.8878744999999999E-2</v>
      </c>
    </row>
    <row r="1147" spans="2:6" x14ac:dyDescent="0.5">
      <c r="B1147" s="1">
        <v>44196</v>
      </c>
      <c r="C1147" s="6">
        <v>3.8448200000000002E-2</v>
      </c>
      <c r="D1147" s="6">
        <v>-4.8198E-3</v>
      </c>
      <c r="E1147" s="6">
        <v>-4.2900000000000006E-5</v>
      </c>
      <c r="F1147" s="6">
        <f t="shared" si="21"/>
        <v>-3.1478850000000004E-3</v>
      </c>
    </row>
    <row r="1148" spans="2:6" x14ac:dyDescent="0.5">
      <c r="B1148" s="1">
        <v>44227</v>
      </c>
      <c r="C1148" s="6">
        <v>-1.0095799999999999E-2</v>
      </c>
      <c r="D1148" s="6">
        <v>-6.5334E-3</v>
      </c>
      <c r="E1148" s="6">
        <v>-3.3099900000000002E-2</v>
      </c>
      <c r="F1148" s="6">
        <f t="shared" si="21"/>
        <v>-1.5831675E-2</v>
      </c>
    </row>
    <row r="1149" spans="2:6" x14ac:dyDescent="0.5">
      <c r="B1149" s="1">
        <v>44255</v>
      </c>
      <c r="C1149" s="6">
        <v>2.7574900000000003E-2</v>
      </c>
      <c r="D1149" s="6">
        <v>-1.66188E-2</v>
      </c>
      <c r="E1149" s="6">
        <v>-4.0231500000000003E-2</v>
      </c>
      <c r="F1149" s="6">
        <f t="shared" si="21"/>
        <v>-2.4883244999999998E-2</v>
      </c>
    </row>
    <row r="1150" spans="2:6" x14ac:dyDescent="0.5">
      <c r="B1150" s="1">
        <v>44286</v>
      </c>
      <c r="C1150" s="6">
        <v>4.37957E-2</v>
      </c>
      <c r="D1150" s="6">
        <v>-7.1247000000000003E-3</v>
      </c>
      <c r="E1150" s="6">
        <v>-3.30038E-2</v>
      </c>
      <c r="F1150" s="6">
        <f t="shared" si="21"/>
        <v>-1.6182385000000001E-2</v>
      </c>
    </row>
    <row r="1151" spans="2:6" x14ac:dyDescent="0.5">
      <c r="B1151" s="1">
        <v>44316</v>
      </c>
      <c r="C1151" s="6">
        <v>5.3368800000000001E-2</v>
      </c>
      <c r="D1151" s="6">
        <v>9.2972000000000003E-3</v>
      </c>
      <c r="E1151" s="6">
        <v>2.21938E-2</v>
      </c>
      <c r="F1151" s="6">
        <f t="shared" si="21"/>
        <v>1.3811009999999999E-2</v>
      </c>
    </row>
    <row r="1152" spans="2:6" x14ac:dyDescent="0.5">
      <c r="B1152" s="1">
        <v>44347</v>
      </c>
      <c r="C1152" s="6">
        <v>6.9843999999999991E-3</v>
      </c>
      <c r="D1152" s="6">
        <v>2.7675E-3</v>
      </c>
      <c r="E1152" s="6">
        <v>4.5323000000000004E-3</v>
      </c>
      <c r="F1152" s="6">
        <f t="shared" si="21"/>
        <v>3.3851800000000002E-3</v>
      </c>
    </row>
    <row r="1153" spans="2:9" x14ac:dyDescent="0.5">
      <c r="B1153" s="1">
        <v>44377</v>
      </c>
      <c r="C1153" s="6">
        <v>2.3344800000000002E-2</v>
      </c>
      <c r="D1153" s="6">
        <v>2.7480000000000001E-4</v>
      </c>
      <c r="E1153" s="6">
        <v>4.4223800000000008E-2</v>
      </c>
      <c r="F1153" s="6">
        <f t="shared" si="21"/>
        <v>1.5656950000000003E-2</v>
      </c>
    </row>
    <row r="1154" spans="2:9" x14ac:dyDescent="0.5">
      <c r="B1154" s="1">
        <v>44408</v>
      </c>
      <c r="C1154" s="6">
        <v>2.3754900000000002E-2</v>
      </c>
      <c r="D1154" s="6">
        <v>4.0409E-3</v>
      </c>
      <c r="E1154" s="6">
        <v>2.3872600000000001E-2</v>
      </c>
      <c r="F1154" s="6">
        <f t="shared" si="21"/>
        <v>1.0981995E-2</v>
      </c>
    </row>
    <row r="1155" spans="2:9" x14ac:dyDescent="0.5">
      <c r="B1155" s="1">
        <v>44439</v>
      </c>
      <c r="C1155" s="6">
        <v>3.0405700000000001E-2</v>
      </c>
      <c r="D1155" s="6">
        <v>4.2939999999999997E-4</v>
      </c>
      <c r="E1155" s="6">
        <v>-4.4803999999999998E-3</v>
      </c>
      <c r="F1155" s="6">
        <f t="shared" si="21"/>
        <v>-1.2890299999999998E-3</v>
      </c>
    </row>
    <row r="1156" spans="2:9" x14ac:dyDescent="0.5">
      <c r="B1156" s="1">
        <v>44469</v>
      </c>
      <c r="C1156" s="6">
        <v>-4.6509799999999997E-2</v>
      </c>
      <c r="D1156" s="6">
        <v>-7.7596000000000002E-3</v>
      </c>
      <c r="E1156" s="6">
        <v>-1.93901E-2</v>
      </c>
      <c r="F1156" s="6">
        <f t="shared" si="21"/>
        <v>-1.1830275000000001E-2</v>
      </c>
    </row>
    <row r="1157" spans="2:9" x14ac:dyDescent="0.5">
      <c r="B1157" s="1">
        <v>44500</v>
      </c>
      <c r="C1157" s="6">
        <v>7.0061799999999994E-2</v>
      </c>
      <c r="D1157" s="6">
        <v>-7.8846000000000003E-3</v>
      </c>
      <c r="E1157" s="6">
        <v>1.58808E-2</v>
      </c>
      <c r="F1157" s="6">
        <f t="shared" si="21"/>
        <v>4.3328999999999937E-4</v>
      </c>
    </row>
    <row r="1158" spans="2:9" x14ac:dyDescent="0.5">
      <c r="B1158" s="1">
        <v>44530</v>
      </c>
      <c r="C1158" s="6">
        <v>-6.9289999999999994E-3</v>
      </c>
      <c r="D1158" s="6">
        <v>1.9881E-3</v>
      </c>
      <c r="E1158" s="6">
        <v>9.3521000000000003E-3</v>
      </c>
      <c r="F1158" s="6">
        <f t="shared" si="21"/>
        <v>4.5655000000000001E-3</v>
      </c>
      <c r="H1158" s="10" t="s">
        <v>9</v>
      </c>
      <c r="I1158" s="10"/>
    </row>
    <row r="1159" spans="2:9" x14ac:dyDescent="0.5">
      <c r="B1159" s="1">
        <v>44561</v>
      </c>
      <c r="C1159" s="6">
        <v>4.4816099999999998E-2</v>
      </c>
      <c r="D1159" s="6">
        <v>-6.6625999999999994E-3</v>
      </c>
      <c r="E1159" s="6">
        <v>-1.2886100000000001E-2</v>
      </c>
      <c r="F1159" s="6">
        <f t="shared" si="21"/>
        <v>-8.8408250000000001E-3</v>
      </c>
      <c r="H1159" s="10">
        <v>1</v>
      </c>
      <c r="I1159" s="10"/>
    </row>
    <row r="1160" spans="2:9" x14ac:dyDescent="0.5">
      <c r="B1160" s="1">
        <v>44592</v>
      </c>
      <c r="C1160" s="6">
        <v>-5.1746999999999994E-2</v>
      </c>
      <c r="D1160" s="6">
        <v>-8.4269000000000011E-3</v>
      </c>
      <c r="E1160" s="6">
        <v>-5.2222400000000002E-2</v>
      </c>
      <c r="F1160" s="6">
        <f t="shared" si="21"/>
        <v>-2.3755325000000001E-2</v>
      </c>
      <c r="H1160" s="10">
        <f>H1159*(1+E1160)</f>
        <v>0.9477776</v>
      </c>
      <c r="I1160" s="10"/>
    </row>
    <row r="1161" spans="2:9" x14ac:dyDescent="0.5">
      <c r="B1161" s="1">
        <v>44620</v>
      </c>
      <c r="C1161" s="6">
        <v>-2.9941399999999996E-2</v>
      </c>
      <c r="D1161" s="6">
        <v>-6.5577999999999999E-3</v>
      </c>
      <c r="E1161" s="6">
        <v>-2.6862300000000002E-2</v>
      </c>
      <c r="F1161" s="6">
        <f t="shared" ref="F1161:F1195" si="22">0.65*D1161+0.35*E1161</f>
        <v>-1.3664375000000001E-2</v>
      </c>
      <c r="H1161" s="10">
        <f t="shared" ref="H1161:H1171" si="23">H1160*(1+E1161)</f>
        <v>0.92231811377551998</v>
      </c>
      <c r="I1161" s="10"/>
    </row>
    <row r="1162" spans="2:9" x14ac:dyDescent="0.5">
      <c r="B1162" s="4">
        <v>44651</v>
      </c>
      <c r="C1162" s="6">
        <v>3.7129500000000003E-2</v>
      </c>
      <c r="D1162" s="6">
        <v>-2.9084500000000003E-2</v>
      </c>
      <c r="E1162" s="6">
        <v>-3.5140499999999998E-2</v>
      </c>
      <c r="F1162" s="6">
        <f t="shared" si="22"/>
        <v>-3.1204100000000002E-2</v>
      </c>
      <c r="H1162" s="10">
        <f t="shared" si="23"/>
        <v>0.88990739409839126</v>
      </c>
      <c r="I1162" s="10"/>
    </row>
    <row r="1163" spans="2:9" x14ac:dyDescent="0.5">
      <c r="B1163" s="4">
        <v>44681</v>
      </c>
      <c r="C1163" s="6">
        <v>-8.7201799999999996E-2</v>
      </c>
      <c r="D1163" s="6">
        <v>-2.6586099999999998E-2</v>
      </c>
      <c r="E1163" s="6">
        <v>-9.4802199999999989E-2</v>
      </c>
      <c r="F1163" s="6">
        <f t="shared" si="22"/>
        <v>-5.0461734999999994E-2</v>
      </c>
      <c r="H1163" s="10">
        <f t="shared" si="23"/>
        <v>0.80554221534159676</v>
      </c>
      <c r="I1163" s="10"/>
    </row>
    <row r="1164" spans="2:9" x14ac:dyDescent="0.5">
      <c r="B1164" s="1">
        <v>44712</v>
      </c>
      <c r="C1164" s="6">
        <v>1.8346E-3</v>
      </c>
      <c r="D1164" s="6">
        <v>-3.8552300000000005E-2</v>
      </c>
      <c r="E1164" s="6">
        <v>5.1310999999999996E-3</v>
      </c>
      <c r="F1164" s="6">
        <f t="shared" si="22"/>
        <v>-2.3263110000000004E-2</v>
      </c>
      <c r="H1164" s="10">
        <f t="shared" si="23"/>
        <v>0.80967553300273609</v>
      </c>
      <c r="I1164" s="10"/>
    </row>
    <row r="1165" spans="2:9" x14ac:dyDescent="0.5">
      <c r="B1165" s="4">
        <v>44742</v>
      </c>
      <c r="C1165" s="6">
        <v>-8.2543800000000001E-2</v>
      </c>
      <c r="D1165" s="6">
        <v>4.2867699999999995E-2</v>
      </c>
      <c r="E1165" s="6">
        <v>-3.8257199999999998E-2</v>
      </c>
      <c r="F1165" s="6">
        <f t="shared" si="22"/>
        <v>1.4473984999999998E-2</v>
      </c>
      <c r="H1165" s="10">
        <f t="shared" si="23"/>
        <v>0.77869961420154388</v>
      </c>
      <c r="I1165" s="10"/>
    </row>
    <row r="1166" spans="2:9" x14ac:dyDescent="0.5">
      <c r="B1166" s="1">
        <v>44773</v>
      </c>
      <c r="C1166" s="6">
        <v>9.2204499999999995E-2</v>
      </c>
      <c r="D1166" s="6">
        <v>1.40158E-2</v>
      </c>
      <c r="E1166" s="6">
        <v>5.0168999999999998E-2</v>
      </c>
      <c r="F1166" s="6">
        <f t="shared" si="22"/>
        <v>2.6669419999999999E-2</v>
      </c>
      <c r="H1166" s="10">
        <f t="shared" si="23"/>
        <v>0.81776619514642102</v>
      </c>
      <c r="I1166" s="10"/>
    </row>
    <row r="1167" spans="2:9" x14ac:dyDescent="0.5">
      <c r="B1167" s="4">
        <v>44804</v>
      </c>
      <c r="C1167" s="6">
        <v>-4.0781900000000003E-2</v>
      </c>
      <c r="D1167" s="6">
        <v>-2.0551400000000001E-2</v>
      </c>
      <c r="E1167" s="6">
        <v>-4.64911E-2</v>
      </c>
      <c r="F1167" s="6">
        <f t="shared" si="22"/>
        <v>-2.9630295000000001E-2</v>
      </c>
      <c r="H1167" s="10">
        <f t="shared" si="23"/>
        <v>0.77974734519124922</v>
      </c>
      <c r="I1167" s="10"/>
    </row>
    <row r="1168" spans="2:9" x14ac:dyDescent="0.5">
      <c r="B1168" s="4">
        <v>44834</v>
      </c>
      <c r="C1168" s="6">
        <v>-9.2098600000000003E-2</v>
      </c>
      <c r="D1168" s="6">
        <v>-3.7074299999999998E-2</v>
      </c>
      <c r="E1168" s="6">
        <v>-9.1791800000000007E-2</v>
      </c>
      <c r="F1168" s="6">
        <f t="shared" si="22"/>
        <v>-5.6225425000000002E-2</v>
      </c>
      <c r="H1168" s="10">
        <f t="shared" si="23"/>
        <v>0.70817293283092309</v>
      </c>
      <c r="I1168" s="10"/>
    </row>
    <row r="1169" spans="2:9" x14ac:dyDescent="0.5">
      <c r="B1169" s="1">
        <v>44865</v>
      </c>
      <c r="C1169" s="6">
        <v>8.0961400000000003E-2</v>
      </c>
      <c r="D1169" s="6">
        <v>-3.3259999999999995E-4</v>
      </c>
      <c r="E1169" s="6">
        <v>-2.1981799999999999E-2</v>
      </c>
      <c r="F1169" s="6">
        <f t="shared" si="22"/>
        <v>-7.9098199999999997E-3</v>
      </c>
      <c r="H1169" s="10">
        <f t="shared" si="23"/>
        <v>0.69260601705602032</v>
      </c>
      <c r="I1169" s="10"/>
    </row>
    <row r="1170" spans="2:9" x14ac:dyDescent="0.5">
      <c r="B1170" s="1">
        <v>44895</v>
      </c>
      <c r="C1170" s="6">
        <v>5.5884000000000003E-2</v>
      </c>
      <c r="D1170" s="6">
        <v>2.3059300000000001E-2</v>
      </c>
      <c r="E1170" s="6">
        <v>9.09306E-2</v>
      </c>
      <c r="F1170" s="6">
        <f t="shared" si="22"/>
        <v>4.6814254999999999E-2</v>
      </c>
      <c r="H1170" s="10">
        <f t="shared" si="23"/>
        <v>0.75558509775053451</v>
      </c>
      <c r="I1170" s="10"/>
    </row>
    <row r="1171" spans="2:9" x14ac:dyDescent="0.5">
      <c r="B1171" s="4">
        <v>44926</v>
      </c>
      <c r="C1171" s="6">
        <v>-5.7614499999999999E-2</v>
      </c>
      <c r="D1171" s="6">
        <v>-7.2011000000000002E-3</v>
      </c>
      <c r="E1171" s="6">
        <v>-9.821400000000001E-3</v>
      </c>
      <c r="F1171" s="6">
        <f t="shared" si="22"/>
        <v>-8.1182049999999999E-3</v>
      </c>
      <c r="H1171" s="10">
        <f t="shared" si="23"/>
        <v>0.74816419427148739</v>
      </c>
      <c r="I1171" s="10">
        <f>H1171/H1159-1</f>
        <v>-0.25183580572851261</v>
      </c>
    </row>
    <row r="1172" spans="2:9" x14ac:dyDescent="0.5">
      <c r="B1172" s="4">
        <v>44957</v>
      </c>
      <c r="C1172" s="6">
        <v>6.2833899999999998E-2</v>
      </c>
      <c r="D1172" s="6">
        <v>1.4189700000000001E-2</v>
      </c>
      <c r="E1172" s="6">
        <v>6.9072099999999997E-2</v>
      </c>
      <c r="F1172" s="6">
        <f t="shared" si="22"/>
        <v>3.3398539999999997E-2</v>
      </c>
    </row>
    <row r="1173" spans="2:9" x14ac:dyDescent="0.5">
      <c r="B1173" s="4">
        <v>44985</v>
      </c>
      <c r="C1173" s="6">
        <v>-2.4399000000000001E-2</v>
      </c>
      <c r="D1173" s="6">
        <v>-1.73653E-2</v>
      </c>
      <c r="E1173" s="6">
        <v>-5.3807799999999996E-2</v>
      </c>
      <c r="F1173" s="6">
        <f t="shared" si="22"/>
        <v>-3.0120174999999999E-2</v>
      </c>
    </row>
    <row r="1174" spans="2:9" x14ac:dyDescent="0.5">
      <c r="B1174" s="4">
        <v>45016</v>
      </c>
      <c r="C1174" s="6">
        <v>3.6714200000000002E-2</v>
      </c>
      <c r="D1174" s="6">
        <v>3.3042600000000005E-2</v>
      </c>
      <c r="E1174" s="6">
        <v>4.4336200000000006E-2</v>
      </c>
      <c r="F1174" s="6">
        <f t="shared" si="22"/>
        <v>3.6995360000000005E-2</v>
      </c>
    </row>
    <row r="1175" spans="2:9" x14ac:dyDescent="0.5">
      <c r="B1175" s="4">
        <v>45046</v>
      </c>
      <c r="C1175" s="6">
        <v>1.5608500000000001E-2</v>
      </c>
      <c r="D1175" s="6">
        <v>4.0680999999999998E-3</v>
      </c>
      <c r="E1175" s="6">
        <v>7.8799999999999999E-3</v>
      </c>
      <c r="F1175" s="6">
        <f t="shared" si="22"/>
        <v>5.4022649999999998E-3</v>
      </c>
    </row>
    <row r="1176" spans="2:9" x14ac:dyDescent="0.5">
      <c r="B1176" s="4">
        <v>45077</v>
      </c>
      <c r="C1176" s="6">
        <v>4.3467000000000002E-3</v>
      </c>
      <c r="D1176" s="6">
        <v>-7.0835000000000004E-3</v>
      </c>
      <c r="E1176" s="6">
        <v>-2.75981E-2</v>
      </c>
      <c r="F1176" s="6">
        <f t="shared" si="22"/>
        <v>-1.4263609999999999E-2</v>
      </c>
    </row>
    <row r="1177" spans="2:9" x14ac:dyDescent="0.5">
      <c r="B1177" s="4">
        <v>45107</v>
      </c>
      <c r="C1177" s="6">
        <v>6.6075300000000003E-2</v>
      </c>
      <c r="D1177" s="6">
        <v>-1.0379000000000001E-2</v>
      </c>
      <c r="E1177" s="6">
        <v>1.5582100000000002E-2</v>
      </c>
      <c r="F1177" s="6">
        <f t="shared" si="22"/>
        <v>-1.2926150000000004E-3</v>
      </c>
    </row>
    <row r="1178" spans="2:9" x14ac:dyDescent="0.5">
      <c r="B1178" s="4">
        <v>45138</v>
      </c>
      <c r="C1178" s="6">
        <v>3.2125000000000001E-2</v>
      </c>
      <c r="D1178" s="6">
        <v>2.2095999999999999E-3</v>
      </c>
      <c r="E1178" s="6">
        <v>-9.6699999999999998E-4</v>
      </c>
      <c r="F1178" s="6">
        <f t="shared" si="22"/>
        <v>1.0977900000000002E-3</v>
      </c>
    </row>
    <row r="1179" spans="2:9" x14ac:dyDescent="0.5">
      <c r="B1179" s="4">
        <v>45169</v>
      </c>
      <c r="C1179" s="6">
        <v>-1.5921499999999998E-2</v>
      </c>
      <c r="D1179" s="6">
        <v>-5.2219000000000007E-3</v>
      </c>
      <c r="E1179" s="6">
        <v>-1.9879400000000002E-2</v>
      </c>
      <c r="F1179" s="6">
        <f t="shared" si="22"/>
        <v>-1.0352025000000001E-2</v>
      </c>
    </row>
    <row r="1180" spans="2:9" x14ac:dyDescent="0.5">
      <c r="B1180" s="4">
        <v>45199</v>
      </c>
      <c r="C1180" s="6">
        <v>-4.7677899999999995E-2</v>
      </c>
      <c r="D1180" s="6">
        <v>-9.645599999999999E-3</v>
      </c>
      <c r="E1180" s="6">
        <v>-5.1824300000000004E-2</v>
      </c>
      <c r="F1180" s="6">
        <f t="shared" si="22"/>
        <v>-2.4408144999999999E-2</v>
      </c>
    </row>
    <row r="1181" spans="2:9" x14ac:dyDescent="0.5">
      <c r="B1181" s="4">
        <v>45230</v>
      </c>
      <c r="C1181" s="6">
        <v>-2.10265E-2</v>
      </c>
      <c r="D1181" s="6">
        <v>-7.4922000000000001E-3</v>
      </c>
      <c r="E1181" s="6">
        <v>-4.4072399999999998E-2</v>
      </c>
      <c r="F1181" s="6">
        <f t="shared" si="22"/>
        <v>-2.0295269999999997E-2</v>
      </c>
    </row>
    <row r="1182" spans="2:9" x14ac:dyDescent="0.5">
      <c r="B1182" s="4">
        <v>45260</v>
      </c>
      <c r="C1182" s="6">
        <v>9.1325400000000001E-2</v>
      </c>
      <c r="D1182" s="6">
        <v>2.5108000000000002E-2</v>
      </c>
      <c r="E1182" s="6">
        <v>0.11007360000000001</v>
      </c>
      <c r="F1182" s="6">
        <f t="shared" si="22"/>
        <v>5.4845959999999999E-2</v>
      </c>
    </row>
    <row r="1183" spans="2:9" x14ac:dyDescent="0.5">
      <c r="B1183" s="4">
        <v>45291</v>
      </c>
      <c r="C1183" s="6">
        <v>4.5430599999999995E-2</v>
      </c>
      <c r="D1183" s="6">
        <v>2.35876E-2</v>
      </c>
      <c r="E1183" s="6">
        <v>7.0298699999999992E-2</v>
      </c>
      <c r="F1183" s="6">
        <f t="shared" si="22"/>
        <v>3.9936484999999994E-2</v>
      </c>
    </row>
    <row r="1184" spans="2:9" x14ac:dyDescent="0.5">
      <c r="B1184" s="4">
        <v>45322</v>
      </c>
      <c r="C1184" s="6">
        <v>1.6804300000000001E-2</v>
      </c>
      <c r="D1184" s="6">
        <v>1.1980299999999999E-2</v>
      </c>
      <c r="E1184" s="6">
        <v>-5.1339999999999997E-3</v>
      </c>
      <c r="F1184" s="6">
        <f t="shared" si="22"/>
        <v>5.9902950000000005E-3</v>
      </c>
    </row>
    <row r="1185" spans="2:6" x14ac:dyDescent="0.5">
      <c r="B1185" s="4">
        <v>45351</v>
      </c>
      <c r="C1185" s="6">
        <v>5.3395599999999994E-2</v>
      </c>
      <c r="D1185" s="6">
        <v>-1.7596799999999999E-2</v>
      </c>
      <c r="E1185" s="6">
        <v>-2.82261E-2</v>
      </c>
      <c r="F1185" s="6">
        <f t="shared" si="22"/>
        <v>-2.1317055000000001E-2</v>
      </c>
    </row>
    <row r="1186" spans="2:6" x14ac:dyDescent="0.5">
      <c r="B1186" s="4">
        <v>45382</v>
      </c>
      <c r="C1186" s="6">
        <v>3.2174599999999998E-2</v>
      </c>
      <c r="D1186" s="6">
        <v>1.1195800000000001E-2</v>
      </c>
      <c r="E1186" s="6">
        <v>1.8526899999999999E-2</v>
      </c>
      <c r="F1186" s="6">
        <f t="shared" si="22"/>
        <v>1.3761684999999999E-2</v>
      </c>
    </row>
    <row r="1187" spans="2:6" x14ac:dyDescent="0.5">
      <c r="B1187" s="4">
        <v>45412</v>
      </c>
      <c r="C1187" s="6">
        <v>-4.0844600000000002E-2</v>
      </c>
      <c r="D1187" s="6">
        <v>-1.9181900000000002E-2</v>
      </c>
      <c r="E1187" s="6">
        <v>-4.8564999999999997E-2</v>
      </c>
      <c r="F1187" s="6">
        <f t="shared" si="22"/>
        <v>-2.9465985E-2</v>
      </c>
    </row>
    <row r="1188" spans="2:6" x14ac:dyDescent="0.5">
      <c r="B1188" s="4">
        <v>45443</v>
      </c>
      <c r="C1188" s="6">
        <v>4.9584700000000002E-2</v>
      </c>
      <c r="D1188" s="6">
        <v>1.3306886535967788E-2</v>
      </c>
      <c r="E1188" s="6">
        <v>2.82262E-2</v>
      </c>
      <c r="F1188" s="6">
        <f t="shared" si="22"/>
        <v>1.8528646248379063E-2</v>
      </c>
    </row>
    <row r="1189" spans="2:6" x14ac:dyDescent="0.5">
      <c r="B1189" s="4">
        <v>45473</v>
      </c>
      <c r="C1189" s="6">
        <v>3.58821E-2</v>
      </c>
      <c r="D1189" s="6">
        <v>7.0046046205674006E-3</v>
      </c>
      <c r="E1189" s="6">
        <v>5.2412000000000005E-3</v>
      </c>
      <c r="F1189" s="6">
        <f t="shared" si="22"/>
        <v>6.3874130033688102E-3</v>
      </c>
    </row>
    <row r="1190" spans="2:6" x14ac:dyDescent="0.5">
      <c r="B1190" s="4">
        <v>45504</v>
      </c>
      <c r="C1190" s="6">
        <v>1.2172400000000002E-2</v>
      </c>
      <c r="D1190" s="6">
        <v>1.9204883765123082E-2</v>
      </c>
      <c r="E1190" s="6">
        <v>3.1945399999999999E-2</v>
      </c>
      <c r="F1190" s="6">
        <f t="shared" si="22"/>
        <v>2.3664064447330005E-2</v>
      </c>
    </row>
    <row r="1191" spans="2:6" x14ac:dyDescent="0.5">
      <c r="B1191" s="4">
        <v>45535</v>
      </c>
      <c r="C1191" s="6">
        <v>2.4256700000000003E-2</v>
      </c>
      <c r="D1191" s="6">
        <v>1.2562004016423156E-2</v>
      </c>
      <c r="E1191" s="6">
        <v>2.1186300000000002E-2</v>
      </c>
      <c r="F1191" s="6">
        <f t="shared" si="22"/>
        <v>1.5580507610675053E-2</v>
      </c>
    </row>
    <row r="1192" spans="2:6" x14ac:dyDescent="0.5">
      <c r="B1192" s="4">
        <v>45565</v>
      </c>
      <c r="C1192" s="6">
        <v>2.13571E-2</v>
      </c>
      <c r="D1192" s="6">
        <v>1.20768E-2</v>
      </c>
      <c r="E1192" s="6">
        <v>2.70987E-2</v>
      </c>
      <c r="F1192" s="6">
        <f t="shared" si="22"/>
        <v>1.7334465E-2</v>
      </c>
    </row>
    <row r="1193" spans="2:6" x14ac:dyDescent="0.5">
      <c r="B1193" s="4">
        <v>45596</v>
      </c>
      <c r="C1193" s="6">
        <v>-9.0685999999999996E-3</v>
      </c>
      <c r="D1193" s="6">
        <v>-1.363396814443818E-2</v>
      </c>
      <c r="E1193" s="6">
        <v>-4.0591600000000005E-2</v>
      </c>
      <c r="F1193" s="6">
        <f t="shared" si="22"/>
        <v>-2.3069139293884818E-2</v>
      </c>
    </row>
    <row r="1194" spans="2:6" x14ac:dyDescent="0.5">
      <c r="B1194" s="4">
        <v>45626</v>
      </c>
      <c r="C1194" s="6">
        <v>5.8701100000000006E-2</v>
      </c>
      <c r="D1194" s="6">
        <v>7.6338518663727761E-3</v>
      </c>
      <c r="E1194" s="6">
        <v>2.1203300000000001E-2</v>
      </c>
      <c r="F1194" s="6">
        <f t="shared" si="22"/>
        <v>1.2383158713142304E-2</v>
      </c>
    </row>
    <row r="1195" spans="2:6" x14ac:dyDescent="0.5">
      <c r="B1195" s="4">
        <v>45657</v>
      </c>
      <c r="C1195" s="6">
        <v>-2.38382E-2</v>
      </c>
      <c r="D1195" s="6">
        <v>-1.2722199999999999E-2</v>
      </c>
      <c r="E1195" s="6">
        <v>-4.5380540408471393E-2</v>
      </c>
      <c r="F1195" s="6">
        <f t="shared" si="22"/>
        <v>-2.4152619142964987E-2</v>
      </c>
    </row>
  </sheetData>
  <conditionalFormatting sqref="C8:C1166">
    <cfRule type="cellIs" dxfId="15" priority="23" operator="notEqual">
      <formula>#REF!</formula>
    </cfRule>
  </conditionalFormatting>
  <conditionalFormatting sqref="C1167:C1195">
    <cfRule type="cellIs" dxfId="14" priority="18" operator="notEqual">
      <formula>#REF!</formula>
    </cfRule>
  </conditionalFormatting>
  <conditionalFormatting sqref="D8:D1195">
    <cfRule type="cellIs" dxfId="13" priority="6" operator="notEqual">
      <formula>#REF!</formula>
    </cfRule>
  </conditionalFormatting>
  <conditionalFormatting sqref="E8:E1195">
    <cfRule type="cellIs" dxfId="12" priority="2" operator="notEqual">
      <formula>#REF!</formula>
    </cfRule>
  </conditionalFormatting>
  <conditionalFormatting sqref="F8:F1195">
    <cfRule type="cellIs" dxfId="11" priority="1" operator="not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B82A-C400-4E75-9E7B-10C6F0AAC4B5}">
  <sheetPr codeName="Sheet6">
    <tabColor rgb="FF00B050"/>
  </sheetPr>
  <dimension ref="B2:H1198"/>
  <sheetViews>
    <sheetView workbookViewId="0">
      <selection activeCell="J3" sqref="J3"/>
    </sheetView>
  </sheetViews>
  <sheetFormatPr defaultRowHeight="15" x14ac:dyDescent="0.5"/>
  <cols>
    <col min="1" max="1" width="1.20703125" style="5" customWidth="1"/>
    <col min="2" max="2" width="8.83984375" style="5"/>
    <col min="3" max="4" width="14.26171875" style="5" customWidth="1"/>
    <col min="5" max="5" width="22.26171875" style="5" bestFit="1" customWidth="1"/>
    <col min="6" max="6" width="1.9453125" style="5" customWidth="1"/>
    <col min="7" max="7" width="8.83984375" style="5"/>
    <col min="8" max="8" width="14.3671875" style="5" customWidth="1"/>
    <col min="9" max="16384" width="8.83984375" style="5"/>
  </cols>
  <sheetData>
    <row r="2" spans="2:8" x14ac:dyDescent="0.5">
      <c r="C2" s="7" t="s">
        <v>8</v>
      </c>
      <c r="D2" s="7"/>
    </row>
    <row r="3" spans="2:8" x14ac:dyDescent="0.5">
      <c r="C3" s="9">
        <v>0.6</v>
      </c>
      <c r="D3" s="7"/>
    </row>
    <row r="4" spans="2:8" x14ac:dyDescent="0.5">
      <c r="C4" s="8"/>
      <c r="D4" s="7"/>
    </row>
    <row r="5" spans="2:8" x14ac:dyDescent="0.5">
      <c r="B5" s="5" t="s">
        <v>1</v>
      </c>
      <c r="C5" s="7">
        <f>MIN(C11:C1198)</f>
        <v>-0.29725800000000002</v>
      </c>
      <c r="D5" s="7">
        <f t="shared" ref="D5:E5" si="0">MIN(D11:D1198)</f>
        <v>-6.4940000000000012E-2</v>
      </c>
      <c r="E5" s="7">
        <f t="shared" si="0"/>
        <v>-0.18149660000000001</v>
      </c>
    </row>
    <row r="6" spans="2:8" x14ac:dyDescent="0.5">
      <c r="B6" s="5" t="s">
        <v>2</v>
      </c>
      <c r="C6" s="7">
        <f>MAX(C11:C1198)</f>
        <v>0.42564100000000005</v>
      </c>
      <c r="D6" s="7">
        <f t="shared" ref="D6:E6" si="1">MAX(D11:D1198)</f>
        <v>0.12604884999999999</v>
      </c>
      <c r="E6" s="7">
        <f t="shared" si="1"/>
        <v>0.25553426000000001</v>
      </c>
    </row>
    <row r="7" spans="2:8" x14ac:dyDescent="0.5">
      <c r="B7" s="5" t="s">
        <v>3</v>
      </c>
      <c r="C7" s="7">
        <f>AVERAGE(C11:C1198)</f>
        <v>9.7203235690235777E-3</v>
      </c>
      <c r="D7" s="7">
        <f t="shared" ref="D7:E7" si="2">AVERAGE(D11:D1198)</f>
        <v>4.327193456722259E-3</v>
      </c>
      <c r="E7" s="7">
        <f t="shared" si="2"/>
        <v>7.5630715241030433E-3</v>
      </c>
    </row>
    <row r="8" spans="2:8" x14ac:dyDescent="0.5">
      <c r="B8" s="5" t="s">
        <v>4</v>
      </c>
      <c r="C8" s="7">
        <f>STDEV(C11:C1198)</f>
        <v>5.3609038925257937E-2</v>
      </c>
      <c r="D8" s="7">
        <f t="shared" ref="D8:E8" si="3">STDEV(D11:D1198)</f>
        <v>1.5049442307901995E-2</v>
      </c>
      <c r="E8" s="7">
        <f t="shared" si="3"/>
        <v>3.3598318591824078E-2</v>
      </c>
    </row>
    <row r="9" spans="2:8" x14ac:dyDescent="0.5">
      <c r="H9" s="5" t="s">
        <v>11</v>
      </c>
    </row>
    <row r="10" spans="2:8" x14ac:dyDescent="0.5">
      <c r="C10" s="5" t="s">
        <v>0</v>
      </c>
      <c r="D10" s="5" t="s">
        <v>7</v>
      </c>
      <c r="E10" s="5" t="s">
        <v>10</v>
      </c>
      <c r="G10" s="1">
        <v>9467</v>
      </c>
      <c r="H10" s="5">
        <v>1</v>
      </c>
    </row>
    <row r="11" spans="2:8" x14ac:dyDescent="0.5">
      <c r="B11" s="1">
        <v>9528</v>
      </c>
      <c r="C11" s="6">
        <v>0</v>
      </c>
      <c r="D11" s="6">
        <v>6.9458499999999991E-3</v>
      </c>
      <c r="E11" s="7">
        <f>alpha*C11+(1-alpha)*D11</f>
        <v>2.7783399999999998E-3</v>
      </c>
      <c r="G11" s="1">
        <v>9498</v>
      </c>
      <c r="H11" s="7">
        <f>H10*(1+E11)</f>
        <v>1.0027783400000001</v>
      </c>
    </row>
    <row r="12" spans="2:8" x14ac:dyDescent="0.5">
      <c r="B12" s="1">
        <v>9556</v>
      </c>
      <c r="C12" s="6">
        <v>-3.8462000000000003E-2</v>
      </c>
      <c r="D12" s="6">
        <v>3.6491499999999999E-3</v>
      </c>
      <c r="E12" s="7">
        <f t="shared" ref="E11:E74" si="4">alpha*C12+(1-alpha)*D12</f>
        <v>-2.1617540000000001E-2</v>
      </c>
      <c r="G12" s="1">
        <v>9529</v>
      </c>
      <c r="H12" s="7">
        <f t="shared" ref="H12:H75" si="5">H11*(1+E12)</f>
        <v>0.98110073912391649</v>
      </c>
    </row>
    <row r="13" spans="2:8" x14ac:dyDescent="0.5">
      <c r="B13" s="1">
        <v>9587</v>
      </c>
      <c r="C13" s="6">
        <v>-5.7470999999999994E-2</v>
      </c>
      <c r="D13" s="6">
        <v>5.5919999999999997E-3</v>
      </c>
      <c r="E13" s="7">
        <f t="shared" si="4"/>
        <v>-3.2245799999999998E-2</v>
      </c>
      <c r="G13" s="1">
        <v>9557</v>
      </c>
      <c r="H13" s="7">
        <f t="shared" si="5"/>
        <v>0.94946436091027453</v>
      </c>
    </row>
    <row r="14" spans="2:8" x14ac:dyDescent="0.5">
      <c r="B14" s="1">
        <v>9617</v>
      </c>
      <c r="C14" s="6">
        <v>2.5305000000000001E-2</v>
      </c>
      <c r="D14" s="6">
        <v>9.2248499999999997E-3</v>
      </c>
      <c r="E14" s="7">
        <f t="shared" si="4"/>
        <v>1.8872940000000001E-2</v>
      </c>
      <c r="G14" s="1">
        <v>9588</v>
      </c>
      <c r="H14" s="7">
        <f t="shared" si="5"/>
        <v>0.96738354482587252</v>
      </c>
    </row>
    <row r="15" spans="2:8" x14ac:dyDescent="0.5">
      <c r="B15" s="1">
        <v>9648</v>
      </c>
      <c r="C15" s="6">
        <v>1.7918E-2</v>
      </c>
      <c r="D15" s="6">
        <v>2.0872999999999998E-3</v>
      </c>
      <c r="E15" s="7">
        <f t="shared" si="4"/>
        <v>1.1585719999999999E-2</v>
      </c>
      <c r="G15" s="1">
        <v>9618</v>
      </c>
      <c r="H15" s="7">
        <f t="shared" si="5"/>
        <v>0.97859137970883259</v>
      </c>
    </row>
    <row r="16" spans="2:8" x14ac:dyDescent="0.5">
      <c r="B16" s="1">
        <v>9678</v>
      </c>
      <c r="C16" s="6">
        <v>4.5724000000000001E-2</v>
      </c>
      <c r="D16" s="6">
        <v>1.8716000000000002E-3</v>
      </c>
      <c r="E16" s="7">
        <f t="shared" si="4"/>
        <v>2.8183039999999999E-2</v>
      </c>
      <c r="G16" s="1">
        <v>9649</v>
      </c>
      <c r="H16" s="7">
        <f t="shared" si="5"/>
        <v>1.0061710597068219</v>
      </c>
    </row>
    <row r="17" spans="2:8" x14ac:dyDescent="0.5">
      <c r="B17" s="1">
        <v>9709</v>
      </c>
      <c r="C17" s="6">
        <v>4.7889999999999995E-2</v>
      </c>
      <c r="D17" s="6">
        <v>2.86535E-3</v>
      </c>
      <c r="E17" s="7">
        <f t="shared" si="4"/>
        <v>2.9880139999999996E-2</v>
      </c>
      <c r="G17" s="1">
        <v>9679</v>
      </c>
      <c r="H17" s="7">
        <f t="shared" si="5"/>
        <v>1.0362355918348101</v>
      </c>
    </row>
    <row r="18" spans="2:8" x14ac:dyDescent="0.5">
      <c r="B18" s="1">
        <v>9740</v>
      </c>
      <c r="C18" s="6">
        <v>2.4845000000000002E-2</v>
      </c>
      <c r="D18" s="6">
        <v>2.1444999999999997E-3</v>
      </c>
      <c r="E18" s="7">
        <f t="shared" si="4"/>
        <v>1.5764799999999999E-2</v>
      </c>
      <c r="G18" s="1">
        <v>9710</v>
      </c>
      <c r="H18" s="7">
        <f t="shared" si="5"/>
        <v>1.0525716386929673</v>
      </c>
    </row>
    <row r="19" spans="2:8" x14ac:dyDescent="0.5">
      <c r="B19" s="1">
        <v>9770</v>
      </c>
      <c r="C19" s="6">
        <v>2.5190999999999998E-2</v>
      </c>
      <c r="D19" s="6">
        <v>5.2248499999999996E-3</v>
      </c>
      <c r="E19" s="7">
        <f t="shared" si="4"/>
        <v>1.7204539999999997E-2</v>
      </c>
      <c r="G19" s="1">
        <v>9741</v>
      </c>
      <c r="H19" s="7">
        <f t="shared" si="5"/>
        <v>1.070680649553726</v>
      </c>
    </row>
    <row r="20" spans="2:8" x14ac:dyDescent="0.5">
      <c r="B20" s="1">
        <v>9801</v>
      </c>
      <c r="C20" s="6">
        <v>-2.8357999999999998E-2</v>
      </c>
      <c r="D20" s="6">
        <v>6.8945999999999999E-3</v>
      </c>
      <c r="E20" s="7">
        <f t="shared" si="4"/>
        <v>-1.4256959999999996E-2</v>
      </c>
      <c r="G20" s="1">
        <v>9771</v>
      </c>
      <c r="H20" s="7">
        <f t="shared" si="5"/>
        <v>1.0554159983602645</v>
      </c>
    </row>
    <row r="21" spans="2:8" x14ac:dyDescent="0.5">
      <c r="B21" s="1">
        <v>9831</v>
      </c>
      <c r="C21" s="6">
        <v>3.4668999999999998E-2</v>
      </c>
      <c r="D21" s="6">
        <v>4.88945E-3</v>
      </c>
      <c r="E21" s="7">
        <f t="shared" si="4"/>
        <v>2.2757179999999998E-2</v>
      </c>
      <c r="G21" s="1">
        <v>9802</v>
      </c>
      <c r="H21" s="7">
        <f t="shared" si="5"/>
        <v>1.0794342902098286</v>
      </c>
    </row>
    <row r="22" spans="2:8" x14ac:dyDescent="0.5">
      <c r="B22" s="1">
        <v>9862</v>
      </c>
      <c r="C22" s="6">
        <v>1.9592999999999999E-2</v>
      </c>
      <c r="D22" s="6">
        <v>7.7463000000000011E-3</v>
      </c>
      <c r="E22" s="7">
        <f t="shared" si="4"/>
        <v>1.4854319999999999E-2</v>
      </c>
      <c r="G22" s="1">
        <v>9832</v>
      </c>
      <c r="H22" s="7">
        <f t="shared" si="5"/>
        <v>1.0954685525755783</v>
      </c>
    </row>
    <row r="23" spans="2:8" x14ac:dyDescent="0.5">
      <c r="B23" s="1">
        <v>9893</v>
      </c>
      <c r="C23" s="6">
        <v>-1.9273999999999999E-2</v>
      </c>
      <c r="D23" s="6">
        <v>5.6461500000000008E-3</v>
      </c>
      <c r="E23" s="7">
        <f t="shared" si="4"/>
        <v>-9.3059399999999987E-3</v>
      </c>
      <c r="G23" s="1">
        <v>9863</v>
      </c>
      <c r="H23" s="7">
        <f t="shared" si="5"/>
        <v>1.0852741879534231</v>
      </c>
    </row>
    <row r="24" spans="2:8" x14ac:dyDescent="0.5">
      <c r="B24" s="1">
        <v>9921</v>
      </c>
      <c r="C24" s="6">
        <v>5.3746999999999996E-2</v>
      </c>
      <c r="D24" s="6">
        <v>4.9058000000000001E-3</v>
      </c>
      <c r="E24" s="7">
        <f t="shared" si="4"/>
        <v>3.4210519999999994E-2</v>
      </c>
      <c r="G24" s="1">
        <v>9894</v>
      </c>
      <c r="H24" s="7">
        <f t="shared" si="5"/>
        <v>1.1224019822658875</v>
      </c>
    </row>
    <row r="25" spans="2:8" x14ac:dyDescent="0.5">
      <c r="B25" s="1">
        <v>9952</v>
      </c>
      <c r="C25" s="6">
        <v>8.6709999999999999E-3</v>
      </c>
      <c r="D25" s="6">
        <v>5.3854000000000003E-3</v>
      </c>
      <c r="E25" s="7">
        <f t="shared" si="4"/>
        <v>7.3567600000000004E-3</v>
      </c>
      <c r="G25" s="1">
        <v>9922</v>
      </c>
      <c r="H25" s="7">
        <f t="shared" si="5"/>
        <v>1.1306592242729419</v>
      </c>
    </row>
    <row r="26" spans="2:8" x14ac:dyDescent="0.5">
      <c r="B26" s="1">
        <v>9982</v>
      </c>
      <c r="C26" s="6">
        <v>2.0101000000000001E-2</v>
      </c>
      <c r="D26" s="6">
        <v>2.9396500000000002E-3</v>
      </c>
      <c r="E26" s="7">
        <f t="shared" si="4"/>
        <v>1.323646E-2</v>
      </c>
      <c r="G26" s="1">
        <v>9953</v>
      </c>
      <c r="H26" s="7">
        <f t="shared" si="5"/>
        <v>1.1456251498686616</v>
      </c>
    </row>
    <row r="27" spans="2:8" x14ac:dyDescent="0.5">
      <c r="B27" s="1">
        <v>10013</v>
      </c>
      <c r="C27" s="6">
        <v>6.0692000000000003E-2</v>
      </c>
      <c r="D27" s="6">
        <v>9.3709999999999996E-4</v>
      </c>
      <c r="E27" s="7">
        <f t="shared" si="4"/>
        <v>3.6790040000000003E-2</v>
      </c>
      <c r="G27" s="1">
        <v>9983</v>
      </c>
      <c r="H27" s="7">
        <f t="shared" si="5"/>
        <v>1.1877727449573356</v>
      </c>
    </row>
    <row r="28" spans="2:8" x14ac:dyDescent="0.5">
      <c r="B28" s="1">
        <v>10043</v>
      </c>
      <c r="C28" s="6">
        <v>-6.7069999999999994E-3</v>
      </c>
      <c r="D28" s="6">
        <v>3.4192499999999995E-3</v>
      </c>
      <c r="E28" s="7">
        <f t="shared" si="4"/>
        <v>-2.6564999999999996E-3</v>
      </c>
      <c r="G28" s="1">
        <v>10014</v>
      </c>
      <c r="H28" s="7">
        <f t="shared" si="5"/>
        <v>1.1846174266603566</v>
      </c>
    </row>
    <row r="29" spans="2:8" x14ac:dyDescent="0.5">
      <c r="B29" s="1">
        <v>10074</v>
      </c>
      <c r="C29" s="6">
        <v>6.7028000000000004E-2</v>
      </c>
      <c r="D29" s="6">
        <v>2.8922000000000002E-3</v>
      </c>
      <c r="E29" s="7">
        <f t="shared" si="4"/>
        <v>4.1373680000000003E-2</v>
      </c>
      <c r="G29" s="1">
        <v>10044</v>
      </c>
      <c r="H29" s="7">
        <f t="shared" si="5"/>
        <v>1.2336294089934257</v>
      </c>
    </row>
    <row r="30" spans="2:8" x14ac:dyDescent="0.5">
      <c r="B30" s="1">
        <v>10105</v>
      </c>
      <c r="C30" s="6">
        <v>5.1493999999999998E-2</v>
      </c>
      <c r="D30" s="6">
        <v>6.5521500000000005E-3</v>
      </c>
      <c r="E30" s="7">
        <f t="shared" si="4"/>
        <v>3.351726E-2</v>
      </c>
      <c r="G30" s="1">
        <v>10075</v>
      </c>
      <c r="H30" s="7">
        <f t="shared" si="5"/>
        <v>1.2749772866383047</v>
      </c>
    </row>
    <row r="31" spans="2:8" x14ac:dyDescent="0.5">
      <c r="B31" s="1">
        <v>10135</v>
      </c>
      <c r="C31" s="6">
        <v>4.5039999999999997E-2</v>
      </c>
      <c r="D31" s="6">
        <v>9.1254000000000005E-3</v>
      </c>
      <c r="E31" s="7">
        <f t="shared" si="4"/>
        <v>3.0674159999999995E-2</v>
      </c>
      <c r="G31" s="1">
        <v>10106</v>
      </c>
      <c r="H31" s="7">
        <f t="shared" si="5"/>
        <v>1.314086143925014</v>
      </c>
    </row>
    <row r="32" spans="2:8" x14ac:dyDescent="0.5">
      <c r="B32" s="1">
        <v>10166</v>
      </c>
      <c r="C32" s="6">
        <v>-5.0174999999999997E-2</v>
      </c>
      <c r="D32" s="6">
        <v>-3.1750000000000007E-4</v>
      </c>
      <c r="E32" s="7">
        <f t="shared" si="4"/>
        <v>-3.0231999999999995E-2</v>
      </c>
      <c r="G32" s="1">
        <v>10136</v>
      </c>
      <c r="H32" s="7">
        <f t="shared" si="5"/>
        <v>1.274358691621873</v>
      </c>
    </row>
    <row r="33" spans="2:8" x14ac:dyDescent="0.5">
      <c r="B33" s="1">
        <v>10196</v>
      </c>
      <c r="C33" s="6">
        <v>7.2089E-2</v>
      </c>
      <c r="D33" s="6">
        <v>7.7866999999999997E-3</v>
      </c>
      <c r="E33" s="7">
        <f t="shared" si="4"/>
        <v>4.6368079999999999E-2</v>
      </c>
      <c r="G33" s="1">
        <v>10167</v>
      </c>
      <c r="H33" s="7">
        <f t="shared" si="5"/>
        <v>1.3334482573836912</v>
      </c>
    </row>
    <row r="34" spans="2:8" x14ac:dyDescent="0.5">
      <c r="B34" s="1">
        <v>10227</v>
      </c>
      <c r="C34" s="6">
        <v>2.7858000000000001E-2</v>
      </c>
      <c r="D34" s="6">
        <v>4.8038500000000001E-3</v>
      </c>
      <c r="E34" s="7">
        <f t="shared" si="4"/>
        <v>1.8636339999999998E-2</v>
      </c>
      <c r="G34" s="1">
        <v>10197</v>
      </c>
      <c r="H34" s="7">
        <f t="shared" si="5"/>
        <v>1.3582988524807011</v>
      </c>
    </row>
    <row r="35" spans="2:8" x14ac:dyDescent="0.5">
      <c r="B35" s="1">
        <v>10258</v>
      </c>
      <c r="C35" s="6">
        <v>-3.9639999999999996E-3</v>
      </c>
      <c r="D35" s="6">
        <v>3.9434500000000003E-3</v>
      </c>
      <c r="E35" s="7">
        <f t="shared" si="4"/>
        <v>-8.0101999999999951E-4</v>
      </c>
      <c r="G35" s="1">
        <v>10228</v>
      </c>
      <c r="H35" s="7">
        <f t="shared" si="5"/>
        <v>1.357210827933887</v>
      </c>
    </row>
    <row r="36" spans="2:8" x14ac:dyDescent="0.5">
      <c r="B36" s="1">
        <v>10287</v>
      </c>
      <c r="C36" s="6">
        <v>-1.2520999999999999E-2</v>
      </c>
      <c r="D36" s="6">
        <v>2.1460000000000003E-3</v>
      </c>
      <c r="E36" s="7">
        <f t="shared" si="4"/>
        <v>-6.654199999999999E-3</v>
      </c>
      <c r="G36" s="1">
        <v>10259</v>
      </c>
      <c r="H36" s="7">
        <f t="shared" si="5"/>
        <v>1.3481796756426492</v>
      </c>
    </row>
    <row r="37" spans="2:8" x14ac:dyDescent="0.5">
      <c r="B37" s="1">
        <v>10318</v>
      </c>
      <c r="C37" s="6">
        <v>0.11008100000000001</v>
      </c>
      <c r="D37" s="6">
        <v>2.1135999999999998E-3</v>
      </c>
      <c r="E37" s="7">
        <f t="shared" si="4"/>
        <v>6.6894040000000002E-2</v>
      </c>
      <c r="G37" s="1">
        <v>10288</v>
      </c>
      <c r="H37" s="7">
        <f t="shared" si="5"/>
        <v>1.4383648607922757</v>
      </c>
    </row>
    <row r="38" spans="2:8" x14ac:dyDescent="0.5">
      <c r="B38" s="1">
        <v>10348</v>
      </c>
      <c r="C38" s="6">
        <v>3.4500999999999997E-2</v>
      </c>
      <c r="D38" s="6">
        <v>3.210000000000001E-4</v>
      </c>
      <c r="E38" s="7">
        <f t="shared" si="4"/>
        <v>2.0828999999999997E-2</v>
      </c>
      <c r="G38" s="1">
        <v>10319</v>
      </c>
      <c r="H38" s="7">
        <f t="shared" si="5"/>
        <v>1.4683245624777179</v>
      </c>
    </row>
    <row r="39" spans="2:8" x14ac:dyDescent="0.5">
      <c r="B39" s="1">
        <v>10379</v>
      </c>
      <c r="C39" s="6">
        <v>1.9747000000000001E-2</v>
      </c>
      <c r="D39" s="6">
        <v>-3.1460000000000004E-3</v>
      </c>
      <c r="E39" s="7">
        <f t="shared" si="4"/>
        <v>1.05898E-2</v>
      </c>
      <c r="G39" s="1">
        <v>10349</v>
      </c>
      <c r="H39" s="7">
        <f t="shared" si="5"/>
        <v>1.4838738259294444</v>
      </c>
    </row>
    <row r="40" spans="2:8" x14ac:dyDescent="0.5">
      <c r="B40" s="1">
        <v>10409</v>
      </c>
      <c r="C40" s="6">
        <v>-3.85E-2</v>
      </c>
      <c r="D40" s="6">
        <v>2.3575000000000017E-4</v>
      </c>
      <c r="E40" s="7">
        <f t="shared" si="4"/>
        <v>-2.30057E-2</v>
      </c>
      <c r="G40" s="1">
        <v>10380</v>
      </c>
      <c r="H40" s="7">
        <f t="shared" si="5"/>
        <v>1.4497362698522593</v>
      </c>
    </row>
    <row r="41" spans="2:8" x14ac:dyDescent="0.5">
      <c r="B41" s="1">
        <v>10440</v>
      </c>
      <c r="C41" s="6">
        <v>1.4070000000000001E-2</v>
      </c>
      <c r="D41" s="6">
        <v>-6.1674999999999994E-3</v>
      </c>
      <c r="E41" s="7">
        <f t="shared" si="4"/>
        <v>5.9749999999999994E-3</v>
      </c>
      <c r="G41" s="1">
        <v>10410</v>
      </c>
      <c r="H41" s="7">
        <f t="shared" si="5"/>
        <v>1.4583984440646267</v>
      </c>
    </row>
    <row r="42" spans="2:8" x14ac:dyDescent="0.5">
      <c r="B42" s="1">
        <v>10471</v>
      </c>
      <c r="C42" s="6">
        <v>8.0287999999999998E-2</v>
      </c>
      <c r="D42" s="6">
        <v>6.1647500000000001E-3</v>
      </c>
      <c r="E42" s="7">
        <f t="shared" si="4"/>
        <v>5.0638699999999995E-2</v>
      </c>
      <c r="G42" s="1">
        <v>10441</v>
      </c>
      <c r="H42" s="7">
        <f t="shared" si="5"/>
        <v>1.532249845354082</v>
      </c>
    </row>
    <row r="43" spans="2:8" x14ac:dyDescent="0.5">
      <c r="B43" s="4">
        <v>10501</v>
      </c>
      <c r="C43" s="6">
        <v>2.5874000000000001E-2</v>
      </c>
      <c r="D43" s="6">
        <v>2.8465999999999999E-3</v>
      </c>
      <c r="E43" s="7">
        <f t="shared" si="4"/>
        <v>1.666304E-2</v>
      </c>
      <c r="G43" s="4">
        <v>10472</v>
      </c>
      <c r="H43" s="7">
        <f t="shared" si="5"/>
        <v>1.5577817858172109</v>
      </c>
    </row>
    <row r="44" spans="2:8" x14ac:dyDescent="0.5">
      <c r="B44" s="1">
        <v>10532</v>
      </c>
      <c r="C44" s="6">
        <v>1.6846E-2</v>
      </c>
      <c r="D44" s="6">
        <v>4.9954000000000005E-3</v>
      </c>
      <c r="E44" s="7">
        <f t="shared" si="4"/>
        <v>1.210576E-2</v>
      </c>
      <c r="G44" s="1">
        <v>10502</v>
      </c>
      <c r="H44" s="7">
        <f t="shared" si="5"/>
        <v>1.5766399182486857</v>
      </c>
    </row>
    <row r="45" spans="2:8" x14ac:dyDescent="0.5">
      <c r="B45" s="1">
        <v>10562</v>
      </c>
      <c r="C45" s="6">
        <v>0.12915100000000002</v>
      </c>
      <c r="D45" s="6">
        <v>-3.4099999999999799E-5</v>
      </c>
      <c r="E45" s="7">
        <f t="shared" si="4"/>
        <v>7.7476960000000011E-2</v>
      </c>
      <c r="G45" s="1">
        <v>10533</v>
      </c>
      <c r="H45" s="7">
        <f t="shared" si="5"/>
        <v>1.6987931861292425</v>
      </c>
    </row>
    <row r="46" spans="2:8" x14ac:dyDescent="0.5">
      <c r="B46" s="1">
        <v>10593</v>
      </c>
      <c r="C46" s="6">
        <v>4.9419999999999993E-3</v>
      </c>
      <c r="D46" s="6">
        <v>2.4589999999999994E-3</v>
      </c>
      <c r="E46" s="7">
        <f t="shared" si="4"/>
        <v>3.9487999999999988E-3</v>
      </c>
      <c r="G46" s="1">
        <v>10563</v>
      </c>
      <c r="H46" s="7">
        <f t="shared" si="5"/>
        <v>1.7055013806626298</v>
      </c>
    </row>
    <row r="47" spans="2:8" x14ac:dyDescent="0.5">
      <c r="B47" s="1">
        <v>10624</v>
      </c>
      <c r="C47" s="6">
        <v>5.8316E-2</v>
      </c>
      <c r="D47" s="6">
        <v>-3.4749999999999994E-4</v>
      </c>
      <c r="E47" s="7">
        <f t="shared" si="4"/>
        <v>3.4850599999999995E-2</v>
      </c>
      <c r="G47" s="1">
        <v>10594</v>
      </c>
      <c r="H47" s="7">
        <f t="shared" si="5"/>
        <v>1.7649391270795507</v>
      </c>
    </row>
    <row r="48" spans="2:8" x14ac:dyDescent="0.5">
      <c r="B48" s="1">
        <v>10652</v>
      </c>
      <c r="C48" s="6">
        <v>-1.9430000000000001E-3</v>
      </c>
      <c r="D48" s="6">
        <v>-1.4600000000000008E-4</v>
      </c>
      <c r="E48" s="7">
        <f t="shared" si="4"/>
        <v>-1.2242000000000002E-3</v>
      </c>
      <c r="G48" s="1">
        <v>10625</v>
      </c>
      <c r="H48" s="7">
        <f t="shared" si="5"/>
        <v>1.7627784886001798</v>
      </c>
    </row>
    <row r="49" spans="2:8" x14ac:dyDescent="0.5">
      <c r="B49" s="1">
        <v>10683</v>
      </c>
      <c r="C49" s="6">
        <v>-1.1720000000000001E-3</v>
      </c>
      <c r="D49" s="6">
        <v>-2.7479499999999994E-3</v>
      </c>
      <c r="E49" s="7">
        <f t="shared" si="4"/>
        <v>-1.8023799999999997E-3</v>
      </c>
      <c r="G49" s="1">
        <v>10653</v>
      </c>
      <c r="H49" s="7">
        <f t="shared" si="5"/>
        <v>1.7596012919078967</v>
      </c>
    </row>
    <row r="50" spans="2:8" x14ac:dyDescent="0.5">
      <c r="B50" s="1">
        <v>10713</v>
      </c>
      <c r="C50" s="6">
        <v>1.7625999999999999E-2</v>
      </c>
      <c r="D50" s="6">
        <v>6.4259499999999997E-3</v>
      </c>
      <c r="E50" s="7">
        <f t="shared" si="4"/>
        <v>1.314598E-2</v>
      </c>
      <c r="G50" s="1">
        <v>10684</v>
      </c>
      <c r="H50" s="7">
        <f t="shared" si="5"/>
        <v>1.7827329752992922</v>
      </c>
    </row>
    <row r="51" spans="2:8" x14ac:dyDescent="0.5">
      <c r="B51" s="1">
        <v>10744</v>
      </c>
      <c r="C51" s="6">
        <v>-3.6236999999999998E-2</v>
      </c>
      <c r="D51" s="6">
        <v>-2.4095000000000002E-3</v>
      </c>
      <c r="E51" s="7">
        <f t="shared" si="4"/>
        <v>-2.2706E-2</v>
      </c>
      <c r="G51" s="1">
        <v>10714</v>
      </c>
      <c r="H51" s="7">
        <f t="shared" si="5"/>
        <v>1.7422542403621464</v>
      </c>
    </row>
    <row r="52" spans="2:8" x14ac:dyDescent="0.5">
      <c r="B52" s="1">
        <v>10774</v>
      </c>
      <c r="C52" s="6">
        <v>0.11397500000000001</v>
      </c>
      <c r="D52" s="6">
        <v>5.3410999999999997E-3</v>
      </c>
      <c r="E52" s="7">
        <f t="shared" si="4"/>
        <v>7.0521440000000005E-2</v>
      </c>
      <c r="G52" s="1">
        <v>10745</v>
      </c>
      <c r="H52" s="7">
        <f t="shared" si="5"/>
        <v>1.865120518238591</v>
      </c>
    </row>
    <row r="53" spans="2:8" x14ac:dyDescent="0.5">
      <c r="B53" s="1">
        <v>10805</v>
      </c>
      <c r="C53" s="6">
        <v>4.7066999999999998E-2</v>
      </c>
      <c r="D53" s="6">
        <v>5.0004000000000003E-3</v>
      </c>
      <c r="E53" s="7">
        <f t="shared" si="4"/>
        <v>3.0240359999999997E-2</v>
      </c>
      <c r="G53" s="1">
        <v>10775</v>
      </c>
      <c r="H53" s="7">
        <f t="shared" si="5"/>
        <v>1.9215224341535126</v>
      </c>
    </row>
    <row r="54" spans="2:8" x14ac:dyDescent="0.5">
      <c r="B54" s="1">
        <v>10836</v>
      </c>
      <c r="C54" s="6">
        <v>0.10283899999999999</v>
      </c>
      <c r="D54" s="6">
        <v>4.1060000000000003E-3</v>
      </c>
      <c r="E54" s="7">
        <f t="shared" si="4"/>
        <v>6.3345799999999994E-2</v>
      </c>
      <c r="G54" s="1">
        <v>10806</v>
      </c>
      <c r="H54" s="7">
        <f t="shared" si="5"/>
        <v>2.0432428099629143</v>
      </c>
    </row>
    <row r="55" spans="2:8" x14ac:dyDescent="0.5">
      <c r="B55" s="1">
        <v>10866</v>
      </c>
      <c r="C55" s="6">
        <v>-4.7618999999999995E-2</v>
      </c>
      <c r="D55" s="6">
        <v>2.9299999999999997E-4</v>
      </c>
      <c r="E55" s="7">
        <f t="shared" si="4"/>
        <v>-2.8454199999999995E-2</v>
      </c>
      <c r="G55" s="1">
        <v>10837</v>
      </c>
      <c r="H55" s="7">
        <f t="shared" si="5"/>
        <v>1.9851039703996676</v>
      </c>
    </row>
    <row r="56" spans="2:8" x14ac:dyDescent="0.5">
      <c r="B56" s="1">
        <v>10897</v>
      </c>
      <c r="C56" s="6">
        <v>-0.19728100000000001</v>
      </c>
      <c r="D56" s="6">
        <v>1.348475E-2</v>
      </c>
      <c r="E56" s="7">
        <f t="shared" si="4"/>
        <v>-0.11297470000000001</v>
      </c>
      <c r="G56" s="1">
        <v>10867</v>
      </c>
      <c r="H56" s="7">
        <f t="shared" si="5"/>
        <v>1.7608374448749562</v>
      </c>
    </row>
    <row r="57" spans="2:8" x14ac:dyDescent="0.5">
      <c r="B57" s="1">
        <v>10927</v>
      </c>
      <c r="C57" s="6">
        <v>-0.12463800000000001</v>
      </c>
      <c r="D57" s="6">
        <v>1.10843E-2</v>
      </c>
      <c r="E57" s="7">
        <f t="shared" si="4"/>
        <v>-7.0349080000000008E-2</v>
      </c>
      <c r="G57" s="1">
        <v>10898</v>
      </c>
      <c r="H57" s="7">
        <f t="shared" si="5"/>
        <v>1.6369641505984525</v>
      </c>
    </row>
    <row r="58" spans="2:8" x14ac:dyDescent="0.5">
      <c r="B58" s="1">
        <v>10958</v>
      </c>
      <c r="C58" s="6">
        <v>2.8202999999999999E-2</v>
      </c>
      <c r="D58" s="6">
        <v>9.5533499999999986E-3</v>
      </c>
      <c r="E58" s="7">
        <f t="shared" si="4"/>
        <v>2.0743139999999997E-2</v>
      </c>
      <c r="G58" s="1">
        <v>10928</v>
      </c>
      <c r="H58" s="7">
        <f t="shared" si="5"/>
        <v>1.6709199271492972</v>
      </c>
    </row>
    <row r="59" spans="2:8" x14ac:dyDescent="0.5">
      <c r="B59" s="1">
        <v>10989</v>
      </c>
      <c r="C59" s="6">
        <v>6.3868999999999995E-2</v>
      </c>
      <c r="D59" s="6">
        <v>-6.1299999999999983E-4</v>
      </c>
      <c r="E59" s="7">
        <f t="shared" si="4"/>
        <v>3.8076199999999998E-2</v>
      </c>
      <c r="G59" s="1">
        <v>10959</v>
      </c>
      <c r="H59" s="7">
        <f t="shared" si="5"/>
        <v>1.7345422084794191</v>
      </c>
    </row>
    <row r="60" spans="2:8" x14ac:dyDescent="0.5">
      <c r="B60" s="1">
        <v>11017</v>
      </c>
      <c r="C60" s="6">
        <v>2.5889000000000002E-2</v>
      </c>
      <c r="D60" s="6">
        <v>8.6150499999999991E-3</v>
      </c>
      <c r="E60" s="7">
        <f t="shared" si="4"/>
        <v>1.897942E-2</v>
      </c>
      <c r="G60" s="1">
        <v>10990</v>
      </c>
      <c r="H60" s="7">
        <f t="shared" si="5"/>
        <v>1.7674628135618775</v>
      </c>
    </row>
    <row r="61" spans="2:8" x14ac:dyDescent="0.5">
      <c r="B61" s="1">
        <v>11048</v>
      </c>
      <c r="C61" s="6">
        <v>8.1186000000000008E-2</v>
      </c>
      <c r="D61" s="6">
        <v>1.5267699999999999E-2</v>
      </c>
      <c r="E61" s="7">
        <f t="shared" si="4"/>
        <v>5.4818680000000002E-2</v>
      </c>
      <c r="G61" s="1">
        <v>11018</v>
      </c>
      <c r="H61" s="7">
        <f t="shared" si="5"/>
        <v>1.8643527919504255</v>
      </c>
    </row>
    <row r="62" spans="2:8" x14ac:dyDescent="0.5">
      <c r="B62" s="4">
        <v>11078</v>
      </c>
      <c r="C62" s="6">
        <v>-7.9550000000000003E-3</v>
      </c>
      <c r="D62" s="6">
        <v>-1.6490000000000007E-3</v>
      </c>
      <c r="E62" s="7">
        <f t="shared" si="4"/>
        <v>-5.432600000000001E-3</v>
      </c>
      <c r="G62" s="4">
        <v>11049</v>
      </c>
      <c r="H62" s="7">
        <f t="shared" si="5"/>
        <v>1.8542245089728755</v>
      </c>
    </row>
    <row r="63" spans="2:8" x14ac:dyDescent="0.5">
      <c r="B63" s="1">
        <v>11109</v>
      </c>
      <c r="C63" s="6">
        <v>-9.639E-3</v>
      </c>
      <c r="D63" s="6">
        <v>5.9535000000000005E-3</v>
      </c>
      <c r="E63" s="7">
        <f t="shared" si="4"/>
        <v>-3.4019999999999996E-3</v>
      </c>
      <c r="G63" s="1">
        <v>11079</v>
      </c>
      <c r="H63" s="7">
        <f t="shared" si="5"/>
        <v>1.8479164371933496</v>
      </c>
    </row>
    <row r="64" spans="2:8" x14ac:dyDescent="0.5">
      <c r="B64" s="1">
        <v>11139</v>
      </c>
      <c r="C64" s="6">
        <v>-0.16251499999999999</v>
      </c>
      <c r="D64" s="6">
        <v>1.306245E-2</v>
      </c>
      <c r="E64" s="7">
        <f t="shared" si="4"/>
        <v>-9.2284019999999994E-2</v>
      </c>
      <c r="G64" s="1">
        <v>11110</v>
      </c>
      <c r="H64" s="7">
        <f t="shared" si="5"/>
        <v>1.6773832797450698</v>
      </c>
    </row>
    <row r="65" spans="2:8" x14ac:dyDescent="0.5">
      <c r="B65" s="1">
        <v>11170</v>
      </c>
      <c r="C65" s="6">
        <v>3.8612E-2</v>
      </c>
      <c r="D65" s="6">
        <v>5.4706500000000005E-3</v>
      </c>
      <c r="E65" s="7">
        <f t="shared" si="4"/>
        <v>2.535546E-2</v>
      </c>
      <c r="G65" s="1">
        <v>11140</v>
      </c>
      <c r="H65" s="7">
        <f t="shared" si="5"/>
        <v>1.7199141043993149</v>
      </c>
    </row>
    <row r="66" spans="2:8" x14ac:dyDescent="0.5">
      <c r="B66" s="1">
        <v>11201</v>
      </c>
      <c r="C66" s="6">
        <v>1.4144E-2</v>
      </c>
      <c r="D66" s="6">
        <v>6.1828500000000002E-3</v>
      </c>
      <c r="E66" s="7">
        <f t="shared" si="4"/>
        <v>1.095954E-2</v>
      </c>
      <c r="G66" s="1">
        <v>11171</v>
      </c>
      <c r="H66" s="7">
        <f t="shared" si="5"/>
        <v>1.7387635718230434</v>
      </c>
    </row>
    <row r="67" spans="2:8" x14ac:dyDescent="0.5">
      <c r="B67" s="1">
        <v>11231</v>
      </c>
      <c r="C67" s="6">
        <v>-0.128217</v>
      </c>
      <c r="D67" s="6">
        <v>7.8554999999999996E-3</v>
      </c>
      <c r="E67" s="7">
        <f t="shared" si="4"/>
        <v>-7.3787999999999992E-2</v>
      </c>
      <c r="G67" s="1">
        <v>11202</v>
      </c>
      <c r="H67" s="7">
        <f t="shared" si="5"/>
        <v>1.6104636853853647</v>
      </c>
    </row>
    <row r="68" spans="2:8" x14ac:dyDescent="0.5">
      <c r="B68" s="1">
        <v>11262</v>
      </c>
      <c r="C68" s="6">
        <v>-8.5530000000000009E-2</v>
      </c>
      <c r="D68" s="6">
        <v>6.8144000000000008E-3</v>
      </c>
      <c r="E68" s="7">
        <f t="shared" si="4"/>
        <v>-4.8592240000000002E-2</v>
      </c>
      <c r="G68" s="1">
        <v>11232</v>
      </c>
      <c r="H68" s="7">
        <f t="shared" si="5"/>
        <v>1.5322076474738346</v>
      </c>
    </row>
    <row r="69" spans="2:8" x14ac:dyDescent="0.5">
      <c r="B69" s="1">
        <v>11292</v>
      </c>
      <c r="C69" s="6">
        <v>-8.855E-3</v>
      </c>
      <c r="D69" s="6">
        <v>4.1586000000000001E-3</v>
      </c>
      <c r="E69" s="7">
        <f t="shared" si="4"/>
        <v>-3.6495599999999996E-3</v>
      </c>
      <c r="G69" s="1">
        <v>11263</v>
      </c>
      <c r="H69" s="7">
        <f t="shared" si="5"/>
        <v>1.52661576373192</v>
      </c>
    </row>
    <row r="70" spans="2:8" x14ac:dyDescent="0.5">
      <c r="B70" s="1">
        <v>11323</v>
      </c>
      <c r="C70" s="6">
        <v>-7.0609000000000005E-2</v>
      </c>
      <c r="D70" s="6">
        <v>-1.5835000000000001E-3</v>
      </c>
      <c r="E70" s="7">
        <f t="shared" si="4"/>
        <v>-4.2998800000000004E-2</v>
      </c>
      <c r="G70" s="1">
        <v>11293</v>
      </c>
      <c r="H70" s="7">
        <f t="shared" si="5"/>
        <v>1.460973117830364</v>
      </c>
    </row>
    <row r="71" spans="2:8" x14ac:dyDescent="0.5">
      <c r="B71" s="1">
        <v>11354</v>
      </c>
      <c r="C71" s="6">
        <v>5.0195999999999998E-2</v>
      </c>
      <c r="D71" s="6">
        <v>2.4964999999999996E-3</v>
      </c>
      <c r="E71" s="7">
        <f t="shared" si="4"/>
        <v>3.1116199999999997E-2</v>
      </c>
      <c r="G71" s="1">
        <v>11324</v>
      </c>
      <c r="H71" s="7">
        <f t="shared" si="5"/>
        <v>1.5064330495593972</v>
      </c>
    </row>
    <row r="72" spans="2:8" x14ac:dyDescent="0.5">
      <c r="B72" s="1">
        <v>11382</v>
      </c>
      <c r="C72" s="6">
        <v>0.119329</v>
      </c>
      <c r="D72" s="6">
        <v>8.7857500000000019E-3</v>
      </c>
      <c r="E72" s="7">
        <f t="shared" si="4"/>
        <v>7.5111700000000003E-2</v>
      </c>
      <c r="G72" s="1">
        <v>11355</v>
      </c>
      <c r="H72" s="7">
        <f t="shared" si="5"/>
        <v>1.6195837968479876</v>
      </c>
    </row>
    <row r="73" spans="2:8" x14ac:dyDescent="0.5">
      <c r="B73" s="1">
        <v>11413</v>
      </c>
      <c r="C73" s="6">
        <v>-6.7485000000000003E-2</v>
      </c>
      <c r="D73" s="6">
        <v>6.6589500000000003E-3</v>
      </c>
      <c r="E73" s="7">
        <f t="shared" si="4"/>
        <v>-3.782742E-2</v>
      </c>
      <c r="G73" s="1">
        <v>11383</v>
      </c>
      <c r="H73" s="7">
        <f t="shared" si="5"/>
        <v>1.5583191203394242</v>
      </c>
    </row>
    <row r="74" spans="2:8" x14ac:dyDescent="0.5">
      <c r="B74" s="1">
        <v>11443</v>
      </c>
      <c r="C74" s="6">
        <v>-9.3468999999999997E-2</v>
      </c>
      <c r="D74" s="6">
        <v>7.7660000000000003E-3</v>
      </c>
      <c r="E74" s="7">
        <f t="shared" si="4"/>
        <v>-5.2974999999999994E-2</v>
      </c>
      <c r="G74" s="1">
        <v>11414</v>
      </c>
      <c r="H74" s="7">
        <f t="shared" si="5"/>
        <v>1.4757671649394433</v>
      </c>
    </row>
    <row r="75" spans="2:8" x14ac:dyDescent="0.5">
      <c r="B75" s="1">
        <v>11474</v>
      </c>
      <c r="C75" s="6">
        <v>-0.12789899999999998</v>
      </c>
      <c r="D75" s="6">
        <v>1.2451E-2</v>
      </c>
      <c r="E75" s="7">
        <f t="shared" ref="E75:E138" si="6">alpha*C75+(1-alpha)*D75</f>
        <v>-7.1758999999999989E-2</v>
      </c>
      <c r="G75" s="1">
        <v>11444</v>
      </c>
      <c r="H75" s="7">
        <f t="shared" si="5"/>
        <v>1.3698675889505538</v>
      </c>
    </row>
    <row r="76" spans="2:8" x14ac:dyDescent="0.5">
      <c r="B76" s="1">
        <v>11504</v>
      </c>
      <c r="C76" s="6">
        <v>0.14208899999999999</v>
      </c>
      <c r="D76" s="6">
        <v>-1.2109499999999999E-2</v>
      </c>
      <c r="E76" s="7">
        <f t="shared" si="6"/>
        <v>8.0409599999999998E-2</v>
      </c>
      <c r="G76" s="1">
        <v>11475</v>
      </c>
      <c r="H76" s="7">
        <f t="shared" ref="H76:H139" si="7">H75*(1+E76)</f>
        <v>1.4800180938310323</v>
      </c>
    </row>
    <row r="77" spans="2:8" x14ac:dyDescent="0.5">
      <c r="B77" s="1">
        <v>11535</v>
      </c>
      <c r="C77" s="6">
        <v>-7.2150999999999993E-2</v>
      </c>
      <c r="D77" s="6">
        <v>2.8892499999999999E-3</v>
      </c>
      <c r="E77" s="7">
        <f t="shared" si="6"/>
        <v>-4.2134899999999989E-2</v>
      </c>
      <c r="G77" s="1">
        <v>11505</v>
      </c>
      <c r="H77" s="7">
        <f t="shared" si="7"/>
        <v>1.4176576794492712</v>
      </c>
    </row>
    <row r="78" spans="2:8" x14ac:dyDescent="0.5">
      <c r="B78" s="1">
        <v>11566</v>
      </c>
      <c r="C78" s="6">
        <v>1.8207999999999998E-2</v>
      </c>
      <c r="D78" s="6">
        <v>1.5003E-3</v>
      </c>
      <c r="E78" s="7">
        <f t="shared" si="6"/>
        <v>1.1524919999999998E-2</v>
      </c>
      <c r="G78" s="1">
        <v>11536</v>
      </c>
      <c r="H78" s="7">
        <f t="shared" si="7"/>
        <v>1.4339960707923098</v>
      </c>
    </row>
    <row r="79" spans="2:8" x14ac:dyDescent="0.5">
      <c r="B79" s="1">
        <v>11596</v>
      </c>
      <c r="C79" s="6">
        <v>-0.29725800000000002</v>
      </c>
      <c r="D79" s="6">
        <v>-7.8545000000000004E-3</v>
      </c>
      <c r="E79" s="7">
        <f t="shared" si="6"/>
        <v>-0.18149660000000001</v>
      </c>
      <c r="G79" s="1">
        <v>11567</v>
      </c>
      <c r="H79" s="7">
        <f t="shared" si="7"/>
        <v>1.1737306595301462</v>
      </c>
    </row>
    <row r="80" spans="2:8" x14ac:dyDescent="0.5">
      <c r="B80" s="1">
        <v>11627</v>
      </c>
      <c r="C80" s="6">
        <v>8.9597999999999997E-2</v>
      </c>
      <c r="D80" s="6">
        <v>-1.9542999999999998E-2</v>
      </c>
      <c r="E80" s="7">
        <f t="shared" si="6"/>
        <v>4.5941599999999999E-2</v>
      </c>
      <c r="G80" s="1">
        <v>11597</v>
      </c>
      <c r="H80" s="7">
        <f t="shared" si="7"/>
        <v>1.2276537239980163</v>
      </c>
    </row>
    <row r="81" spans="2:8" x14ac:dyDescent="0.5">
      <c r="B81" s="1">
        <v>11657</v>
      </c>
      <c r="C81" s="6">
        <v>-7.9771999999999996E-2</v>
      </c>
      <c r="D81" s="6">
        <v>-3.4507999999999991E-3</v>
      </c>
      <c r="E81" s="7">
        <f t="shared" si="6"/>
        <v>-4.9243519999999992E-2</v>
      </c>
      <c r="G81" s="1">
        <v>11628</v>
      </c>
      <c r="H81" s="7">
        <f t="shared" si="7"/>
        <v>1.1671997332872455</v>
      </c>
    </row>
    <row r="82" spans="2:8" x14ac:dyDescent="0.5">
      <c r="B82" s="1">
        <v>11688</v>
      </c>
      <c r="C82" s="6">
        <v>-0.14000000000000001</v>
      </c>
      <c r="D82" s="6">
        <v>-2.0351500000000002E-2</v>
      </c>
      <c r="E82" s="7">
        <f t="shared" si="6"/>
        <v>-9.2140600000000003E-2</v>
      </c>
      <c r="G82" s="1">
        <v>11658</v>
      </c>
      <c r="H82" s="7">
        <f t="shared" si="7"/>
        <v>1.0596532495423188</v>
      </c>
    </row>
    <row r="83" spans="2:8" x14ac:dyDescent="0.5">
      <c r="B83" s="1">
        <v>11719</v>
      </c>
      <c r="C83" s="6">
        <v>-2.7094E-2</v>
      </c>
      <c r="D83" s="6">
        <v>-3.8869999999999998E-3</v>
      </c>
      <c r="E83" s="7">
        <f t="shared" si="6"/>
        <v>-1.7811199999999999E-2</v>
      </c>
      <c r="G83" s="1">
        <v>11689</v>
      </c>
      <c r="H83" s="7">
        <f t="shared" si="7"/>
        <v>1.0407795535840705</v>
      </c>
    </row>
    <row r="84" spans="2:8" x14ac:dyDescent="0.5">
      <c r="B84" s="1">
        <v>11748</v>
      </c>
      <c r="C84" s="6">
        <v>5.7034000000000001E-2</v>
      </c>
      <c r="D84" s="6">
        <v>-7.3999999999994209E-6</v>
      </c>
      <c r="E84" s="7">
        <f t="shared" si="6"/>
        <v>3.4217440000000002E-2</v>
      </c>
      <c r="G84" s="1">
        <v>11720</v>
      </c>
      <c r="H84" s="7">
        <f t="shared" si="7"/>
        <v>1.0763923655120602</v>
      </c>
    </row>
    <row r="85" spans="2:8" x14ac:dyDescent="0.5">
      <c r="B85" s="1">
        <v>11779</v>
      </c>
      <c r="C85" s="6">
        <v>-0.115802</v>
      </c>
      <c r="D85" s="6">
        <v>1.75196E-2</v>
      </c>
      <c r="E85" s="7">
        <f t="shared" si="6"/>
        <v>-6.2473359999999992E-2</v>
      </c>
      <c r="G85" s="1">
        <v>11749</v>
      </c>
      <c r="H85" s="7">
        <f t="shared" si="7"/>
        <v>1.0091465177601737</v>
      </c>
    </row>
    <row r="86" spans="2:8" x14ac:dyDescent="0.5">
      <c r="B86" s="1">
        <v>11809</v>
      </c>
      <c r="C86" s="6">
        <v>-0.19972599999999999</v>
      </c>
      <c r="D86" s="6">
        <v>6.4279000000000011E-3</v>
      </c>
      <c r="E86" s="7">
        <f t="shared" si="6"/>
        <v>-0.11726443999999998</v>
      </c>
      <c r="G86" s="1">
        <v>11780</v>
      </c>
      <c r="H86" s="7">
        <f t="shared" si="7"/>
        <v>0.89080951647707685</v>
      </c>
    </row>
    <row r="87" spans="2:8" x14ac:dyDescent="0.5">
      <c r="B87" s="1">
        <v>11840</v>
      </c>
      <c r="C87" s="6">
        <v>-0.219554</v>
      </c>
      <c r="D87" s="6">
        <v>-2.105000000000001E-3</v>
      </c>
      <c r="E87" s="7">
        <f t="shared" si="6"/>
        <v>-0.13257440000000001</v>
      </c>
      <c r="G87" s="1">
        <v>11810</v>
      </c>
      <c r="H87" s="7">
        <f t="shared" si="7"/>
        <v>0.77271097931583832</v>
      </c>
    </row>
    <row r="88" spans="2:8" x14ac:dyDescent="0.5">
      <c r="B88" s="1">
        <v>11870</v>
      </c>
      <c r="C88" s="6">
        <v>-2.2370000000000003E-3</v>
      </c>
      <c r="D88" s="6">
        <v>6.6913500000000004E-3</v>
      </c>
      <c r="E88" s="7">
        <f t="shared" si="6"/>
        <v>1.33434E-3</v>
      </c>
      <c r="G88" s="1">
        <v>11841</v>
      </c>
      <c r="H88" s="7">
        <f t="shared" si="7"/>
        <v>0.77374203848397871</v>
      </c>
    </row>
    <row r="89" spans="2:8" x14ac:dyDescent="0.5">
      <c r="B89" s="1">
        <v>11901</v>
      </c>
      <c r="C89" s="6">
        <v>0.38149</v>
      </c>
      <c r="D89" s="6">
        <v>9.3199499999999987E-3</v>
      </c>
      <c r="E89" s="7">
        <f t="shared" si="6"/>
        <v>0.23262197999999998</v>
      </c>
      <c r="G89" s="1">
        <v>11871</v>
      </c>
      <c r="H89" s="7">
        <f t="shared" si="7"/>
        <v>0.95373144348535799</v>
      </c>
    </row>
    <row r="90" spans="2:8" x14ac:dyDescent="0.5">
      <c r="B90" s="1">
        <v>11932</v>
      </c>
      <c r="C90" s="6">
        <v>0.38688499999999998</v>
      </c>
      <c r="D90" s="6">
        <v>2.3293349999999997E-2</v>
      </c>
      <c r="E90" s="7">
        <f t="shared" si="6"/>
        <v>0.24144833999999998</v>
      </c>
      <c r="G90" s="1">
        <v>11902</v>
      </c>
      <c r="H90" s="7">
        <f t="shared" si="7"/>
        <v>1.1840083173207014</v>
      </c>
    </row>
    <row r="91" spans="2:8" x14ac:dyDescent="0.5">
      <c r="B91" s="1">
        <v>11962</v>
      </c>
      <c r="C91" s="6">
        <v>-3.4564999999999999E-2</v>
      </c>
      <c r="D91" s="6">
        <v>1.2304949999999999E-2</v>
      </c>
      <c r="E91" s="7">
        <f t="shared" si="6"/>
        <v>-1.5817019999999998E-2</v>
      </c>
      <c r="G91" s="1">
        <v>11933</v>
      </c>
      <c r="H91" s="7">
        <f t="shared" si="7"/>
        <v>1.1652808340854737</v>
      </c>
    </row>
    <row r="92" spans="2:8" x14ac:dyDescent="0.5">
      <c r="B92" s="1">
        <v>11993</v>
      </c>
      <c r="C92" s="6">
        <v>-0.13490099999999999</v>
      </c>
      <c r="D92" s="6">
        <v>5.5325499999999998E-3</v>
      </c>
      <c r="E92" s="7">
        <f t="shared" si="6"/>
        <v>-7.8727579999999991E-2</v>
      </c>
      <c r="G92" s="1">
        <v>11963</v>
      </c>
      <c r="H92" s="7">
        <f t="shared" si="7"/>
        <v>1.0735410939975427</v>
      </c>
    </row>
    <row r="93" spans="2:8" x14ac:dyDescent="0.5">
      <c r="B93" s="1">
        <v>12023</v>
      </c>
      <c r="C93" s="6">
        <v>-4.1666999999999996E-2</v>
      </c>
      <c r="D93" s="6">
        <v>4.5966499999999999E-3</v>
      </c>
      <c r="E93" s="7">
        <f t="shared" si="6"/>
        <v>-2.3161539999999998E-2</v>
      </c>
      <c r="G93" s="1">
        <v>11994</v>
      </c>
      <c r="H93" s="7">
        <f t="shared" si="7"/>
        <v>1.0486762290072749</v>
      </c>
    </row>
    <row r="94" spans="2:8" x14ac:dyDescent="0.5">
      <c r="B94" s="1">
        <v>12054</v>
      </c>
      <c r="C94" s="6">
        <v>5.6489000000000004E-2</v>
      </c>
      <c r="D94" s="6">
        <v>1.250445E-2</v>
      </c>
      <c r="E94" s="7">
        <f t="shared" si="6"/>
        <v>3.8895180000000001E-2</v>
      </c>
      <c r="G94" s="1">
        <v>12024</v>
      </c>
      <c r="H94" s="7">
        <f t="shared" si="7"/>
        <v>1.089464679696234</v>
      </c>
    </row>
    <row r="95" spans="2:8" x14ac:dyDescent="0.5">
      <c r="B95" s="1">
        <v>12085</v>
      </c>
      <c r="C95" s="6">
        <v>8.7080000000000005E-3</v>
      </c>
      <c r="D95" s="6">
        <v>1.8137499999999997E-2</v>
      </c>
      <c r="E95" s="7">
        <f t="shared" si="6"/>
        <v>1.2479799999999999E-2</v>
      </c>
      <c r="G95" s="1">
        <v>12055</v>
      </c>
      <c r="H95" s="7">
        <f t="shared" si="7"/>
        <v>1.1030609810059069</v>
      </c>
    </row>
    <row r="96" spans="2:8" x14ac:dyDescent="0.5">
      <c r="B96" s="1">
        <v>12113</v>
      </c>
      <c r="C96" s="6">
        <v>-0.17723299999999997</v>
      </c>
      <c r="D96" s="6">
        <v>-1.83765E-2</v>
      </c>
      <c r="E96" s="7">
        <f t="shared" si="6"/>
        <v>-0.11369039999999998</v>
      </c>
      <c r="G96" s="1">
        <v>12086</v>
      </c>
      <c r="H96" s="7">
        <f t="shared" si="7"/>
        <v>0.97765353685095291</v>
      </c>
    </row>
    <row r="97" spans="2:8" x14ac:dyDescent="0.5">
      <c r="B97" s="1">
        <v>12144</v>
      </c>
      <c r="C97" s="6">
        <v>3.5335999999999999E-2</v>
      </c>
      <c r="D97" s="6">
        <v>8.0800000000000004E-3</v>
      </c>
      <c r="E97" s="7">
        <f t="shared" si="6"/>
        <v>2.44336E-2</v>
      </c>
      <c r="G97" s="1">
        <v>12114</v>
      </c>
      <c r="H97" s="7">
        <f t="shared" si="7"/>
        <v>1.0015411323089545</v>
      </c>
    </row>
    <row r="98" spans="2:8" x14ac:dyDescent="0.5">
      <c r="B98" s="1">
        <v>12174</v>
      </c>
      <c r="C98" s="6">
        <v>0.42564100000000005</v>
      </c>
      <c r="D98" s="6">
        <v>3.7415000000000061E-4</v>
      </c>
      <c r="E98" s="7">
        <f t="shared" si="6"/>
        <v>0.25553426000000001</v>
      </c>
      <c r="G98" s="1">
        <v>12145</v>
      </c>
      <c r="H98" s="7">
        <f t="shared" si="7"/>
        <v>1.2574692044130853</v>
      </c>
    </row>
    <row r="99" spans="2:8" x14ac:dyDescent="0.5">
      <c r="B99" s="1">
        <v>12205</v>
      </c>
      <c r="C99" s="6">
        <v>0.16826899999999997</v>
      </c>
      <c r="D99" s="6">
        <v>3.351175E-2</v>
      </c>
      <c r="E99" s="7">
        <f t="shared" si="6"/>
        <v>0.11436609999999998</v>
      </c>
      <c r="G99" s="1">
        <v>12175</v>
      </c>
      <c r="H99" s="7">
        <f t="shared" si="7"/>
        <v>1.4012810531919127</v>
      </c>
    </row>
    <row r="100" spans="2:8" x14ac:dyDescent="0.5">
      <c r="B100" s="1">
        <v>12235</v>
      </c>
      <c r="C100" s="6">
        <v>0.13381699999999999</v>
      </c>
      <c r="D100" s="6">
        <v>7.1459499999999999E-3</v>
      </c>
      <c r="E100" s="7">
        <f t="shared" si="6"/>
        <v>8.3148579999999986E-2</v>
      </c>
      <c r="G100" s="1">
        <v>12206</v>
      </c>
      <c r="H100" s="7">
        <f t="shared" si="7"/>
        <v>1.5177955829457246</v>
      </c>
    </row>
    <row r="101" spans="2:8" x14ac:dyDescent="0.5">
      <c r="B101" s="1">
        <v>12266</v>
      </c>
      <c r="C101" s="6">
        <v>-8.6158999999999999E-2</v>
      </c>
      <c r="D101" s="6">
        <v>5.2579999999999997E-3</v>
      </c>
      <c r="E101" s="7">
        <f t="shared" si="6"/>
        <v>-4.9592199999999996E-2</v>
      </c>
      <c r="G101" s="1">
        <v>12236</v>
      </c>
      <c r="H101" s="7">
        <f t="shared" si="7"/>
        <v>1.4425247608371636</v>
      </c>
    </row>
    <row r="102" spans="2:8" x14ac:dyDescent="0.5">
      <c r="B102" s="1">
        <v>12297</v>
      </c>
      <c r="C102" s="6">
        <v>0.120603</v>
      </c>
      <c r="D102" s="6">
        <v>7.9772500000000017E-3</v>
      </c>
      <c r="E102" s="7">
        <f t="shared" si="6"/>
        <v>7.55527E-2</v>
      </c>
      <c r="G102" s="1">
        <v>12267</v>
      </c>
      <c r="H102" s="7">
        <f t="shared" si="7"/>
        <v>1.5515114013352655</v>
      </c>
    </row>
    <row r="103" spans="2:8" x14ac:dyDescent="0.5">
      <c r="B103" s="1">
        <v>12327</v>
      </c>
      <c r="C103" s="6">
        <v>-0.11181200000000001</v>
      </c>
      <c r="D103" s="6">
        <v>1.1876499999999997E-3</v>
      </c>
      <c r="E103" s="7">
        <f t="shared" si="6"/>
        <v>-6.661214E-2</v>
      </c>
      <c r="G103" s="1">
        <v>12298</v>
      </c>
      <c r="H103" s="7">
        <f t="shared" si="7"/>
        <v>1.4481619066579245</v>
      </c>
    </row>
    <row r="104" spans="2:8" x14ac:dyDescent="0.5">
      <c r="B104" s="1">
        <v>12358</v>
      </c>
      <c r="C104" s="6">
        <v>-8.5452999999999987E-2</v>
      </c>
      <c r="D104" s="6">
        <v>-1.9899999999999996E-4</v>
      </c>
      <c r="E104" s="7">
        <f t="shared" si="6"/>
        <v>-5.1351399999999991E-2</v>
      </c>
      <c r="G104" s="1">
        <v>12328</v>
      </c>
      <c r="H104" s="7">
        <f t="shared" si="7"/>
        <v>1.3737967653243708</v>
      </c>
    </row>
    <row r="105" spans="2:8" x14ac:dyDescent="0.5">
      <c r="B105" s="1">
        <v>12388</v>
      </c>
      <c r="C105" s="6">
        <v>0.11272299999999999</v>
      </c>
      <c r="D105" s="6">
        <v>-6.9542499999999986E-3</v>
      </c>
      <c r="E105" s="7">
        <f t="shared" si="6"/>
        <v>6.4852099999999996E-2</v>
      </c>
      <c r="G105" s="1">
        <v>12359</v>
      </c>
      <c r="H105" s="7">
        <f t="shared" si="7"/>
        <v>1.4628903705288634</v>
      </c>
    </row>
    <row r="106" spans="2:8" x14ac:dyDescent="0.5">
      <c r="B106" s="1">
        <v>12419</v>
      </c>
      <c r="C106" s="6">
        <v>2.5304000000000004E-2</v>
      </c>
      <c r="D106" s="6">
        <v>-7.4630000000000026E-3</v>
      </c>
      <c r="E106" s="7">
        <f t="shared" si="6"/>
        <v>1.2197200000000002E-2</v>
      </c>
      <c r="G106" s="1">
        <v>12389</v>
      </c>
      <c r="H106" s="7">
        <f t="shared" si="7"/>
        <v>1.480733536956278</v>
      </c>
    </row>
    <row r="107" spans="2:8" x14ac:dyDescent="0.5">
      <c r="B107" s="1">
        <v>12450</v>
      </c>
      <c r="C107" s="6">
        <v>0.106931</v>
      </c>
      <c r="D107" s="6">
        <v>1.7419649999999998E-2</v>
      </c>
      <c r="E107" s="7">
        <f t="shared" si="6"/>
        <v>7.1126460000000002E-2</v>
      </c>
      <c r="G107" s="1">
        <v>12420</v>
      </c>
      <c r="H107" s="7">
        <f t="shared" si="7"/>
        <v>1.5860528716432569</v>
      </c>
    </row>
    <row r="108" spans="2:8" x14ac:dyDescent="0.5">
      <c r="B108" s="1">
        <v>12478</v>
      </c>
      <c r="C108" s="6">
        <v>-3.2229000000000001E-2</v>
      </c>
      <c r="D108" s="6">
        <v>8.5211999999999996E-3</v>
      </c>
      <c r="E108" s="7">
        <f t="shared" si="6"/>
        <v>-1.5928919999999999E-2</v>
      </c>
      <c r="G108" s="1">
        <v>12451</v>
      </c>
      <c r="H108" s="7">
        <f t="shared" si="7"/>
        <v>1.5607887623350811</v>
      </c>
    </row>
    <row r="109" spans="2:8" x14ac:dyDescent="0.5">
      <c r="B109" s="1">
        <v>12509</v>
      </c>
      <c r="C109" s="6">
        <v>0</v>
      </c>
      <c r="D109" s="6">
        <v>1.8855999999999998E-2</v>
      </c>
      <c r="E109" s="7">
        <f t="shared" si="6"/>
        <v>7.5423999999999995E-3</v>
      </c>
      <c r="G109" s="1">
        <v>12479</v>
      </c>
      <c r="H109" s="7">
        <f t="shared" si="7"/>
        <v>1.5725608554961172</v>
      </c>
    </row>
    <row r="110" spans="2:8" x14ac:dyDescent="0.5">
      <c r="B110" s="1">
        <v>12539</v>
      </c>
      <c r="C110" s="6">
        <v>-2.5115999999999999E-2</v>
      </c>
      <c r="D110" s="6">
        <v>1.546675E-2</v>
      </c>
      <c r="E110" s="7">
        <f t="shared" si="6"/>
        <v>-8.8828999999999991E-3</v>
      </c>
      <c r="G110" s="1">
        <v>12510</v>
      </c>
      <c r="H110" s="7">
        <f t="shared" si="7"/>
        <v>1.5585919546728306</v>
      </c>
    </row>
    <row r="111" spans="2:8" x14ac:dyDescent="0.5">
      <c r="B111" s="1">
        <v>12570</v>
      </c>
      <c r="C111" s="6">
        <v>-7.3613999999999999E-2</v>
      </c>
      <c r="D111" s="6">
        <v>1.0924650000000001E-2</v>
      </c>
      <c r="E111" s="7">
        <f t="shared" si="6"/>
        <v>-3.9798539999999993E-2</v>
      </c>
      <c r="G111" s="1">
        <v>12540</v>
      </c>
      <c r="H111" s="7">
        <f t="shared" si="7"/>
        <v>1.4965622704211057</v>
      </c>
    </row>
    <row r="112" spans="2:8" x14ac:dyDescent="0.5">
      <c r="B112" s="1">
        <v>12600</v>
      </c>
      <c r="C112" s="6">
        <v>2.2893E-2</v>
      </c>
      <c r="D112" s="6">
        <v>1.142485E-2</v>
      </c>
      <c r="E112" s="7">
        <f t="shared" si="6"/>
        <v>1.8305740000000001E-2</v>
      </c>
      <c r="G112" s="1">
        <v>12571</v>
      </c>
      <c r="H112" s="7">
        <f t="shared" si="7"/>
        <v>1.523957950237244</v>
      </c>
    </row>
    <row r="113" spans="2:8" x14ac:dyDescent="0.5">
      <c r="B113" s="1">
        <v>12631</v>
      </c>
      <c r="C113" s="6">
        <v>-0.11315</v>
      </c>
      <c r="D113" s="6">
        <v>1.0449999999999999E-4</v>
      </c>
      <c r="E113" s="7">
        <f t="shared" si="6"/>
        <v>-6.7848199999999997E-2</v>
      </c>
      <c r="G113" s="1">
        <v>12601</v>
      </c>
      <c r="H113" s="7">
        <f t="shared" si="7"/>
        <v>1.4205601464379574</v>
      </c>
    </row>
    <row r="114" spans="2:8" x14ac:dyDescent="0.5">
      <c r="B114" s="1">
        <v>12662</v>
      </c>
      <c r="C114" s="6">
        <v>6.1059999999999996E-2</v>
      </c>
      <c r="D114" s="6">
        <v>-4.3285000000000007E-3</v>
      </c>
      <c r="E114" s="7">
        <f t="shared" si="6"/>
        <v>3.4904599999999994E-2</v>
      </c>
      <c r="G114" s="1">
        <v>12632</v>
      </c>
      <c r="H114" s="7">
        <f t="shared" si="7"/>
        <v>1.4701442301253156</v>
      </c>
    </row>
    <row r="115" spans="2:8" x14ac:dyDescent="0.5">
      <c r="B115" s="1">
        <v>12692</v>
      </c>
      <c r="C115" s="6">
        <v>-3.2790000000000002E-3</v>
      </c>
      <c r="D115" s="6">
        <v>-1.11115E-2</v>
      </c>
      <c r="E115" s="7">
        <f t="shared" si="6"/>
        <v>-6.4120000000000002E-3</v>
      </c>
      <c r="G115" s="1">
        <v>12663</v>
      </c>
      <c r="H115" s="7">
        <f t="shared" si="7"/>
        <v>1.4607176653217522</v>
      </c>
    </row>
    <row r="116" spans="2:8" x14ac:dyDescent="0.5">
      <c r="B116" s="1">
        <v>12723</v>
      </c>
      <c r="C116" s="6">
        <v>-2.8570999999999999E-2</v>
      </c>
      <c r="D116" s="6">
        <v>1.5903749999999998E-2</v>
      </c>
      <c r="E116" s="7">
        <f t="shared" si="6"/>
        <v>-1.0781099999999998E-2</v>
      </c>
      <c r="G116" s="1">
        <v>12693</v>
      </c>
      <c r="H116" s="7">
        <f t="shared" si="7"/>
        <v>1.4449695221001519</v>
      </c>
    </row>
    <row r="117" spans="2:8" x14ac:dyDescent="0.5">
      <c r="B117" s="1">
        <v>12753</v>
      </c>
      <c r="C117" s="6">
        <v>9.4210999999999989E-2</v>
      </c>
      <c r="D117" s="6">
        <v>7.5349000000000006E-3</v>
      </c>
      <c r="E117" s="7">
        <f t="shared" si="6"/>
        <v>5.9540559999999992E-2</v>
      </c>
      <c r="G117" s="1">
        <v>12724</v>
      </c>
      <c r="H117" s="7">
        <f t="shared" si="7"/>
        <v>1.5310038166289275</v>
      </c>
    </row>
    <row r="118" spans="2:8" x14ac:dyDescent="0.5">
      <c r="B118" s="1">
        <v>12784</v>
      </c>
      <c r="C118" s="6">
        <v>-1.0480000000000001E-3</v>
      </c>
      <c r="D118" s="6">
        <v>1.1644400000000001E-2</v>
      </c>
      <c r="E118" s="7">
        <f t="shared" si="6"/>
        <v>4.0289600000000007E-3</v>
      </c>
      <c r="G118" s="1">
        <v>12754</v>
      </c>
      <c r="H118" s="7">
        <f t="shared" si="7"/>
        <v>1.5371721697659728</v>
      </c>
    </row>
    <row r="119" spans="2:8" x14ac:dyDescent="0.5">
      <c r="B119" s="1">
        <v>12815</v>
      </c>
      <c r="C119" s="6">
        <v>-4.1052999999999999E-2</v>
      </c>
      <c r="D119" s="6">
        <v>1.4819049999999997E-2</v>
      </c>
      <c r="E119" s="7">
        <f t="shared" si="6"/>
        <v>-1.8704180000000001E-2</v>
      </c>
      <c r="G119" s="1">
        <v>12785</v>
      </c>
      <c r="H119" s="7">
        <f t="shared" si="7"/>
        <v>1.5084206248116796</v>
      </c>
    </row>
    <row r="120" spans="2:8" x14ac:dyDescent="0.5">
      <c r="B120" s="1">
        <v>12843</v>
      </c>
      <c r="C120" s="6">
        <v>-3.4065999999999999E-2</v>
      </c>
      <c r="D120" s="6">
        <v>1.1769099999999998E-2</v>
      </c>
      <c r="E120" s="7">
        <f t="shared" si="6"/>
        <v>-1.573196E-2</v>
      </c>
      <c r="G120" s="1">
        <v>12816</v>
      </c>
      <c r="H120" s="7">
        <f t="shared" si="7"/>
        <v>1.4846902118789673</v>
      </c>
    </row>
    <row r="121" spans="2:8" x14ac:dyDescent="0.5">
      <c r="B121" s="1">
        <v>12874</v>
      </c>
      <c r="C121" s="6">
        <v>-2.8603999999999997E-2</v>
      </c>
      <c r="D121" s="6">
        <v>9.6248000000000011E-3</v>
      </c>
      <c r="E121" s="7">
        <f t="shared" si="6"/>
        <v>-1.3312479999999998E-2</v>
      </c>
      <c r="G121" s="1">
        <v>12844</v>
      </c>
      <c r="H121" s="7">
        <f t="shared" si="7"/>
        <v>1.4649253031271328</v>
      </c>
    </row>
    <row r="122" spans="2:8" x14ac:dyDescent="0.5">
      <c r="B122" s="1">
        <v>12904</v>
      </c>
      <c r="C122" s="6">
        <v>9.7993000000000011E-2</v>
      </c>
      <c r="D122" s="6">
        <v>1.0864600000000002E-2</v>
      </c>
      <c r="E122" s="7">
        <f t="shared" si="6"/>
        <v>6.3141639999999999E-2</v>
      </c>
      <c r="G122" s="1">
        <v>12875</v>
      </c>
      <c r="H122" s="7">
        <f t="shared" si="7"/>
        <v>1.557423089244077</v>
      </c>
    </row>
    <row r="123" spans="2:8" x14ac:dyDescent="0.5">
      <c r="B123" s="1">
        <v>12935</v>
      </c>
      <c r="C123" s="6">
        <v>4.0948000000000005E-2</v>
      </c>
      <c r="D123" s="6">
        <v>-7.7899999999999996E-4</v>
      </c>
      <c r="E123" s="7">
        <f t="shared" si="6"/>
        <v>2.4257200000000003E-2</v>
      </c>
      <c r="G123" s="1">
        <v>12905</v>
      </c>
      <c r="H123" s="7">
        <f t="shared" si="7"/>
        <v>1.5952018126044887</v>
      </c>
    </row>
    <row r="124" spans="2:8" x14ac:dyDescent="0.5">
      <c r="B124" s="1">
        <v>12965</v>
      </c>
      <c r="C124" s="6">
        <v>6.9936999999999999E-2</v>
      </c>
      <c r="D124" s="6">
        <v>1.126825E-2</v>
      </c>
      <c r="E124" s="7">
        <f t="shared" si="6"/>
        <v>4.6469499999999997E-2</v>
      </c>
      <c r="G124" s="1">
        <v>12936</v>
      </c>
      <c r="H124" s="7">
        <f t="shared" si="7"/>
        <v>1.6693300432353129</v>
      </c>
    </row>
    <row r="125" spans="2:8" x14ac:dyDescent="0.5">
      <c r="B125" s="1">
        <v>12996</v>
      </c>
      <c r="C125" s="6">
        <v>8.5044000000000008E-2</v>
      </c>
      <c r="D125" s="6">
        <v>6.3225E-3</v>
      </c>
      <c r="E125" s="7">
        <f t="shared" si="6"/>
        <v>5.3555400000000003E-2</v>
      </c>
      <c r="G125" s="1">
        <v>12966</v>
      </c>
      <c r="H125" s="7">
        <f t="shared" si="7"/>
        <v>1.7587316814327973</v>
      </c>
    </row>
    <row r="126" spans="2:8" x14ac:dyDescent="0.5">
      <c r="B126" s="1">
        <v>13027</v>
      </c>
      <c r="C126" s="6">
        <v>2.7977999999999999E-2</v>
      </c>
      <c r="D126" s="6">
        <v>-6.1110000000000001E-3</v>
      </c>
      <c r="E126" s="7">
        <f t="shared" si="6"/>
        <v>1.4342399999999998E-2</v>
      </c>
      <c r="G126" s="1">
        <v>12997</v>
      </c>
      <c r="H126" s="7">
        <f t="shared" si="7"/>
        <v>1.7839561147005794</v>
      </c>
    </row>
    <row r="127" spans="2:8" x14ac:dyDescent="0.5">
      <c r="B127" s="1">
        <v>13057</v>
      </c>
      <c r="C127" s="6">
        <v>2.5617999999999998E-2</v>
      </c>
      <c r="D127" s="6">
        <v>-3.6725E-3</v>
      </c>
      <c r="E127" s="7">
        <f t="shared" si="6"/>
        <v>1.3901799999999999E-2</v>
      </c>
      <c r="G127" s="1">
        <v>13028</v>
      </c>
      <c r="H127" s="7">
        <f t="shared" si="7"/>
        <v>1.8087563158159239</v>
      </c>
    </row>
    <row r="128" spans="2:8" x14ac:dyDescent="0.5">
      <c r="B128" s="1">
        <v>13088</v>
      </c>
      <c r="C128" s="6">
        <v>7.7653E-2</v>
      </c>
      <c r="D128" s="6">
        <v>8.5621499999999993E-3</v>
      </c>
      <c r="E128" s="7">
        <f t="shared" si="6"/>
        <v>5.0016659999999998E-2</v>
      </c>
      <c r="G128" s="1">
        <v>13058</v>
      </c>
      <c r="H128" s="7">
        <f t="shared" si="7"/>
        <v>1.8992242654869416</v>
      </c>
    </row>
    <row r="129" spans="2:8" x14ac:dyDescent="0.5">
      <c r="B129" s="1">
        <v>13118</v>
      </c>
      <c r="C129" s="6">
        <v>4.7351999999999998E-2</v>
      </c>
      <c r="D129" s="6">
        <v>3.3061499999999999E-3</v>
      </c>
      <c r="E129" s="7">
        <f t="shared" si="6"/>
        <v>2.9733659999999999E-2</v>
      </c>
      <c r="G129" s="1">
        <v>13089</v>
      </c>
      <c r="H129" s="7">
        <f t="shared" si="7"/>
        <v>1.95569515406068</v>
      </c>
    </row>
    <row r="130" spans="2:8" x14ac:dyDescent="0.5">
      <c r="B130" s="1">
        <v>13149</v>
      </c>
      <c r="C130" s="6">
        <v>3.9382E-2</v>
      </c>
      <c r="D130" s="6">
        <v>1.0711500000000001E-2</v>
      </c>
      <c r="E130" s="7">
        <f t="shared" si="6"/>
        <v>2.7913799999999999E-2</v>
      </c>
      <c r="G130" s="1">
        <v>13119</v>
      </c>
      <c r="H130" s="7">
        <f t="shared" si="7"/>
        <v>2.010286037452099</v>
      </c>
    </row>
    <row r="131" spans="2:8" x14ac:dyDescent="0.5">
      <c r="B131" s="1">
        <v>13180</v>
      </c>
      <c r="C131" s="6">
        <v>6.701399999999999E-2</v>
      </c>
      <c r="D131" s="6">
        <v>2.6424999999999995E-3</v>
      </c>
      <c r="E131" s="7">
        <f t="shared" si="6"/>
        <v>4.1265399999999994E-2</v>
      </c>
      <c r="G131" s="1">
        <v>13150</v>
      </c>
      <c r="H131" s="7">
        <f t="shared" si="7"/>
        <v>2.0932412949019747</v>
      </c>
    </row>
    <row r="132" spans="2:8" x14ac:dyDescent="0.5">
      <c r="B132" s="1">
        <v>13209</v>
      </c>
      <c r="C132" s="6">
        <v>2.2362000000000003E-2</v>
      </c>
      <c r="D132" s="6">
        <v>6.3769500000000002E-3</v>
      </c>
      <c r="E132" s="7">
        <f t="shared" si="6"/>
        <v>1.5967980000000003E-2</v>
      </c>
      <c r="G132" s="1">
        <v>13181</v>
      </c>
      <c r="H132" s="7">
        <f t="shared" si="7"/>
        <v>2.1266661300341436</v>
      </c>
    </row>
    <row r="133" spans="2:8" x14ac:dyDescent="0.5">
      <c r="B133" s="1">
        <v>13240</v>
      </c>
      <c r="C133" s="6">
        <v>2.6804000000000001E-2</v>
      </c>
      <c r="D133" s="6">
        <v>4.8921499999999996E-3</v>
      </c>
      <c r="E133" s="7">
        <f t="shared" si="6"/>
        <v>1.8039260000000001E-2</v>
      </c>
      <c r="G133" s="1">
        <v>13210</v>
      </c>
      <c r="H133" s="7">
        <f t="shared" si="7"/>
        <v>2.1650296132870235</v>
      </c>
    </row>
    <row r="134" spans="2:8" x14ac:dyDescent="0.5">
      <c r="B134" s="1">
        <v>13270</v>
      </c>
      <c r="C134" s="6">
        <v>-7.5067000000000009E-2</v>
      </c>
      <c r="D134" s="6">
        <v>2.5011999999999999E-3</v>
      </c>
      <c r="E134" s="7">
        <f t="shared" si="6"/>
        <v>-4.4039720000000004E-2</v>
      </c>
      <c r="G134" s="1">
        <v>13241</v>
      </c>
      <c r="H134" s="7">
        <f t="shared" si="7"/>
        <v>2.0696823153261548</v>
      </c>
    </row>
    <row r="135" spans="2:8" x14ac:dyDescent="0.5">
      <c r="B135" s="1">
        <v>13301</v>
      </c>
      <c r="C135" s="6">
        <v>5.4466000000000001E-2</v>
      </c>
      <c r="D135" s="6">
        <v>3.8608999999999996E-3</v>
      </c>
      <c r="E135" s="7">
        <f t="shared" si="6"/>
        <v>3.4223959999999998E-2</v>
      </c>
      <c r="G135" s="1">
        <v>13271</v>
      </c>
      <c r="H135" s="7">
        <f t="shared" si="7"/>
        <v>2.1405150400985846</v>
      </c>
    </row>
    <row r="136" spans="2:8" x14ac:dyDescent="0.5">
      <c r="B136" s="1">
        <v>13331</v>
      </c>
      <c r="C136" s="6">
        <v>3.3333000000000002E-2</v>
      </c>
      <c r="D136" s="6">
        <v>3.6343999999999994E-3</v>
      </c>
      <c r="E136" s="7">
        <f t="shared" si="6"/>
        <v>2.145356E-2</v>
      </c>
      <c r="G136" s="1">
        <v>13302</v>
      </c>
      <c r="H136" s="7">
        <f t="shared" si="7"/>
        <v>2.1864367079422422</v>
      </c>
    </row>
    <row r="137" spans="2:8" x14ac:dyDescent="0.5">
      <c r="B137" s="1">
        <v>13362</v>
      </c>
      <c r="C137" s="6">
        <v>7.0081000000000004E-2</v>
      </c>
      <c r="D137" s="6">
        <v>1.8331999999999999E-3</v>
      </c>
      <c r="E137" s="7">
        <f t="shared" si="6"/>
        <v>4.2781880000000001E-2</v>
      </c>
      <c r="G137" s="1">
        <v>13332</v>
      </c>
      <c r="H137" s="7">
        <f t="shared" si="7"/>
        <v>2.2799765808090222</v>
      </c>
    </row>
    <row r="138" spans="2:8" x14ac:dyDescent="0.5">
      <c r="B138" s="1">
        <v>13393</v>
      </c>
      <c r="C138" s="6">
        <v>1.5141999999999999E-2</v>
      </c>
      <c r="D138" s="6">
        <v>5.6118999999999995E-3</v>
      </c>
      <c r="E138" s="7">
        <f t="shared" si="6"/>
        <v>1.132996E-2</v>
      </c>
      <c r="G138" s="1">
        <v>13363</v>
      </c>
      <c r="H138" s="7">
        <f t="shared" si="7"/>
        <v>2.3058086242705254</v>
      </c>
    </row>
    <row r="139" spans="2:8" x14ac:dyDescent="0.5">
      <c r="B139" s="1">
        <v>13423</v>
      </c>
      <c r="C139" s="6">
        <v>3.1269999999999996E-3</v>
      </c>
      <c r="D139" s="6">
        <v>2.9911E-3</v>
      </c>
      <c r="E139" s="7">
        <f t="shared" ref="E139:E202" si="8">alpha*C139+(1-alpha)*D139</f>
        <v>3.0726399999999997E-3</v>
      </c>
      <c r="G139" s="1">
        <v>13394</v>
      </c>
      <c r="H139" s="7">
        <f t="shared" si="7"/>
        <v>2.3128935440818039</v>
      </c>
    </row>
    <row r="140" spans="2:8" x14ac:dyDescent="0.5">
      <c r="B140" s="1">
        <v>13454</v>
      </c>
      <c r="C140" s="6">
        <v>7.7451999999999993E-2</v>
      </c>
      <c r="D140" s="6">
        <v>2.5000000000000001E-3</v>
      </c>
      <c r="E140" s="7">
        <f t="shared" si="8"/>
        <v>4.7471199999999998E-2</v>
      </c>
      <c r="G140" s="1">
        <v>13424</v>
      </c>
      <c r="H140" s="7">
        <f t="shared" ref="H140:H203" si="9">H139*(1+E140)</f>
        <v>2.4226893760916197</v>
      </c>
    </row>
    <row r="141" spans="2:8" x14ac:dyDescent="0.5">
      <c r="B141" s="1">
        <v>13484</v>
      </c>
      <c r="C141" s="6">
        <v>1.3364000000000001E-2</v>
      </c>
      <c r="D141" s="6">
        <v>9.0845500000000003E-3</v>
      </c>
      <c r="E141" s="7">
        <f t="shared" si="8"/>
        <v>1.1652220000000001E-2</v>
      </c>
      <c r="G141" s="1">
        <v>13455</v>
      </c>
      <c r="H141" s="7">
        <f t="shared" si="9"/>
        <v>2.4509190856935019</v>
      </c>
    </row>
    <row r="142" spans="2:8" x14ac:dyDescent="0.5">
      <c r="B142" s="1">
        <v>13515</v>
      </c>
      <c r="C142" s="6">
        <v>-2.8939999999999999E-3</v>
      </c>
      <c r="D142" s="6">
        <v>-3.3614999999999999E-3</v>
      </c>
      <c r="E142" s="7">
        <f t="shared" si="8"/>
        <v>-3.081E-3</v>
      </c>
      <c r="G142" s="1">
        <v>13485</v>
      </c>
      <c r="H142" s="7">
        <f t="shared" si="9"/>
        <v>2.4433678039904803</v>
      </c>
    </row>
    <row r="143" spans="2:8" x14ac:dyDescent="0.5">
      <c r="B143" s="1">
        <v>13546</v>
      </c>
      <c r="C143" s="6">
        <v>3.8998999999999999E-2</v>
      </c>
      <c r="D143" s="6">
        <v>-1.2010000000000002E-3</v>
      </c>
      <c r="E143" s="7">
        <f t="shared" si="8"/>
        <v>2.2918999999999998E-2</v>
      </c>
      <c r="G143" s="1">
        <v>13516</v>
      </c>
      <c r="H143" s="7">
        <f t="shared" si="9"/>
        <v>2.4993673506901377</v>
      </c>
    </row>
    <row r="144" spans="2:8" x14ac:dyDescent="0.5">
      <c r="B144" s="1">
        <v>13574</v>
      </c>
      <c r="C144" s="6">
        <v>1.9068999999999999E-2</v>
      </c>
      <c r="D144" s="6">
        <v>-1.1731999999999999E-3</v>
      </c>
      <c r="E144" s="7">
        <f t="shared" si="8"/>
        <v>1.0972119999999998E-2</v>
      </c>
      <c r="G144" s="1">
        <v>13547</v>
      </c>
      <c r="H144" s="7">
        <f t="shared" si="9"/>
        <v>2.5267907091859918</v>
      </c>
    </row>
    <row r="145" spans="2:8" x14ac:dyDescent="0.5">
      <c r="B145" s="1">
        <v>13605</v>
      </c>
      <c r="C145" s="6">
        <v>-7.7390000000000002E-3</v>
      </c>
      <c r="D145" s="6">
        <v>-1.4662999999999999E-2</v>
      </c>
      <c r="E145" s="7">
        <f t="shared" si="8"/>
        <v>-1.05086E-2</v>
      </c>
      <c r="G145" s="1">
        <v>13575</v>
      </c>
      <c r="H145" s="7">
        <f t="shared" si="9"/>
        <v>2.5002376763394398</v>
      </c>
    </row>
    <row r="146" spans="2:8" x14ac:dyDescent="0.5">
      <c r="B146" s="1">
        <v>13635</v>
      </c>
      <c r="C146" s="6">
        <v>-8.0915000000000001E-2</v>
      </c>
      <c r="D146" s="6">
        <v>5.4090000000000006E-3</v>
      </c>
      <c r="E146" s="7">
        <f t="shared" si="8"/>
        <v>-4.63854E-2</v>
      </c>
      <c r="G146" s="1">
        <v>13606</v>
      </c>
      <c r="H146" s="7">
        <f t="shared" si="9"/>
        <v>2.3842631516273642</v>
      </c>
    </row>
    <row r="147" spans="2:8" x14ac:dyDescent="0.5">
      <c r="B147" s="1">
        <v>13666</v>
      </c>
      <c r="C147" s="6">
        <v>-2.4350000000000001E-3</v>
      </c>
      <c r="D147" s="6">
        <v>6.5922000000000003E-3</v>
      </c>
      <c r="E147" s="7">
        <f t="shared" si="8"/>
        <v>1.1758800000000002E-3</v>
      </c>
      <c r="G147" s="1">
        <v>13636</v>
      </c>
      <c r="H147" s="7">
        <f t="shared" si="9"/>
        <v>2.3870667589820997</v>
      </c>
    </row>
    <row r="148" spans="2:8" x14ac:dyDescent="0.5">
      <c r="B148" s="1">
        <v>13696</v>
      </c>
      <c r="C148" s="6">
        <v>-5.0430000000000003E-2</v>
      </c>
      <c r="D148" s="6">
        <v>1.0424999999999998E-3</v>
      </c>
      <c r="E148" s="7">
        <f t="shared" si="8"/>
        <v>-2.9840999999999999E-2</v>
      </c>
      <c r="G148" s="1">
        <v>13667</v>
      </c>
      <c r="H148" s="7">
        <f t="shared" si="9"/>
        <v>2.3158342998273147</v>
      </c>
    </row>
    <row r="149" spans="2:8" x14ac:dyDescent="0.5">
      <c r="B149" s="1">
        <v>13727</v>
      </c>
      <c r="C149" s="6">
        <v>0.104545</v>
      </c>
      <c r="D149" s="6">
        <v>5.1733500000000002E-3</v>
      </c>
      <c r="E149" s="7">
        <f t="shared" si="8"/>
        <v>6.4796339999999994E-2</v>
      </c>
      <c r="G149" s="1">
        <v>13697</v>
      </c>
      <c r="H149" s="7">
        <f t="shared" si="9"/>
        <v>2.4658918865025874</v>
      </c>
    </row>
    <row r="150" spans="2:8" x14ac:dyDescent="0.5">
      <c r="B150" s="1">
        <v>13758</v>
      </c>
      <c r="C150" s="6">
        <v>-4.8292000000000002E-2</v>
      </c>
      <c r="D150" s="6">
        <v>-3.3964999999999998E-3</v>
      </c>
      <c r="E150" s="7">
        <f t="shared" si="8"/>
        <v>-3.0333800000000001E-2</v>
      </c>
      <c r="G150" s="1">
        <v>13728</v>
      </c>
      <c r="H150" s="7">
        <f t="shared" si="9"/>
        <v>2.3910920151957953</v>
      </c>
    </row>
    <row r="151" spans="2:8" x14ac:dyDescent="0.5">
      <c r="B151" s="1">
        <v>13788</v>
      </c>
      <c r="C151" s="6">
        <v>-0.14027400000000001</v>
      </c>
      <c r="D151" s="6">
        <v>6.1491000000000002E-3</v>
      </c>
      <c r="E151" s="7">
        <f t="shared" si="8"/>
        <v>-8.1704760000000001E-2</v>
      </c>
      <c r="G151" s="1">
        <v>13759</v>
      </c>
      <c r="H151" s="7">
        <f t="shared" si="9"/>
        <v>2.1957284159563062</v>
      </c>
    </row>
    <row r="152" spans="2:8" x14ac:dyDescent="0.5">
      <c r="B152" s="1">
        <v>13819</v>
      </c>
      <c r="C152" s="6">
        <v>-9.8110000000000003E-2</v>
      </c>
      <c r="D152" s="6">
        <v>4.4327999999999998E-3</v>
      </c>
      <c r="E152" s="7">
        <f t="shared" si="8"/>
        <v>-5.7092879999999999E-2</v>
      </c>
      <c r="G152" s="1">
        <v>13789</v>
      </c>
      <c r="H152" s="7">
        <f t="shared" si="9"/>
        <v>2.0703679569915225</v>
      </c>
    </row>
    <row r="153" spans="2:8" x14ac:dyDescent="0.5">
      <c r="B153" s="1">
        <v>13849</v>
      </c>
      <c r="C153" s="6">
        <v>-8.6569999999999994E-2</v>
      </c>
      <c r="D153" s="6">
        <v>5.0529000000000008E-3</v>
      </c>
      <c r="E153" s="7">
        <f t="shared" si="8"/>
        <v>-4.9920839999999994E-2</v>
      </c>
      <c r="G153" s="1">
        <v>13820</v>
      </c>
      <c r="H153" s="7">
        <f t="shared" si="9"/>
        <v>1.967013449469422</v>
      </c>
    </row>
    <row r="154" spans="2:8" x14ac:dyDescent="0.5">
      <c r="B154" s="1">
        <v>13880</v>
      </c>
      <c r="C154" s="6">
        <v>-4.5904999999999994E-2</v>
      </c>
      <c r="D154" s="6">
        <v>6.3665500000000003E-3</v>
      </c>
      <c r="E154" s="7">
        <f t="shared" si="8"/>
        <v>-2.4996379999999995E-2</v>
      </c>
      <c r="G154" s="1">
        <v>13850</v>
      </c>
      <c r="H154" s="7">
        <f t="shared" si="9"/>
        <v>1.9178452338213734</v>
      </c>
    </row>
    <row r="155" spans="2:8" x14ac:dyDescent="0.5">
      <c r="B155" s="1">
        <v>13911</v>
      </c>
      <c r="C155" s="6">
        <v>1.5165999999999999E-2</v>
      </c>
      <c r="D155" s="6">
        <v>6.8322499999999998E-3</v>
      </c>
      <c r="E155" s="7">
        <f t="shared" si="8"/>
        <v>1.1832499999999999E-2</v>
      </c>
      <c r="G155" s="1">
        <v>13881</v>
      </c>
      <c r="H155" s="7">
        <f t="shared" si="9"/>
        <v>1.9405381375505646</v>
      </c>
    </row>
    <row r="156" spans="2:8" x14ac:dyDescent="0.5">
      <c r="B156" s="1">
        <v>13939</v>
      </c>
      <c r="C156" s="6">
        <v>6.7352999999999996E-2</v>
      </c>
      <c r="D156" s="6">
        <v>3.7150500000000001E-3</v>
      </c>
      <c r="E156" s="7">
        <f t="shared" si="8"/>
        <v>4.1897819999999995E-2</v>
      </c>
      <c r="G156" s="1">
        <v>13912</v>
      </c>
      <c r="H156" s="7">
        <f t="shared" si="9"/>
        <v>2.0218424551407934</v>
      </c>
    </row>
    <row r="157" spans="2:8" x14ac:dyDescent="0.5">
      <c r="B157" s="1">
        <v>13970</v>
      </c>
      <c r="C157" s="6">
        <v>-0.24867699999999998</v>
      </c>
      <c r="D157" s="6">
        <v>-3.8574999999999998E-3</v>
      </c>
      <c r="E157" s="7">
        <f t="shared" si="8"/>
        <v>-0.15074919999999997</v>
      </c>
      <c r="G157" s="1">
        <v>13940</v>
      </c>
      <c r="H157" s="7">
        <f t="shared" si="9"/>
        <v>1.717051322502283</v>
      </c>
    </row>
    <row r="158" spans="2:8" x14ac:dyDescent="0.5">
      <c r="B158" s="1">
        <v>14000</v>
      </c>
      <c r="C158" s="6">
        <v>0.144706</v>
      </c>
      <c r="D158" s="6">
        <v>1.9797550000000001E-2</v>
      </c>
      <c r="E158" s="7">
        <f t="shared" si="8"/>
        <v>9.474262E-2</v>
      </c>
      <c r="G158" s="1">
        <v>13971</v>
      </c>
      <c r="H158" s="7">
        <f t="shared" si="9"/>
        <v>1.879729263470614</v>
      </c>
    </row>
    <row r="159" spans="2:8" x14ac:dyDescent="0.5">
      <c r="B159" s="1">
        <v>14031</v>
      </c>
      <c r="C159" s="6">
        <v>-3.2989999999999998E-2</v>
      </c>
      <c r="D159" s="6">
        <v>1.8424000000000001E-3</v>
      </c>
      <c r="E159" s="7">
        <f t="shared" si="8"/>
        <v>-1.9057039999999997E-2</v>
      </c>
      <c r="G159" s="1">
        <v>14001</v>
      </c>
      <c r="H159" s="7">
        <f t="shared" si="9"/>
        <v>1.843907187707484</v>
      </c>
    </row>
    <row r="160" spans="2:8" x14ac:dyDescent="0.5">
      <c r="B160" s="1">
        <v>14061</v>
      </c>
      <c r="C160" s="6">
        <v>0.25026999999999999</v>
      </c>
      <c r="D160" s="6">
        <v>8.1993500000000011E-3</v>
      </c>
      <c r="E160" s="7">
        <f t="shared" si="8"/>
        <v>0.15344173999999999</v>
      </c>
      <c r="G160" s="1">
        <v>14032</v>
      </c>
      <c r="H160" s="7">
        <f t="shared" si="9"/>
        <v>2.1268395149878265</v>
      </c>
    </row>
    <row r="161" spans="2:8" x14ac:dyDescent="0.5">
      <c r="B161" s="1">
        <v>14092</v>
      </c>
      <c r="C161" s="6">
        <v>7.4394000000000002E-2</v>
      </c>
      <c r="D161" s="6">
        <v>2.9905499999999998E-3</v>
      </c>
      <c r="E161" s="7">
        <f t="shared" si="8"/>
        <v>4.5832619999999998E-2</v>
      </c>
      <c r="G161" s="1">
        <v>14062</v>
      </c>
      <c r="H161" s="7">
        <f t="shared" si="9"/>
        <v>2.2243181422792482</v>
      </c>
    </row>
    <row r="162" spans="2:8" x14ac:dyDescent="0.5">
      <c r="B162" s="1">
        <v>14123</v>
      </c>
      <c r="C162" s="6">
        <v>-2.2581000000000004E-2</v>
      </c>
      <c r="D162" s="6">
        <v>2.8985000000000003E-4</v>
      </c>
      <c r="E162" s="7">
        <f t="shared" si="8"/>
        <v>-1.3432660000000003E-2</v>
      </c>
      <c r="G162" s="1">
        <v>14093</v>
      </c>
      <c r="H162" s="7">
        <f t="shared" si="9"/>
        <v>2.1944396329421796</v>
      </c>
    </row>
    <row r="163" spans="2:8" x14ac:dyDescent="0.5">
      <c r="B163" s="1">
        <v>14153</v>
      </c>
      <c r="C163" s="6">
        <v>1.6584000000000002E-2</v>
      </c>
      <c r="D163" s="6">
        <v>2.97E-3</v>
      </c>
      <c r="E163" s="7">
        <f t="shared" si="8"/>
        <v>1.11384E-2</v>
      </c>
      <c r="G163" s="1">
        <v>14124</v>
      </c>
      <c r="H163" s="7">
        <f t="shared" si="9"/>
        <v>2.2188821793497429</v>
      </c>
    </row>
    <row r="164" spans="2:8" x14ac:dyDescent="0.5">
      <c r="B164" s="1">
        <v>14184</v>
      </c>
      <c r="C164" s="6">
        <v>7.7614000000000002E-2</v>
      </c>
      <c r="D164" s="6">
        <v>8.8742500000000002E-3</v>
      </c>
      <c r="E164" s="7">
        <f t="shared" si="8"/>
        <v>5.0118100000000006E-2</v>
      </c>
      <c r="G164" s="1">
        <v>14154</v>
      </c>
      <c r="H164" s="7">
        <f t="shared" si="9"/>
        <v>2.3300883383026112</v>
      </c>
    </row>
    <row r="165" spans="2:8" x14ac:dyDescent="0.5">
      <c r="B165" s="1">
        <v>14214</v>
      </c>
      <c r="C165" s="6">
        <v>-2.7334999999999998E-2</v>
      </c>
      <c r="D165" s="6">
        <v>1.217E-3</v>
      </c>
      <c r="E165" s="7">
        <f t="shared" si="8"/>
        <v>-1.59142E-2</v>
      </c>
      <c r="G165" s="1">
        <v>14185</v>
      </c>
      <c r="H165" s="7">
        <f t="shared" si="9"/>
        <v>2.2930068464691957</v>
      </c>
    </row>
    <row r="166" spans="2:8" x14ac:dyDescent="0.5">
      <c r="B166" s="1">
        <v>14245</v>
      </c>
      <c r="C166" s="6">
        <v>4.0063000000000001E-2</v>
      </c>
      <c r="D166" s="6">
        <v>7.6402499999999995E-3</v>
      </c>
      <c r="E166" s="7">
        <f t="shared" si="8"/>
        <v>2.7093900000000001E-2</v>
      </c>
      <c r="G166" s="1">
        <v>14215</v>
      </c>
      <c r="H166" s="7">
        <f t="shared" si="9"/>
        <v>2.3551333446667471</v>
      </c>
    </row>
    <row r="167" spans="2:8" x14ac:dyDescent="0.5">
      <c r="B167" s="1">
        <v>14276</v>
      </c>
      <c r="C167" s="6">
        <v>-6.7373000000000002E-2</v>
      </c>
      <c r="D167" s="6">
        <v>2.6407000000000002E-3</v>
      </c>
      <c r="E167" s="7">
        <f t="shared" si="8"/>
        <v>-3.9367520000000003E-2</v>
      </c>
      <c r="G167" s="1">
        <v>14246</v>
      </c>
      <c r="H167" s="7">
        <f t="shared" si="9"/>
        <v>2.2624175856179121</v>
      </c>
    </row>
    <row r="168" spans="2:8" x14ac:dyDescent="0.5">
      <c r="B168" s="1">
        <v>14304</v>
      </c>
      <c r="C168" s="6">
        <v>3.9024000000000003E-2</v>
      </c>
      <c r="D168" s="6">
        <v>7.5921000000000001E-3</v>
      </c>
      <c r="E168" s="7">
        <f t="shared" si="8"/>
        <v>2.6451240000000001E-2</v>
      </c>
      <c r="G168" s="1">
        <v>14277</v>
      </c>
      <c r="H168" s="7">
        <f t="shared" si="9"/>
        <v>2.3222613361553122</v>
      </c>
    </row>
    <row r="169" spans="2:8" x14ac:dyDescent="0.5">
      <c r="B169" s="1">
        <v>14335</v>
      </c>
      <c r="C169" s="6">
        <v>-0.133858</v>
      </c>
      <c r="D169" s="6">
        <v>6.0141999999999991E-3</v>
      </c>
      <c r="E169" s="7">
        <f t="shared" si="8"/>
        <v>-7.7909120000000012E-2</v>
      </c>
      <c r="G169" s="1">
        <v>14305</v>
      </c>
      <c r="H169" s="7">
        <f t="shared" si="9"/>
        <v>2.1413359990454275</v>
      </c>
    </row>
    <row r="170" spans="2:8" x14ac:dyDescent="0.5">
      <c r="B170" s="1">
        <v>14365</v>
      </c>
      <c r="C170" s="6">
        <v>-2.7320000000000001E-3</v>
      </c>
      <c r="D170" s="6">
        <v>4.7411999999999992E-3</v>
      </c>
      <c r="E170" s="7">
        <f t="shared" si="8"/>
        <v>2.5727999999999992E-4</v>
      </c>
      <c r="G170" s="1">
        <v>14336</v>
      </c>
      <c r="H170" s="7">
        <f t="shared" si="9"/>
        <v>2.141886921971262</v>
      </c>
    </row>
    <row r="171" spans="2:8" x14ac:dyDescent="0.5">
      <c r="B171" s="1">
        <v>14396</v>
      </c>
      <c r="C171" s="6">
        <v>7.3259999999999992E-2</v>
      </c>
      <c r="D171" s="6">
        <v>7.8698499999999994E-3</v>
      </c>
      <c r="E171" s="7">
        <f t="shared" si="8"/>
        <v>4.7103939999999997E-2</v>
      </c>
      <c r="G171" s="1">
        <v>14366</v>
      </c>
      <c r="H171" s="7">
        <f t="shared" si="9"/>
        <v>2.2427782350305807</v>
      </c>
    </row>
    <row r="172" spans="2:8" x14ac:dyDescent="0.5">
      <c r="B172" s="1">
        <v>14426</v>
      </c>
      <c r="C172" s="6">
        <v>-6.1207000000000004E-2</v>
      </c>
      <c r="D172" s="6">
        <v>1.3309499999999998E-3</v>
      </c>
      <c r="E172" s="7">
        <f t="shared" si="8"/>
        <v>-3.619182E-2</v>
      </c>
      <c r="G172" s="1">
        <v>14397</v>
      </c>
      <c r="H172" s="7">
        <f t="shared" si="9"/>
        <v>2.1616080088484364</v>
      </c>
    </row>
    <row r="173" spans="2:8" x14ac:dyDescent="0.5">
      <c r="B173" s="1">
        <v>14457</v>
      </c>
      <c r="C173" s="6">
        <v>0.110497</v>
      </c>
      <c r="D173" s="6">
        <v>2.3264000000000002E-3</v>
      </c>
      <c r="E173" s="7">
        <f t="shared" si="8"/>
        <v>6.7228759999999999E-2</v>
      </c>
      <c r="G173" s="1">
        <v>14427</v>
      </c>
      <c r="H173" s="7">
        <f t="shared" si="9"/>
        <v>2.3069302348893856</v>
      </c>
    </row>
    <row r="174" spans="2:8" x14ac:dyDescent="0.5">
      <c r="B174" s="1">
        <v>14488</v>
      </c>
      <c r="C174" s="6">
        <v>-6.4783999999999994E-2</v>
      </c>
      <c r="D174" s="6">
        <v>-2.3242499999999999E-2</v>
      </c>
      <c r="E174" s="7">
        <f t="shared" si="8"/>
        <v>-4.8167399999999992E-2</v>
      </c>
      <c r="G174" s="1">
        <v>14458</v>
      </c>
      <c r="H174" s="7">
        <f t="shared" si="9"/>
        <v>2.1958114034933747</v>
      </c>
    </row>
    <row r="175" spans="2:8" x14ac:dyDescent="0.5">
      <c r="B175" s="1">
        <v>14518</v>
      </c>
      <c r="C175" s="6">
        <v>0.167263</v>
      </c>
      <c r="D175" s="6">
        <v>-1.1777500000000002E-2</v>
      </c>
      <c r="E175" s="7">
        <f t="shared" si="8"/>
        <v>9.564679999999999E-2</v>
      </c>
      <c r="G175" s="1">
        <v>14489</v>
      </c>
      <c r="H175" s="7">
        <f t="shared" si="9"/>
        <v>2.4058337376410246</v>
      </c>
    </row>
    <row r="176" spans="2:8" x14ac:dyDescent="0.5">
      <c r="B176" s="1">
        <v>14549</v>
      </c>
      <c r="C176" s="6">
        <v>-1.2289000000000001E-2</v>
      </c>
      <c r="D176" s="6">
        <v>2.8792100000000001E-2</v>
      </c>
      <c r="E176" s="7">
        <f t="shared" si="8"/>
        <v>4.14344E-3</v>
      </c>
      <c r="G176" s="1">
        <v>14519</v>
      </c>
      <c r="H176" s="7">
        <f t="shared" si="9"/>
        <v>2.415802165382916</v>
      </c>
    </row>
    <row r="177" spans="2:8" x14ac:dyDescent="0.5">
      <c r="B177" s="1">
        <v>14579</v>
      </c>
      <c r="C177" s="6">
        <v>-3.9751000000000002E-2</v>
      </c>
      <c r="D177" s="6">
        <v>7.5659000000000004E-3</v>
      </c>
      <c r="E177" s="7">
        <f t="shared" si="8"/>
        <v>-2.0824240000000001E-2</v>
      </c>
      <c r="G177" s="1">
        <v>14550</v>
      </c>
      <c r="H177" s="7">
        <f t="shared" si="9"/>
        <v>2.3654949212984624</v>
      </c>
    </row>
    <row r="178" spans="2:8" x14ac:dyDescent="0.5">
      <c r="B178" s="1">
        <v>14610</v>
      </c>
      <c r="C178" s="6">
        <v>2.7049E-2</v>
      </c>
      <c r="D178" s="6">
        <v>9.7337500000000011E-3</v>
      </c>
      <c r="E178" s="7">
        <f t="shared" si="8"/>
        <v>2.0122899999999999E-2</v>
      </c>
      <c r="G178" s="1">
        <v>14580</v>
      </c>
      <c r="H178" s="7">
        <f t="shared" si="9"/>
        <v>2.4130955390502593</v>
      </c>
    </row>
    <row r="179" spans="2:8" x14ac:dyDescent="0.5">
      <c r="B179" s="1">
        <v>14641</v>
      </c>
      <c r="C179" s="6">
        <v>-3.3626999999999997E-2</v>
      </c>
      <c r="D179" s="6">
        <v>7.8549999999999985E-4</v>
      </c>
      <c r="E179" s="7">
        <f t="shared" si="8"/>
        <v>-1.9861999999999998E-2</v>
      </c>
      <c r="G179" s="1">
        <v>14611</v>
      </c>
      <c r="H179" s="7">
        <f t="shared" si="9"/>
        <v>2.3651666354536429</v>
      </c>
    </row>
    <row r="180" spans="2:8" x14ac:dyDescent="0.5">
      <c r="B180" s="1">
        <v>14670</v>
      </c>
      <c r="C180" s="6">
        <v>1.3278000000000002E-2</v>
      </c>
      <c r="D180" s="6">
        <v>3.0405500000000004E-3</v>
      </c>
      <c r="E180" s="7">
        <f t="shared" si="8"/>
        <v>9.1830200000000018E-3</v>
      </c>
      <c r="G180" s="1">
        <v>14642</v>
      </c>
      <c r="H180" s="7">
        <f t="shared" si="9"/>
        <v>2.3868860079703467</v>
      </c>
    </row>
    <row r="181" spans="2:8" x14ac:dyDescent="0.5">
      <c r="B181" s="1">
        <v>14701</v>
      </c>
      <c r="C181" s="6">
        <v>1.2365999999999999E-2</v>
      </c>
      <c r="D181" s="6">
        <v>7.4050999999999995E-3</v>
      </c>
      <c r="E181" s="7">
        <f t="shared" si="8"/>
        <v>1.0381639999999998E-2</v>
      </c>
      <c r="G181" s="1">
        <v>14671</v>
      </c>
      <c r="H181" s="7">
        <f t="shared" si="9"/>
        <v>2.4116657992261321</v>
      </c>
    </row>
    <row r="182" spans="2:8" x14ac:dyDescent="0.5">
      <c r="B182" s="1">
        <v>14731</v>
      </c>
      <c r="C182" s="6">
        <v>-2.4490000000000002E-3</v>
      </c>
      <c r="D182" s="6">
        <v>-3.0769999999999999E-3</v>
      </c>
      <c r="E182" s="7">
        <f t="shared" si="8"/>
        <v>-2.7001999999999998E-3</v>
      </c>
      <c r="G182" s="1">
        <v>14702</v>
      </c>
      <c r="H182" s="7">
        <f t="shared" si="9"/>
        <v>2.4051538192350614</v>
      </c>
    </row>
    <row r="183" spans="2:8" x14ac:dyDescent="0.5">
      <c r="B183" s="1">
        <v>14762</v>
      </c>
      <c r="C183" s="6">
        <v>-0.228876</v>
      </c>
      <c r="D183" s="6">
        <v>-1.4612499999999999E-2</v>
      </c>
      <c r="E183" s="7">
        <f t="shared" si="8"/>
        <v>-0.14317059999999998</v>
      </c>
      <c r="G183" s="1">
        <v>14732</v>
      </c>
      <c r="H183" s="7">
        <f t="shared" si="9"/>
        <v>2.0608065038428864</v>
      </c>
    </row>
    <row r="184" spans="2:8" x14ac:dyDescent="0.5">
      <c r="B184" s="1">
        <v>14792</v>
      </c>
      <c r="C184" s="6">
        <v>8.0906000000000006E-2</v>
      </c>
      <c r="D184" s="6">
        <v>1.6368549999999999E-2</v>
      </c>
      <c r="E184" s="7">
        <f t="shared" si="8"/>
        <v>5.5091019999999997E-2</v>
      </c>
      <c r="G184" s="1">
        <v>14763</v>
      </c>
      <c r="H184" s="7">
        <f t="shared" si="9"/>
        <v>2.1743384361622251</v>
      </c>
    </row>
    <row r="185" spans="2:8" x14ac:dyDescent="0.5">
      <c r="B185" s="1">
        <v>14823</v>
      </c>
      <c r="C185" s="6">
        <v>3.4068000000000001E-2</v>
      </c>
      <c r="D185" s="6">
        <v>9.2154999999999993E-4</v>
      </c>
      <c r="E185" s="7">
        <f t="shared" si="8"/>
        <v>2.0809419999999999E-2</v>
      </c>
      <c r="G185" s="1">
        <v>14793</v>
      </c>
      <c r="H185" s="7">
        <f t="shared" si="9"/>
        <v>2.2195851579024679</v>
      </c>
    </row>
    <row r="186" spans="2:8" x14ac:dyDescent="0.5">
      <c r="B186" s="1">
        <v>14854</v>
      </c>
      <c r="C186" s="6">
        <v>3.4985000000000002E-2</v>
      </c>
      <c r="D186" s="6">
        <v>3.0113999999999996E-3</v>
      </c>
      <c r="E186" s="7">
        <f t="shared" si="8"/>
        <v>2.219556E-2</v>
      </c>
      <c r="G186" s="1">
        <v>14824</v>
      </c>
      <c r="H186" s="7">
        <f t="shared" si="9"/>
        <v>2.2688500934498013</v>
      </c>
    </row>
    <row r="187" spans="2:8" x14ac:dyDescent="0.5">
      <c r="B187" s="1">
        <v>14884</v>
      </c>
      <c r="C187" s="6">
        <v>1.2311000000000001E-2</v>
      </c>
      <c r="D187" s="6">
        <v>6.3068499999999993E-3</v>
      </c>
      <c r="E187" s="7">
        <f t="shared" si="8"/>
        <v>9.9093399999999991E-3</v>
      </c>
      <c r="G187" s="1">
        <v>14855</v>
      </c>
      <c r="H187" s="7">
        <f t="shared" si="9"/>
        <v>2.2913329004348273</v>
      </c>
    </row>
    <row r="188" spans="2:8" x14ac:dyDescent="0.5">
      <c r="B188" s="1">
        <v>14915</v>
      </c>
      <c r="C188" s="6">
        <v>4.2214000000000002E-2</v>
      </c>
      <c r="D188" s="6">
        <v>4.0855499999999994E-3</v>
      </c>
      <c r="E188" s="7">
        <f t="shared" si="8"/>
        <v>2.696262E-2</v>
      </c>
      <c r="G188" s="1">
        <v>14885</v>
      </c>
      <c r="H188" s="7">
        <f t="shared" si="9"/>
        <v>2.3531132387227491</v>
      </c>
    </row>
    <row r="189" spans="2:8" x14ac:dyDescent="0.5">
      <c r="B189" s="1">
        <v>14945</v>
      </c>
      <c r="C189" s="6">
        <v>-3.1587999999999998E-2</v>
      </c>
      <c r="D189" s="6">
        <v>5.8203000000000005E-3</v>
      </c>
      <c r="E189" s="7">
        <f t="shared" si="8"/>
        <v>-1.6624679999999999E-2</v>
      </c>
      <c r="G189" s="1">
        <v>14916</v>
      </c>
      <c r="H189" s="7">
        <f t="shared" si="9"/>
        <v>2.3139934841252199</v>
      </c>
    </row>
    <row r="190" spans="2:8" x14ac:dyDescent="0.5">
      <c r="B190" s="1">
        <v>14976</v>
      </c>
      <c r="C190" s="6">
        <v>9.4299999999999994E-4</v>
      </c>
      <c r="D190" s="6">
        <v>9.9550000000000029E-4</v>
      </c>
      <c r="E190" s="7">
        <f t="shared" si="8"/>
        <v>9.6400000000000012E-4</v>
      </c>
      <c r="G190" s="1">
        <v>14946</v>
      </c>
      <c r="H190" s="7">
        <f t="shared" si="9"/>
        <v>2.3162241738439167</v>
      </c>
    </row>
    <row r="191" spans="2:8" x14ac:dyDescent="0.5">
      <c r="B191" s="1">
        <v>15007</v>
      </c>
      <c r="C191" s="6">
        <v>-4.6314000000000001E-2</v>
      </c>
      <c r="D191" s="6">
        <v>2.5745E-4</v>
      </c>
      <c r="E191" s="7">
        <f t="shared" si="8"/>
        <v>-2.7685420000000002E-2</v>
      </c>
      <c r="G191" s="1">
        <v>14977</v>
      </c>
      <c r="H191" s="7">
        <f t="shared" si="9"/>
        <v>2.2520985347768949</v>
      </c>
    </row>
    <row r="192" spans="2:8" x14ac:dyDescent="0.5">
      <c r="B192" s="1">
        <v>15035</v>
      </c>
      <c r="C192" s="6">
        <v>-5.9579999999999998E-3</v>
      </c>
      <c r="D192" s="6">
        <v>-2.8125000000000003E-3</v>
      </c>
      <c r="E192" s="7">
        <f t="shared" si="8"/>
        <v>-4.6997999999999996E-3</v>
      </c>
      <c r="G192" s="1">
        <v>15008</v>
      </c>
      <c r="H192" s="7">
        <f t="shared" si="9"/>
        <v>2.2415141220831503</v>
      </c>
    </row>
    <row r="193" spans="2:8" x14ac:dyDescent="0.5">
      <c r="B193" s="1">
        <v>15066</v>
      </c>
      <c r="C193" s="6">
        <v>7.0559999999999998E-3</v>
      </c>
      <c r="D193" s="6">
        <v>3.6916000000000006E-3</v>
      </c>
      <c r="E193" s="7">
        <f t="shared" si="8"/>
        <v>5.7102400000000001E-3</v>
      </c>
      <c r="G193" s="1">
        <v>15036</v>
      </c>
      <c r="H193" s="7">
        <f t="shared" si="9"/>
        <v>2.2543137056836344</v>
      </c>
    </row>
    <row r="194" spans="2:8" x14ac:dyDescent="0.5">
      <c r="B194" s="1">
        <v>15096</v>
      </c>
      <c r="C194" s="6">
        <v>-6.1245000000000001E-2</v>
      </c>
      <c r="D194" s="6">
        <v>4.9055499999999998E-3</v>
      </c>
      <c r="E194" s="7">
        <f t="shared" si="8"/>
        <v>-3.4784780000000001E-2</v>
      </c>
      <c r="G194" s="1">
        <v>15067</v>
      </c>
      <c r="H194" s="7">
        <f t="shared" si="9"/>
        <v>2.1758978993804448</v>
      </c>
    </row>
    <row r="195" spans="2:8" x14ac:dyDescent="0.5">
      <c r="B195" s="1">
        <v>15127</v>
      </c>
      <c r="C195" s="6">
        <v>1.8260000000000002E-2</v>
      </c>
      <c r="D195" s="6">
        <v>2.4800499999999997E-3</v>
      </c>
      <c r="E195" s="7">
        <f t="shared" si="8"/>
        <v>1.194802E-2</v>
      </c>
      <c r="G195" s="1">
        <v>15097</v>
      </c>
      <c r="H195" s="7">
        <f t="shared" si="9"/>
        <v>2.2018955710002004</v>
      </c>
    </row>
    <row r="196" spans="2:8" x14ac:dyDescent="0.5">
      <c r="B196" s="1">
        <v>15157</v>
      </c>
      <c r="C196" s="6">
        <v>5.7754E-2</v>
      </c>
      <c r="D196" s="6">
        <v>5.8488999999999998E-3</v>
      </c>
      <c r="E196" s="7">
        <f t="shared" si="8"/>
        <v>3.6991959999999997E-2</v>
      </c>
      <c r="G196" s="1">
        <v>15128</v>
      </c>
      <c r="H196" s="7">
        <f t="shared" si="9"/>
        <v>2.2833480038868168</v>
      </c>
    </row>
    <row r="197" spans="2:8" x14ac:dyDescent="0.5">
      <c r="B197" s="1">
        <v>15188</v>
      </c>
      <c r="C197" s="6">
        <v>5.7868000000000003E-2</v>
      </c>
      <c r="D197" s="6">
        <v>2.2212500000000001E-3</v>
      </c>
      <c r="E197" s="7">
        <f t="shared" si="8"/>
        <v>3.5609300000000003E-2</v>
      </c>
      <c r="G197" s="1">
        <v>15158</v>
      </c>
      <c r="H197" s="7">
        <f t="shared" si="9"/>
        <v>2.3646564279616236</v>
      </c>
    </row>
    <row r="198" spans="2:8" x14ac:dyDescent="0.5">
      <c r="B198" s="1">
        <v>15219</v>
      </c>
      <c r="C198" s="6">
        <v>9.6199999999999996E-4</v>
      </c>
      <c r="D198" s="6">
        <v>1.8906999999999999E-3</v>
      </c>
      <c r="E198" s="7">
        <f t="shared" si="8"/>
        <v>1.33348E-3</v>
      </c>
      <c r="G198" s="1">
        <v>15189</v>
      </c>
      <c r="H198" s="7">
        <f t="shared" si="9"/>
        <v>2.367809650015182</v>
      </c>
    </row>
    <row r="199" spans="2:8" x14ac:dyDescent="0.5">
      <c r="B199" s="1">
        <v>15249</v>
      </c>
      <c r="C199" s="6">
        <v>-6.796E-3</v>
      </c>
      <c r="D199" s="6">
        <v>1.6955999999999998E-3</v>
      </c>
      <c r="E199" s="7">
        <f t="shared" si="8"/>
        <v>-3.3993599999999997E-3</v>
      </c>
      <c r="G199" s="1">
        <v>15220</v>
      </c>
      <c r="H199" s="7">
        <f t="shared" si="9"/>
        <v>2.3597606126033064</v>
      </c>
    </row>
    <row r="200" spans="2:8" x14ac:dyDescent="0.5">
      <c r="B200" s="1">
        <v>15280</v>
      </c>
      <c r="C200" s="6">
        <v>-6.5685999999999994E-2</v>
      </c>
      <c r="D200" s="6">
        <v>2.6700500000000002E-3</v>
      </c>
      <c r="E200" s="7">
        <f t="shared" si="8"/>
        <v>-3.8343579999999995E-2</v>
      </c>
      <c r="G200" s="1">
        <v>15250</v>
      </c>
      <c r="H200" s="7">
        <f t="shared" si="9"/>
        <v>2.2692789427731026</v>
      </c>
    </row>
    <row r="201" spans="2:8" x14ac:dyDescent="0.5">
      <c r="B201" s="1">
        <v>15310</v>
      </c>
      <c r="C201" s="6">
        <v>-2.8420999999999998E-2</v>
      </c>
      <c r="D201" s="6">
        <v>-9.2505E-3</v>
      </c>
      <c r="E201" s="7">
        <f t="shared" si="8"/>
        <v>-2.0752799999999998E-2</v>
      </c>
      <c r="G201" s="1">
        <v>15281</v>
      </c>
      <c r="H201" s="7">
        <f t="shared" si="9"/>
        <v>2.2221850507295211</v>
      </c>
    </row>
    <row r="202" spans="2:8" x14ac:dyDescent="0.5">
      <c r="B202" s="1">
        <v>15341</v>
      </c>
      <c r="C202" s="6">
        <v>-4.0659000000000001E-2</v>
      </c>
      <c r="D202" s="6">
        <v>-8.3650000000000011E-4</v>
      </c>
      <c r="E202" s="7">
        <f t="shared" si="8"/>
        <v>-2.4730000000000002E-2</v>
      </c>
      <c r="G202" s="1">
        <v>15311</v>
      </c>
      <c r="H202" s="7">
        <f t="shared" si="9"/>
        <v>2.1672304144249801</v>
      </c>
    </row>
    <row r="203" spans="2:8" x14ac:dyDescent="0.5">
      <c r="B203" s="1">
        <v>15372</v>
      </c>
      <c r="C203" s="6">
        <v>1.6109999999999999E-2</v>
      </c>
      <c r="D203" s="6">
        <v>5.0323500000000005E-3</v>
      </c>
      <c r="E203" s="7">
        <f t="shared" ref="E203:E266" si="10">alpha*C203+(1-alpha)*D203</f>
        <v>1.1678939999999999E-2</v>
      </c>
      <c r="G203" s="1">
        <v>15342</v>
      </c>
      <c r="H203" s="7">
        <f t="shared" si="9"/>
        <v>2.1925413684012245</v>
      </c>
    </row>
    <row r="204" spans="2:8" x14ac:dyDescent="0.5">
      <c r="B204" s="1">
        <v>15400</v>
      </c>
      <c r="C204" s="6">
        <v>-1.5890999999999999E-2</v>
      </c>
      <c r="D204" s="6">
        <v>7.2295000000000009E-4</v>
      </c>
      <c r="E204" s="7">
        <f t="shared" si="10"/>
        <v>-9.245419999999999E-3</v>
      </c>
      <c r="G204" s="1">
        <v>15373</v>
      </c>
      <c r="H204" s="7">
        <f t="shared" ref="H204:H267" si="11">H203*(1+E204)</f>
        <v>2.1722704025829804</v>
      </c>
    </row>
    <row r="205" spans="2:8" x14ac:dyDescent="0.5">
      <c r="B205" s="1">
        <v>15431</v>
      </c>
      <c r="C205" s="6">
        <v>-6.5192E-2</v>
      </c>
      <c r="D205" s="6">
        <v>3.7194999999999997E-3</v>
      </c>
      <c r="E205" s="7">
        <f t="shared" si="10"/>
        <v>-3.7627399999999998E-2</v>
      </c>
      <c r="G205" s="1">
        <v>15401</v>
      </c>
      <c r="H205" s="7">
        <f t="shared" si="11"/>
        <v>2.0905335152368298</v>
      </c>
    </row>
    <row r="206" spans="2:8" x14ac:dyDescent="0.5">
      <c r="B206" s="1">
        <v>15461</v>
      </c>
      <c r="C206" s="6">
        <v>-3.9949999999999999E-2</v>
      </c>
      <c r="D206" s="6">
        <v>1.6569E-3</v>
      </c>
      <c r="E206" s="7">
        <f t="shared" si="10"/>
        <v>-2.330724E-2</v>
      </c>
      <c r="G206" s="1">
        <v>15432</v>
      </c>
      <c r="H206" s="7">
        <f t="shared" si="11"/>
        <v>2.0418089488691615</v>
      </c>
    </row>
    <row r="207" spans="2:8" x14ac:dyDescent="0.5">
      <c r="B207" s="1">
        <v>15492</v>
      </c>
      <c r="C207" s="6">
        <v>7.9633999999999996E-2</v>
      </c>
      <c r="D207" s="6">
        <v>1.7374000000000001E-3</v>
      </c>
      <c r="E207" s="7">
        <f t="shared" si="10"/>
        <v>4.8475359999999995E-2</v>
      </c>
      <c r="G207" s="1">
        <v>15462</v>
      </c>
      <c r="H207" s="7">
        <f t="shared" si="11"/>
        <v>2.1407863727168159</v>
      </c>
    </row>
    <row r="208" spans="2:8" x14ac:dyDescent="0.5">
      <c r="B208" s="1">
        <v>15522</v>
      </c>
      <c r="C208" s="6">
        <v>2.2086000000000001E-2</v>
      </c>
      <c r="D208" s="6">
        <v>2.0038E-3</v>
      </c>
      <c r="E208" s="7">
        <f t="shared" si="10"/>
        <v>1.4053120000000001E-2</v>
      </c>
      <c r="G208" s="1">
        <v>15493</v>
      </c>
      <c r="H208" s="7">
        <f t="shared" si="11"/>
        <v>2.1708711005069703</v>
      </c>
    </row>
    <row r="209" spans="2:8" x14ac:dyDescent="0.5">
      <c r="B209" s="1">
        <v>15553</v>
      </c>
      <c r="C209" s="6">
        <v>3.3735000000000001E-2</v>
      </c>
      <c r="D209" s="6">
        <v>7.1624999999999998E-4</v>
      </c>
      <c r="E209" s="7">
        <f t="shared" si="10"/>
        <v>2.0527499999999997E-2</v>
      </c>
      <c r="G209" s="1">
        <v>15523</v>
      </c>
      <c r="H209" s="7">
        <f t="shared" si="11"/>
        <v>2.2154336570226274</v>
      </c>
    </row>
    <row r="210" spans="2:8" x14ac:dyDescent="0.5">
      <c r="B210" s="1">
        <v>15584</v>
      </c>
      <c r="C210" s="6">
        <v>1.6354999999999998E-2</v>
      </c>
      <c r="D210" s="6">
        <v>2.3468999999999999E-3</v>
      </c>
      <c r="E210" s="7">
        <f t="shared" si="10"/>
        <v>1.0751759999999999E-2</v>
      </c>
      <c r="G210" s="1">
        <v>15554</v>
      </c>
      <c r="H210" s="7">
        <f t="shared" si="11"/>
        <v>2.2392534679988572</v>
      </c>
    </row>
    <row r="211" spans="2:8" x14ac:dyDescent="0.5">
      <c r="B211" s="1">
        <v>15614</v>
      </c>
      <c r="C211" s="6">
        <v>2.9002E-2</v>
      </c>
      <c r="D211" s="6">
        <v>-8.0150000000000002E-4</v>
      </c>
      <c r="E211" s="7">
        <f t="shared" si="10"/>
        <v>1.7080599999999998E-2</v>
      </c>
      <c r="G211" s="1">
        <v>15585</v>
      </c>
      <c r="H211" s="7">
        <f t="shared" si="11"/>
        <v>2.2775012607843581</v>
      </c>
    </row>
    <row r="212" spans="2:8" x14ac:dyDescent="0.5">
      <c r="B212" s="1">
        <v>15645</v>
      </c>
      <c r="C212" s="6">
        <v>6.7796999999999996E-2</v>
      </c>
      <c r="D212" s="6">
        <v>1.3325500000000001E-3</v>
      </c>
      <c r="E212" s="7">
        <f t="shared" si="10"/>
        <v>4.121122E-2</v>
      </c>
      <c r="G212" s="1">
        <v>15615</v>
      </c>
      <c r="H212" s="7">
        <f t="shared" si="11"/>
        <v>2.3713598662928197</v>
      </c>
    </row>
    <row r="213" spans="2:8" x14ac:dyDescent="0.5">
      <c r="B213" s="1">
        <v>15675</v>
      </c>
      <c r="C213" s="6">
        <v>-2.1229999999999999E-3</v>
      </c>
      <c r="D213" s="6">
        <v>1.2902999999999999E-3</v>
      </c>
      <c r="E213" s="7">
        <f t="shared" si="10"/>
        <v>-7.5767999999999983E-4</v>
      </c>
      <c r="G213" s="1">
        <v>15646</v>
      </c>
      <c r="H213" s="7">
        <f t="shared" si="11"/>
        <v>2.3695631343493271</v>
      </c>
    </row>
    <row r="214" spans="2:8" x14ac:dyDescent="0.5">
      <c r="B214" s="1">
        <v>15706</v>
      </c>
      <c r="C214" s="6">
        <v>5.4897999999999995E-2</v>
      </c>
      <c r="D214" s="6">
        <v>1.7312499999999997E-3</v>
      </c>
      <c r="E214" s="7">
        <f t="shared" si="10"/>
        <v>3.3631299999999996E-2</v>
      </c>
      <c r="G214" s="1">
        <v>15676</v>
      </c>
      <c r="H214" s="7">
        <f t="shared" si="11"/>
        <v>2.4492546229895695</v>
      </c>
    </row>
    <row r="215" spans="2:8" x14ac:dyDescent="0.5">
      <c r="B215" s="1">
        <v>15737</v>
      </c>
      <c r="C215" s="6">
        <v>7.369500000000001E-2</v>
      </c>
      <c r="D215" s="6">
        <v>4.2675500000000002E-3</v>
      </c>
      <c r="E215" s="7">
        <f t="shared" si="10"/>
        <v>4.592402000000001E-2</v>
      </c>
      <c r="G215" s="1">
        <v>15707</v>
      </c>
      <c r="H215" s="7">
        <f t="shared" si="11"/>
        <v>2.5617342412808348</v>
      </c>
    </row>
    <row r="216" spans="2:8" x14ac:dyDescent="0.5">
      <c r="B216" s="1">
        <v>15765</v>
      </c>
      <c r="C216" s="6">
        <v>5.8262000000000001E-2</v>
      </c>
      <c r="D216" s="6">
        <v>1.0784E-3</v>
      </c>
      <c r="E216" s="7">
        <f t="shared" si="10"/>
        <v>3.5388559999999999E-2</v>
      </c>
      <c r="G216" s="1">
        <v>15738</v>
      </c>
      <c r="H216" s="7">
        <f t="shared" si="11"/>
        <v>2.6523903271824558</v>
      </c>
    </row>
    <row r="217" spans="2:8" x14ac:dyDescent="0.5">
      <c r="B217" s="1">
        <v>15796</v>
      </c>
      <c r="C217" s="6">
        <v>5.4545000000000003E-2</v>
      </c>
      <c r="D217" s="6">
        <v>2.0936000000000001E-3</v>
      </c>
      <c r="E217" s="7">
        <f t="shared" si="10"/>
        <v>3.3564440000000001E-2</v>
      </c>
      <c r="G217" s="1">
        <v>15766</v>
      </c>
      <c r="H217" s="7">
        <f t="shared" si="11"/>
        <v>2.7414163231757516</v>
      </c>
    </row>
    <row r="218" spans="2:8" x14ac:dyDescent="0.5">
      <c r="B218" s="1">
        <v>15826</v>
      </c>
      <c r="C218" s="6">
        <v>3.454E-3</v>
      </c>
      <c r="D218" s="6">
        <v>3.2444499999999999E-3</v>
      </c>
      <c r="E218" s="7">
        <f t="shared" si="10"/>
        <v>3.37018E-3</v>
      </c>
      <c r="G218" s="1">
        <v>15797</v>
      </c>
      <c r="H218" s="7">
        <f t="shared" si="11"/>
        <v>2.7506553896397916</v>
      </c>
    </row>
    <row r="219" spans="2:8" x14ac:dyDescent="0.5">
      <c r="B219" s="1">
        <v>15857</v>
      </c>
      <c r="C219" s="6">
        <v>5.5220000000000005E-2</v>
      </c>
      <c r="D219" s="6">
        <v>5.3797999999999997E-3</v>
      </c>
      <c r="E219" s="7">
        <f t="shared" si="10"/>
        <v>3.5283920000000003E-2</v>
      </c>
      <c r="G219" s="1">
        <v>15827</v>
      </c>
      <c r="H219" s="7">
        <f t="shared" si="11"/>
        <v>2.8477092943554108</v>
      </c>
    </row>
    <row r="220" spans="2:8" x14ac:dyDescent="0.5">
      <c r="B220" s="1">
        <v>15887</v>
      </c>
      <c r="C220" s="6">
        <v>2.2296E-2</v>
      </c>
      <c r="D220" s="6">
        <v>3.85425E-3</v>
      </c>
      <c r="E220" s="7">
        <f t="shared" si="10"/>
        <v>1.49193E-2</v>
      </c>
      <c r="G220" s="1">
        <v>15858</v>
      </c>
      <c r="H220" s="7">
        <f t="shared" si="11"/>
        <v>2.8901951236306878</v>
      </c>
    </row>
    <row r="221" spans="2:8" x14ac:dyDescent="0.5">
      <c r="B221" s="1">
        <v>15918</v>
      </c>
      <c r="C221" s="6">
        <v>-5.2632000000000005E-2</v>
      </c>
      <c r="D221" s="6">
        <v>2.0169999999999997E-3</v>
      </c>
      <c r="E221" s="7">
        <f t="shared" si="10"/>
        <v>-3.0772400000000002E-2</v>
      </c>
      <c r="G221" s="1">
        <v>15888</v>
      </c>
      <c r="H221" s="7">
        <f t="shared" si="11"/>
        <v>2.8012568832082745</v>
      </c>
    </row>
    <row r="222" spans="2:8" x14ac:dyDescent="0.5">
      <c r="B222" s="1">
        <v>15949</v>
      </c>
      <c r="C222" s="6">
        <v>1.7122999999999999E-2</v>
      </c>
      <c r="D222" s="6">
        <v>8.1385000000000008E-4</v>
      </c>
      <c r="E222" s="7">
        <f t="shared" si="10"/>
        <v>1.0599339999999999E-2</v>
      </c>
      <c r="G222" s="1">
        <v>15919</v>
      </c>
      <c r="H222" s="7">
        <f t="shared" si="11"/>
        <v>2.830948357340739</v>
      </c>
    </row>
    <row r="223" spans="2:8" x14ac:dyDescent="0.5">
      <c r="B223" s="1">
        <v>15979</v>
      </c>
      <c r="C223" s="6">
        <v>2.6270999999999999E-2</v>
      </c>
      <c r="D223" s="6">
        <v>1.0927999999999999E-3</v>
      </c>
      <c r="E223" s="7">
        <f t="shared" si="10"/>
        <v>1.6199719999999997E-2</v>
      </c>
      <c r="G223" s="1">
        <v>15950</v>
      </c>
      <c r="H223" s="7">
        <f t="shared" si="11"/>
        <v>2.8768089280641189</v>
      </c>
    </row>
    <row r="224" spans="2:8" x14ac:dyDescent="0.5">
      <c r="B224" s="1">
        <v>16010</v>
      </c>
      <c r="C224" s="6">
        <v>-1.0762000000000001E-2</v>
      </c>
      <c r="D224" s="6">
        <v>8.0170000000000024E-4</v>
      </c>
      <c r="E224" s="7">
        <f t="shared" si="10"/>
        <v>-6.1365200000000003E-3</v>
      </c>
      <c r="G224" s="1">
        <v>15980</v>
      </c>
      <c r="H224" s="7">
        <f t="shared" si="11"/>
        <v>2.8591553325408752</v>
      </c>
    </row>
    <row r="225" spans="2:8" x14ac:dyDescent="0.5">
      <c r="B225" s="1">
        <v>16040</v>
      </c>
      <c r="C225" s="6">
        <v>-6.5435999999999994E-2</v>
      </c>
      <c r="D225" s="6">
        <v>1.4075000000000003E-4</v>
      </c>
      <c r="E225" s="7">
        <f t="shared" si="10"/>
        <v>-3.9205299999999992E-2</v>
      </c>
      <c r="G225" s="1">
        <v>16011</v>
      </c>
      <c r="H225" s="7">
        <f t="shared" si="11"/>
        <v>2.7470612899820104</v>
      </c>
    </row>
    <row r="226" spans="2:8" x14ac:dyDescent="0.5">
      <c r="B226" s="1">
        <v>16071</v>
      </c>
      <c r="C226" s="6">
        <v>6.1706000000000004E-2</v>
      </c>
      <c r="D226" s="6">
        <v>3.0572500000000001E-3</v>
      </c>
      <c r="E226" s="7">
        <f t="shared" si="10"/>
        <v>3.8246500000000003E-2</v>
      </c>
      <c r="G226" s="1">
        <v>16041</v>
      </c>
      <c r="H226" s="7">
        <f t="shared" si="11"/>
        <v>2.8521267696093076</v>
      </c>
    </row>
    <row r="227" spans="2:8" x14ac:dyDescent="0.5">
      <c r="B227" s="1">
        <v>16102</v>
      </c>
      <c r="C227" s="6">
        <v>1.7138E-2</v>
      </c>
      <c r="D227" s="6">
        <v>1.3831500000000001E-3</v>
      </c>
      <c r="E227" s="7">
        <f t="shared" si="10"/>
        <v>1.083606E-2</v>
      </c>
      <c r="G227" s="1">
        <v>16072</v>
      </c>
      <c r="H227" s="7">
        <f t="shared" si="11"/>
        <v>2.8830325864124</v>
      </c>
    </row>
    <row r="228" spans="2:8" x14ac:dyDescent="0.5">
      <c r="B228" s="1">
        <v>16131</v>
      </c>
      <c r="C228" s="6">
        <v>4.2189999999999997E-3</v>
      </c>
      <c r="D228" s="6">
        <v>2.1981500000000003E-3</v>
      </c>
      <c r="E228" s="7">
        <f t="shared" si="10"/>
        <v>3.4106599999999998E-3</v>
      </c>
      <c r="G228" s="1">
        <v>16103</v>
      </c>
      <c r="H228" s="7">
        <f t="shared" si="11"/>
        <v>2.8928656303335729</v>
      </c>
    </row>
    <row r="229" spans="2:8" x14ac:dyDescent="0.5">
      <c r="B229" s="1">
        <v>16162</v>
      </c>
      <c r="C229" s="6">
        <v>1.9459000000000001E-2</v>
      </c>
      <c r="D229" s="6">
        <v>2.9475E-3</v>
      </c>
      <c r="E229" s="7">
        <f t="shared" si="10"/>
        <v>1.28544E-2</v>
      </c>
      <c r="G229" s="1">
        <v>16132</v>
      </c>
      <c r="H229" s="7">
        <f t="shared" si="11"/>
        <v>2.9300516822921328</v>
      </c>
    </row>
    <row r="230" spans="2:8" x14ac:dyDescent="0.5">
      <c r="B230" s="1">
        <v>16192</v>
      </c>
      <c r="C230" s="6">
        <v>-9.9829999999999988E-3</v>
      </c>
      <c r="D230" s="6">
        <v>2.9892E-3</v>
      </c>
      <c r="E230" s="7">
        <f t="shared" si="10"/>
        <v>-4.7941199999999989E-3</v>
      </c>
      <c r="G230" s="1">
        <v>16163</v>
      </c>
      <c r="H230" s="7">
        <f t="shared" si="11"/>
        <v>2.9160046629210226</v>
      </c>
    </row>
    <row r="231" spans="2:8" x14ac:dyDescent="0.5">
      <c r="B231" s="1">
        <v>16223</v>
      </c>
      <c r="C231" s="6">
        <v>5.0548000000000003E-2</v>
      </c>
      <c r="D231" s="6">
        <v>4.8570000000000004E-4</v>
      </c>
      <c r="E231" s="7">
        <f t="shared" si="10"/>
        <v>3.0523080000000001E-2</v>
      </c>
      <c r="G231" s="1">
        <v>16193</v>
      </c>
      <c r="H231" s="7">
        <f t="shared" si="11"/>
        <v>3.0050101065277341</v>
      </c>
    </row>
    <row r="232" spans="2:8" x14ac:dyDescent="0.5">
      <c r="B232" s="1">
        <v>16253</v>
      </c>
      <c r="C232" s="6">
        <v>5.4250999999999994E-2</v>
      </c>
      <c r="D232" s="6">
        <v>1.1400500000000001E-3</v>
      </c>
      <c r="E232" s="7">
        <f t="shared" si="10"/>
        <v>3.3006619999999993E-2</v>
      </c>
      <c r="G232" s="1">
        <v>16224</v>
      </c>
      <c r="H232" s="7">
        <f t="shared" si="11"/>
        <v>3.1041953332100549</v>
      </c>
    </row>
    <row r="233" spans="2:8" x14ac:dyDescent="0.5">
      <c r="B233" s="1">
        <v>16284</v>
      </c>
      <c r="C233" s="6">
        <v>-1.9259999999999999E-2</v>
      </c>
      <c r="D233" s="6">
        <v>3.0515999999999998E-3</v>
      </c>
      <c r="E233" s="7">
        <f t="shared" si="10"/>
        <v>-1.0335359999999998E-2</v>
      </c>
      <c r="G233" s="1">
        <v>16254</v>
      </c>
      <c r="H233" s="7">
        <f t="shared" si="11"/>
        <v>3.0721123569310089</v>
      </c>
    </row>
    <row r="234" spans="2:8" x14ac:dyDescent="0.5">
      <c r="B234" s="1">
        <v>16315</v>
      </c>
      <c r="C234" s="6">
        <v>1.5736E-2</v>
      </c>
      <c r="D234" s="6">
        <v>2.7493500000000002E-3</v>
      </c>
      <c r="E234" s="7">
        <f t="shared" si="10"/>
        <v>1.054134E-2</v>
      </c>
      <c r="G234" s="1">
        <v>16285</v>
      </c>
      <c r="H234" s="7">
        <f t="shared" si="11"/>
        <v>3.1044965378036204</v>
      </c>
    </row>
    <row r="235" spans="2:8" x14ac:dyDescent="0.5">
      <c r="B235" s="1">
        <v>16345</v>
      </c>
      <c r="C235" s="6">
        <v>-7.7999999999999999E-4</v>
      </c>
      <c r="D235" s="6">
        <v>1.40665E-3</v>
      </c>
      <c r="E235" s="7">
        <f t="shared" si="10"/>
        <v>9.4659999999999992E-5</v>
      </c>
      <c r="G235" s="1">
        <v>16316</v>
      </c>
      <c r="H235" s="7">
        <f t="shared" si="11"/>
        <v>3.1047904094458891</v>
      </c>
    </row>
    <row r="236" spans="2:8" x14ac:dyDescent="0.5">
      <c r="B236" s="1">
        <v>16376</v>
      </c>
      <c r="C236" s="6">
        <v>2.3470000000000001E-3</v>
      </c>
      <c r="D236" s="6">
        <v>1.3572499999999999E-3</v>
      </c>
      <c r="E236" s="7">
        <f t="shared" si="10"/>
        <v>1.9511000000000001E-3</v>
      </c>
      <c r="G236" s="1">
        <v>16346</v>
      </c>
      <c r="H236" s="7">
        <f t="shared" si="11"/>
        <v>3.1108481660137595</v>
      </c>
    </row>
    <row r="237" spans="2:8" x14ac:dyDescent="0.5">
      <c r="B237" s="1">
        <v>16406</v>
      </c>
      <c r="C237" s="6">
        <v>1.3302000000000001E-2</v>
      </c>
      <c r="D237" s="6">
        <v>2.23705E-3</v>
      </c>
      <c r="E237" s="7">
        <f t="shared" si="10"/>
        <v>8.8760200000000001E-3</v>
      </c>
      <c r="G237" s="1">
        <v>16377</v>
      </c>
      <c r="H237" s="7">
        <f t="shared" si="11"/>
        <v>3.138460116552261</v>
      </c>
    </row>
    <row r="238" spans="2:8" x14ac:dyDescent="0.5">
      <c r="B238" s="1">
        <v>16437</v>
      </c>
      <c r="C238" s="6">
        <v>3.7412000000000001E-2</v>
      </c>
      <c r="D238" s="6">
        <v>5.8708500000000004E-3</v>
      </c>
      <c r="E238" s="7">
        <f t="shared" si="10"/>
        <v>2.4795540000000001E-2</v>
      </c>
      <c r="G238" s="1">
        <v>16407</v>
      </c>
      <c r="H238" s="7">
        <f t="shared" si="11"/>
        <v>3.216279929910637</v>
      </c>
    </row>
    <row r="239" spans="2:8" x14ac:dyDescent="0.5">
      <c r="B239" s="1">
        <v>16468</v>
      </c>
      <c r="C239" s="6">
        <v>1.5813000000000001E-2</v>
      </c>
      <c r="D239" s="6">
        <v>6.0621E-3</v>
      </c>
      <c r="E239" s="7">
        <f t="shared" si="10"/>
        <v>1.1912639999999999E-2</v>
      </c>
      <c r="G239" s="1">
        <v>16438</v>
      </c>
      <c r="H239" s="7">
        <f t="shared" si="11"/>
        <v>3.2545943148548879</v>
      </c>
    </row>
    <row r="240" spans="2:8" x14ac:dyDescent="0.5">
      <c r="B240" s="1">
        <v>16496</v>
      </c>
      <c r="C240" s="6">
        <v>6.83E-2</v>
      </c>
      <c r="D240" s="6">
        <v>4.0657000000000002E-3</v>
      </c>
      <c r="E240" s="7">
        <f t="shared" si="10"/>
        <v>4.2606279999999996E-2</v>
      </c>
      <c r="G240" s="1">
        <v>16469</v>
      </c>
      <c r="H240" s="7">
        <f t="shared" si="11"/>
        <v>3.3932604715200032</v>
      </c>
    </row>
    <row r="241" spans="2:8" x14ac:dyDescent="0.5">
      <c r="B241" s="1">
        <v>16527</v>
      </c>
      <c r="C241" s="6">
        <v>-4.4055999999999998E-2</v>
      </c>
      <c r="D241" s="6">
        <v>9.1209999999999989E-4</v>
      </c>
      <c r="E241" s="7">
        <f t="shared" si="10"/>
        <v>-2.6068759999999996E-2</v>
      </c>
      <c r="G241" s="1">
        <v>16497</v>
      </c>
      <c r="H241" s="7">
        <f t="shared" si="11"/>
        <v>3.3048023786704612</v>
      </c>
    </row>
    <row r="242" spans="2:8" x14ac:dyDescent="0.5">
      <c r="B242" s="1">
        <v>16557</v>
      </c>
      <c r="C242" s="6">
        <v>9.0175999999999992E-2</v>
      </c>
      <c r="D242" s="6">
        <v>1.5653500000000001E-3</v>
      </c>
      <c r="E242" s="7">
        <f t="shared" si="10"/>
        <v>5.4731739999999994E-2</v>
      </c>
      <c r="G242" s="1">
        <v>16528</v>
      </c>
      <c r="H242" s="7">
        <f t="shared" si="11"/>
        <v>3.4856799632112345</v>
      </c>
    </row>
    <row r="243" spans="2:8" x14ac:dyDescent="0.5">
      <c r="B243" s="1">
        <v>16588</v>
      </c>
      <c r="C243" s="6">
        <v>1.9542E-2</v>
      </c>
      <c r="D243" s="6">
        <v>3.8590000000000006E-4</v>
      </c>
      <c r="E243" s="7">
        <f t="shared" si="10"/>
        <v>1.1879559999999999E-2</v>
      </c>
      <c r="G243" s="1">
        <v>16558</v>
      </c>
      <c r="H243" s="7">
        <f t="shared" si="11"/>
        <v>3.5270883074749997</v>
      </c>
    </row>
    <row r="244" spans="2:8" x14ac:dyDescent="0.5">
      <c r="B244" s="1">
        <v>16618</v>
      </c>
      <c r="C244" s="6">
        <v>-6.6600000000000003E-4</v>
      </c>
      <c r="D244" s="6">
        <v>2.3498E-3</v>
      </c>
      <c r="E244" s="7">
        <f t="shared" si="10"/>
        <v>5.4031999999999995E-4</v>
      </c>
      <c r="G244" s="1">
        <v>16589</v>
      </c>
      <c r="H244" s="7">
        <f t="shared" si="11"/>
        <v>3.5289940638292947</v>
      </c>
    </row>
    <row r="245" spans="2:8" x14ac:dyDescent="0.5">
      <c r="B245" s="1">
        <v>16649</v>
      </c>
      <c r="C245" s="6">
        <v>-1.8047999999999998E-2</v>
      </c>
      <c r="D245" s="6">
        <v>-4.0449999999999997E-4</v>
      </c>
      <c r="E245" s="7">
        <f t="shared" si="10"/>
        <v>-1.0990599999999998E-2</v>
      </c>
      <c r="G245" s="1">
        <v>16619</v>
      </c>
      <c r="H245" s="7">
        <f t="shared" si="11"/>
        <v>3.4902083016713727</v>
      </c>
    </row>
    <row r="246" spans="2:8" x14ac:dyDescent="0.5">
      <c r="B246" s="1">
        <v>16680</v>
      </c>
      <c r="C246" s="6">
        <v>6.4119999999999996E-2</v>
      </c>
      <c r="D246" s="6">
        <v>1.2047E-3</v>
      </c>
      <c r="E246" s="7">
        <f t="shared" si="10"/>
        <v>3.8953879999999996E-2</v>
      </c>
      <c r="G246" s="1">
        <v>16650</v>
      </c>
      <c r="H246" s="7">
        <f t="shared" si="11"/>
        <v>3.6261654570296833</v>
      </c>
    </row>
    <row r="247" spans="2:8" x14ac:dyDescent="0.5">
      <c r="B247" s="1">
        <v>16710</v>
      </c>
      <c r="C247" s="6">
        <v>4.3842999999999993E-2</v>
      </c>
      <c r="D247" s="6">
        <v>2.2204499999999997E-3</v>
      </c>
      <c r="E247" s="7">
        <f t="shared" si="10"/>
        <v>2.7193979999999993E-2</v>
      </c>
      <c r="G247" s="1">
        <v>16681</v>
      </c>
      <c r="H247" s="7">
        <f t="shared" si="11"/>
        <v>3.7247753279448395</v>
      </c>
    </row>
    <row r="248" spans="2:8" x14ac:dyDescent="0.5">
      <c r="B248" s="1">
        <v>16741</v>
      </c>
      <c r="C248" s="6">
        <v>3.2177999999999998E-2</v>
      </c>
      <c r="D248" s="6">
        <v>2.1450499999999999E-3</v>
      </c>
      <c r="E248" s="7">
        <f t="shared" si="10"/>
        <v>2.016482E-2</v>
      </c>
      <c r="G248" s="1">
        <v>16711</v>
      </c>
      <c r="H248" s="7">
        <f t="shared" si="11"/>
        <v>3.7998847519732881</v>
      </c>
    </row>
    <row r="249" spans="2:8" x14ac:dyDescent="0.5">
      <c r="B249" s="1">
        <v>16771</v>
      </c>
      <c r="C249" s="6">
        <v>3.9640000000000002E-2</v>
      </c>
      <c r="D249" s="6">
        <v>1.7751999999999998E-3</v>
      </c>
      <c r="E249" s="7">
        <f t="shared" si="10"/>
        <v>2.4494079999999998E-2</v>
      </c>
      <c r="G249" s="1">
        <v>16742</v>
      </c>
      <c r="H249" s="7">
        <f t="shared" si="11"/>
        <v>3.8929594330789019</v>
      </c>
    </row>
    <row r="250" spans="2:8" x14ac:dyDescent="0.5">
      <c r="B250" s="1">
        <v>16802</v>
      </c>
      <c r="C250" s="6">
        <v>1.1635E-2</v>
      </c>
      <c r="D250" s="6">
        <v>6.0388500000000001E-3</v>
      </c>
      <c r="E250" s="7">
        <f t="shared" si="10"/>
        <v>9.3965400000000001E-3</v>
      </c>
      <c r="G250" s="1">
        <v>16772</v>
      </c>
      <c r="H250" s="7">
        <f t="shared" si="11"/>
        <v>3.9295397821102052</v>
      </c>
    </row>
    <row r="251" spans="2:8" x14ac:dyDescent="0.5">
      <c r="B251" s="1">
        <v>16833</v>
      </c>
      <c r="C251" s="6">
        <v>7.1429000000000006E-2</v>
      </c>
      <c r="D251" s="6">
        <v>7.0292999999999996E-3</v>
      </c>
      <c r="E251" s="7">
        <f t="shared" si="10"/>
        <v>4.5669120000000007E-2</v>
      </c>
      <c r="G251" s="1">
        <v>16803</v>
      </c>
      <c r="H251" s="7">
        <f t="shared" si="11"/>
        <v>4.1089984059641695</v>
      </c>
    </row>
    <row r="252" spans="2:8" x14ac:dyDescent="0.5">
      <c r="B252" s="1">
        <v>16861</v>
      </c>
      <c r="C252" s="6">
        <v>-6.4082E-2</v>
      </c>
      <c r="D252" s="6">
        <v>4.3125999999999998E-3</v>
      </c>
      <c r="E252" s="7">
        <f t="shared" si="10"/>
        <v>-3.6724159999999999E-2</v>
      </c>
      <c r="G252" s="1">
        <v>16834</v>
      </c>
      <c r="H252" s="7">
        <f t="shared" si="11"/>
        <v>3.9580988910637962</v>
      </c>
    </row>
    <row r="253" spans="2:8" x14ac:dyDescent="0.5">
      <c r="B253" s="1">
        <v>16892</v>
      </c>
      <c r="C253" s="6">
        <v>4.8032000000000005E-2</v>
      </c>
      <c r="D253" s="6">
        <v>-1.2929999999999999E-3</v>
      </c>
      <c r="E253" s="7">
        <f t="shared" si="10"/>
        <v>2.8302000000000004E-2</v>
      </c>
      <c r="G253" s="1">
        <v>16862</v>
      </c>
      <c r="H253" s="7">
        <f t="shared" si="11"/>
        <v>4.0701210058786836</v>
      </c>
    </row>
    <row r="254" spans="2:8" x14ac:dyDescent="0.5">
      <c r="B254" s="1">
        <v>16922</v>
      </c>
      <c r="C254" s="6">
        <v>3.9269999999999999E-2</v>
      </c>
      <c r="D254" s="6">
        <v>-2.7854999999999998E-3</v>
      </c>
      <c r="E254" s="7">
        <f t="shared" si="10"/>
        <v>2.24478E-2</v>
      </c>
      <c r="G254" s="1">
        <v>16893</v>
      </c>
      <c r="H254" s="7">
        <f t="shared" si="11"/>
        <v>4.1614862681944471</v>
      </c>
    </row>
    <row r="255" spans="2:8" x14ac:dyDescent="0.5">
      <c r="B255" s="1">
        <v>16953</v>
      </c>
      <c r="C255" s="6">
        <v>2.8784999999999998E-2</v>
      </c>
      <c r="D255" s="6">
        <v>1.0478499999999999E-3</v>
      </c>
      <c r="E255" s="7">
        <f t="shared" si="10"/>
        <v>1.7690139999999997E-2</v>
      </c>
      <c r="G255" s="1">
        <v>16923</v>
      </c>
      <c r="H255" s="7">
        <f t="shared" si="11"/>
        <v>4.2351035428868844</v>
      </c>
    </row>
    <row r="256" spans="2:8" x14ac:dyDescent="0.5">
      <c r="B256" s="1">
        <v>16983</v>
      </c>
      <c r="C256" s="6">
        <v>-3.7018000000000002E-2</v>
      </c>
      <c r="D256" s="6">
        <v>2.8054500000000001E-3</v>
      </c>
      <c r="E256" s="7">
        <f t="shared" si="10"/>
        <v>-2.1088619999999999E-2</v>
      </c>
      <c r="G256" s="1">
        <v>16954</v>
      </c>
      <c r="H256" s="7">
        <f t="shared" si="11"/>
        <v>4.1457910536102895</v>
      </c>
    </row>
    <row r="257" spans="2:8" x14ac:dyDescent="0.5">
      <c r="B257" s="1">
        <v>17014</v>
      </c>
      <c r="C257" s="6">
        <v>-2.3873999999999999E-2</v>
      </c>
      <c r="D257" s="6">
        <v>-1.057E-3</v>
      </c>
      <c r="E257" s="7">
        <f t="shared" si="10"/>
        <v>-1.4747199999999999E-2</v>
      </c>
      <c r="G257" s="1">
        <v>16984</v>
      </c>
      <c r="H257" s="7">
        <f t="shared" si="11"/>
        <v>4.0846522437844879</v>
      </c>
    </row>
    <row r="258" spans="2:8" x14ac:dyDescent="0.5">
      <c r="B258" s="1">
        <v>17045</v>
      </c>
      <c r="C258" s="6">
        <v>-6.7372000000000001E-2</v>
      </c>
      <c r="D258" s="6">
        <v>-2.8336499999999996E-3</v>
      </c>
      <c r="E258" s="7">
        <f t="shared" si="10"/>
        <v>-4.1556660000000002E-2</v>
      </c>
      <c r="G258" s="1">
        <v>17015</v>
      </c>
      <c r="H258" s="7">
        <f t="shared" si="11"/>
        <v>3.9149077392712988</v>
      </c>
    </row>
    <row r="259" spans="2:8" x14ac:dyDescent="0.5">
      <c r="B259" s="1">
        <v>17075</v>
      </c>
      <c r="C259" s="6">
        <v>-9.9700000000000011E-2</v>
      </c>
      <c r="D259" s="6">
        <v>-1.6119999999999999E-3</v>
      </c>
      <c r="E259" s="7">
        <f t="shared" si="10"/>
        <v>-6.0464800000000006E-2</v>
      </c>
      <c r="G259" s="1">
        <v>17046</v>
      </c>
      <c r="H259" s="7">
        <f t="shared" si="11"/>
        <v>3.6781936257978076</v>
      </c>
    </row>
    <row r="260" spans="2:8" x14ac:dyDescent="0.5">
      <c r="B260" s="1">
        <v>17106</v>
      </c>
      <c r="C260" s="6">
        <v>-6.0160000000000005E-3</v>
      </c>
      <c r="D260" s="6">
        <v>2.3652999999999999E-3</v>
      </c>
      <c r="E260" s="7">
        <f t="shared" si="10"/>
        <v>-2.6634800000000002E-3</v>
      </c>
      <c r="G260" s="1">
        <v>17076</v>
      </c>
      <c r="H260" s="7">
        <f t="shared" si="11"/>
        <v>3.6683968306393675</v>
      </c>
    </row>
    <row r="261" spans="2:8" x14ac:dyDescent="0.5">
      <c r="B261" s="1">
        <v>17136</v>
      </c>
      <c r="C261" s="6">
        <v>-2.6950000000000003E-3</v>
      </c>
      <c r="D261" s="6">
        <v>-1.4145E-3</v>
      </c>
      <c r="E261" s="7">
        <f t="shared" si="10"/>
        <v>-2.1828000000000004E-3</v>
      </c>
      <c r="G261" s="1">
        <v>17107</v>
      </c>
      <c r="H261" s="7">
        <f t="shared" si="11"/>
        <v>3.6603894540374475</v>
      </c>
    </row>
    <row r="262" spans="2:8" x14ac:dyDescent="0.5">
      <c r="B262" s="1">
        <v>17167</v>
      </c>
      <c r="C262" s="6">
        <v>4.5670999999999996E-2</v>
      </c>
      <c r="D262" s="6">
        <v>6.0155E-3</v>
      </c>
      <c r="E262" s="7">
        <f t="shared" si="10"/>
        <v>2.9808799999999996E-2</v>
      </c>
      <c r="G262" s="1">
        <v>17137</v>
      </c>
      <c r="H262" s="7">
        <f t="shared" si="11"/>
        <v>3.7695012711949594</v>
      </c>
    </row>
    <row r="263" spans="2:8" x14ac:dyDescent="0.5">
      <c r="B263" s="1">
        <v>17198</v>
      </c>
      <c r="C263" s="6">
        <v>2.5489999999999999E-2</v>
      </c>
      <c r="D263" s="6">
        <v>1.6492000000000002E-3</v>
      </c>
      <c r="E263" s="7">
        <f t="shared" si="10"/>
        <v>1.5953679999999998E-2</v>
      </c>
      <c r="G263" s="1">
        <v>17168</v>
      </c>
      <c r="H263" s="7">
        <f t="shared" si="11"/>
        <v>3.8296386882351969</v>
      </c>
    </row>
    <row r="264" spans="2:8" x14ac:dyDescent="0.5">
      <c r="B264" s="1">
        <v>17226</v>
      </c>
      <c r="C264" s="6">
        <v>-7.6629999999999997E-3</v>
      </c>
      <c r="D264" s="6">
        <v>5.5849999999999997E-4</v>
      </c>
      <c r="E264" s="7">
        <f t="shared" si="10"/>
        <v>-4.3743999999999996E-3</v>
      </c>
      <c r="G264" s="1">
        <v>17199</v>
      </c>
      <c r="H264" s="7">
        <f t="shared" si="11"/>
        <v>3.812886316757381</v>
      </c>
    </row>
    <row r="265" spans="2:8" x14ac:dyDescent="0.5">
      <c r="B265" s="1">
        <v>17257</v>
      </c>
      <c r="C265" s="6">
        <v>-1.4905999999999999E-2</v>
      </c>
      <c r="D265" s="6">
        <v>3.9037E-3</v>
      </c>
      <c r="E265" s="7">
        <f t="shared" si="10"/>
        <v>-7.382119999999999E-3</v>
      </c>
      <c r="G265" s="1">
        <v>17227</v>
      </c>
      <c r="H265" s="7">
        <f t="shared" si="11"/>
        <v>3.7847391324207198</v>
      </c>
    </row>
    <row r="266" spans="2:8" x14ac:dyDescent="0.5">
      <c r="B266" s="1">
        <v>17287</v>
      </c>
      <c r="C266" s="6">
        <v>-3.6255999999999997E-2</v>
      </c>
      <c r="D266" s="6">
        <v>-1.4499999999999995E-4</v>
      </c>
      <c r="E266" s="7">
        <f t="shared" si="10"/>
        <v>-2.1811599999999997E-2</v>
      </c>
      <c r="G266" s="1">
        <v>17258</v>
      </c>
      <c r="H266" s="7">
        <f t="shared" si="11"/>
        <v>3.7021879163600118</v>
      </c>
    </row>
    <row r="267" spans="2:8" x14ac:dyDescent="0.5">
      <c r="B267" s="1">
        <v>17318</v>
      </c>
      <c r="C267" s="6">
        <v>1.372E-3</v>
      </c>
      <c r="D267" s="6">
        <v>1.20375E-3</v>
      </c>
      <c r="E267" s="7">
        <f t="shared" ref="E267:E330" si="12">alpha*C267+(1-alpha)*D267</f>
        <v>1.3047E-3</v>
      </c>
      <c r="G267" s="1">
        <v>17288</v>
      </c>
      <c r="H267" s="7">
        <f t="shared" si="11"/>
        <v>3.7070181609344863</v>
      </c>
    </row>
    <row r="268" spans="2:8" x14ac:dyDescent="0.5">
      <c r="B268" s="1">
        <v>17348</v>
      </c>
      <c r="C268" s="6">
        <v>5.5362999999999996E-2</v>
      </c>
      <c r="D268" s="6">
        <v>6.4765000000000005E-4</v>
      </c>
      <c r="E268" s="7">
        <f t="shared" si="12"/>
        <v>3.3476859999999997E-2</v>
      </c>
      <c r="G268" s="1">
        <v>17319</v>
      </c>
      <c r="H268" s="7">
        <f t="shared" ref="H268:H331" si="13">H267*(1+E268)</f>
        <v>3.8311174889255475</v>
      </c>
    </row>
    <row r="269" spans="2:8" x14ac:dyDescent="0.5">
      <c r="B269" s="1">
        <v>17379</v>
      </c>
      <c r="C269" s="6">
        <v>3.8133E-2</v>
      </c>
      <c r="D269" s="6">
        <v>1.0744000000000001E-3</v>
      </c>
      <c r="E269" s="7">
        <f t="shared" si="12"/>
        <v>2.330956E-2</v>
      </c>
      <c r="G269" s="1">
        <v>17349</v>
      </c>
      <c r="H269" s="7">
        <f t="shared" si="13"/>
        <v>3.9204191519007066</v>
      </c>
    </row>
    <row r="270" spans="2:8" x14ac:dyDescent="0.5">
      <c r="B270" s="1">
        <v>17410</v>
      </c>
      <c r="C270" s="6">
        <v>-2.0305E-2</v>
      </c>
      <c r="D270" s="6">
        <v>-7.9564999999999953E-4</v>
      </c>
      <c r="E270" s="7">
        <f t="shared" si="12"/>
        <v>-1.2501259999999998E-2</v>
      </c>
      <c r="G270" s="1">
        <v>17380</v>
      </c>
      <c r="H270" s="7">
        <f t="shared" si="13"/>
        <v>3.8714089727738163</v>
      </c>
    </row>
    <row r="271" spans="2:8" x14ac:dyDescent="0.5">
      <c r="B271" s="1">
        <v>17440</v>
      </c>
      <c r="C271" s="6">
        <v>-1.1096999999999999E-2</v>
      </c>
      <c r="D271" s="6">
        <v>-4.5667999999999993E-3</v>
      </c>
      <c r="E271" s="7">
        <f t="shared" si="12"/>
        <v>-8.48492E-3</v>
      </c>
      <c r="G271" s="1">
        <v>17411</v>
      </c>
      <c r="H271" s="7">
        <f t="shared" si="13"/>
        <v>3.8385603773525485</v>
      </c>
    </row>
    <row r="272" spans="2:8" x14ac:dyDescent="0.5">
      <c r="B272" s="1">
        <v>17471</v>
      </c>
      <c r="C272" s="6">
        <v>2.3824999999999999E-2</v>
      </c>
      <c r="D272" s="6">
        <v>-4.9664999999999996E-3</v>
      </c>
      <c r="E272" s="7">
        <f t="shared" si="12"/>
        <v>1.2308399999999999E-2</v>
      </c>
      <c r="G272" s="1">
        <v>17441</v>
      </c>
      <c r="H272" s="7">
        <f t="shared" si="13"/>
        <v>3.8858069139011544</v>
      </c>
    </row>
    <row r="273" spans="2:8" x14ac:dyDescent="0.5">
      <c r="B273" s="1">
        <v>17501</v>
      </c>
      <c r="C273" s="6">
        <v>-1.7498E-2</v>
      </c>
      <c r="D273" s="6">
        <v>-3.0458499999999993E-3</v>
      </c>
      <c r="E273" s="7">
        <f t="shared" si="12"/>
        <v>-1.1717139999999999E-2</v>
      </c>
      <c r="G273" s="1">
        <v>17472</v>
      </c>
      <c r="H273" s="7">
        <f t="shared" si="13"/>
        <v>3.8402763702780067</v>
      </c>
    </row>
    <row r="274" spans="2:8" x14ac:dyDescent="0.5">
      <c r="B274" s="1">
        <v>17532</v>
      </c>
      <c r="C274" s="6">
        <v>2.3349000000000002E-2</v>
      </c>
      <c r="D274" s="6">
        <v>2.1971999999999998E-3</v>
      </c>
      <c r="E274" s="7">
        <f t="shared" si="12"/>
        <v>1.488828E-2</v>
      </c>
      <c r="G274" s="1">
        <v>17502</v>
      </c>
      <c r="H274" s="7">
        <f t="shared" si="13"/>
        <v>3.8974514801560898</v>
      </c>
    </row>
    <row r="275" spans="2:8" x14ac:dyDescent="0.5">
      <c r="B275" s="1">
        <v>17563</v>
      </c>
      <c r="C275" s="6">
        <v>-3.7907999999999997E-2</v>
      </c>
      <c r="D275" s="6">
        <v>1.7909499999999999E-3</v>
      </c>
      <c r="E275" s="7">
        <f t="shared" si="12"/>
        <v>-2.202842E-2</v>
      </c>
      <c r="G275" s="1">
        <v>17533</v>
      </c>
      <c r="H275" s="7">
        <f t="shared" si="13"/>
        <v>3.8115967820215895</v>
      </c>
    </row>
    <row r="276" spans="2:8" x14ac:dyDescent="0.5">
      <c r="B276" s="1">
        <v>17592</v>
      </c>
      <c r="C276" s="6">
        <v>-3.8801999999999996E-2</v>
      </c>
      <c r="D276" s="6">
        <v>2.5428000000000004E-3</v>
      </c>
      <c r="E276" s="7">
        <f t="shared" si="12"/>
        <v>-2.2264079999999999E-2</v>
      </c>
      <c r="G276" s="1">
        <v>17564</v>
      </c>
      <c r="H276" s="7">
        <f t="shared" si="13"/>
        <v>3.7267350863389184</v>
      </c>
    </row>
    <row r="277" spans="2:8" x14ac:dyDescent="0.5">
      <c r="B277" s="1">
        <v>17623</v>
      </c>
      <c r="C277" s="6">
        <v>7.9286000000000009E-2</v>
      </c>
      <c r="D277" s="6">
        <v>5.1703000000000001E-3</v>
      </c>
      <c r="E277" s="7">
        <f t="shared" si="12"/>
        <v>4.9639720000000005E-2</v>
      </c>
      <c r="G277" s="1">
        <v>17593</v>
      </c>
      <c r="H277" s="7">
        <f t="shared" si="13"/>
        <v>3.9117291725389585</v>
      </c>
    </row>
    <row r="278" spans="2:8" x14ac:dyDescent="0.5">
      <c r="B278" s="1">
        <v>17653</v>
      </c>
      <c r="C278" s="6">
        <v>2.9178000000000003E-2</v>
      </c>
      <c r="D278" s="6">
        <v>2.5741000000000002E-3</v>
      </c>
      <c r="E278" s="7">
        <f t="shared" si="12"/>
        <v>1.8536440000000001E-2</v>
      </c>
      <c r="G278" s="1">
        <v>17624</v>
      </c>
      <c r="H278" s="7">
        <f t="shared" si="13"/>
        <v>3.9842387056419768</v>
      </c>
    </row>
    <row r="279" spans="2:8" x14ac:dyDescent="0.5">
      <c r="B279" s="1">
        <v>17684</v>
      </c>
      <c r="C279" s="6">
        <v>8.7855000000000003E-2</v>
      </c>
      <c r="D279" s="6">
        <v>3.7483999999999998E-3</v>
      </c>
      <c r="E279" s="7">
        <f t="shared" si="12"/>
        <v>5.4212360000000001E-2</v>
      </c>
      <c r="G279" s="1">
        <v>17654</v>
      </c>
      <c r="H279" s="7">
        <f t="shared" si="13"/>
        <v>4.2002336886781739</v>
      </c>
    </row>
    <row r="280" spans="2:8" x14ac:dyDescent="0.5">
      <c r="B280" s="1">
        <v>17714</v>
      </c>
      <c r="C280" s="6">
        <v>5.3920000000000001E-3</v>
      </c>
      <c r="D280" s="6">
        <v>-3.4510000000000001E-3</v>
      </c>
      <c r="E280" s="7">
        <f t="shared" si="12"/>
        <v>1.8548E-3</v>
      </c>
      <c r="G280" s="1">
        <v>17685</v>
      </c>
      <c r="H280" s="7">
        <f t="shared" si="13"/>
        <v>4.208024282123934</v>
      </c>
    </row>
    <row r="281" spans="2:8" x14ac:dyDescent="0.5">
      <c r="B281" s="1">
        <v>17745</v>
      </c>
      <c r="C281" s="6">
        <v>-5.0777000000000003E-2</v>
      </c>
      <c r="D281" s="6">
        <v>-1.9694999999999999E-3</v>
      </c>
      <c r="E281" s="7">
        <f t="shared" si="12"/>
        <v>-3.1253999999999997E-2</v>
      </c>
      <c r="G281" s="1">
        <v>17715</v>
      </c>
      <c r="H281" s="7">
        <f t="shared" si="13"/>
        <v>4.0765066912104322</v>
      </c>
    </row>
    <row r="282" spans="2:8" x14ac:dyDescent="0.5">
      <c r="B282" s="1">
        <v>17776</v>
      </c>
      <c r="C282" s="6">
        <v>1.5772999999999999E-2</v>
      </c>
      <c r="D282" s="6">
        <v>1.6455E-3</v>
      </c>
      <c r="E282" s="7">
        <f t="shared" si="12"/>
        <v>1.0121999999999999E-2</v>
      </c>
      <c r="G282" s="1">
        <v>17746</v>
      </c>
      <c r="H282" s="7">
        <f t="shared" si="13"/>
        <v>4.1177690919388636</v>
      </c>
    </row>
    <row r="283" spans="2:8" x14ac:dyDescent="0.5">
      <c r="B283" s="1">
        <v>17806</v>
      </c>
      <c r="C283" s="6">
        <v>-2.7552E-2</v>
      </c>
      <c r="D283" s="6">
        <v>1.4886999999999999E-3</v>
      </c>
      <c r="E283" s="7">
        <f t="shared" si="12"/>
        <v>-1.593572E-2</v>
      </c>
      <c r="G283" s="1">
        <v>17777</v>
      </c>
      <c r="H283" s="7">
        <f t="shared" si="13"/>
        <v>4.0521494766650719</v>
      </c>
    </row>
    <row r="284" spans="2:8" x14ac:dyDescent="0.5">
      <c r="B284" s="1">
        <v>17837</v>
      </c>
      <c r="C284" s="6">
        <v>7.1013999999999994E-2</v>
      </c>
      <c r="D284" s="6">
        <v>1.6681000000000001E-3</v>
      </c>
      <c r="E284" s="7">
        <f t="shared" si="12"/>
        <v>4.3275639999999997E-2</v>
      </c>
      <c r="G284" s="1">
        <v>17807</v>
      </c>
      <c r="H284" s="7">
        <f t="shared" si="13"/>
        <v>4.2275088386434181</v>
      </c>
    </row>
    <row r="285" spans="2:8" x14ac:dyDescent="0.5">
      <c r="B285" s="1">
        <v>17867</v>
      </c>
      <c r="C285" s="6">
        <v>-9.6130999999999994E-2</v>
      </c>
      <c r="D285" s="6">
        <v>4.3094500000000003E-3</v>
      </c>
      <c r="E285" s="7">
        <f t="shared" si="12"/>
        <v>-5.5954819999999995E-2</v>
      </c>
      <c r="G285" s="1">
        <v>17838</v>
      </c>
      <c r="H285" s="7">
        <f t="shared" si="13"/>
        <v>3.9909593425287166</v>
      </c>
    </row>
    <row r="286" spans="2:8" x14ac:dyDescent="0.5">
      <c r="B286" s="1">
        <v>17898</v>
      </c>
      <c r="C286" s="6">
        <v>3.4575999999999996E-2</v>
      </c>
      <c r="D286" s="6">
        <v>6.6812499999999997E-3</v>
      </c>
      <c r="E286" s="7">
        <f t="shared" si="12"/>
        <v>2.3418099999999997E-2</v>
      </c>
      <c r="G286" s="1">
        <v>17868</v>
      </c>
      <c r="H286" s="7">
        <f t="shared" si="13"/>
        <v>4.0844200275079885</v>
      </c>
    </row>
    <row r="287" spans="2:8" x14ac:dyDescent="0.5">
      <c r="B287" s="1">
        <v>17929</v>
      </c>
      <c r="C287" s="6">
        <v>3.947E-3</v>
      </c>
      <c r="D287" s="6">
        <v>3.163E-3</v>
      </c>
      <c r="E287" s="7">
        <f t="shared" si="12"/>
        <v>3.6334000000000002E-3</v>
      </c>
      <c r="G287" s="1">
        <v>17899</v>
      </c>
      <c r="H287" s="7">
        <f t="shared" si="13"/>
        <v>4.0992603592359362</v>
      </c>
    </row>
    <row r="288" spans="2:8" x14ac:dyDescent="0.5">
      <c r="B288" s="1">
        <v>17957</v>
      </c>
      <c r="C288" s="6">
        <v>-2.9565999999999999E-2</v>
      </c>
      <c r="D288" s="6">
        <v>2.0508499999999999E-3</v>
      </c>
      <c r="E288" s="7">
        <f t="shared" si="12"/>
        <v>-1.6919259999999998E-2</v>
      </c>
      <c r="G288" s="1">
        <v>17930</v>
      </c>
      <c r="H288" s="7">
        <f t="shared" si="13"/>
        <v>4.02990390741033</v>
      </c>
    </row>
    <row r="289" spans="2:8" x14ac:dyDescent="0.5">
      <c r="B289" s="1">
        <v>17988</v>
      </c>
      <c r="C289" s="6">
        <v>3.2832E-2</v>
      </c>
      <c r="D289" s="6">
        <v>1.86415E-3</v>
      </c>
      <c r="E289" s="7">
        <f t="shared" si="12"/>
        <v>2.0444859999999999E-2</v>
      </c>
      <c r="G289" s="1">
        <v>17958</v>
      </c>
      <c r="H289" s="7">
        <f t="shared" si="13"/>
        <v>4.1122947286107872</v>
      </c>
    </row>
    <row r="290" spans="2:8" x14ac:dyDescent="0.5">
      <c r="B290" s="1">
        <v>18018</v>
      </c>
      <c r="C290" s="6">
        <v>-1.7927999999999999E-2</v>
      </c>
      <c r="D290" s="6">
        <v>1.7520499999999998E-3</v>
      </c>
      <c r="E290" s="7">
        <f t="shared" si="12"/>
        <v>-1.0055979999999999E-2</v>
      </c>
      <c r="G290" s="1">
        <v>17989</v>
      </c>
      <c r="H290" s="7">
        <f t="shared" si="13"/>
        <v>4.0709415750657714</v>
      </c>
    </row>
    <row r="291" spans="2:8" x14ac:dyDescent="0.5">
      <c r="B291" s="1">
        <v>18049</v>
      </c>
      <c r="C291" s="6">
        <v>-2.5779999999999997E-2</v>
      </c>
      <c r="D291" s="6">
        <v>2.7977000000000002E-3</v>
      </c>
      <c r="E291" s="7">
        <f t="shared" si="12"/>
        <v>-1.4348919999999998E-2</v>
      </c>
      <c r="G291" s="1">
        <v>18019</v>
      </c>
      <c r="H291" s="7">
        <f t="shared" si="13"/>
        <v>4.0125279600804786</v>
      </c>
    </row>
    <row r="292" spans="2:8" x14ac:dyDescent="0.5">
      <c r="B292" s="1">
        <v>18079</v>
      </c>
      <c r="C292" s="6">
        <v>1.4089999999999999E-3</v>
      </c>
      <c r="D292" s="6">
        <v>6.1854499999999995E-3</v>
      </c>
      <c r="E292" s="7">
        <f t="shared" si="12"/>
        <v>3.3195799999999999E-3</v>
      </c>
      <c r="G292" s="1">
        <v>18050</v>
      </c>
      <c r="H292" s="7">
        <f t="shared" si="13"/>
        <v>4.0258478676462026</v>
      </c>
    </row>
    <row r="293" spans="2:8" x14ac:dyDescent="0.5">
      <c r="B293" s="1">
        <v>18110</v>
      </c>
      <c r="C293" s="6">
        <v>6.4972000000000002E-2</v>
      </c>
      <c r="D293" s="6">
        <v>4.7948999999999995E-3</v>
      </c>
      <c r="E293" s="7">
        <f t="shared" si="12"/>
        <v>4.0901160000000006E-2</v>
      </c>
      <c r="G293" s="1">
        <v>18080</v>
      </c>
      <c r="H293" s="7">
        <f t="shared" si="13"/>
        <v>4.190509715416459</v>
      </c>
    </row>
    <row r="294" spans="2:8" x14ac:dyDescent="0.5">
      <c r="B294" s="1">
        <v>18141</v>
      </c>
      <c r="C294" s="6">
        <v>2.1941000000000002E-2</v>
      </c>
      <c r="D294" s="6">
        <v>3.2794499999999997E-3</v>
      </c>
      <c r="E294" s="7">
        <f t="shared" si="12"/>
        <v>1.447638E-2</v>
      </c>
      <c r="G294" s="1">
        <v>18111</v>
      </c>
      <c r="H294" s="7">
        <f t="shared" si="13"/>
        <v>4.2511731264505199</v>
      </c>
    </row>
    <row r="295" spans="2:8" x14ac:dyDescent="0.5">
      <c r="B295" s="1">
        <v>18171</v>
      </c>
      <c r="C295" s="6">
        <v>2.6280999999999999E-2</v>
      </c>
      <c r="D295" s="6">
        <v>1.2361499999999999E-3</v>
      </c>
      <c r="E295" s="7">
        <f t="shared" si="12"/>
        <v>1.6263059999999996E-2</v>
      </c>
      <c r="G295" s="1">
        <v>18142</v>
      </c>
      <c r="H295" s="7">
        <f t="shared" si="13"/>
        <v>4.3203102100763724</v>
      </c>
    </row>
    <row r="296" spans="2:8" x14ac:dyDescent="0.5">
      <c r="B296" s="1">
        <v>18202</v>
      </c>
      <c r="C296" s="6">
        <v>3.4018E-2</v>
      </c>
      <c r="D296" s="6">
        <v>2.709E-3</v>
      </c>
      <c r="E296" s="7">
        <f t="shared" si="12"/>
        <v>2.14944E-2</v>
      </c>
      <c r="G296" s="1">
        <v>18172</v>
      </c>
      <c r="H296" s="7">
        <f t="shared" si="13"/>
        <v>4.4131726858558373</v>
      </c>
    </row>
    <row r="297" spans="2:8" x14ac:dyDescent="0.5">
      <c r="B297" s="1">
        <v>18232</v>
      </c>
      <c r="C297" s="6">
        <v>1.7455999999999999E-2</v>
      </c>
      <c r="D297" s="6">
        <v>8.5849999999999989E-4</v>
      </c>
      <c r="E297" s="7">
        <f t="shared" si="12"/>
        <v>1.0817E-2</v>
      </c>
      <c r="G297" s="1">
        <v>18203</v>
      </c>
      <c r="H297" s="7">
        <f t="shared" si="13"/>
        <v>4.4609099747987404</v>
      </c>
    </row>
    <row r="298" spans="2:8" x14ac:dyDescent="0.5">
      <c r="B298" s="1">
        <v>18263</v>
      </c>
      <c r="C298" s="6">
        <v>4.8568E-2</v>
      </c>
      <c r="D298" s="6">
        <v>-4.2631499999999994E-3</v>
      </c>
      <c r="E298" s="7">
        <f t="shared" si="12"/>
        <v>2.7435539999999998E-2</v>
      </c>
      <c r="G298" s="1">
        <v>18233</v>
      </c>
      <c r="H298" s="7">
        <f t="shared" si="13"/>
        <v>4.5832974488487297</v>
      </c>
    </row>
    <row r="299" spans="2:8" x14ac:dyDescent="0.5">
      <c r="B299" s="1">
        <v>18294</v>
      </c>
      <c r="C299" s="6">
        <v>1.9689999999999999E-2</v>
      </c>
      <c r="D299" s="6">
        <v>9.6999999999999994E-4</v>
      </c>
      <c r="E299" s="7">
        <f t="shared" si="12"/>
        <v>1.2201999999999999E-2</v>
      </c>
      <c r="G299" s="1">
        <v>18264</v>
      </c>
      <c r="H299" s="7">
        <f t="shared" si="13"/>
        <v>4.6392228443195824</v>
      </c>
    </row>
    <row r="300" spans="2:8" x14ac:dyDescent="0.5">
      <c r="B300" s="1">
        <v>18322</v>
      </c>
      <c r="C300" s="6">
        <v>1.9941E-2</v>
      </c>
      <c r="D300" s="6">
        <v>7.4810000000000002E-4</v>
      </c>
      <c r="E300" s="7">
        <f t="shared" si="12"/>
        <v>1.226384E-2</v>
      </c>
      <c r="G300" s="1">
        <v>18295</v>
      </c>
      <c r="H300" s="7">
        <f t="shared" si="13"/>
        <v>4.6961175310066627</v>
      </c>
    </row>
    <row r="301" spans="2:8" x14ac:dyDescent="0.5">
      <c r="B301" s="1">
        <v>18353</v>
      </c>
      <c r="C301" s="6">
        <v>6.9689999999999995E-3</v>
      </c>
      <c r="D301" s="6">
        <v>7.9599999999999994E-4</v>
      </c>
      <c r="E301" s="7">
        <f t="shared" si="12"/>
        <v>4.4997999999999991E-3</v>
      </c>
      <c r="G301" s="1">
        <v>18323</v>
      </c>
      <c r="H301" s="7">
        <f t="shared" si="13"/>
        <v>4.7172491206726868</v>
      </c>
    </row>
    <row r="302" spans="2:8" x14ac:dyDescent="0.5">
      <c r="B302" s="1">
        <v>18383</v>
      </c>
      <c r="C302" s="6">
        <v>4.8583000000000001E-2</v>
      </c>
      <c r="D302" s="6">
        <v>2.2245000000000001E-4</v>
      </c>
      <c r="E302" s="7">
        <f t="shared" si="12"/>
        <v>2.9238779999999999E-2</v>
      </c>
      <c r="G302" s="1">
        <v>18354</v>
      </c>
      <c r="H302" s="7">
        <f t="shared" si="13"/>
        <v>4.8551757299172289</v>
      </c>
    </row>
    <row r="303" spans="2:8" x14ac:dyDescent="0.5">
      <c r="B303" s="1">
        <v>18414</v>
      </c>
      <c r="C303" s="6">
        <v>5.0913000000000007E-2</v>
      </c>
      <c r="D303" s="6">
        <v>1.0115499999999999E-3</v>
      </c>
      <c r="E303" s="7">
        <f t="shared" si="12"/>
        <v>3.0952420000000005E-2</v>
      </c>
      <c r="G303" s="1">
        <v>18384</v>
      </c>
      <c r="H303" s="7">
        <f t="shared" si="13"/>
        <v>5.0054551682834338</v>
      </c>
    </row>
    <row r="304" spans="2:8" x14ac:dyDescent="0.5">
      <c r="B304" s="1">
        <v>18444</v>
      </c>
      <c r="C304" s="6">
        <v>-5.4846000000000006E-2</v>
      </c>
      <c r="D304" s="6">
        <v>9.8634999999999999E-4</v>
      </c>
      <c r="E304" s="7">
        <f t="shared" si="12"/>
        <v>-3.2513060000000003E-2</v>
      </c>
      <c r="G304" s="1">
        <v>18415</v>
      </c>
      <c r="H304" s="7">
        <f t="shared" si="13"/>
        <v>4.8427125040697243</v>
      </c>
    </row>
    <row r="305" spans="2:8" x14ac:dyDescent="0.5">
      <c r="B305" s="1">
        <v>18475</v>
      </c>
      <c r="C305" s="6">
        <v>1.1871E-2</v>
      </c>
      <c r="D305" s="6">
        <v>3.7325499999999994E-3</v>
      </c>
      <c r="E305" s="7">
        <f t="shared" si="12"/>
        <v>8.6156199999999992E-3</v>
      </c>
      <c r="G305" s="1">
        <v>18445</v>
      </c>
      <c r="H305" s="7">
        <f t="shared" si="13"/>
        <v>4.8844354747740377</v>
      </c>
    </row>
    <row r="306" spans="2:8" x14ac:dyDescent="0.5">
      <c r="B306" s="1">
        <v>18506</v>
      </c>
      <c r="C306" s="6">
        <v>4.4282000000000002E-2</v>
      </c>
      <c r="D306" s="6">
        <v>8.5550000000000003E-4</v>
      </c>
      <c r="E306" s="7">
        <f t="shared" si="12"/>
        <v>2.6911400000000002E-2</v>
      </c>
      <c r="G306" s="1">
        <v>18476</v>
      </c>
      <c r="H306" s="7">
        <f t="shared" si="13"/>
        <v>5.0158824716098716</v>
      </c>
    </row>
    <row r="307" spans="2:8" x14ac:dyDescent="0.5">
      <c r="B307" s="1">
        <v>18536</v>
      </c>
      <c r="C307" s="6">
        <v>5.9175000000000005E-2</v>
      </c>
      <c r="D307" s="6">
        <v>-1.6185000000000001E-3</v>
      </c>
      <c r="E307" s="7">
        <f t="shared" si="12"/>
        <v>3.4857600000000002E-2</v>
      </c>
      <c r="G307" s="1">
        <v>18507</v>
      </c>
      <c r="H307" s="7">
        <f t="shared" si="13"/>
        <v>5.1907240964522599</v>
      </c>
    </row>
    <row r="308" spans="2:8" x14ac:dyDescent="0.5">
      <c r="B308" s="1">
        <v>18567</v>
      </c>
      <c r="C308" s="6">
        <v>9.2549999999999993E-3</v>
      </c>
      <c r="D308" s="6">
        <v>-2.2084999999999997E-4</v>
      </c>
      <c r="E308" s="7">
        <f t="shared" si="12"/>
        <v>5.4646599999999997E-3</v>
      </c>
      <c r="G308" s="1">
        <v>18537</v>
      </c>
      <c r="H308" s="7">
        <f t="shared" si="13"/>
        <v>5.2190896387931778</v>
      </c>
    </row>
    <row r="309" spans="2:8" x14ac:dyDescent="0.5">
      <c r="B309" s="1">
        <v>18597</v>
      </c>
      <c r="C309" s="6">
        <v>1.6896999999999999E-2</v>
      </c>
      <c r="D309" s="6">
        <v>3.0671500000000003E-3</v>
      </c>
      <c r="E309" s="7">
        <f t="shared" si="12"/>
        <v>1.1365059999999998E-2</v>
      </c>
      <c r="G309" s="1">
        <v>18568</v>
      </c>
      <c r="H309" s="7">
        <f t="shared" si="13"/>
        <v>5.2784049056834403</v>
      </c>
    </row>
    <row r="310" spans="2:8" x14ac:dyDescent="0.5">
      <c r="B310" s="1">
        <v>18628</v>
      </c>
      <c r="C310" s="6">
        <v>5.1256000000000003E-2</v>
      </c>
      <c r="D310" s="6">
        <v>1.3464499999999999E-3</v>
      </c>
      <c r="E310" s="7">
        <f t="shared" si="12"/>
        <v>3.1292179999999996E-2</v>
      </c>
      <c r="G310" s="1">
        <v>18598</v>
      </c>
      <c r="H310" s="7">
        <f t="shared" si="13"/>
        <v>5.4435777021049692</v>
      </c>
    </row>
    <row r="311" spans="2:8" x14ac:dyDescent="0.5">
      <c r="B311" s="1">
        <v>18659</v>
      </c>
      <c r="C311" s="6">
        <v>6.3694000000000001E-2</v>
      </c>
      <c r="D311" s="6">
        <v>2.0865500000000004E-3</v>
      </c>
      <c r="E311" s="7">
        <f t="shared" si="12"/>
        <v>3.9051019999999999E-2</v>
      </c>
      <c r="G311" s="1">
        <v>18629</v>
      </c>
      <c r="H311" s="7">
        <f t="shared" si="13"/>
        <v>5.6561549638214244</v>
      </c>
    </row>
    <row r="312" spans="2:8" x14ac:dyDescent="0.5">
      <c r="B312" s="1">
        <v>18687</v>
      </c>
      <c r="C312" s="6">
        <v>1.5697000000000003E-2</v>
      </c>
      <c r="D312" s="6">
        <v>-1.1142499999999998E-3</v>
      </c>
      <c r="E312" s="7">
        <f t="shared" si="12"/>
        <v>8.9725000000000013E-3</v>
      </c>
      <c r="G312" s="1">
        <v>18660</v>
      </c>
      <c r="H312" s="7">
        <f t="shared" si="13"/>
        <v>5.7069048142343126</v>
      </c>
    </row>
    <row r="313" spans="2:8" x14ac:dyDescent="0.5">
      <c r="B313" s="1">
        <v>18718</v>
      </c>
      <c r="C313" s="6">
        <v>-1.5596E-2</v>
      </c>
      <c r="D313" s="6">
        <v>-1.6537000000000003E-2</v>
      </c>
      <c r="E313" s="7">
        <f t="shared" si="12"/>
        <v>-1.5972400000000001E-2</v>
      </c>
      <c r="G313" s="1">
        <v>18688</v>
      </c>
      <c r="H313" s="7">
        <f t="shared" si="13"/>
        <v>5.6157518477794364</v>
      </c>
    </row>
    <row r="314" spans="2:8" x14ac:dyDescent="0.5">
      <c r="B314" s="1">
        <v>18748</v>
      </c>
      <c r="C314" s="6">
        <v>5.0934999999999994E-2</v>
      </c>
      <c r="D314" s="6">
        <v>3.4199E-3</v>
      </c>
      <c r="E314" s="7">
        <f t="shared" si="12"/>
        <v>3.1928959999999992E-2</v>
      </c>
      <c r="G314" s="1">
        <v>18719</v>
      </c>
      <c r="H314" s="7">
        <f t="shared" si="13"/>
        <v>5.7950569638971112</v>
      </c>
    </row>
    <row r="315" spans="2:8" x14ac:dyDescent="0.5">
      <c r="B315" s="1">
        <v>18779</v>
      </c>
      <c r="C315" s="6">
        <v>-2.9870999999999998E-2</v>
      </c>
      <c r="D315" s="6">
        <v>-3.1510000000000002E-3</v>
      </c>
      <c r="E315" s="7">
        <f t="shared" si="12"/>
        <v>-1.9182999999999999E-2</v>
      </c>
      <c r="G315" s="1">
        <v>18749</v>
      </c>
      <c r="H315" s="7">
        <f t="shared" si="13"/>
        <v>5.6838903861586729</v>
      </c>
    </row>
    <row r="316" spans="2:8" x14ac:dyDescent="0.5">
      <c r="B316" s="1">
        <v>18809</v>
      </c>
      <c r="C316" s="6">
        <v>-2.2770000000000002E-2</v>
      </c>
      <c r="D316" s="6">
        <v>-1.0850000000000182E-5</v>
      </c>
      <c r="E316" s="7">
        <f t="shared" si="12"/>
        <v>-1.3666340000000001E-2</v>
      </c>
      <c r="G316" s="1">
        <v>18780</v>
      </c>
      <c r="H316" s="7">
        <f t="shared" si="13"/>
        <v>5.6062124076186972</v>
      </c>
    </row>
    <row r="317" spans="2:8" x14ac:dyDescent="0.5">
      <c r="B317" s="1">
        <v>18840</v>
      </c>
      <c r="C317" s="6">
        <v>7.1087999999999998E-2</v>
      </c>
      <c r="D317" s="6">
        <v>1.09281E-2</v>
      </c>
      <c r="E317" s="7">
        <f t="shared" si="12"/>
        <v>4.7024039999999996E-2</v>
      </c>
      <c r="G317" s="1">
        <v>18810</v>
      </c>
      <c r="H317" s="7">
        <f t="shared" si="13"/>
        <v>5.8698391641230545</v>
      </c>
    </row>
    <row r="318" spans="2:8" x14ac:dyDescent="0.5">
      <c r="B318" s="1">
        <v>18871</v>
      </c>
      <c r="C318" s="6">
        <v>4.7767999999999998E-2</v>
      </c>
      <c r="D318" s="6">
        <v>6.3007499999999991E-3</v>
      </c>
      <c r="E318" s="7">
        <f t="shared" si="12"/>
        <v>3.1181099999999996E-2</v>
      </c>
      <c r="G318" s="1">
        <v>18841</v>
      </c>
      <c r="H318" s="7">
        <f t="shared" si="13"/>
        <v>6.0528672060834916</v>
      </c>
    </row>
    <row r="319" spans="2:8" x14ac:dyDescent="0.5">
      <c r="B319" s="1">
        <v>18901</v>
      </c>
      <c r="C319" s="6">
        <v>1.2889999999999998E-3</v>
      </c>
      <c r="D319" s="6">
        <v>-5.6934999999999998E-3</v>
      </c>
      <c r="E319" s="7">
        <f t="shared" si="12"/>
        <v>-1.5040000000000003E-3</v>
      </c>
      <c r="G319" s="1">
        <v>18872</v>
      </c>
      <c r="H319" s="7">
        <f t="shared" si="13"/>
        <v>6.0437636938055421</v>
      </c>
    </row>
    <row r="320" spans="2:8" x14ac:dyDescent="0.5">
      <c r="B320" s="1">
        <v>18932</v>
      </c>
      <c r="C320" s="6">
        <v>-1.0318000000000001E-2</v>
      </c>
      <c r="D320" s="6">
        <v>-4.0258999999999998E-3</v>
      </c>
      <c r="E320" s="7">
        <f t="shared" si="12"/>
        <v>-7.8011600000000006E-3</v>
      </c>
      <c r="G320" s="1">
        <v>18902</v>
      </c>
      <c r="H320" s="7">
        <f t="shared" si="13"/>
        <v>5.9966153262279747</v>
      </c>
    </row>
    <row r="321" spans="2:8" x14ac:dyDescent="0.5">
      <c r="B321" s="1">
        <v>18962</v>
      </c>
      <c r="C321" s="6">
        <v>9.5899999999999996E-3</v>
      </c>
      <c r="D321" s="6">
        <v>-2.314999999999956E-5</v>
      </c>
      <c r="E321" s="7">
        <f t="shared" si="12"/>
        <v>5.7447399999999999E-3</v>
      </c>
      <c r="G321" s="1">
        <v>18933</v>
      </c>
      <c r="H321" s="7">
        <f t="shared" si="13"/>
        <v>6.0310643221571691</v>
      </c>
    </row>
    <row r="322" spans="2:8" x14ac:dyDescent="0.5">
      <c r="B322" s="1">
        <v>18993</v>
      </c>
      <c r="C322" s="6">
        <v>4.2394999999999995E-2</v>
      </c>
      <c r="D322" s="6">
        <v>1.0029999999999996E-3</v>
      </c>
      <c r="E322" s="7">
        <f t="shared" si="12"/>
        <v>2.5838199999999999E-2</v>
      </c>
      <c r="G322" s="1">
        <v>18963</v>
      </c>
      <c r="H322" s="7">
        <f t="shared" si="13"/>
        <v>6.18689616832593</v>
      </c>
    </row>
    <row r="323" spans="2:8" x14ac:dyDescent="0.5">
      <c r="B323" s="1">
        <v>19024</v>
      </c>
      <c r="C323" s="6">
        <v>1.8089999999999998E-2</v>
      </c>
      <c r="D323" s="6">
        <v>9.4161499999999999E-3</v>
      </c>
      <c r="E323" s="7">
        <f t="shared" si="12"/>
        <v>1.4620459999999998E-2</v>
      </c>
      <c r="G323" s="1">
        <v>18994</v>
      </c>
      <c r="H323" s="7">
        <f t="shared" si="13"/>
        <v>6.2773514362790923</v>
      </c>
    </row>
    <row r="324" spans="2:8" x14ac:dyDescent="0.5">
      <c r="B324" s="1">
        <v>19053</v>
      </c>
      <c r="C324" s="6">
        <v>-2.8169E-2</v>
      </c>
      <c r="D324" s="6">
        <v>-4.2880000000000001E-3</v>
      </c>
      <c r="E324" s="7">
        <f t="shared" si="12"/>
        <v>-1.8616600000000001E-2</v>
      </c>
      <c r="G324" s="1">
        <v>19025</v>
      </c>
      <c r="H324" s="7">
        <f t="shared" si="13"/>
        <v>6.1604884955304593</v>
      </c>
    </row>
    <row r="325" spans="2:8" x14ac:dyDescent="0.5">
      <c r="B325" s="1">
        <v>19084</v>
      </c>
      <c r="C325" s="6">
        <v>5.0300999999999998E-2</v>
      </c>
      <c r="D325" s="6">
        <v>6.9870499999999999E-3</v>
      </c>
      <c r="E325" s="7">
        <f t="shared" si="12"/>
        <v>3.2975419999999998E-2</v>
      </c>
      <c r="G325" s="1">
        <v>19054</v>
      </c>
      <c r="H325" s="7">
        <f t="shared" si="13"/>
        <v>6.3636331910757447</v>
      </c>
    </row>
    <row r="326" spans="2:8" x14ac:dyDescent="0.5">
      <c r="B326" s="1">
        <v>19114</v>
      </c>
      <c r="C326" s="6">
        <v>-4.0212999999999999E-2</v>
      </c>
      <c r="D326" s="6">
        <v>3.3608999999999996E-3</v>
      </c>
      <c r="E326" s="7">
        <f t="shared" si="12"/>
        <v>-2.2783439999999999E-2</v>
      </c>
      <c r="G326" s="1">
        <v>19085</v>
      </c>
      <c r="H326" s="7">
        <f t="shared" si="13"/>
        <v>6.2186477360848622</v>
      </c>
    </row>
    <row r="327" spans="2:8" x14ac:dyDescent="0.5">
      <c r="B327" s="1">
        <v>19145</v>
      </c>
      <c r="C327" s="6">
        <v>3.4305000000000002E-2</v>
      </c>
      <c r="D327" s="6">
        <v>2.3381999999999999E-3</v>
      </c>
      <c r="E327" s="7">
        <f t="shared" si="12"/>
        <v>2.1518280000000001E-2</v>
      </c>
      <c r="G327" s="1">
        <v>19115</v>
      </c>
      <c r="H327" s="7">
        <f t="shared" si="13"/>
        <v>6.3524623392913027</v>
      </c>
    </row>
    <row r="328" spans="2:8" x14ac:dyDescent="0.5">
      <c r="B328" s="1">
        <v>19175</v>
      </c>
      <c r="C328" s="6">
        <v>4.9035999999999996E-2</v>
      </c>
      <c r="D328" s="6">
        <v>-1.7279999999999997E-3</v>
      </c>
      <c r="E328" s="7">
        <f t="shared" si="12"/>
        <v>2.8730399999999996E-2</v>
      </c>
      <c r="G328" s="1">
        <v>19146</v>
      </c>
      <c r="H328" s="7">
        <f t="shared" si="13"/>
        <v>6.5349711232840768</v>
      </c>
    </row>
    <row r="329" spans="2:8" x14ac:dyDescent="0.5">
      <c r="B329" s="1">
        <v>19206</v>
      </c>
      <c r="C329" s="6">
        <v>1.9630999999999999E-2</v>
      </c>
      <c r="D329" s="6">
        <v>-1.6760000000000002E-3</v>
      </c>
      <c r="E329" s="7">
        <f t="shared" si="12"/>
        <v>1.1108199999999999E-2</v>
      </c>
      <c r="G329" s="1">
        <v>19176</v>
      </c>
      <c r="H329" s="7">
        <f t="shared" si="13"/>
        <v>6.6075628895157408</v>
      </c>
    </row>
    <row r="330" spans="2:8" x14ac:dyDescent="0.5">
      <c r="B330" s="1">
        <v>19237</v>
      </c>
      <c r="C330" s="6">
        <v>-7.0869999999999995E-3</v>
      </c>
      <c r="D330" s="6">
        <v>6.7100000000000016E-4</v>
      </c>
      <c r="E330" s="7">
        <f t="shared" si="12"/>
        <v>-3.9837999999999991E-3</v>
      </c>
      <c r="G330" s="1">
        <v>19207</v>
      </c>
      <c r="H330" s="7">
        <f t="shared" si="13"/>
        <v>6.5812396804764877</v>
      </c>
    </row>
    <row r="331" spans="2:8" x14ac:dyDescent="0.5">
      <c r="B331" s="1">
        <v>19267</v>
      </c>
      <c r="C331" s="6">
        <v>-1.7579000000000001E-2</v>
      </c>
      <c r="D331" s="6">
        <v>5.7380000000000018E-4</v>
      </c>
      <c r="E331" s="7">
        <f t="shared" ref="E331:E394" si="14">alpha*C331+(1-alpha)*D331</f>
        <v>-1.031788E-2</v>
      </c>
      <c r="G331" s="1">
        <v>19238</v>
      </c>
      <c r="H331" s="7">
        <f t="shared" si="13"/>
        <v>6.5133352392020933</v>
      </c>
    </row>
    <row r="332" spans="2:8" x14ac:dyDescent="0.5">
      <c r="B332" s="1">
        <v>19298</v>
      </c>
      <c r="C332" s="6">
        <v>2.0369999999999997E-3</v>
      </c>
      <c r="D332" s="6">
        <v>5.6855499999999993E-3</v>
      </c>
      <c r="E332" s="7">
        <f t="shared" si="14"/>
        <v>3.4964200000000001E-3</v>
      </c>
      <c r="G332" s="1">
        <v>19268</v>
      </c>
      <c r="H332" s="7">
        <f t="shared" ref="H332:H395" si="15">H331*(1+E332)</f>
        <v>6.5361085947991446</v>
      </c>
    </row>
    <row r="333" spans="2:8" x14ac:dyDescent="0.5">
      <c r="B333" s="1">
        <v>19328</v>
      </c>
      <c r="C333" s="6">
        <v>5.7096000000000001E-2</v>
      </c>
      <c r="D333" s="6">
        <v>3.4159999999999998E-3</v>
      </c>
      <c r="E333" s="7">
        <f t="shared" si="14"/>
        <v>3.5623999999999996E-2</v>
      </c>
      <c r="G333" s="1">
        <v>19299</v>
      </c>
      <c r="H333" s="7">
        <f t="shared" si="15"/>
        <v>6.7689509273802697</v>
      </c>
    </row>
    <row r="334" spans="2:8" x14ac:dyDescent="0.5">
      <c r="B334" s="1">
        <v>19359</v>
      </c>
      <c r="C334" s="6">
        <v>3.8191999999999997E-2</v>
      </c>
      <c r="D334" s="6">
        <v>-1.9194499999999998E-3</v>
      </c>
      <c r="E334" s="7">
        <f t="shared" si="14"/>
        <v>2.2147419999999998E-2</v>
      </c>
      <c r="G334" s="1">
        <v>19329</v>
      </c>
      <c r="H334" s="7">
        <f t="shared" si="15"/>
        <v>6.9188657265283506</v>
      </c>
    </row>
    <row r="335" spans="2:8" x14ac:dyDescent="0.5">
      <c r="B335" s="1">
        <v>19390</v>
      </c>
      <c r="C335" s="6">
        <v>-4.8929999999999998E-3</v>
      </c>
      <c r="D335" s="6">
        <v>-2.9494999999999999E-3</v>
      </c>
      <c r="E335" s="7">
        <f t="shared" si="14"/>
        <v>-4.1155999999999996E-3</v>
      </c>
      <c r="G335" s="1">
        <v>19360</v>
      </c>
      <c r="H335" s="7">
        <f t="shared" si="15"/>
        <v>6.8903904427442502</v>
      </c>
    </row>
    <row r="336" spans="2:8" x14ac:dyDescent="0.5">
      <c r="B336" s="1">
        <v>19418</v>
      </c>
      <c r="C336" s="6">
        <v>-1.0613999999999998E-2</v>
      </c>
      <c r="D336" s="6">
        <v>-1.2283999999999999E-3</v>
      </c>
      <c r="E336" s="7">
        <f t="shared" si="14"/>
        <v>-6.8597599999999986E-3</v>
      </c>
      <c r="G336" s="1">
        <v>19391</v>
      </c>
      <c r="H336" s="7">
        <f t="shared" si="15"/>
        <v>6.8431240180007311</v>
      </c>
    </row>
    <row r="337" spans="2:8" x14ac:dyDescent="0.5">
      <c r="B337" s="1">
        <v>19449</v>
      </c>
      <c r="C337" s="6">
        <v>-2.1236000000000001E-2</v>
      </c>
      <c r="D337" s="6">
        <v>-2.2339999999999999E-3</v>
      </c>
      <c r="E337" s="7">
        <f t="shared" si="14"/>
        <v>-1.36352E-2</v>
      </c>
      <c r="G337" s="1">
        <v>19419</v>
      </c>
      <c r="H337" s="7">
        <f t="shared" si="15"/>
        <v>6.7498166533904875</v>
      </c>
    </row>
    <row r="338" spans="2:8" x14ac:dyDescent="0.5">
      <c r="B338" s="1">
        <v>19479</v>
      </c>
      <c r="C338" s="6">
        <v>-2.3725E-2</v>
      </c>
      <c r="D338" s="6">
        <v>-1.4926499999999999E-2</v>
      </c>
      <c r="E338" s="7">
        <f t="shared" si="14"/>
        <v>-2.0205599999999997E-2</v>
      </c>
      <c r="G338" s="1">
        <v>19450</v>
      </c>
      <c r="H338" s="7">
        <f t="shared" si="15"/>
        <v>6.6134325580187401</v>
      </c>
    </row>
    <row r="339" spans="2:8" x14ac:dyDescent="0.5">
      <c r="B339" s="1">
        <v>19510</v>
      </c>
      <c r="C339" s="6">
        <v>7.7170000000000008E-3</v>
      </c>
      <c r="D339" s="6">
        <v>-8.6289999999999995E-3</v>
      </c>
      <c r="E339" s="7">
        <f t="shared" si="14"/>
        <v>1.1786000000000001E-3</v>
      </c>
      <c r="G339" s="1">
        <v>19480</v>
      </c>
      <c r="H339" s="7">
        <f t="shared" si="15"/>
        <v>6.6212271496316211</v>
      </c>
    </row>
    <row r="340" spans="2:8" x14ac:dyDescent="0.5">
      <c r="B340" s="1">
        <v>19540</v>
      </c>
      <c r="C340" s="6">
        <v>-1.3447000000000001E-2</v>
      </c>
      <c r="D340" s="6">
        <v>1.3919250000000001E-2</v>
      </c>
      <c r="E340" s="7">
        <f t="shared" si="14"/>
        <v>-2.5004999999999984E-3</v>
      </c>
      <c r="G340" s="1">
        <v>19511</v>
      </c>
      <c r="H340" s="7">
        <f t="shared" si="15"/>
        <v>6.6046707711439669</v>
      </c>
    </row>
    <row r="341" spans="2:8" x14ac:dyDescent="0.5">
      <c r="B341" s="1">
        <v>19571</v>
      </c>
      <c r="C341" s="6">
        <v>2.7341000000000001E-2</v>
      </c>
      <c r="D341" s="6">
        <v>9.8031500000000001E-3</v>
      </c>
      <c r="E341" s="7">
        <f t="shared" si="14"/>
        <v>2.0325859999999998E-2</v>
      </c>
      <c r="G341" s="1">
        <v>19541</v>
      </c>
      <c r="H341" s="7">
        <f t="shared" si="15"/>
        <v>6.7389163845843312</v>
      </c>
    </row>
    <row r="342" spans="2:8" x14ac:dyDescent="0.5">
      <c r="B342" s="1">
        <v>19602</v>
      </c>
      <c r="C342" s="6">
        <v>-5.0101000000000007E-2</v>
      </c>
      <c r="D342" s="6">
        <v>-3.5015000000000003E-3</v>
      </c>
      <c r="E342" s="7">
        <f t="shared" si="14"/>
        <v>-3.1461200000000002E-2</v>
      </c>
      <c r="G342" s="1">
        <v>19572</v>
      </c>
      <c r="H342" s="7">
        <f t="shared" si="15"/>
        <v>6.5269019884256467</v>
      </c>
    </row>
    <row r="343" spans="2:8" x14ac:dyDescent="0.5">
      <c r="B343" s="1">
        <v>19632</v>
      </c>
      <c r="C343" s="6">
        <v>3.431E-3</v>
      </c>
      <c r="D343" s="6">
        <v>2.1465649999999999E-2</v>
      </c>
      <c r="E343" s="7">
        <f t="shared" si="14"/>
        <v>1.0644859999999999E-2</v>
      </c>
      <c r="G343" s="1">
        <v>19603</v>
      </c>
      <c r="H343" s="7">
        <f t="shared" si="15"/>
        <v>6.5963799463261594</v>
      </c>
    </row>
    <row r="344" spans="2:8" x14ac:dyDescent="0.5">
      <c r="B344" s="1">
        <v>19663</v>
      </c>
      <c r="C344" s="6">
        <v>5.3960999999999995E-2</v>
      </c>
      <c r="D344" s="6">
        <v>1.041565E-2</v>
      </c>
      <c r="E344" s="7">
        <f t="shared" si="14"/>
        <v>3.6542859999999996E-2</v>
      </c>
      <c r="G344" s="1">
        <v>19633</v>
      </c>
      <c r="H344" s="7">
        <f t="shared" si="15"/>
        <v>6.8374305352115634</v>
      </c>
    </row>
    <row r="345" spans="2:8" x14ac:dyDescent="0.5">
      <c r="B345" s="1">
        <v>19693</v>
      </c>
      <c r="C345" s="6">
        <v>2.0375000000000001E-2</v>
      </c>
      <c r="D345" s="6">
        <v>-1.6619E-3</v>
      </c>
      <c r="E345" s="7">
        <f t="shared" si="14"/>
        <v>1.1560239999999999E-2</v>
      </c>
      <c r="G345" s="1">
        <v>19664</v>
      </c>
      <c r="H345" s="7">
        <f t="shared" si="15"/>
        <v>6.916472873181938</v>
      </c>
    </row>
    <row r="346" spans="2:8" x14ac:dyDescent="0.5">
      <c r="B346" s="1">
        <v>19724</v>
      </c>
      <c r="C346" s="6">
        <v>5.2500000000000003E-3</v>
      </c>
      <c r="D346" s="6">
        <v>1.2744249999999999E-2</v>
      </c>
      <c r="E346" s="7">
        <f t="shared" si="14"/>
        <v>8.2477000000000002E-3</v>
      </c>
      <c r="G346" s="1">
        <v>19694</v>
      </c>
      <c r="H346" s="7">
        <f t="shared" si="15"/>
        <v>6.9735178664980815</v>
      </c>
    </row>
    <row r="347" spans="2:8" x14ac:dyDescent="0.5">
      <c r="B347" s="1">
        <v>19755</v>
      </c>
      <c r="C347" s="6">
        <v>5.3606999999999995E-2</v>
      </c>
      <c r="D347" s="6">
        <v>8.5493999999999987E-3</v>
      </c>
      <c r="E347" s="7">
        <f t="shared" si="14"/>
        <v>3.5583959999999998E-2</v>
      </c>
      <c r="G347" s="1">
        <v>19725</v>
      </c>
      <c r="H347" s="7">
        <f t="shared" si="15"/>
        <v>7.2216632473188351</v>
      </c>
    </row>
    <row r="348" spans="2:8" x14ac:dyDescent="0.5">
      <c r="B348" s="1">
        <v>19783</v>
      </c>
      <c r="C348" s="6">
        <v>1.1120000000000001E-2</v>
      </c>
      <c r="D348" s="6">
        <v>1.3450150000000001E-2</v>
      </c>
      <c r="E348" s="7">
        <f t="shared" si="14"/>
        <v>1.2052060000000002E-2</v>
      </c>
      <c r="G348" s="1">
        <v>19756</v>
      </c>
      <c r="H348" s="7">
        <f t="shared" si="15"/>
        <v>7.3086991660753169</v>
      </c>
    </row>
    <row r="349" spans="2:8" x14ac:dyDescent="0.5">
      <c r="B349" s="1">
        <v>19814</v>
      </c>
      <c r="C349" s="6">
        <v>3.2504999999999999E-2</v>
      </c>
      <c r="D349" s="6">
        <v>3.1070000000000004E-3</v>
      </c>
      <c r="E349" s="7">
        <f t="shared" si="14"/>
        <v>2.0745799999999998E-2</v>
      </c>
      <c r="G349" s="1">
        <v>19784</v>
      </c>
      <c r="H349" s="7">
        <f t="shared" si="15"/>
        <v>7.4603239772348822</v>
      </c>
    </row>
    <row r="350" spans="2:8" x14ac:dyDescent="0.5">
      <c r="B350" s="1">
        <v>19844</v>
      </c>
      <c r="C350" s="6">
        <v>5.1596000000000003E-2</v>
      </c>
      <c r="D350" s="6">
        <v>1.6218999999999999E-3</v>
      </c>
      <c r="E350" s="7">
        <f t="shared" si="14"/>
        <v>3.160636E-2</v>
      </c>
      <c r="G350" s="1">
        <v>19815</v>
      </c>
      <c r="H350" s="7">
        <f t="shared" si="15"/>
        <v>7.6961176625760004</v>
      </c>
    </row>
    <row r="351" spans="2:8" x14ac:dyDescent="0.5">
      <c r="B351" s="1">
        <v>19875</v>
      </c>
      <c r="C351" s="6">
        <v>4.1755000000000007E-2</v>
      </c>
      <c r="D351" s="6">
        <v>-6.241E-3</v>
      </c>
      <c r="E351" s="7">
        <f t="shared" si="14"/>
        <v>2.2556600000000003E-2</v>
      </c>
      <c r="G351" s="1">
        <v>19845</v>
      </c>
      <c r="H351" s="7">
        <f t="shared" si="15"/>
        <v>7.869715910243662</v>
      </c>
    </row>
    <row r="352" spans="2:8" x14ac:dyDescent="0.5">
      <c r="B352" s="1">
        <v>19905</v>
      </c>
      <c r="C352" s="6">
        <v>3.0830000000000002E-3</v>
      </c>
      <c r="D352" s="6">
        <v>1.0315050000000001E-2</v>
      </c>
      <c r="E352" s="7">
        <f t="shared" si="14"/>
        <v>5.9758199999999997E-3</v>
      </c>
      <c r="G352" s="1">
        <v>19876</v>
      </c>
      <c r="H352" s="7">
        <f t="shared" si="15"/>
        <v>7.916743915974414</v>
      </c>
    </row>
    <row r="353" spans="2:8" x14ac:dyDescent="0.5">
      <c r="B353" s="1">
        <v>19936</v>
      </c>
      <c r="C353" s="6">
        <v>5.8883999999999999E-2</v>
      </c>
      <c r="D353" s="6">
        <v>1.049E-3</v>
      </c>
      <c r="E353" s="7">
        <f t="shared" si="14"/>
        <v>3.5749999999999997E-2</v>
      </c>
      <c r="G353" s="1">
        <v>19906</v>
      </c>
      <c r="H353" s="7">
        <f t="shared" si="15"/>
        <v>8.1997675109704993</v>
      </c>
    </row>
    <row r="354" spans="2:8" x14ac:dyDescent="0.5">
      <c r="B354" s="1">
        <v>19967</v>
      </c>
      <c r="C354" s="6">
        <v>-2.7526000000000002E-2</v>
      </c>
      <c r="D354" s="6">
        <v>1.3384999999999998E-3</v>
      </c>
      <c r="E354" s="7">
        <f t="shared" si="14"/>
        <v>-1.5980200000000003E-2</v>
      </c>
      <c r="G354" s="1">
        <v>19937</v>
      </c>
      <c r="H354" s="7">
        <f t="shared" si="15"/>
        <v>8.0687335861916889</v>
      </c>
    </row>
    <row r="355" spans="2:8" x14ac:dyDescent="0.5">
      <c r="B355" s="1">
        <v>19997</v>
      </c>
      <c r="C355" s="6">
        <v>8.5149000000000002E-2</v>
      </c>
      <c r="D355" s="6">
        <v>8.0499999999999843E-5</v>
      </c>
      <c r="E355" s="7">
        <f t="shared" si="14"/>
        <v>5.1121600000000003E-2</v>
      </c>
      <c r="G355" s="1">
        <v>19968</v>
      </c>
      <c r="H355" s="7">
        <f t="shared" si="15"/>
        <v>8.4812201570915473</v>
      </c>
    </row>
    <row r="356" spans="2:8" x14ac:dyDescent="0.5">
      <c r="B356" s="1">
        <v>20028</v>
      </c>
      <c r="C356" s="6">
        <v>-1.6712999999999999E-2</v>
      </c>
      <c r="D356" s="6">
        <v>8.2149999999999996E-4</v>
      </c>
      <c r="E356" s="7">
        <f t="shared" si="14"/>
        <v>-9.6991999999999981E-3</v>
      </c>
      <c r="G356" s="1">
        <v>19998</v>
      </c>
      <c r="H356" s="7">
        <f t="shared" si="15"/>
        <v>8.3989591065438844</v>
      </c>
    </row>
    <row r="357" spans="2:8" x14ac:dyDescent="0.5">
      <c r="B357" s="1">
        <v>20058</v>
      </c>
      <c r="C357" s="6">
        <v>9.090899999999999E-2</v>
      </c>
      <c r="D357" s="6">
        <v>8.2299999999999995E-4</v>
      </c>
      <c r="E357" s="7">
        <f t="shared" si="14"/>
        <v>5.4874599999999996E-2</v>
      </c>
      <c r="G357" s="1">
        <v>20029</v>
      </c>
      <c r="H357" s="7">
        <f t="shared" si="15"/>
        <v>8.8598486279318376</v>
      </c>
    </row>
    <row r="358" spans="2:8" x14ac:dyDescent="0.5">
      <c r="B358" s="1">
        <v>20089</v>
      </c>
      <c r="C358" s="6">
        <v>5.3446E-2</v>
      </c>
      <c r="D358" s="6">
        <v>8.9530000000000002E-4</v>
      </c>
      <c r="E358" s="7">
        <f t="shared" si="14"/>
        <v>3.2425720000000005E-2</v>
      </c>
      <c r="G358" s="1">
        <v>20059</v>
      </c>
      <c r="H358" s="7">
        <f t="shared" si="15"/>
        <v>9.1471355987835388</v>
      </c>
    </row>
    <row r="359" spans="2:8" x14ac:dyDescent="0.5">
      <c r="B359" s="1">
        <v>20120</v>
      </c>
      <c r="C359" s="6">
        <v>1.9733000000000001E-2</v>
      </c>
      <c r="D359" s="6">
        <v>-5.4555000000000003E-3</v>
      </c>
      <c r="E359" s="7">
        <f t="shared" si="14"/>
        <v>9.6575999999999988E-3</v>
      </c>
      <c r="G359" s="1">
        <v>20090</v>
      </c>
      <c r="H359" s="7">
        <f t="shared" si="15"/>
        <v>9.2354749755423509</v>
      </c>
    </row>
    <row r="360" spans="2:8" x14ac:dyDescent="0.5">
      <c r="B360" s="1">
        <v>20148</v>
      </c>
      <c r="C360" s="6">
        <v>9.8279999999999999E-3</v>
      </c>
      <c r="D360" s="6">
        <v>-5.6045000000000001E-3</v>
      </c>
      <c r="E360" s="7">
        <f t="shared" si="14"/>
        <v>3.6549999999999998E-3</v>
      </c>
      <c r="G360" s="1">
        <v>20121</v>
      </c>
      <c r="H360" s="7">
        <f t="shared" si="15"/>
        <v>9.2692306365779586</v>
      </c>
    </row>
    <row r="361" spans="2:8" x14ac:dyDescent="0.5">
      <c r="B361" s="1">
        <v>20179</v>
      </c>
      <c r="C361" s="6">
        <v>-2.9920000000000003E-3</v>
      </c>
      <c r="D361" s="6">
        <v>4.8079500000000001E-3</v>
      </c>
      <c r="E361" s="7">
        <f t="shared" si="14"/>
        <v>1.2797999999999998E-4</v>
      </c>
      <c r="G361" s="1">
        <v>20149</v>
      </c>
      <c r="H361" s="7">
        <f t="shared" si="15"/>
        <v>9.270416912714829</v>
      </c>
    </row>
    <row r="362" spans="2:8" x14ac:dyDescent="0.5">
      <c r="B362" s="1">
        <v>20209</v>
      </c>
      <c r="C362" s="6">
        <v>3.9639000000000001E-2</v>
      </c>
      <c r="D362" s="6">
        <v>2.5295E-4</v>
      </c>
      <c r="E362" s="7">
        <f t="shared" si="14"/>
        <v>2.3884579999999999E-2</v>
      </c>
      <c r="G362" s="1">
        <v>20180</v>
      </c>
      <c r="H362" s="7">
        <f t="shared" si="15"/>
        <v>9.4918369270999197</v>
      </c>
    </row>
    <row r="363" spans="2:8" x14ac:dyDescent="0.5">
      <c r="B363" s="1">
        <v>20240</v>
      </c>
      <c r="C363" s="6">
        <v>5.5320000000000005E-3</v>
      </c>
      <c r="D363" s="6">
        <v>-5.3964999999999992E-4</v>
      </c>
      <c r="E363" s="7">
        <f t="shared" si="14"/>
        <v>3.10334E-3</v>
      </c>
      <c r="G363" s="1">
        <v>20210</v>
      </c>
      <c r="H363" s="7">
        <f t="shared" si="15"/>
        <v>9.5212933243092657</v>
      </c>
    </row>
    <row r="364" spans="2:8" x14ac:dyDescent="0.5">
      <c r="B364" s="1">
        <v>20270</v>
      </c>
      <c r="C364" s="6">
        <v>8.4147E-2</v>
      </c>
      <c r="D364" s="6">
        <v>-1.3510000000000002E-3</v>
      </c>
      <c r="E364" s="7">
        <f t="shared" si="14"/>
        <v>4.9947799999999994E-2</v>
      </c>
      <c r="G364" s="1">
        <v>20241</v>
      </c>
      <c r="H364" s="7">
        <f t="shared" si="15"/>
        <v>9.9968609790131993</v>
      </c>
    </row>
    <row r="365" spans="2:8" x14ac:dyDescent="0.5">
      <c r="B365" s="1">
        <v>20301</v>
      </c>
      <c r="C365" s="6">
        <v>6.2149999999999997E-2</v>
      </c>
      <c r="D365" s="6">
        <v>-6.0239999999999998E-3</v>
      </c>
      <c r="E365" s="7">
        <f t="shared" si="14"/>
        <v>3.4880399999999999E-2</v>
      </c>
      <c r="G365" s="1">
        <v>20271</v>
      </c>
      <c r="H365" s="7">
        <f t="shared" si="15"/>
        <v>10.345555488705571</v>
      </c>
    </row>
    <row r="366" spans="2:8" x14ac:dyDescent="0.5">
      <c r="B366" s="1">
        <v>20332</v>
      </c>
      <c r="C366" s="6">
        <v>-2.5280000000000003E-3</v>
      </c>
      <c r="D366" s="6">
        <v>-8.9189999999999994E-4</v>
      </c>
      <c r="E366" s="7">
        <f t="shared" si="14"/>
        <v>-1.8735600000000002E-3</v>
      </c>
      <c r="G366" s="1">
        <v>20302</v>
      </c>
      <c r="H366" s="7">
        <f t="shared" si="15"/>
        <v>10.326172469764151</v>
      </c>
    </row>
    <row r="367" spans="2:8" x14ac:dyDescent="0.5">
      <c r="B367" s="1">
        <v>20362</v>
      </c>
      <c r="C367" s="6">
        <v>1.2969E-2</v>
      </c>
      <c r="D367" s="6">
        <v>7.9887000000000014E-3</v>
      </c>
      <c r="E367" s="7">
        <f t="shared" si="14"/>
        <v>1.097688E-2</v>
      </c>
      <c r="G367" s="1">
        <v>20333</v>
      </c>
      <c r="H367" s="7">
        <f t="shared" si="15"/>
        <v>10.439521625824057</v>
      </c>
    </row>
    <row r="368" spans="2:8" x14ac:dyDescent="0.5">
      <c r="B368" s="1">
        <v>20393</v>
      </c>
      <c r="C368" s="6">
        <v>-2.8395E-2</v>
      </c>
      <c r="D368" s="6">
        <v>7.4327500000000001E-3</v>
      </c>
      <c r="E368" s="7">
        <f t="shared" si="14"/>
        <v>-1.4063900000000001E-2</v>
      </c>
      <c r="G368" s="1">
        <v>20363</v>
      </c>
      <c r="H368" s="7">
        <f t="shared" si="15"/>
        <v>10.292701237630629</v>
      </c>
    </row>
    <row r="369" spans="2:8" x14ac:dyDescent="0.5">
      <c r="B369" s="1">
        <v>20423</v>
      </c>
      <c r="C369" s="6">
        <v>8.2664000000000015E-2</v>
      </c>
      <c r="D369" s="6">
        <v>-4.5209999999999998E-3</v>
      </c>
      <c r="E369" s="7">
        <f t="shared" si="14"/>
        <v>4.7790000000000006E-2</v>
      </c>
      <c r="G369" s="1">
        <v>20394</v>
      </c>
      <c r="H369" s="7">
        <f t="shared" si="15"/>
        <v>10.784589429776997</v>
      </c>
    </row>
    <row r="370" spans="2:8" x14ac:dyDescent="0.5">
      <c r="B370" s="1">
        <v>20454</v>
      </c>
      <c r="C370" s="6">
        <v>1.5379999999999999E-3</v>
      </c>
      <c r="D370" s="6">
        <v>1.4965E-3</v>
      </c>
      <c r="E370" s="7">
        <f t="shared" si="14"/>
        <v>1.5214E-3</v>
      </c>
      <c r="G370" s="1">
        <v>20424</v>
      </c>
      <c r="H370" s="7">
        <f t="shared" si="15"/>
        <v>10.800997104135458</v>
      </c>
    </row>
    <row r="371" spans="2:8" x14ac:dyDescent="0.5">
      <c r="B371" s="1">
        <v>20485</v>
      </c>
      <c r="C371" s="6">
        <v>-3.4741000000000001E-2</v>
      </c>
      <c r="D371" s="6">
        <v>1.0481900000000001E-2</v>
      </c>
      <c r="E371" s="7">
        <f t="shared" si="14"/>
        <v>-1.6651840000000001E-2</v>
      </c>
      <c r="G371" s="1">
        <v>20455</v>
      </c>
      <c r="H371" s="7">
        <f t="shared" si="15"/>
        <v>10.621140628516931</v>
      </c>
    </row>
    <row r="372" spans="2:8" x14ac:dyDescent="0.5">
      <c r="B372" s="1">
        <v>20514</v>
      </c>
      <c r="C372" s="6">
        <v>4.1304999999999994E-2</v>
      </c>
      <c r="D372" s="6">
        <v>1.1127999999999999E-3</v>
      </c>
      <c r="E372" s="7">
        <f t="shared" si="14"/>
        <v>2.5228119999999996E-2</v>
      </c>
      <c r="G372" s="1">
        <v>20486</v>
      </c>
      <c r="H372" s="7">
        <f t="shared" si="15"/>
        <v>10.889092038830032</v>
      </c>
    </row>
    <row r="373" spans="2:8" x14ac:dyDescent="0.5">
      <c r="B373" s="1">
        <v>20545</v>
      </c>
      <c r="C373" s="6">
        <v>7.1018999999999999E-2</v>
      </c>
      <c r="D373" s="6">
        <v>-1.1629499999999999E-2</v>
      </c>
      <c r="E373" s="7">
        <f t="shared" si="14"/>
        <v>3.7959600000000003E-2</v>
      </c>
      <c r="G373" s="1">
        <v>20515</v>
      </c>
      <c r="H373" s="7">
        <f t="shared" si="15"/>
        <v>11.302437616987204</v>
      </c>
    </row>
    <row r="374" spans="2:8" x14ac:dyDescent="0.5">
      <c r="B374" s="1">
        <v>20575</v>
      </c>
      <c r="C374" s="6">
        <v>-4.1300000000000001E-4</v>
      </c>
      <c r="D374" s="6">
        <v>-4.0965000000000003E-3</v>
      </c>
      <c r="E374" s="7">
        <f t="shared" si="14"/>
        <v>-1.8864000000000003E-3</v>
      </c>
      <c r="G374" s="1">
        <v>20546</v>
      </c>
      <c r="H374" s="7">
        <f t="shared" si="15"/>
        <v>11.281116698666519</v>
      </c>
    </row>
    <row r="375" spans="2:8" x14ac:dyDescent="0.5">
      <c r="B375" s="1">
        <v>20606</v>
      </c>
      <c r="C375" s="6">
        <v>-5.9322E-2</v>
      </c>
      <c r="D375" s="6">
        <v>9.0974000000000003E-3</v>
      </c>
      <c r="E375" s="7">
        <f t="shared" si="14"/>
        <v>-3.1954239999999995E-2</v>
      </c>
      <c r="G375" s="1">
        <v>20576</v>
      </c>
      <c r="H375" s="7">
        <f t="shared" si="15"/>
        <v>10.920637188209321</v>
      </c>
    </row>
    <row r="376" spans="2:8" x14ac:dyDescent="0.5">
      <c r="B376" s="1">
        <v>20636</v>
      </c>
      <c r="C376" s="6">
        <v>4.0929E-2</v>
      </c>
      <c r="D376" s="6">
        <v>-4.4019999999999991E-4</v>
      </c>
      <c r="E376" s="7">
        <f t="shared" si="14"/>
        <v>2.4381320000000001E-2</v>
      </c>
      <c r="G376" s="1">
        <v>20607</v>
      </c>
      <c r="H376" s="7">
        <f t="shared" si="15"/>
        <v>11.186896738098953</v>
      </c>
    </row>
    <row r="377" spans="2:8" x14ac:dyDescent="0.5">
      <c r="B377" s="1">
        <v>20667</v>
      </c>
      <c r="C377" s="6">
        <v>5.3013000000000005E-2</v>
      </c>
      <c r="D377" s="6">
        <v>-9.4169999999999983E-3</v>
      </c>
      <c r="E377" s="7">
        <f t="shared" si="14"/>
        <v>2.8041000000000003E-2</v>
      </c>
      <c r="G377" s="1">
        <v>20637</v>
      </c>
      <c r="H377" s="7">
        <f t="shared" si="15"/>
        <v>11.500588509531987</v>
      </c>
    </row>
    <row r="378" spans="2:8" x14ac:dyDescent="0.5">
      <c r="B378" s="1">
        <v>20698</v>
      </c>
      <c r="C378" s="6">
        <v>-3.2799999999999996E-2</v>
      </c>
      <c r="D378" s="6">
        <v>-1.3961999999999999E-2</v>
      </c>
      <c r="E378" s="7">
        <f t="shared" si="14"/>
        <v>-2.5264799999999997E-2</v>
      </c>
      <c r="G378" s="1">
        <v>20668</v>
      </c>
      <c r="H378" s="7">
        <f t="shared" si="15"/>
        <v>11.210028440956364</v>
      </c>
    </row>
    <row r="379" spans="2:8" x14ac:dyDescent="0.5">
      <c r="B379" s="1">
        <v>20728</v>
      </c>
      <c r="C379" s="6">
        <v>-4.3990999999999995E-2</v>
      </c>
      <c r="D379" s="6">
        <v>6.3779000000000006E-3</v>
      </c>
      <c r="E379" s="7">
        <f t="shared" si="14"/>
        <v>-2.3843439999999997E-2</v>
      </c>
      <c r="G379" s="1">
        <v>20699</v>
      </c>
      <c r="H379" s="7">
        <f t="shared" si="15"/>
        <v>10.942742800426126</v>
      </c>
    </row>
    <row r="380" spans="2:8" x14ac:dyDescent="0.5">
      <c r="B380" s="1">
        <v>20759</v>
      </c>
      <c r="C380" s="6">
        <v>6.6149999999999994E-3</v>
      </c>
      <c r="D380" s="6">
        <v>-4.9164999999999999E-3</v>
      </c>
      <c r="E380" s="7">
        <f t="shared" si="14"/>
        <v>2.0023999999999992E-3</v>
      </c>
      <c r="G380" s="1">
        <v>20729</v>
      </c>
      <c r="H380" s="7">
        <f t="shared" si="15"/>
        <v>10.964654548609701</v>
      </c>
    </row>
    <row r="381" spans="2:8" x14ac:dyDescent="0.5">
      <c r="B381" s="1">
        <v>20789</v>
      </c>
      <c r="C381" s="6">
        <v>-5.0460000000000001E-3</v>
      </c>
      <c r="D381" s="6">
        <v>-7.4779999999999994E-3</v>
      </c>
      <c r="E381" s="7">
        <f t="shared" si="14"/>
        <v>-6.0187999999999995E-3</v>
      </c>
      <c r="G381" s="1">
        <v>20760</v>
      </c>
      <c r="H381" s="7">
        <f t="shared" si="15"/>
        <v>10.898660485812529</v>
      </c>
    </row>
    <row r="382" spans="2:8" x14ac:dyDescent="0.5">
      <c r="B382" s="1">
        <v>20820</v>
      </c>
      <c r="C382" s="6">
        <v>3.7045000000000002E-2</v>
      </c>
      <c r="D382" s="6">
        <v>-2.1289999999999994E-3</v>
      </c>
      <c r="E382" s="7">
        <f t="shared" si="14"/>
        <v>2.1375399999999999E-2</v>
      </c>
      <c r="G382" s="1">
        <v>20790</v>
      </c>
      <c r="H382" s="7">
        <f t="shared" si="15"/>
        <v>11.131623713160966</v>
      </c>
    </row>
    <row r="383" spans="2:8" x14ac:dyDescent="0.5">
      <c r="B383" s="1">
        <v>20851</v>
      </c>
      <c r="C383" s="6">
        <v>-4.0069E-2</v>
      </c>
      <c r="D383" s="6">
        <v>2.2325350000000001E-2</v>
      </c>
      <c r="E383" s="7">
        <f t="shared" si="14"/>
        <v>-1.511126E-2</v>
      </c>
      <c r="G383" s="1">
        <v>20821</v>
      </c>
      <c r="H383" s="7">
        <f t="shared" si="15"/>
        <v>10.963410853009226</v>
      </c>
    </row>
    <row r="384" spans="2:8" x14ac:dyDescent="0.5">
      <c r="B384" s="1">
        <v>20879</v>
      </c>
      <c r="C384" s="6">
        <v>-2.6386E-2</v>
      </c>
      <c r="D384" s="6">
        <v>2.4425000000000002E-3</v>
      </c>
      <c r="E384" s="7">
        <f t="shared" si="14"/>
        <v>-1.4854599999999997E-2</v>
      </c>
      <c r="G384" s="1">
        <v>20852</v>
      </c>
      <c r="H384" s="7">
        <f t="shared" si="15"/>
        <v>10.800553770152113</v>
      </c>
    </row>
    <row r="385" spans="2:8" x14ac:dyDescent="0.5">
      <c r="B385" s="1">
        <v>20910</v>
      </c>
      <c r="C385" s="6">
        <v>2.1498E-2</v>
      </c>
      <c r="D385" s="6">
        <v>2.90245E-3</v>
      </c>
      <c r="E385" s="7">
        <f t="shared" si="14"/>
        <v>1.4059780000000001E-2</v>
      </c>
      <c r="G385" s="1">
        <v>20880</v>
      </c>
      <c r="H385" s="7">
        <f t="shared" si="15"/>
        <v>10.952407180038623</v>
      </c>
    </row>
    <row r="386" spans="2:8" x14ac:dyDescent="0.5">
      <c r="B386" s="1">
        <v>20940</v>
      </c>
      <c r="C386" s="6">
        <v>3.8767000000000003E-2</v>
      </c>
      <c r="D386" s="6">
        <v>-8.8880000000000001E-3</v>
      </c>
      <c r="E386" s="7">
        <f t="shared" si="14"/>
        <v>1.9705E-2</v>
      </c>
      <c r="G386" s="1">
        <v>20911</v>
      </c>
      <c r="H386" s="7">
        <f t="shared" si="15"/>
        <v>11.168224363521285</v>
      </c>
    </row>
    <row r="387" spans="2:8" x14ac:dyDescent="0.5">
      <c r="B387" s="1">
        <v>20971</v>
      </c>
      <c r="C387" s="6">
        <v>4.3724999999999993E-2</v>
      </c>
      <c r="D387" s="6">
        <v>-3.7299999999999998E-3</v>
      </c>
      <c r="E387" s="7">
        <f t="shared" si="14"/>
        <v>2.4742999999999994E-2</v>
      </c>
      <c r="G387" s="1">
        <v>20941</v>
      </c>
      <c r="H387" s="7">
        <f t="shared" si="15"/>
        <v>11.444559738947891</v>
      </c>
    </row>
    <row r="388" spans="2:8" x14ac:dyDescent="0.5">
      <c r="B388" s="1">
        <v>21001</v>
      </c>
      <c r="C388" s="6">
        <v>4.2200000000000001E-4</v>
      </c>
      <c r="D388" s="6">
        <v>-1.8166499999999999E-2</v>
      </c>
      <c r="E388" s="7">
        <f t="shared" si="14"/>
        <v>-7.0133999999999995E-3</v>
      </c>
      <c r="G388" s="1">
        <v>20972</v>
      </c>
      <c r="H388" s="7">
        <f t="shared" si="15"/>
        <v>11.364294463674755</v>
      </c>
    </row>
    <row r="389" spans="2:8" x14ac:dyDescent="0.5">
      <c r="B389" s="1">
        <v>21032</v>
      </c>
      <c r="C389" s="6">
        <v>1.3087999999999999E-2</v>
      </c>
      <c r="D389" s="6">
        <v>-4.8250000000000003E-3</v>
      </c>
      <c r="E389" s="7">
        <f t="shared" si="14"/>
        <v>5.922799999999998E-3</v>
      </c>
      <c r="G389" s="1">
        <v>21002</v>
      </c>
      <c r="H389" s="7">
        <f t="shared" si="15"/>
        <v>11.431602906924208</v>
      </c>
    </row>
    <row r="390" spans="2:8" x14ac:dyDescent="0.5">
      <c r="B390" s="1">
        <v>21063</v>
      </c>
      <c r="C390" s="6">
        <v>-5.0511E-2</v>
      </c>
      <c r="D390" s="6">
        <v>6.7843000000000009E-3</v>
      </c>
      <c r="E390" s="7">
        <f t="shared" si="14"/>
        <v>-2.759288E-2</v>
      </c>
      <c r="G390" s="1">
        <v>21033</v>
      </c>
      <c r="H390" s="7">
        <f t="shared" si="15"/>
        <v>11.116172059705796</v>
      </c>
    </row>
    <row r="391" spans="2:8" x14ac:dyDescent="0.5">
      <c r="B391" s="1">
        <v>21093</v>
      </c>
      <c r="C391" s="6">
        <v>-6.0149999999999995E-2</v>
      </c>
      <c r="D391" s="6">
        <v>3.4862000000000001E-3</v>
      </c>
      <c r="E391" s="7">
        <f t="shared" si="14"/>
        <v>-3.4695519999999994E-2</v>
      </c>
      <c r="G391" s="1">
        <v>21064</v>
      </c>
      <c r="H391" s="7">
        <f t="shared" si="15"/>
        <v>10.730490689684833</v>
      </c>
    </row>
    <row r="392" spans="2:8" x14ac:dyDescent="0.5">
      <c r="B392" s="1">
        <v>21124</v>
      </c>
      <c r="C392" s="6">
        <v>-3.0173999999999999E-2</v>
      </c>
      <c r="D392" s="6">
        <v>3.5876500000000004E-3</v>
      </c>
      <c r="E392" s="7">
        <f t="shared" si="14"/>
        <v>-1.6669339999999998E-2</v>
      </c>
      <c r="G392" s="1">
        <v>21094</v>
      </c>
      <c r="H392" s="7">
        <f t="shared" si="15"/>
        <v>10.551620492011642</v>
      </c>
    </row>
    <row r="393" spans="2:8" x14ac:dyDescent="0.5">
      <c r="B393" s="1">
        <v>21154</v>
      </c>
      <c r="C393" s="6">
        <v>2.3136999999999998E-2</v>
      </c>
      <c r="D393" s="6">
        <v>3.6613949999999999E-2</v>
      </c>
      <c r="E393" s="7">
        <f t="shared" si="14"/>
        <v>2.8527779999999999E-2</v>
      </c>
      <c r="G393" s="1">
        <v>21125</v>
      </c>
      <c r="H393" s="7">
        <f t="shared" si="15"/>
        <v>10.852634800051241</v>
      </c>
    </row>
    <row r="394" spans="2:8" x14ac:dyDescent="0.5">
      <c r="B394" s="1">
        <v>21185</v>
      </c>
      <c r="C394" s="6">
        <v>-3.9549000000000001E-2</v>
      </c>
      <c r="D394" s="6">
        <v>3.7982499999999995E-2</v>
      </c>
      <c r="E394" s="7">
        <f t="shared" si="14"/>
        <v>-8.536400000000003E-3</v>
      </c>
      <c r="G394" s="1">
        <v>21155</v>
      </c>
      <c r="H394" s="7">
        <f t="shared" si="15"/>
        <v>10.759992368344085</v>
      </c>
    </row>
    <row r="395" spans="2:8" x14ac:dyDescent="0.5">
      <c r="B395" s="1">
        <v>21216</v>
      </c>
      <c r="C395" s="6">
        <v>4.4511000000000002E-2</v>
      </c>
      <c r="D395" s="6">
        <v>5.6639499999999992E-3</v>
      </c>
      <c r="E395" s="7">
        <f t="shared" ref="E395:E458" si="16">alpha*C395+(1-alpha)*D395</f>
        <v>2.897218E-2</v>
      </c>
      <c r="G395" s="1">
        <v>21186</v>
      </c>
      <c r="H395" s="7">
        <f t="shared" si="15"/>
        <v>11.071732804038376</v>
      </c>
    </row>
    <row r="396" spans="2:8" x14ac:dyDescent="0.5">
      <c r="B396" s="1">
        <v>21244</v>
      </c>
      <c r="C396" s="6">
        <v>-1.4149E-2</v>
      </c>
      <c r="D396" s="6">
        <v>8.727699999999998E-3</v>
      </c>
      <c r="E396" s="7">
        <f t="shared" si="16"/>
        <v>-4.9983200000000005E-3</v>
      </c>
      <c r="G396" s="1">
        <v>21217</v>
      </c>
      <c r="H396" s="7">
        <f t="shared" ref="H396:H459" si="17">H395*(1+E396)</f>
        <v>11.016392740529295</v>
      </c>
    </row>
    <row r="397" spans="2:8" x14ac:dyDescent="0.5">
      <c r="B397" s="1">
        <v>21275</v>
      </c>
      <c r="C397" s="6">
        <v>3.2811E-2</v>
      </c>
      <c r="D397" s="6">
        <v>1.8246E-3</v>
      </c>
      <c r="E397" s="7">
        <f t="shared" si="16"/>
        <v>2.0416439999999998E-2</v>
      </c>
      <c r="G397" s="1">
        <v>21245</v>
      </c>
      <c r="H397" s="7">
        <f t="shared" si="17"/>
        <v>11.241308261932746</v>
      </c>
    </row>
    <row r="398" spans="2:8" x14ac:dyDescent="0.5">
      <c r="B398" s="1">
        <v>21305</v>
      </c>
      <c r="C398" s="6">
        <v>3.3729000000000002E-2</v>
      </c>
      <c r="D398" s="6">
        <v>9.0772000000000005E-3</v>
      </c>
      <c r="E398" s="7">
        <f t="shared" si="16"/>
        <v>2.3868279999999999E-2</v>
      </c>
      <c r="G398" s="1">
        <v>21276</v>
      </c>
      <c r="H398" s="7">
        <f t="shared" si="17"/>
        <v>11.50961895509487</v>
      </c>
    </row>
    <row r="399" spans="2:8" x14ac:dyDescent="0.5">
      <c r="B399" s="1">
        <v>21336</v>
      </c>
      <c r="C399" s="6">
        <v>2.1179E-2</v>
      </c>
      <c r="D399" s="6">
        <v>4.9999500000000004E-3</v>
      </c>
      <c r="E399" s="7">
        <f t="shared" si="16"/>
        <v>1.4707379999999999E-2</v>
      </c>
      <c r="G399" s="1">
        <v>21306</v>
      </c>
      <c r="H399" s="7">
        <f t="shared" si="17"/>
        <v>11.678895294722652</v>
      </c>
    </row>
    <row r="400" spans="2:8" x14ac:dyDescent="0.5">
      <c r="B400" s="1">
        <v>21366</v>
      </c>
      <c r="C400" s="6">
        <v>2.7896999999999998E-2</v>
      </c>
      <c r="D400" s="6">
        <v>-5.7239999999999999E-3</v>
      </c>
      <c r="E400" s="7">
        <f t="shared" si="16"/>
        <v>1.4448599999999999E-2</v>
      </c>
      <c r="G400" s="1">
        <v>21337</v>
      </c>
      <c r="H400" s="7">
        <f t="shared" si="17"/>
        <v>11.847638981277981</v>
      </c>
    </row>
    <row r="401" spans="2:8" x14ac:dyDescent="0.5">
      <c r="B401" s="1">
        <v>21397</v>
      </c>
      <c r="C401" s="6">
        <v>4.4871999999999995E-2</v>
      </c>
      <c r="D401" s="6">
        <v>-1.1237500000000001E-2</v>
      </c>
      <c r="E401" s="7">
        <f t="shared" si="16"/>
        <v>2.2428199999999995E-2</v>
      </c>
      <c r="G401" s="1">
        <v>21367</v>
      </c>
      <c r="H401" s="7">
        <f t="shared" si="17"/>
        <v>12.11336019787788</v>
      </c>
    </row>
    <row r="402" spans="2:8" x14ac:dyDescent="0.5">
      <c r="B402" s="1">
        <v>21428</v>
      </c>
      <c r="C402" s="6">
        <v>1.7587999999999999E-2</v>
      </c>
      <c r="D402" s="6">
        <v>-3.4346500000000002E-2</v>
      </c>
      <c r="E402" s="7">
        <f t="shared" si="16"/>
        <v>-3.1858000000000025E-3</v>
      </c>
      <c r="G402" s="1">
        <v>21398</v>
      </c>
      <c r="H402" s="7">
        <f t="shared" si="17"/>
        <v>12.07476945495948</v>
      </c>
    </row>
    <row r="403" spans="2:8" x14ac:dyDescent="0.5">
      <c r="B403" s="1">
        <v>21458</v>
      </c>
      <c r="C403" s="6">
        <v>5.0052000000000006E-2</v>
      </c>
      <c r="D403" s="6">
        <v>-4.4390000000000002E-3</v>
      </c>
      <c r="E403" s="7">
        <f t="shared" si="16"/>
        <v>2.8255600000000002E-2</v>
      </c>
      <c r="G403" s="1">
        <v>21429</v>
      </c>
      <c r="H403" s="7">
        <f t="shared" si="17"/>
        <v>12.415949310771033</v>
      </c>
    </row>
    <row r="404" spans="2:8" x14ac:dyDescent="0.5">
      <c r="B404" s="1">
        <v>21489</v>
      </c>
      <c r="C404" s="6">
        <v>2.6968000000000002E-2</v>
      </c>
      <c r="D404" s="6">
        <v>3.9036000000000001E-3</v>
      </c>
      <c r="E404" s="7">
        <f t="shared" si="16"/>
        <v>1.7742240000000003E-2</v>
      </c>
      <c r="G404" s="1">
        <v>21459</v>
      </c>
      <c r="H404" s="7">
        <f t="shared" si="17"/>
        <v>12.636236063270568</v>
      </c>
    </row>
    <row r="405" spans="2:8" x14ac:dyDescent="0.5">
      <c r="B405" s="1">
        <v>21519</v>
      </c>
      <c r="C405" s="6">
        <v>2.8443E-2</v>
      </c>
      <c r="D405" s="6">
        <v>1.22667E-2</v>
      </c>
      <c r="E405" s="7">
        <f t="shared" si="16"/>
        <v>2.1972479999999999E-2</v>
      </c>
      <c r="G405" s="1">
        <v>21490</v>
      </c>
      <c r="H405" s="7">
        <f t="shared" si="17"/>
        <v>12.913885507446059</v>
      </c>
    </row>
    <row r="406" spans="2:8" x14ac:dyDescent="0.5">
      <c r="B406" s="1">
        <v>21550</v>
      </c>
      <c r="C406" s="6">
        <v>5.3544000000000001E-2</v>
      </c>
      <c r="D406" s="6">
        <v>-6.0079999999999995E-3</v>
      </c>
      <c r="E406" s="7">
        <f t="shared" si="16"/>
        <v>2.9723199999999998E-2</v>
      </c>
      <c r="G406" s="1">
        <v>21520</v>
      </c>
      <c r="H406" s="7">
        <f t="shared" si="17"/>
        <v>13.29772750916098</v>
      </c>
    </row>
    <row r="407" spans="2:8" x14ac:dyDescent="0.5">
      <c r="B407" s="1">
        <v>21581</v>
      </c>
      <c r="C407" s="6">
        <v>5.2529999999999999E-3</v>
      </c>
      <c r="D407" s="6">
        <v>-1.8510000000000002E-3</v>
      </c>
      <c r="E407" s="7">
        <f t="shared" si="16"/>
        <v>2.4113999999999997E-3</v>
      </c>
      <c r="G407" s="1">
        <v>21551</v>
      </c>
      <c r="H407" s="7">
        <f t="shared" si="17"/>
        <v>13.329793649276571</v>
      </c>
    </row>
    <row r="408" spans="2:8" x14ac:dyDescent="0.5">
      <c r="B408" s="1">
        <v>21609</v>
      </c>
      <c r="C408" s="6">
        <v>4.8720000000000005E-3</v>
      </c>
      <c r="D408" s="6">
        <v>1.1391000000000002E-2</v>
      </c>
      <c r="E408" s="7">
        <f t="shared" si="16"/>
        <v>7.4796000000000012E-3</v>
      </c>
      <c r="G408" s="1">
        <v>21582</v>
      </c>
      <c r="H408" s="7">
        <f t="shared" si="17"/>
        <v>13.429495173855699</v>
      </c>
    </row>
    <row r="409" spans="2:8" x14ac:dyDescent="0.5">
      <c r="B409" s="1">
        <v>21640</v>
      </c>
      <c r="C409" s="6">
        <v>1.9850000000000002E-3</v>
      </c>
      <c r="D409" s="6">
        <v>-5.3229999999999996E-3</v>
      </c>
      <c r="E409" s="7">
        <f t="shared" si="16"/>
        <v>-9.3819999999999993E-4</v>
      </c>
      <c r="G409" s="1">
        <v>21610</v>
      </c>
      <c r="H409" s="7">
        <f t="shared" si="17"/>
        <v>13.416895621483587</v>
      </c>
    </row>
    <row r="410" spans="2:8" x14ac:dyDescent="0.5">
      <c r="B410" s="1">
        <v>21670</v>
      </c>
      <c r="C410" s="6">
        <v>4.0224000000000003E-2</v>
      </c>
      <c r="D410" s="6">
        <v>-9.4064999999999999E-3</v>
      </c>
      <c r="E410" s="7">
        <f t="shared" si="16"/>
        <v>2.0371799999999999E-2</v>
      </c>
      <c r="G410" s="1">
        <v>21641</v>
      </c>
      <c r="H410" s="7">
        <f t="shared" si="17"/>
        <v>13.690221935705326</v>
      </c>
    </row>
    <row r="411" spans="2:8" x14ac:dyDescent="0.5">
      <c r="B411" s="1">
        <v>21701</v>
      </c>
      <c r="C411" s="6">
        <v>2.3961999999999997E-2</v>
      </c>
      <c r="D411" s="6">
        <v>-4.0549999999999996E-3</v>
      </c>
      <c r="E411" s="7">
        <f t="shared" si="16"/>
        <v>1.2755199999999998E-2</v>
      </c>
      <c r="G411" s="1">
        <v>21671</v>
      </c>
      <c r="H411" s="7">
        <f t="shared" si="17"/>
        <v>13.864843454539635</v>
      </c>
    </row>
    <row r="412" spans="2:8" x14ac:dyDescent="0.5">
      <c r="B412" s="1">
        <v>21731</v>
      </c>
      <c r="C412" s="6">
        <v>-2.215E-3</v>
      </c>
      <c r="D412" s="6">
        <v>-3.4455000000000006E-3</v>
      </c>
      <c r="E412" s="7">
        <f t="shared" si="16"/>
        <v>-2.7072000000000003E-3</v>
      </c>
      <c r="G412" s="1">
        <v>21702</v>
      </c>
      <c r="H412" s="7">
        <f t="shared" si="17"/>
        <v>13.827308550339504</v>
      </c>
    </row>
    <row r="413" spans="2:8" x14ac:dyDescent="0.5">
      <c r="B413" s="1">
        <v>21762</v>
      </c>
      <c r="C413" s="6">
        <v>3.6257999999999999E-2</v>
      </c>
      <c r="D413" s="6">
        <v>5.3003E-3</v>
      </c>
      <c r="E413" s="7">
        <f t="shared" si="16"/>
        <v>2.3874919999999997E-2</v>
      </c>
      <c r="G413" s="1">
        <v>21732</v>
      </c>
      <c r="H413" s="7">
        <f t="shared" si="17"/>
        <v>14.157434435794174</v>
      </c>
    </row>
    <row r="414" spans="2:8" x14ac:dyDescent="0.5">
      <c r="B414" s="1">
        <v>21793</v>
      </c>
      <c r="C414" s="6">
        <v>-1.0246E-2</v>
      </c>
      <c r="D414" s="6">
        <v>-7.4565000000000005E-3</v>
      </c>
      <c r="E414" s="7">
        <f t="shared" si="16"/>
        <v>-9.1301999999999998E-3</v>
      </c>
      <c r="G414" s="1">
        <v>21763</v>
      </c>
      <c r="H414" s="7">
        <f t="shared" si="17"/>
        <v>14.028174227908487</v>
      </c>
    </row>
    <row r="415" spans="2:8" x14ac:dyDescent="0.5">
      <c r="B415" s="1">
        <v>21823</v>
      </c>
      <c r="C415" s="6">
        <v>-4.4295000000000001E-2</v>
      </c>
      <c r="D415" s="6">
        <v>-1.8085999999999998E-3</v>
      </c>
      <c r="E415" s="7">
        <f t="shared" si="16"/>
        <v>-2.7300439999999999E-2</v>
      </c>
      <c r="G415" s="1">
        <v>21794</v>
      </c>
      <c r="H415" s="7">
        <f t="shared" si="17"/>
        <v>13.645198899089925</v>
      </c>
    </row>
    <row r="416" spans="2:8" x14ac:dyDescent="0.5">
      <c r="B416" s="1">
        <v>21854</v>
      </c>
      <c r="C416" s="6">
        <v>1.2834000000000002E-2</v>
      </c>
      <c r="D416" s="6">
        <v>1.7064199999999998E-2</v>
      </c>
      <c r="E416" s="7">
        <f t="shared" si="16"/>
        <v>1.452608E-2</v>
      </c>
      <c r="G416" s="1">
        <v>21824</v>
      </c>
      <c r="H416" s="7">
        <f t="shared" si="17"/>
        <v>13.843410149914018</v>
      </c>
    </row>
    <row r="417" spans="2:8" x14ac:dyDescent="0.5">
      <c r="B417" s="1">
        <v>21884</v>
      </c>
      <c r="C417" s="6">
        <v>1.8602E-2</v>
      </c>
      <c r="D417" s="6">
        <v>-1.2485000000000005E-3</v>
      </c>
      <c r="E417" s="7">
        <f t="shared" si="16"/>
        <v>1.0661799999999999E-2</v>
      </c>
      <c r="G417" s="1">
        <v>21855</v>
      </c>
      <c r="H417" s="7">
        <f t="shared" si="17"/>
        <v>13.991005820250372</v>
      </c>
    </row>
    <row r="418" spans="2:8" x14ac:dyDescent="0.5">
      <c r="B418" s="1">
        <v>21915</v>
      </c>
      <c r="C418" s="6">
        <v>2.9169999999999998E-2</v>
      </c>
      <c r="D418" s="6">
        <v>-4.6339999999999992E-3</v>
      </c>
      <c r="E418" s="7">
        <f t="shared" si="16"/>
        <v>1.5648399999999996E-2</v>
      </c>
      <c r="G418" s="1">
        <v>21885</v>
      </c>
      <c r="H418" s="7">
        <f t="shared" si="17"/>
        <v>14.209942675727977</v>
      </c>
    </row>
    <row r="419" spans="2:8" x14ac:dyDescent="0.5">
      <c r="B419" s="1">
        <v>21946</v>
      </c>
      <c r="C419" s="6">
        <v>-6.9961999999999996E-2</v>
      </c>
      <c r="D419" s="6">
        <v>1.3761500000000001E-2</v>
      </c>
      <c r="E419" s="7">
        <f t="shared" si="16"/>
        <v>-3.6472600000000001E-2</v>
      </c>
      <c r="G419" s="1">
        <v>21916</v>
      </c>
      <c r="H419" s="7">
        <f t="shared" si="17"/>
        <v>13.69166912049322</v>
      </c>
    </row>
    <row r="420" spans="2:8" x14ac:dyDescent="0.5">
      <c r="B420" s="1">
        <v>21975</v>
      </c>
      <c r="C420" s="6">
        <v>1.4745999999999999E-2</v>
      </c>
      <c r="D420" s="6">
        <v>9.1469999999999989E-3</v>
      </c>
      <c r="E420" s="7">
        <f t="shared" si="16"/>
        <v>1.2506399999999999E-2</v>
      </c>
      <c r="G420" s="1">
        <v>21947</v>
      </c>
      <c r="H420" s="7">
        <f t="shared" si="17"/>
        <v>13.862902611181756</v>
      </c>
    </row>
    <row r="421" spans="2:8" x14ac:dyDescent="0.5">
      <c r="B421" s="1">
        <v>22006</v>
      </c>
      <c r="C421" s="6">
        <v>-1.2295E-2</v>
      </c>
      <c r="D421" s="6">
        <v>2.5645499999999998E-2</v>
      </c>
      <c r="E421" s="7">
        <f t="shared" si="16"/>
        <v>2.8812000000000004E-3</v>
      </c>
      <c r="G421" s="1">
        <v>21976</v>
      </c>
      <c r="H421" s="7">
        <f t="shared" si="17"/>
        <v>13.902844406185093</v>
      </c>
    </row>
    <row r="422" spans="2:8" x14ac:dyDescent="0.5">
      <c r="B422" s="1">
        <v>22036</v>
      </c>
      <c r="C422" s="6">
        <v>-1.6081999999999999E-2</v>
      </c>
      <c r="D422" s="6">
        <v>-4.9430000000000003E-3</v>
      </c>
      <c r="E422" s="7">
        <f t="shared" si="16"/>
        <v>-1.1626399999999999E-2</v>
      </c>
      <c r="G422" s="1">
        <v>22007</v>
      </c>
      <c r="H422" s="7">
        <f t="shared" si="17"/>
        <v>13.741204375981022</v>
      </c>
    </row>
    <row r="423" spans="2:8" x14ac:dyDescent="0.5">
      <c r="B423" s="1">
        <v>22067</v>
      </c>
      <c r="C423" s="6">
        <v>3.2555000000000001E-2</v>
      </c>
      <c r="D423" s="6">
        <v>1.3086E-3</v>
      </c>
      <c r="E423" s="7">
        <f t="shared" si="16"/>
        <v>2.0056439999999998E-2</v>
      </c>
      <c r="G423" s="1">
        <v>22037</v>
      </c>
      <c r="H423" s="7">
        <f t="shared" si="17"/>
        <v>14.016804017075623</v>
      </c>
    </row>
    <row r="424" spans="2:8" x14ac:dyDescent="0.5">
      <c r="B424" s="1">
        <v>22097</v>
      </c>
      <c r="C424" s="6">
        <v>2.1135999999999999E-2</v>
      </c>
      <c r="D424" s="6">
        <v>1.902765E-2</v>
      </c>
      <c r="E424" s="7">
        <f t="shared" si="16"/>
        <v>2.0292660000000001E-2</v>
      </c>
      <c r="G424" s="1">
        <v>22068</v>
      </c>
      <c r="H424" s="7">
        <f t="shared" si="17"/>
        <v>14.301242255280773</v>
      </c>
    </row>
    <row r="425" spans="2:8" x14ac:dyDescent="0.5">
      <c r="B425" s="1">
        <v>22128</v>
      </c>
      <c r="C425" s="6">
        <v>-2.3365999999999998E-2</v>
      </c>
      <c r="D425" s="6">
        <v>2.6351300000000001E-2</v>
      </c>
      <c r="E425" s="7">
        <f t="shared" si="16"/>
        <v>-3.4790799999999972E-3</v>
      </c>
      <c r="G425" s="1">
        <v>22098</v>
      </c>
      <c r="H425" s="7">
        <f t="shared" si="17"/>
        <v>14.251487089375271</v>
      </c>
    </row>
    <row r="426" spans="2:8" x14ac:dyDescent="0.5">
      <c r="B426" s="1">
        <v>22159</v>
      </c>
      <c r="C426" s="6">
        <v>3.1705999999999998E-2</v>
      </c>
      <c r="D426" s="6">
        <v>3.8024999999999995E-3</v>
      </c>
      <c r="E426" s="7">
        <f t="shared" si="16"/>
        <v>2.0544599999999996E-2</v>
      </c>
      <c r="G426" s="1">
        <v>22129</v>
      </c>
      <c r="H426" s="7">
        <f t="shared" si="17"/>
        <v>14.544278191031649</v>
      </c>
    </row>
    <row r="427" spans="2:8" x14ac:dyDescent="0.5">
      <c r="B427" s="1">
        <v>22189</v>
      </c>
      <c r="C427" s="6">
        <v>-5.8989E-2</v>
      </c>
      <c r="D427" s="6">
        <v>-3.4859999999999991E-4</v>
      </c>
      <c r="E427" s="7">
        <f t="shared" si="16"/>
        <v>-3.5532839999999996E-2</v>
      </c>
      <c r="G427" s="1">
        <v>22160</v>
      </c>
      <c r="H427" s="7">
        <f t="shared" si="17"/>
        <v>14.027478681154232</v>
      </c>
    </row>
    <row r="428" spans="2:8" x14ac:dyDescent="0.5">
      <c r="B428" s="1">
        <v>22220</v>
      </c>
      <c r="C428" s="6">
        <v>-7.4700000000000005E-4</v>
      </c>
      <c r="D428" s="6">
        <v>1.3420999999999997E-3</v>
      </c>
      <c r="E428" s="7">
        <f t="shared" si="16"/>
        <v>8.863999999999991E-5</v>
      </c>
      <c r="G428" s="1">
        <v>22190</v>
      </c>
      <c r="H428" s="7">
        <f t="shared" si="17"/>
        <v>14.028722076864529</v>
      </c>
    </row>
    <row r="429" spans="2:8" x14ac:dyDescent="0.5">
      <c r="B429" s="1">
        <v>22250</v>
      </c>
      <c r="C429" s="6">
        <v>4.6450999999999999E-2</v>
      </c>
      <c r="D429" s="6">
        <v>-8.5339999999999999E-3</v>
      </c>
      <c r="E429" s="7">
        <f t="shared" si="16"/>
        <v>2.4457E-2</v>
      </c>
      <c r="G429" s="1">
        <v>22221</v>
      </c>
      <c r="H429" s="7">
        <f t="shared" si="17"/>
        <v>14.371822532698404</v>
      </c>
    </row>
    <row r="430" spans="2:8" x14ac:dyDescent="0.5">
      <c r="B430" s="1">
        <v>22281</v>
      </c>
      <c r="C430" s="6">
        <v>4.7892999999999998E-2</v>
      </c>
      <c r="D430" s="6">
        <v>1.7314700000000002E-2</v>
      </c>
      <c r="E430" s="7">
        <f t="shared" si="16"/>
        <v>3.5661680000000001E-2</v>
      </c>
      <c r="G430" s="1">
        <v>22251</v>
      </c>
      <c r="H430" s="7">
        <f t="shared" si="17"/>
        <v>14.884345868876284</v>
      </c>
    </row>
    <row r="431" spans="2:8" x14ac:dyDescent="0.5">
      <c r="B431" s="1">
        <v>22312</v>
      </c>
      <c r="C431" s="6">
        <v>6.4532999999999993E-2</v>
      </c>
      <c r="D431" s="6">
        <v>1.3189999999999994E-3</v>
      </c>
      <c r="E431" s="7">
        <f t="shared" si="16"/>
        <v>3.9247399999999995E-2</v>
      </c>
      <c r="G431" s="1">
        <v>22282</v>
      </c>
      <c r="H431" s="7">
        <f t="shared" si="17"/>
        <v>15.46851774493042</v>
      </c>
    </row>
    <row r="432" spans="2:8" x14ac:dyDescent="0.5">
      <c r="B432" s="1">
        <v>22340</v>
      </c>
      <c r="C432" s="6">
        <v>3.1886999999999999E-2</v>
      </c>
      <c r="D432" s="6">
        <v>1.3218200000000001E-2</v>
      </c>
      <c r="E432" s="7">
        <f t="shared" si="16"/>
        <v>2.441948E-2</v>
      </c>
      <c r="G432" s="1">
        <v>22313</v>
      </c>
      <c r="H432" s="7">
        <f t="shared" si="17"/>
        <v>15.846250904632392</v>
      </c>
    </row>
    <row r="433" spans="2:8" x14ac:dyDescent="0.5">
      <c r="B433" s="1">
        <v>22371</v>
      </c>
      <c r="C433" s="6">
        <v>2.6955E-2</v>
      </c>
      <c r="D433" s="6">
        <v>1.3575000000000002E-3</v>
      </c>
      <c r="E433" s="7">
        <f t="shared" si="16"/>
        <v>1.6716000000000002E-2</v>
      </c>
      <c r="G433" s="1">
        <v>22341</v>
      </c>
      <c r="H433" s="7">
        <f t="shared" si="17"/>
        <v>16.111136834754227</v>
      </c>
    </row>
    <row r="434" spans="2:8" x14ac:dyDescent="0.5">
      <c r="B434" s="1">
        <v>22401</v>
      </c>
      <c r="C434" s="6">
        <v>5.0720000000000001E-3</v>
      </c>
      <c r="D434" s="6">
        <v>-5.7469999999999917E-4</v>
      </c>
      <c r="E434" s="7">
        <f t="shared" si="16"/>
        <v>2.8133200000000002E-3</v>
      </c>
      <c r="G434" s="1">
        <v>22372</v>
      </c>
      <c r="H434" s="7">
        <f t="shared" si="17"/>
        <v>16.156462618234176</v>
      </c>
    </row>
    <row r="435" spans="2:8" x14ac:dyDescent="0.5">
      <c r="B435" s="1">
        <v>22432</v>
      </c>
      <c r="C435" s="6">
        <v>2.3885999999999998E-2</v>
      </c>
      <c r="D435" s="6">
        <v>-8.5500000000000506E-5</v>
      </c>
      <c r="E435" s="7">
        <f t="shared" si="16"/>
        <v>1.4297399999999998E-2</v>
      </c>
      <c r="G435" s="1">
        <v>22402</v>
      </c>
      <c r="H435" s="7">
        <f t="shared" si="17"/>
        <v>16.387458026872118</v>
      </c>
    </row>
    <row r="436" spans="2:8" x14ac:dyDescent="0.5">
      <c r="B436" s="1">
        <v>22462</v>
      </c>
      <c r="C436" s="6">
        <v>-2.7494000000000001E-2</v>
      </c>
      <c r="D436" s="6">
        <v>-4.4510000000000001E-3</v>
      </c>
      <c r="E436" s="7">
        <f t="shared" si="16"/>
        <v>-1.8276800000000003E-2</v>
      </c>
      <c r="G436" s="1">
        <v>22433</v>
      </c>
      <c r="H436" s="7">
        <f t="shared" si="17"/>
        <v>16.08794773400658</v>
      </c>
    </row>
    <row r="437" spans="2:8" x14ac:dyDescent="0.5">
      <c r="B437" s="1">
        <v>22493</v>
      </c>
      <c r="C437" s="6">
        <v>3.4188999999999997E-2</v>
      </c>
      <c r="D437" s="6">
        <v>1.8251000000000001E-3</v>
      </c>
      <c r="E437" s="7">
        <f t="shared" si="16"/>
        <v>2.1243439999999999E-2</v>
      </c>
      <c r="G437" s="1">
        <v>22463</v>
      </c>
      <c r="H437" s="7">
        <f t="shared" si="17"/>
        <v>16.429711086417083</v>
      </c>
    </row>
    <row r="438" spans="2:8" x14ac:dyDescent="0.5">
      <c r="B438" s="1">
        <v>22524</v>
      </c>
      <c r="C438" s="6">
        <v>2.4265999999999999E-2</v>
      </c>
      <c r="D438" s="6">
        <v>6.0044999999999999E-4</v>
      </c>
      <c r="E438" s="7">
        <f t="shared" si="16"/>
        <v>1.4799779999999998E-2</v>
      </c>
      <c r="G438" s="1">
        <v>22494</v>
      </c>
      <c r="H438" s="7">
        <f t="shared" si="17"/>
        <v>16.672867195959615</v>
      </c>
    </row>
    <row r="439" spans="2:8" x14ac:dyDescent="0.5">
      <c r="B439" s="1">
        <v>22554</v>
      </c>
      <c r="C439" s="6">
        <v>-1.8363000000000001E-2</v>
      </c>
      <c r="D439" s="6">
        <v>1.0157449999999998E-2</v>
      </c>
      <c r="E439" s="7">
        <f t="shared" si="16"/>
        <v>-6.9548199999999996E-3</v>
      </c>
      <c r="G439" s="1">
        <v>22525</v>
      </c>
      <c r="H439" s="7">
        <f t="shared" si="17"/>
        <v>16.556910405727809</v>
      </c>
    </row>
    <row r="440" spans="2:8" x14ac:dyDescent="0.5">
      <c r="B440" s="1">
        <v>22585</v>
      </c>
      <c r="C440" s="6">
        <v>2.9822000000000001E-2</v>
      </c>
      <c r="D440" s="6">
        <v>5.3296499999999991E-3</v>
      </c>
      <c r="E440" s="7">
        <f t="shared" si="16"/>
        <v>2.0025060000000001E-2</v>
      </c>
      <c r="G440" s="1">
        <v>22555</v>
      </c>
      <c r="H440" s="7">
        <f t="shared" si="17"/>
        <v>16.888463530017134</v>
      </c>
    </row>
    <row r="441" spans="2:8" x14ac:dyDescent="0.5">
      <c r="B441" s="1">
        <v>22615</v>
      </c>
      <c r="C441" s="6">
        <v>4.4739000000000001E-2</v>
      </c>
      <c r="D441" s="6">
        <v>-2.4199999999999981E-4</v>
      </c>
      <c r="E441" s="7">
        <f t="shared" si="16"/>
        <v>2.6746599999999999E-2</v>
      </c>
      <c r="G441" s="1">
        <v>22586</v>
      </c>
      <c r="H441" s="7">
        <f t="shared" si="17"/>
        <v>17.340172508669092</v>
      </c>
    </row>
    <row r="442" spans="2:8" x14ac:dyDescent="0.5">
      <c r="B442" s="1">
        <v>22646</v>
      </c>
      <c r="C442" s="6">
        <v>4.627E-3</v>
      </c>
      <c r="D442" s="6">
        <v>2.314000000000002E-4</v>
      </c>
      <c r="E442" s="7">
        <f t="shared" si="16"/>
        <v>2.8687600000000001E-3</v>
      </c>
      <c r="G442" s="1">
        <v>22616</v>
      </c>
      <c r="H442" s="7">
        <f t="shared" si="17"/>
        <v>17.389917301955059</v>
      </c>
    </row>
    <row r="443" spans="2:8" x14ac:dyDescent="0.5">
      <c r="B443" s="1">
        <v>22677</v>
      </c>
      <c r="C443" s="6">
        <v>-3.6617999999999998E-2</v>
      </c>
      <c r="D443" s="6">
        <v>-1.5100000000000009E-4</v>
      </c>
      <c r="E443" s="7">
        <f t="shared" si="16"/>
        <v>-2.2031199999999997E-2</v>
      </c>
      <c r="G443" s="1">
        <v>22647</v>
      </c>
      <c r="H443" s="7">
        <f t="shared" si="17"/>
        <v>17.006796555892226</v>
      </c>
    </row>
    <row r="444" spans="2:8" x14ac:dyDescent="0.5">
      <c r="B444" s="1">
        <v>22705</v>
      </c>
      <c r="C444" s="6">
        <v>2.0918000000000003E-2</v>
      </c>
      <c r="D444" s="6">
        <v>1.1894350000000001E-2</v>
      </c>
      <c r="E444" s="7">
        <f t="shared" si="16"/>
        <v>1.7308540000000001E-2</v>
      </c>
      <c r="G444" s="1">
        <v>22678</v>
      </c>
      <c r="H444" s="7">
        <f t="shared" si="17"/>
        <v>17.301159374351748</v>
      </c>
    </row>
    <row r="445" spans="2:8" x14ac:dyDescent="0.5">
      <c r="B445" s="1">
        <v>22736</v>
      </c>
      <c r="C445" s="6">
        <v>-4.5739999999999999E-3</v>
      </c>
      <c r="D445" s="6">
        <v>1.10817E-2</v>
      </c>
      <c r="E445" s="7">
        <f t="shared" si="16"/>
        <v>1.6882800000000008E-3</v>
      </c>
      <c r="G445" s="1">
        <v>22706</v>
      </c>
      <c r="H445" s="7">
        <f t="shared" si="17"/>
        <v>17.330368575700277</v>
      </c>
    </row>
    <row r="446" spans="2:8" x14ac:dyDescent="0.5">
      <c r="B446" s="1">
        <v>22766</v>
      </c>
      <c r="C446" s="6">
        <v>-6.0675999999999994E-2</v>
      </c>
      <c r="D446" s="6">
        <v>6.5631499999999994E-3</v>
      </c>
      <c r="E446" s="7">
        <f t="shared" si="16"/>
        <v>-3.3780339999999999E-2</v>
      </c>
      <c r="G446" s="1">
        <v>22737</v>
      </c>
      <c r="H446" s="7">
        <f t="shared" si="17"/>
        <v>16.744942832887805</v>
      </c>
    </row>
    <row r="447" spans="2:8" x14ac:dyDescent="0.5">
      <c r="B447" s="1">
        <v>22797</v>
      </c>
      <c r="C447" s="6">
        <v>-8.108499999999999E-2</v>
      </c>
      <c r="D447" s="6">
        <v>3.1746000000000005E-3</v>
      </c>
      <c r="E447" s="7">
        <f t="shared" si="16"/>
        <v>-4.7381159999999992E-2</v>
      </c>
      <c r="G447" s="1">
        <v>22767</v>
      </c>
      <c r="H447" s="7">
        <f t="shared" si="17"/>
        <v>15.951548017331895</v>
      </c>
    </row>
    <row r="448" spans="2:8" x14ac:dyDescent="0.5">
      <c r="B448" s="1">
        <v>22827</v>
      </c>
      <c r="C448" s="6">
        <v>-8.0328999999999998E-2</v>
      </c>
      <c r="D448" s="6">
        <v>-2.7040000000000002E-3</v>
      </c>
      <c r="E448" s="7">
        <f t="shared" si="16"/>
        <v>-4.9278999999999996E-2</v>
      </c>
      <c r="G448" s="1">
        <v>22798</v>
      </c>
      <c r="H448" s="7">
        <f t="shared" si="17"/>
        <v>15.165471682585798</v>
      </c>
    </row>
    <row r="449" spans="2:8" x14ac:dyDescent="0.5">
      <c r="B449" s="1">
        <v>22858</v>
      </c>
      <c r="C449" s="6">
        <v>6.5204999999999999E-2</v>
      </c>
      <c r="D449" s="6">
        <v>-1.3179999999999999E-3</v>
      </c>
      <c r="E449" s="7">
        <f t="shared" si="16"/>
        <v>3.85958E-2</v>
      </c>
      <c r="G449" s="1">
        <v>22828</v>
      </c>
      <c r="H449" s="7">
        <f t="shared" si="17"/>
        <v>15.750795194552541</v>
      </c>
    </row>
    <row r="450" spans="2:8" x14ac:dyDescent="0.5">
      <c r="B450" s="1">
        <v>22889</v>
      </c>
      <c r="C450" s="6">
        <v>2.078E-2</v>
      </c>
      <c r="D450" s="6">
        <v>1.310855E-2</v>
      </c>
      <c r="E450" s="7">
        <f t="shared" si="16"/>
        <v>1.7711419999999999E-2</v>
      </c>
      <c r="G450" s="1">
        <v>22859</v>
      </c>
      <c r="H450" s="7">
        <f t="shared" si="17"/>
        <v>16.029764143577243</v>
      </c>
    </row>
    <row r="451" spans="2:8" x14ac:dyDescent="0.5">
      <c r="B451" s="1">
        <v>22919</v>
      </c>
      <c r="C451" s="6">
        <v>-4.6516000000000002E-2</v>
      </c>
      <c r="D451" s="6">
        <v>4.4884499999999997E-3</v>
      </c>
      <c r="E451" s="7">
        <f t="shared" si="16"/>
        <v>-2.611422E-2</v>
      </c>
      <c r="G451" s="1">
        <v>22890</v>
      </c>
      <c r="H451" s="7">
        <f t="shared" si="17"/>
        <v>15.611159356183755</v>
      </c>
    </row>
    <row r="452" spans="2:8" x14ac:dyDescent="0.5">
      <c r="B452" s="1">
        <v>22950</v>
      </c>
      <c r="C452" s="6">
        <v>6.398E-3</v>
      </c>
      <c r="D452" s="6">
        <v>5.6735500000000003E-3</v>
      </c>
      <c r="E452" s="7">
        <f t="shared" si="16"/>
        <v>6.1082200000000001E-3</v>
      </c>
      <c r="G452" s="1">
        <v>22920</v>
      </c>
      <c r="H452" s="7">
        <f t="shared" si="17"/>
        <v>15.706515751986384</v>
      </c>
    </row>
    <row r="453" spans="2:8" x14ac:dyDescent="0.5">
      <c r="B453" s="1">
        <v>22980</v>
      </c>
      <c r="C453" s="6">
        <v>0.10863400000000001</v>
      </c>
      <c r="D453" s="6">
        <v>6.0732499999999997E-3</v>
      </c>
      <c r="E453" s="7">
        <f t="shared" si="16"/>
        <v>6.7609699999999995E-2</v>
      </c>
      <c r="G453" s="1">
        <v>22951</v>
      </c>
      <c r="H453" s="7">
        <f t="shared" si="17"/>
        <v>16.768428570023456</v>
      </c>
    </row>
    <row r="454" spans="2:8" x14ac:dyDescent="0.5">
      <c r="B454" s="1">
        <v>23011</v>
      </c>
      <c r="C454" s="6">
        <v>1.5259E-2</v>
      </c>
      <c r="D454" s="6">
        <v>4.4307000000000001E-3</v>
      </c>
      <c r="E454" s="7">
        <f t="shared" si="16"/>
        <v>1.0927679999999999E-2</v>
      </c>
      <c r="G454" s="1">
        <v>22981</v>
      </c>
      <c r="H454" s="7">
        <f t="shared" si="17"/>
        <v>16.95166859153953</v>
      </c>
    </row>
    <row r="455" spans="2:8" x14ac:dyDescent="0.5">
      <c r="B455" s="1">
        <v>23042</v>
      </c>
      <c r="C455" s="6">
        <v>5.0555000000000003E-2</v>
      </c>
      <c r="D455" s="6">
        <v>1.9950000000000002E-4</v>
      </c>
      <c r="E455" s="7">
        <f t="shared" si="16"/>
        <v>3.04128E-2</v>
      </c>
      <c r="G455" s="1">
        <v>23012</v>
      </c>
      <c r="H455" s="7">
        <f t="shared" si="17"/>
        <v>17.467216298080302</v>
      </c>
    </row>
    <row r="456" spans="2:8" x14ac:dyDescent="0.5">
      <c r="B456" s="1">
        <v>23070</v>
      </c>
      <c r="C456" s="6">
        <v>-2.3866999999999999E-2</v>
      </c>
      <c r="D456" s="6">
        <v>1.9210499999999999E-3</v>
      </c>
      <c r="E456" s="7">
        <f t="shared" si="16"/>
        <v>-1.3551779999999998E-2</v>
      </c>
      <c r="G456" s="1">
        <v>23043</v>
      </c>
      <c r="H456" s="7">
        <f t="shared" si="17"/>
        <v>17.230504425596305</v>
      </c>
    </row>
    <row r="457" spans="2:8" x14ac:dyDescent="0.5">
      <c r="B457" s="1">
        <v>23101</v>
      </c>
      <c r="C457" s="6">
        <v>3.7019999999999997E-2</v>
      </c>
      <c r="D457" s="6">
        <v>2.6903499999999998E-3</v>
      </c>
      <c r="E457" s="7">
        <f t="shared" si="16"/>
        <v>2.3288139999999999E-2</v>
      </c>
      <c r="G457" s="1">
        <v>23071</v>
      </c>
      <c r="H457" s="7">
        <f t="shared" si="17"/>
        <v>17.631770824930211</v>
      </c>
    </row>
    <row r="458" spans="2:8" x14ac:dyDescent="0.5">
      <c r="B458" s="1">
        <v>23131</v>
      </c>
      <c r="C458" s="6">
        <v>5.0022999999999998E-2</v>
      </c>
      <c r="D458" s="6">
        <v>1.942500000000002E-4</v>
      </c>
      <c r="E458" s="7">
        <f t="shared" si="16"/>
        <v>3.0091499999999997E-2</v>
      </c>
      <c r="G458" s="1">
        <v>23102</v>
      </c>
      <c r="H458" s="7">
        <f t="shared" si="17"/>
        <v>18.162337256708597</v>
      </c>
    </row>
    <row r="459" spans="2:8" x14ac:dyDescent="0.5">
      <c r="B459" s="1">
        <v>23162</v>
      </c>
      <c r="C459" s="6">
        <v>1.9341000000000001E-2</v>
      </c>
      <c r="D459" s="6">
        <v>2.5776499999999999E-3</v>
      </c>
      <c r="E459" s="7">
        <f t="shared" ref="E459:E522" si="18">alpha*C459+(1-alpha)*D459</f>
        <v>1.263566E-2</v>
      </c>
      <c r="G459" s="1">
        <v>23132</v>
      </c>
      <c r="H459" s="7">
        <f t="shared" si="17"/>
        <v>18.391830375089697</v>
      </c>
    </row>
    <row r="460" spans="2:8" x14ac:dyDescent="0.5">
      <c r="B460" s="1">
        <v>23192</v>
      </c>
      <c r="C460" s="6">
        <v>-1.8785E-2</v>
      </c>
      <c r="D460" s="6">
        <v>2.3993999999999999E-3</v>
      </c>
      <c r="E460" s="7">
        <f t="shared" si="18"/>
        <v>-1.0311239999999999E-2</v>
      </c>
      <c r="G460" s="1">
        <v>23163</v>
      </c>
      <c r="H460" s="7">
        <f t="shared" ref="H460:H523" si="19">H459*(1+E460)</f>
        <v>18.202187798052854</v>
      </c>
    </row>
    <row r="461" spans="2:8" x14ac:dyDescent="0.5">
      <c r="B461" s="1">
        <v>23223</v>
      </c>
      <c r="C461" s="6">
        <v>-2.1619999999999999E-3</v>
      </c>
      <c r="D461" s="6">
        <v>1.2055500000000001E-3</v>
      </c>
      <c r="E461" s="7">
        <f t="shared" si="18"/>
        <v>-8.1497999999999987E-4</v>
      </c>
      <c r="G461" s="1">
        <v>23193</v>
      </c>
      <c r="H461" s="7">
        <f t="shared" si="19"/>
        <v>18.187353379041198</v>
      </c>
    </row>
    <row r="462" spans="2:8" x14ac:dyDescent="0.5">
      <c r="B462" s="1">
        <v>23254</v>
      </c>
      <c r="C462" s="6">
        <v>5.3522E-2</v>
      </c>
      <c r="D462" s="6">
        <v>2.4548E-3</v>
      </c>
      <c r="E462" s="7">
        <f t="shared" si="18"/>
        <v>3.3095119999999999E-2</v>
      </c>
      <c r="G462" s="1">
        <v>23224</v>
      </c>
      <c r="H462" s="7">
        <f t="shared" si="19"/>
        <v>18.789266021602973</v>
      </c>
    </row>
    <row r="463" spans="2:8" x14ac:dyDescent="0.5">
      <c r="B463" s="1">
        <v>23284</v>
      </c>
      <c r="C463" s="6">
        <v>-9.6550000000000004E-3</v>
      </c>
      <c r="D463" s="6">
        <v>8.8100000000000136E-5</v>
      </c>
      <c r="E463" s="7">
        <f t="shared" si="18"/>
        <v>-5.7577600000000007E-3</v>
      </c>
      <c r="G463" s="1">
        <v>23255</v>
      </c>
      <c r="H463" s="7">
        <f t="shared" si="19"/>
        <v>18.681081937274428</v>
      </c>
    </row>
    <row r="464" spans="2:8" x14ac:dyDescent="0.5">
      <c r="B464" s="1">
        <v>23315</v>
      </c>
      <c r="C464" s="6">
        <v>3.3890999999999998E-2</v>
      </c>
      <c r="D464" s="6">
        <v>2.4065999999999996E-3</v>
      </c>
      <c r="E464" s="7">
        <f t="shared" si="18"/>
        <v>2.1297239999999999E-2</v>
      </c>
      <c r="G464" s="1">
        <v>23285</v>
      </c>
      <c r="H464" s="7">
        <f t="shared" si="19"/>
        <v>19.078937422752226</v>
      </c>
    </row>
    <row r="465" spans="2:8" x14ac:dyDescent="0.5">
      <c r="B465" s="1">
        <v>23345</v>
      </c>
      <c r="C465" s="6">
        <v>-4.594E-3</v>
      </c>
      <c r="D465" s="6">
        <v>3.0950999999999999E-3</v>
      </c>
      <c r="E465" s="7">
        <f t="shared" si="18"/>
        <v>-1.5183599999999998E-3</v>
      </c>
      <c r="G465" s="1">
        <v>23316</v>
      </c>
      <c r="H465" s="7">
        <f t="shared" si="19"/>
        <v>19.049968727327016</v>
      </c>
    </row>
    <row r="466" spans="2:8" x14ac:dyDescent="0.5">
      <c r="B466" s="1">
        <v>23376</v>
      </c>
      <c r="C466" s="6">
        <v>2.6219000000000003E-2</v>
      </c>
      <c r="D466" s="6">
        <v>-1.0067000000000001E-3</v>
      </c>
      <c r="E466" s="7">
        <f t="shared" si="18"/>
        <v>1.5328719999999999E-2</v>
      </c>
      <c r="G466" s="1">
        <v>23346</v>
      </c>
      <c r="H466" s="7">
        <f t="shared" si="19"/>
        <v>19.341980363956971</v>
      </c>
    </row>
    <row r="467" spans="2:8" x14ac:dyDescent="0.5">
      <c r="B467" s="1">
        <v>23407</v>
      </c>
      <c r="C467" s="6">
        <v>2.8258999999999999E-2</v>
      </c>
      <c r="D467" s="6">
        <v>5.2055999999999995E-3</v>
      </c>
      <c r="E467" s="7">
        <f t="shared" si="18"/>
        <v>1.9037639999999998E-2</v>
      </c>
      <c r="G467" s="1">
        <v>23377</v>
      </c>
      <c r="H467" s="7">
        <f t="shared" si="19"/>
        <v>19.710206023013054</v>
      </c>
    </row>
    <row r="468" spans="2:8" x14ac:dyDescent="0.5">
      <c r="B468" s="1">
        <v>23436</v>
      </c>
      <c r="C468" s="6">
        <v>1.4668E-2</v>
      </c>
      <c r="D468" s="6">
        <v>2.6465999999999998E-3</v>
      </c>
      <c r="E468" s="7">
        <f t="shared" si="18"/>
        <v>9.8594399999999988E-3</v>
      </c>
      <c r="G468" s="1">
        <v>23408</v>
      </c>
      <c r="H468" s="7">
        <f t="shared" si="19"/>
        <v>19.904537616684593</v>
      </c>
    </row>
    <row r="469" spans="2:8" x14ac:dyDescent="0.5">
      <c r="B469" s="1">
        <v>23467</v>
      </c>
      <c r="C469" s="6">
        <v>1.6452000000000001E-2</v>
      </c>
      <c r="D469" s="6">
        <v>-1.1013999999999998E-3</v>
      </c>
      <c r="E469" s="7">
        <f t="shared" si="18"/>
        <v>9.4306400000000006E-3</v>
      </c>
      <c r="G469" s="1">
        <v>23437</v>
      </c>
      <c r="H469" s="7">
        <f t="shared" si="19"/>
        <v>20.092250145314001</v>
      </c>
    </row>
    <row r="470" spans="2:8" x14ac:dyDescent="0.5">
      <c r="B470" s="1">
        <v>23497</v>
      </c>
      <c r="C470" s="6">
        <v>7.4700000000000001E-3</v>
      </c>
      <c r="D470" s="6">
        <v>3.5430499999999998E-3</v>
      </c>
      <c r="E470" s="7">
        <f t="shared" si="18"/>
        <v>5.8992200000000002E-3</v>
      </c>
      <c r="G470" s="1">
        <v>23468</v>
      </c>
      <c r="H470" s="7">
        <f t="shared" si="19"/>
        <v>20.210778749216242</v>
      </c>
    </row>
    <row r="471" spans="2:8" x14ac:dyDescent="0.5">
      <c r="B471" s="1">
        <v>23528</v>
      </c>
      <c r="C471" s="6">
        <v>1.6234999999999999E-2</v>
      </c>
      <c r="D471" s="6">
        <v>7.2281500000000009E-3</v>
      </c>
      <c r="E471" s="7">
        <f t="shared" si="18"/>
        <v>1.2632259999999999E-2</v>
      </c>
      <c r="G471" s="1">
        <v>23498</v>
      </c>
      <c r="H471" s="7">
        <f t="shared" si="19"/>
        <v>20.466086561178816</v>
      </c>
    </row>
    <row r="472" spans="2:8" x14ac:dyDescent="0.5">
      <c r="B472" s="1">
        <v>23558</v>
      </c>
      <c r="C472" s="6">
        <v>1.7793E-2</v>
      </c>
      <c r="D472" s="6">
        <v>4.0108999999999995E-3</v>
      </c>
      <c r="E472" s="7">
        <f t="shared" si="18"/>
        <v>1.2280159999999998E-2</v>
      </c>
      <c r="G472" s="1">
        <v>23529</v>
      </c>
      <c r="H472" s="7">
        <f t="shared" si="19"/>
        <v>20.71741337872394</v>
      </c>
    </row>
    <row r="473" spans="2:8" x14ac:dyDescent="0.5">
      <c r="B473" s="1">
        <v>23589</v>
      </c>
      <c r="C473" s="6">
        <v>1.9463999999999999E-2</v>
      </c>
      <c r="D473" s="6">
        <v>3.6016499999999996E-3</v>
      </c>
      <c r="E473" s="7">
        <f t="shared" si="18"/>
        <v>1.3119059999999998E-2</v>
      </c>
      <c r="G473" s="1">
        <v>23559</v>
      </c>
      <c r="H473" s="7">
        <f t="shared" si="19"/>
        <v>20.989206367884222</v>
      </c>
    </row>
    <row r="474" spans="2:8" x14ac:dyDescent="0.5">
      <c r="B474" s="1">
        <v>23620</v>
      </c>
      <c r="C474" s="6">
        <v>-1.1781999999999999E-2</v>
      </c>
      <c r="D474" s="6">
        <v>3.0590999999999999E-3</v>
      </c>
      <c r="E474" s="7">
        <f t="shared" si="18"/>
        <v>-5.8455599999999996E-3</v>
      </c>
      <c r="G474" s="1">
        <v>23590</v>
      </c>
      <c r="H474" s="7">
        <f t="shared" si="19"/>
        <v>20.866512702708373</v>
      </c>
    </row>
    <row r="475" spans="2:8" x14ac:dyDescent="0.5">
      <c r="B475" s="1">
        <v>23650</v>
      </c>
      <c r="C475" s="6">
        <v>3.0062000000000002E-2</v>
      </c>
      <c r="D475" s="6">
        <v>3.66585E-3</v>
      </c>
      <c r="E475" s="7">
        <f t="shared" si="18"/>
        <v>1.950354E-2</v>
      </c>
      <c r="G475" s="1">
        <v>23621</v>
      </c>
      <c r="H475" s="7">
        <f t="shared" si="19"/>
        <v>21.273483567866155</v>
      </c>
    </row>
    <row r="476" spans="2:8" x14ac:dyDescent="0.5">
      <c r="B476" s="1">
        <v>23681</v>
      </c>
      <c r="C476" s="6">
        <v>9.6220000000000003E-3</v>
      </c>
      <c r="D476" s="6">
        <v>3.8592499999999998E-3</v>
      </c>
      <c r="E476" s="7">
        <f t="shared" si="18"/>
        <v>7.3169000000000003E-3</v>
      </c>
      <c r="G476" s="1">
        <v>23651</v>
      </c>
      <c r="H476" s="7">
        <f t="shared" si="19"/>
        <v>21.429139519783874</v>
      </c>
    </row>
    <row r="477" spans="2:8" x14ac:dyDescent="0.5">
      <c r="B477" s="1">
        <v>23711</v>
      </c>
      <c r="C477" s="6">
        <v>4.7100000000000001E-4</v>
      </c>
      <c r="D477" s="6">
        <v>-3.8049999999999998E-4</v>
      </c>
      <c r="E477" s="7">
        <f t="shared" si="18"/>
        <v>1.3039999999999997E-4</v>
      </c>
      <c r="G477" s="1">
        <v>23682</v>
      </c>
      <c r="H477" s="7">
        <f t="shared" si="19"/>
        <v>21.431933879577254</v>
      </c>
    </row>
    <row r="478" spans="2:8" x14ac:dyDescent="0.5">
      <c r="B478" s="1">
        <v>23742</v>
      </c>
      <c r="C478" s="6">
        <v>5.5669999999999999E-3</v>
      </c>
      <c r="D478" s="6">
        <v>6.8655999999999995E-3</v>
      </c>
      <c r="E478" s="7">
        <f t="shared" si="18"/>
        <v>6.0864400000000003E-3</v>
      </c>
      <c r="G478" s="1">
        <v>23712</v>
      </c>
      <c r="H478" s="7">
        <f t="shared" si="19"/>
        <v>21.56237805921927</v>
      </c>
    </row>
    <row r="479" spans="2:8" x14ac:dyDescent="0.5">
      <c r="B479" s="1">
        <v>23773</v>
      </c>
      <c r="C479" s="6">
        <v>3.4453999999999999E-2</v>
      </c>
      <c r="D479" s="6">
        <v>5.5741000000000002E-3</v>
      </c>
      <c r="E479" s="7">
        <f t="shared" si="18"/>
        <v>2.2902039999999999E-2</v>
      </c>
      <c r="G479" s="1">
        <v>23743</v>
      </c>
      <c r="H479" s="7">
        <f t="shared" si="19"/>
        <v>22.056200504026631</v>
      </c>
    </row>
    <row r="480" spans="2:8" x14ac:dyDescent="0.5">
      <c r="B480" s="1">
        <v>23801</v>
      </c>
      <c r="C480" s="6">
        <v>3.0839999999999999E-3</v>
      </c>
      <c r="D480" s="6">
        <v>1.4798000000000001E-3</v>
      </c>
      <c r="E480" s="7">
        <f t="shared" si="18"/>
        <v>2.44232E-3</v>
      </c>
      <c r="G480" s="1">
        <v>23774</v>
      </c>
      <c r="H480" s="7">
        <f t="shared" si="19"/>
        <v>22.110068803641628</v>
      </c>
    </row>
    <row r="481" spans="2:8" x14ac:dyDescent="0.5">
      <c r="B481" s="1">
        <v>23832</v>
      </c>
      <c r="C481" s="6">
        <v>-1.3268E-2</v>
      </c>
      <c r="D481" s="6">
        <v>3.2136999999999999E-3</v>
      </c>
      <c r="E481" s="7">
        <f t="shared" si="18"/>
        <v>-6.6753200000000002E-3</v>
      </c>
      <c r="G481" s="1">
        <v>23802</v>
      </c>
      <c r="H481" s="7">
        <f t="shared" si="19"/>
        <v>21.962477019155301</v>
      </c>
    </row>
    <row r="482" spans="2:8" x14ac:dyDescent="0.5">
      <c r="B482" s="1">
        <v>23862</v>
      </c>
      <c r="C482" s="6">
        <v>3.5630999999999996E-2</v>
      </c>
      <c r="D482" s="6">
        <v>2.4152499999999999E-3</v>
      </c>
      <c r="E482" s="7">
        <f t="shared" si="18"/>
        <v>2.2344699999999999E-2</v>
      </c>
      <c r="G482" s="1">
        <v>23833</v>
      </c>
      <c r="H482" s="7">
        <f t="shared" si="19"/>
        <v>22.453221979405225</v>
      </c>
    </row>
    <row r="483" spans="2:8" x14ac:dyDescent="0.5">
      <c r="B483" s="1">
        <v>23893</v>
      </c>
      <c r="C483" s="6">
        <v>-3.0299999999999997E-3</v>
      </c>
      <c r="D483" s="6">
        <v>2.00475E-3</v>
      </c>
      <c r="E483" s="7">
        <f t="shared" si="18"/>
        <v>-1.0160999999999998E-3</v>
      </c>
      <c r="G483" s="1">
        <v>23863</v>
      </c>
      <c r="H483" s="7">
        <f t="shared" si="19"/>
        <v>22.430407260551952</v>
      </c>
    </row>
    <row r="484" spans="2:8" x14ac:dyDescent="0.5">
      <c r="B484" s="1">
        <v>23923</v>
      </c>
      <c r="C484" s="6">
        <v>-4.7274000000000004E-2</v>
      </c>
      <c r="D484" s="6">
        <v>3.2744000000000002E-3</v>
      </c>
      <c r="E484" s="7">
        <f t="shared" si="18"/>
        <v>-2.7054640000000001E-2</v>
      </c>
      <c r="G484" s="1">
        <v>23894</v>
      </c>
      <c r="H484" s="7">
        <f t="shared" si="19"/>
        <v>21.823560667064331</v>
      </c>
    </row>
    <row r="485" spans="2:8" x14ac:dyDescent="0.5">
      <c r="B485" s="1">
        <v>23954</v>
      </c>
      <c r="C485" s="6">
        <v>1.4740999999999999E-2</v>
      </c>
      <c r="D485" s="6">
        <v>1.7940499999999999E-3</v>
      </c>
      <c r="E485" s="7">
        <f t="shared" si="18"/>
        <v>9.5622199999999997E-3</v>
      </c>
      <c r="G485" s="1">
        <v>23924</v>
      </c>
      <c r="H485" s="7">
        <f t="shared" si="19"/>
        <v>22.032242355346149</v>
      </c>
    </row>
    <row r="486" spans="2:8" x14ac:dyDescent="0.5">
      <c r="B486" s="1">
        <v>23985</v>
      </c>
      <c r="C486" s="6">
        <v>2.7214000000000002E-2</v>
      </c>
      <c r="D486" s="6">
        <v>1.0406E-3</v>
      </c>
      <c r="E486" s="7">
        <f t="shared" si="18"/>
        <v>1.6744639999999998E-2</v>
      </c>
      <c r="G486" s="1">
        <v>23955</v>
      </c>
      <c r="H486" s="7">
        <f t="shared" si="19"/>
        <v>22.401164321979174</v>
      </c>
    </row>
    <row r="487" spans="2:8" x14ac:dyDescent="0.5">
      <c r="B487" s="1">
        <v>24015</v>
      </c>
      <c r="C487" s="6">
        <v>3.3382999999999996E-2</v>
      </c>
      <c r="D487" s="6">
        <v>-8.4349999999999996E-4</v>
      </c>
      <c r="E487" s="7">
        <f t="shared" si="18"/>
        <v>1.9692399999999995E-2</v>
      </c>
      <c r="G487" s="1">
        <v>23986</v>
      </c>
      <c r="H487" s="7">
        <f t="shared" si="19"/>
        <v>22.842297010273317</v>
      </c>
    </row>
    <row r="488" spans="2:8" x14ac:dyDescent="0.5">
      <c r="B488" s="1">
        <v>24046</v>
      </c>
      <c r="C488" s="6">
        <v>2.8902000000000001E-2</v>
      </c>
      <c r="D488" s="6">
        <v>1.62755E-3</v>
      </c>
      <c r="E488" s="7">
        <f t="shared" si="18"/>
        <v>1.799222E-2</v>
      </c>
      <c r="G488" s="1">
        <v>24016</v>
      </c>
      <c r="H488" s="7">
        <f t="shared" si="19"/>
        <v>23.253280643387498</v>
      </c>
    </row>
    <row r="489" spans="2:8" x14ac:dyDescent="0.5">
      <c r="B489" s="1">
        <v>24076</v>
      </c>
      <c r="C489" s="6">
        <v>-3.1380000000000002E-3</v>
      </c>
      <c r="D489" s="6">
        <v>-1.5588499999999996E-3</v>
      </c>
      <c r="E489" s="7">
        <f t="shared" si="18"/>
        <v>-2.5063400000000001E-3</v>
      </c>
      <c r="G489" s="1">
        <v>24047</v>
      </c>
      <c r="H489" s="7">
        <f t="shared" si="19"/>
        <v>23.195000015979748</v>
      </c>
    </row>
    <row r="490" spans="2:8" x14ac:dyDescent="0.5">
      <c r="B490" s="1">
        <v>24107</v>
      </c>
      <c r="C490" s="6">
        <v>1.0588E-2</v>
      </c>
      <c r="D490" s="6">
        <v>-1.4874000000000002E-2</v>
      </c>
      <c r="E490" s="7">
        <f t="shared" si="18"/>
        <v>4.0319999999999852E-4</v>
      </c>
      <c r="G490" s="1">
        <v>24077</v>
      </c>
      <c r="H490" s="7">
        <f t="shared" si="19"/>
        <v>23.204352239986193</v>
      </c>
    </row>
    <row r="491" spans="2:8" x14ac:dyDescent="0.5">
      <c r="B491" s="1">
        <v>24138</v>
      </c>
      <c r="C491" s="6">
        <v>6.1670000000000006E-3</v>
      </c>
      <c r="D491" s="6">
        <v>9.3249999999999995E-4</v>
      </c>
      <c r="E491" s="7">
        <f t="shared" si="18"/>
        <v>4.0731999999999999E-3</v>
      </c>
      <c r="G491" s="1">
        <v>24108</v>
      </c>
      <c r="H491" s="7">
        <f t="shared" si="19"/>
        <v>23.298868207530106</v>
      </c>
    </row>
    <row r="492" spans="2:8" x14ac:dyDescent="0.5">
      <c r="B492" s="1">
        <v>24166</v>
      </c>
      <c r="C492" s="6">
        <v>-1.3134999999999999E-2</v>
      </c>
      <c r="D492" s="6">
        <v>-9.3824999999999985E-3</v>
      </c>
      <c r="E492" s="7">
        <f t="shared" si="18"/>
        <v>-1.1633999999999999E-2</v>
      </c>
      <c r="G492" s="1">
        <v>24139</v>
      </c>
      <c r="H492" s="7">
        <f t="shared" si="19"/>
        <v>23.0278091748037</v>
      </c>
    </row>
    <row r="493" spans="2:8" x14ac:dyDescent="0.5">
      <c r="B493" s="1">
        <v>24197</v>
      </c>
      <c r="C493" s="6">
        <v>-2.0499999999999997E-2</v>
      </c>
      <c r="D493" s="6">
        <v>1.0103650000000002E-2</v>
      </c>
      <c r="E493" s="7">
        <f t="shared" si="18"/>
        <v>-8.2585399999999982E-3</v>
      </c>
      <c r="G493" s="1">
        <v>24167</v>
      </c>
      <c r="H493" s="7">
        <f t="shared" si="19"/>
        <v>22.837633091621214</v>
      </c>
    </row>
    <row r="494" spans="2:8" x14ac:dyDescent="0.5">
      <c r="B494" s="1">
        <v>24227</v>
      </c>
      <c r="C494" s="6">
        <v>2.1965999999999999E-2</v>
      </c>
      <c r="D494" s="6">
        <v>-7.4750000000000012E-4</v>
      </c>
      <c r="E494" s="7">
        <f t="shared" si="18"/>
        <v>1.2880599999999999E-2</v>
      </c>
      <c r="G494" s="1">
        <v>24198</v>
      </c>
      <c r="H494" s="7">
        <f t="shared" si="19"/>
        <v>23.131795508421149</v>
      </c>
    </row>
    <row r="495" spans="2:8" x14ac:dyDescent="0.5">
      <c r="B495" s="1">
        <v>24258</v>
      </c>
      <c r="C495" s="6">
        <v>-4.9198000000000006E-2</v>
      </c>
      <c r="D495" s="6">
        <v>-2.1384999999999991E-4</v>
      </c>
      <c r="E495" s="7">
        <f t="shared" si="18"/>
        <v>-2.960434E-2</v>
      </c>
      <c r="G495" s="1">
        <v>24228</v>
      </c>
      <c r="H495" s="7">
        <f t="shared" si="19"/>
        <v>22.446993969379378</v>
      </c>
    </row>
    <row r="496" spans="2:8" x14ac:dyDescent="0.5">
      <c r="B496" s="1">
        <v>24288</v>
      </c>
      <c r="C496" s="6">
        <v>-1.4629000000000001E-2</v>
      </c>
      <c r="D496" s="6">
        <v>-4.9700000000000005E-4</v>
      </c>
      <c r="E496" s="7">
        <f t="shared" si="18"/>
        <v>-8.9762000000000019E-3</v>
      </c>
      <c r="G496" s="1">
        <v>24259</v>
      </c>
      <c r="H496" s="7">
        <f t="shared" si="19"/>
        <v>22.245505262111436</v>
      </c>
    </row>
    <row r="497" spans="2:8" x14ac:dyDescent="0.5">
      <c r="B497" s="1">
        <v>24319</v>
      </c>
      <c r="C497" s="6">
        <v>-1.2036999999999999E-2</v>
      </c>
      <c r="D497" s="6">
        <v>-5.0549999999999996E-3</v>
      </c>
      <c r="E497" s="7">
        <f t="shared" si="18"/>
        <v>-9.2441999999999993E-3</v>
      </c>
      <c r="G497" s="1">
        <v>24289</v>
      </c>
      <c r="H497" s="7">
        <f t="shared" si="19"/>
        <v>22.039863362367424</v>
      </c>
    </row>
    <row r="498" spans="2:8" x14ac:dyDescent="0.5">
      <c r="B498" s="1">
        <v>24350</v>
      </c>
      <c r="C498" s="6">
        <v>-7.2487999999999997E-2</v>
      </c>
      <c r="D498" s="6">
        <v>-1.7163999999999999E-2</v>
      </c>
      <c r="E498" s="7">
        <f t="shared" si="18"/>
        <v>-5.0358399999999998E-2</v>
      </c>
      <c r="G498" s="1">
        <v>24320</v>
      </c>
      <c r="H498" s="7">
        <f t="shared" si="19"/>
        <v>20.929971107219981</v>
      </c>
    </row>
    <row r="499" spans="2:8" x14ac:dyDescent="0.5">
      <c r="B499" s="1">
        <v>24380</v>
      </c>
      <c r="C499" s="6">
        <v>-5.3180000000000007E-3</v>
      </c>
      <c r="D499" s="6">
        <v>1.67869E-2</v>
      </c>
      <c r="E499" s="7">
        <f t="shared" si="18"/>
        <v>3.52396E-3</v>
      </c>
      <c r="G499" s="1">
        <v>24351</v>
      </c>
      <c r="H499" s="7">
        <f t="shared" si="19"/>
        <v>21.003727488202983</v>
      </c>
    </row>
    <row r="500" spans="2:8" x14ac:dyDescent="0.5">
      <c r="B500" s="1">
        <v>24411</v>
      </c>
      <c r="C500" s="6">
        <v>4.9372999999999993E-2</v>
      </c>
      <c r="D500" s="6">
        <v>1.3999599999999997E-2</v>
      </c>
      <c r="E500" s="7">
        <f t="shared" si="18"/>
        <v>3.5223639999999994E-2</v>
      </c>
      <c r="G500" s="1">
        <v>24381</v>
      </c>
      <c r="H500" s="7">
        <f t="shared" si="19"/>
        <v>21.743555223905549</v>
      </c>
    </row>
    <row r="501" spans="2:8" x14ac:dyDescent="0.5">
      <c r="B501" s="1">
        <v>24441</v>
      </c>
      <c r="C501" s="6">
        <v>9.476E-3</v>
      </c>
      <c r="D501" s="6">
        <v>1.0875000000000004E-3</v>
      </c>
      <c r="E501" s="7">
        <f t="shared" si="18"/>
        <v>6.1206000000000003E-3</v>
      </c>
      <c r="G501" s="1">
        <v>24412</v>
      </c>
      <c r="H501" s="7">
        <f t="shared" si="19"/>
        <v>21.876638828008986</v>
      </c>
    </row>
    <row r="502" spans="2:8" x14ac:dyDescent="0.5">
      <c r="B502" s="1">
        <v>24472</v>
      </c>
      <c r="C502" s="6">
        <v>2.4899999999999998E-4</v>
      </c>
      <c r="D502" s="6">
        <v>2.1500099999999998E-2</v>
      </c>
      <c r="E502" s="7">
        <f t="shared" si="18"/>
        <v>8.749439999999999E-3</v>
      </c>
      <c r="G502" s="1">
        <v>24442</v>
      </c>
      <c r="H502" s="7">
        <f t="shared" si="19"/>
        <v>22.068047166836323</v>
      </c>
    </row>
    <row r="503" spans="2:8" x14ac:dyDescent="0.5">
      <c r="B503" s="1">
        <v>24503</v>
      </c>
      <c r="C503" s="6">
        <v>7.9795999999999992E-2</v>
      </c>
      <c r="D503" s="6">
        <v>2.34421E-2</v>
      </c>
      <c r="E503" s="7">
        <f t="shared" si="18"/>
        <v>5.725443999999999E-2</v>
      </c>
      <c r="G503" s="1">
        <v>24473</v>
      </c>
      <c r="H503" s="7">
        <f t="shared" si="19"/>
        <v>23.331540849267121</v>
      </c>
    </row>
    <row r="504" spans="2:8" x14ac:dyDescent="0.5">
      <c r="B504" s="1">
        <v>24531</v>
      </c>
      <c r="C504" s="6">
        <v>7.1589999999999996E-3</v>
      </c>
      <c r="D504" s="6">
        <v>-7.8864999999999977E-3</v>
      </c>
      <c r="E504" s="7">
        <f t="shared" si="18"/>
        <v>1.1408000000000004E-3</v>
      </c>
      <c r="G504" s="1">
        <v>24504</v>
      </c>
      <c r="H504" s="7">
        <f t="shared" si="19"/>
        <v>23.358157471067965</v>
      </c>
    </row>
    <row r="505" spans="2:8" x14ac:dyDescent="0.5">
      <c r="B505" s="1">
        <v>24562</v>
      </c>
      <c r="C505" s="6">
        <v>4.0908E-2</v>
      </c>
      <c r="D505" s="6">
        <v>1.6013399999999997E-2</v>
      </c>
      <c r="E505" s="7">
        <f t="shared" si="18"/>
        <v>3.0950159999999997E-2</v>
      </c>
      <c r="G505" s="1">
        <v>24532</v>
      </c>
      <c r="H505" s="7">
        <f t="shared" si="19"/>
        <v>24.081096182102712</v>
      </c>
    </row>
    <row r="506" spans="2:8" x14ac:dyDescent="0.5">
      <c r="B506" s="1">
        <v>24592</v>
      </c>
      <c r="C506" s="6">
        <v>4.3680999999999998E-2</v>
      </c>
      <c r="D506" s="6">
        <v>-8.2570000000000005E-3</v>
      </c>
      <c r="E506" s="7">
        <f t="shared" si="18"/>
        <v>2.2905799999999997E-2</v>
      </c>
      <c r="G506" s="1">
        <v>24563</v>
      </c>
      <c r="H506" s="7">
        <f t="shared" si="19"/>
        <v>24.63269295503072</v>
      </c>
    </row>
    <row r="507" spans="2:8" x14ac:dyDescent="0.5">
      <c r="B507" s="1">
        <v>24623</v>
      </c>
      <c r="C507" s="6">
        <v>-4.7653999999999995E-2</v>
      </c>
      <c r="D507" s="6">
        <v>-6.0566499999999985E-3</v>
      </c>
      <c r="E507" s="7">
        <f t="shared" si="18"/>
        <v>-3.1015059999999997E-2</v>
      </c>
      <c r="G507" s="1">
        <v>24593</v>
      </c>
      <c r="H507" s="7">
        <f t="shared" si="19"/>
        <v>23.868708505068867</v>
      </c>
    </row>
    <row r="508" spans="2:8" x14ac:dyDescent="0.5">
      <c r="B508" s="1">
        <v>24653</v>
      </c>
      <c r="C508" s="6">
        <v>1.8971999999999999E-2</v>
      </c>
      <c r="D508" s="6">
        <v>-2.2540499999999998E-2</v>
      </c>
      <c r="E508" s="7">
        <f t="shared" si="18"/>
        <v>2.3669999999999993E-3</v>
      </c>
      <c r="G508" s="1">
        <v>24624</v>
      </c>
      <c r="H508" s="7">
        <f t="shared" si="19"/>
        <v>23.925205738100363</v>
      </c>
    </row>
    <row r="509" spans="2:8" x14ac:dyDescent="0.5">
      <c r="B509" s="1">
        <v>24684</v>
      </c>
      <c r="C509" s="6">
        <v>4.6778000000000007E-2</v>
      </c>
      <c r="D509" s="6">
        <v>1.008585E-2</v>
      </c>
      <c r="E509" s="7">
        <f t="shared" si="18"/>
        <v>3.210114E-2</v>
      </c>
      <c r="G509" s="1">
        <v>24654</v>
      </c>
      <c r="H509" s="7">
        <f t="shared" si="19"/>
        <v>24.693232117027925</v>
      </c>
    </row>
    <row r="510" spans="2:8" x14ac:dyDescent="0.5">
      <c r="B510" s="1">
        <v>24715</v>
      </c>
      <c r="C510" s="6">
        <v>-6.966E-3</v>
      </c>
      <c r="D510" s="6">
        <v>-2.5590000000000001E-3</v>
      </c>
      <c r="E510" s="7">
        <f t="shared" si="18"/>
        <v>-5.2031999999999998E-3</v>
      </c>
      <c r="G510" s="1">
        <v>24685</v>
      </c>
      <c r="H510" s="7">
        <f t="shared" si="19"/>
        <v>24.564748291676608</v>
      </c>
    </row>
    <row r="511" spans="2:8" x14ac:dyDescent="0.5">
      <c r="B511" s="1">
        <v>24745</v>
      </c>
      <c r="C511" s="6">
        <v>3.4173000000000002E-2</v>
      </c>
      <c r="D511" s="6">
        <v>3.7358999999999995E-3</v>
      </c>
      <c r="E511" s="7">
        <f t="shared" si="18"/>
        <v>2.1998159999999999E-2</v>
      </c>
      <c r="G511" s="1">
        <v>24716</v>
      </c>
      <c r="H511" s="7">
        <f t="shared" si="19"/>
        <v>25.105127554956638</v>
      </c>
    </row>
    <row r="512" spans="2:8" x14ac:dyDescent="0.5">
      <c r="B512" s="1">
        <v>24776</v>
      </c>
      <c r="C512" s="6">
        <v>-2.7608000000000001E-2</v>
      </c>
      <c r="D512" s="6">
        <v>-1.3006999999999999E-2</v>
      </c>
      <c r="E512" s="7">
        <f t="shared" si="18"/>
        <v>-2.1767600000000002E-2</v>
      </c>
      <c r="G512" s="1">
        <v>24746</v>
      </c>
      <c r="H512" s="7">
        <f t="shared" si="19"/>
        <v>24.558649180391363</v>
      </c>
    </row>
    <row r="513" spans="2:8" x14ac:dyDescent="0.5">
      <c r="B513" s="1">
        <v>24806</v>
      </c>
      <c r="C513" s="6">
        <v>6.4959999999999992E-3</v>
      </c>
      <c r="D513" s="6">
        <v>-7.7110500000000005E-3</v>
      </c>
      <c r="E513" s="7">
        <f t="shared" si="18"/>
        <v>8.1317999999999885E-4</v>
      </c>
      <c r="G513" s="1">
        <v>24777</v>
      </c>
      <c r="H513" s="7">
        <f t="shared" si="19"/>
        <v>24.578619782731874</v>
      </c>
    </row>
    <row r="514" spans="2:8" x14ac:dyDescent="0.5">
      <c r="B514" s="1">
        <v>24837</v>
      </c>
      <c r="C514" s="6">
        <v>2.7766000000000002E-2</v>
      </c>
      <c r="D514" s="6">
        <v>4.8915499999999997E-3</v>
      </c>
      <c r="E514" s="7">
        <f t="shared" si="18"/>
        <v>1.8616219999999999E-2</v>
      </c>
      <c r="G514" s="1">
        <v>24807</v>
      </c>
      <c r="H514" s="7">
        <f t="shared" si="19"/>
        <v>25.03618077590356</v>
      </c>
    </row>
    <row r="515" spans="2:8" x14ac:dyDescent="0.5">
      <c r="B515" s="1">
        <v>24868</v>
      </c>
      <c r="C515" s="6">
        <v>-4.2500000000000003E-2</v>
      </c>
      <c r="D515" s="6">
        <v>2.2082749999999998E-2</v>
      </c>
      <c r="E515" s="7">
        <f t="shared" si="18"/>
        <v>-1.6666900000000002E-2</v>
      </c>
      <c r="G515" s="1">
        <v>24838</v>
      </c>
      <c r="H515" s="7">
        <f t="shared" si="19"/>
        <v>24.618905254529651</v>
      </c>
    </row>
    <row r="516" spans="2:8" x14ac:dyDescent="0.5">
      <c r="B516" s="1">
        <v>24897</v>
      </c>
      <c r="C516" s="6">
        <v>-2.6126999999999997E-2</v>
      </c>
      <c r="D516" s="6">
        <v>3.895E-3</v>
      </c>
      <c r="E516" s="7">
        <f t="shared" si="18"/>
        <v>-1.4118199999999997E-2</v>
      </c>
      <c r="G516" s="1">
        <v>24869</v>
      </c>
      <c r="H516" s="7">
        <f t="shared" si="19"/>
        <v>24.271330626365152</v>
      </c>
    </row>
    <row r="517" spans="2:8" x14ac:dyDescent="0.5">
      <c r="B517" s="1">
        <v>24928</v>
      </c>
      <c r="C517" s="6">
        <v>1.0966999999999999E-2</v>
      </c>
      <c r="D517" s="6">
        <v>-8.5914999999999984E-3</v>
      </c>
      <c r="E517" s="7">
        <f t="shared" si="18"/>
        <v>3.1435999999999999E-3</v>
      </c>
      <c r="G517" s="1">
        <v>24898</v>
      </c>
      <c r="H517" s="7">
        <f t="shared" si="19"/>
        <v>24.347629981322193</v>
      </c>
    </row>
    <row r="518" spans="2:8" x14ac:dyDescent="0.5">
      <c r="B518" s="1">
        <v>24958</v>
      </c>
      <c r="C518" s="6">
        <v>8.337E-2</v>
      </c>
      <c r="D518" s="6">
        <v>6.4649999999999972E-4</v>
      </c>
      <c r="E518" s="7">
        <f t="shared" si="18"/>
        <v>5.0280599999999995E-2</v>
      </c>
      <c r="G518" s="1">
        <v>24929</v>
      </c>
      <c r="H518" s="7">
        <f t="shared" si="19"/>
        <v>25.571843425361063</v>
      </c>
    </row>
    <row r="519" spans="2:8" x14ac:dyDescent="0.5">
      <c r="B519" s="1">
        <v>24989</v>
      </c>
      <c r="C519" s="6">
        <v>1.6088000000000002E-2</v>
      </c>
      <c r="D519" s="6">
        <v>5.2559500000000006E-3</v>
      </c>
      <c r="E519" s="7">
        <f t="shared" si="18"/>
        <v>1.1755180000000002E-2</v>
      </c>
      <c r="G519" s="1">
        <v>24959</v>
      </c>
      <c r="H519" s="7">
        <f t="shared" si="19"/>
        <v>25.872445047757999</v>
      </c>
    </row>
    <row r="520" spans="2:8" x14ac:dyDescent="0.5">
      <c r="B520" s="1">
        <v>25019</v>
      </c>
      <c r="C520" s="6">
        <v>1.0539E-2</v>
      </c>
      <c r="D520" s="6">
        <v>1.5108749999999999E-2</v>
      </c>
      <c r="E520" s="7">
        <f t="shared" si="18"/>
        <v>1.23669E-2</v>
      </c>
      <c r="G520" s="1">
        <v>24990</v>
      </c>
      <c r="H520" s="7">
        <f t="shared" si="19"/>
        <v>26.192406988419116</v>
      </c>
    </row>
    <row r="521" spans="2:8" x14ac:dyDescent="0.5">
      <c r="B521" s="1">
        <v>25050</v>
      </c>
      <c r="C521" s="6">
        <v>-1.7172E-2</v>
      </c>
      <c r="D521" s="6">
        <v>2.3399700000000002E-2</v>
      </c>
      <c r="E521" s="7">
        <f t="shared" si="18"/>
        <v>-9.4331999999999923E-4</v>
      </c>
      <c r="G521" s="1">
        <v>25020</v>
      </c>
      <c r="H521" s="7">
        <f t="shared" si="19"/>
        <v>26.1676991670588</v>
      </c>
    </row>
    <row r="522" spans="2:8" x14ac:dyDescent="0.5">
      <c r="B522" s="1">
        <v>25081</v>
      </c>
      <c r="C522" s="6">
        <v>1.6369999999999999E-2</v>
      </c>
      <c r="D522" s="6">
        <v>8.5743499999999997E-3</v>
      </c>
      <c r="E522" s="7">
        <f t="shared" si="18"/>
        <v>1.325174E-2</v>
      </c>
      <c r="G522" s="1">
        <v>25051</v>
      </c>
      <c r="H522" s="7">
        <f t="shared" si="19"/>
        <v>26.51446671281888</v>
      </c>
    </row>
    <row r="523" spans="2:8" x14ac:dyDescent="0.5">
      <c r="B523" s="1">
        <v>25111</v>
      </c>
      <c r="C523" s="6">
        <v>3.9954999999999997E-2</v>
      </c>
      <c r="D523" s="6">
        <v>1.7388499999999997E-3</v>
      </c>
      <c r="E523" s="7">
        <f t="shared" ref="E523:E586" si="20">alpha*C523+(1-alpha)*D523</f>
        <v>2.4668539999999999E-2</v>
      </c>
      <c r="G523" s="1">
        <v>25082</v>
      </c>
      <c r="H523" s="7">
        <f t="shared" si="19"/>
        <v>27.168539895502722</v>
      </c>
    </row>
    <row r="524" spans="2:8" x14ac:dyDescent="0.5">
      <c r="B524" s="1">
        <v>25142</v>
      </c>
      <c r="C524" s="6">
        <v>8.6689999999999996E-3</v>
      </c>
      <c r="D524" s="6">
        <v>-5.0071999999999998E-3</v>
      </c>
      <c r="E524" s="7">
        <f t="shared" si="20"/>
        <v>3.1985199999999994E-3</v>
      </c>
      <c r="G524" s="1">
        <v>25112</v>
      </c>
      <c r="H524" s="7">
        <f t="shared" ref="H524:H587" si="21">H523*(1+E524)</f>
        <v>27.255439013729283</v>
      </c>
    </row>
    <row r="525" spans="2:8" x14ac:dyDescent="0.5">
      <c r="B525" s="1">
        <v>25172</v>
      </c>
      <c r="C525" s="6">
        <v>5.3089999999999998E-2</v>
      </c>
      <c r="D525" s="6">
        <v>-8.741999999999998E-3</v>
      </c>
      <c r="E525" s="7">
        <f t="shared" si="20"/>
        <v>2.8357199999999999E-2</v>
      </c>
      <c r="G525" s="1">
        <v>25143</v>
      </c>
      <c r="H525" s="7">
        <f t="shared" si="21"/>
        <v>28.028326948929411</v>
      </c>
    </row>
    <row r="526" spans="2:8" x14ac:dyDescent="0.5">
      <c r="B526" s="1">
        <v>25203</v>
      </c>
      <c r="C526" s="6">
        <v>-4.0232999999999998E-2</v>
      </c>
      <c r="D526" s="6">
        <v>-1.9413E-2</v>
      </c>
      <c r="E526" s="7">
        <f t="shared" si="20"/>
        <v>-3.1905000000000003E-2</v>
      </c>
      <c r="G526" s="1">
        <v>25173</v>
      </c>
      <c r="H526" s="7">
        <f t="shared" si="21"/>
        <v>27.134083177623818</v>
      </c>
    </row>
    <row r="527" spans="2:8" x14ac:dyDescent="0.5">
      <c r="B527" s="1">
        <v>25234</v>
      </c>
      <c r="C527" s="6">
        <v>-6.8360000000000001E-3</v>
      </c>
      <c r="D527" s="6">
        <v>1.0478399999999999E-2</v>
      </c>
      <c r="E527" s="7">
        <f t="shared" si="20"/>
        <v>8.976000000000036E-5</v>
      </c>
      <c r="G527" s="1">
        <v>25204</v>
      </c>
      <c r="H527" s="7">
        <f t="shared" si="21"/>
        <v>27.136518732929844</v>
      </c>
    </row>
    <row r="528" spans="2:8" x14ac:dyDescent="0.5">
      <c r="B528" s="1">
        <v>25262</v>
      </c>
      <c r="C528" s="6">
        <v>-4.2617000000000002E-2</v>
      </c>
      <c r="D528" s="6">
        <v>-6.4580000000000002E-3</v>
      </c>
      <c r="E528" s="7">
        <f t="shared" si="20"/>
        <v>-2.8153400000000002E-2</v>
      </c>
      <c r="G528" s="1">
        <v>25235</v>
      </c>
      <c r="H528" s="7">
        <f t="shared" si="21"/>
        <v>26.372533466434177</v>
      </c>
    </row>
    <row r="529" spans="2:8" x14ac:dyDescent="0.5">
      <c r="B529" s="1">
        <v>25293</v>
      </c>
      <c r="C529" s="6">
        <v>3.5871E-2</v>
      </c>
      <c r="D529" s="6">
        <v>-6.8199999999999945E-4</v>
      </c>
      <c r="E529" s="7">
        <f t="shared" si="20"/>
        <v>2.1249799999999999E-2</v>
      </c>
      <c r="G529" s="1">
        <v>25263</v>
      </c>
      <c r="H529" s="7">
        <f t="shared" si="21"/>
        <v>26.932944528089212</v>
      </c>
    </row>
    <row r="530" spans="2:8" x14ac:dyDescent="0.5">
      <c r="B530" s="1">
        <v>25323</v>
      </c>
      <c r="C530" s="6">
        <v>2.2855E-2</v>
      </c>
      <c r="D530" s="6">
        <v>1.6829449999999999E-2</v>
      </c>
      <c r="E530" s="7">
        <f t="shared" si="20"/>
        <v>2.0444779999999999E-2</v>
      </c>
      <c r="G530" s="1">
        <v>25294</v>
      </c>
      <c r="H530" s="7">
        <f t="shared" si="21"/>
        <v>27.483582653718202</v>
      </c>
    </row>
    <row r="531" spans="2:8" x14ac:dyDescent="0.5">
      <c r="B531" s="1">
        <v>25354</v>
      </c>
      <c r="C531" s="6">
        <v>2.6040000000000004E-3</v>
      </c>
      <c r="D531" s="6">
        <v>-1.3249E-2</v>
      </c>
      <c r="E531" s="7">
        <f t="shared" si="20"/>
        <v>-3.7372000000000004E-3</v>
      </c>
      <c r="G531" s="1">
        <v>25324</v>
      </c>
      <c r="H531" s="7">
        <f t="shared" si="21"/>
        <v>27.380871008624727</v>
      </c>
    </row>
    <row r="532" spans="2:8" x14ac:dyDescent="0.5">
      <c r="B532" s="1">
        <v>25384</v>
      </c>
      <c r="C532" s="6">
        <v>-5.4223999999999994E-2</v>
      </c>
      <c r="D532" s="6">
        <v>-4.2285000000000005E-3</v>
      </c>
      <c r="E532" s="7">
        <f t="shared" si="20"/>
        <v>-3.4225800000000001E-2</v>
      </c>
      <c r="G532" s="1">
        <v>25355</v>
      </c>
      <c r="H532" s="7">
        <f t="shared" si="21"/>
        <v>26.44373879365774</v>
      </c>
    </row>
    <row r="533" spans="2:8" x14ac:dyDescent="0.5">
      <c r="B533" s="1">
        <v>25415</v>
      </c>
      <c r="C533" s="6">
        <v>-5.8745000000000006E-2</v>
      </c>
      <c r="D533" s="6">
        <v>5.5361999999999998E-3</v>
      </c>
      <c r="E533" s="7">
        <f t="shared" si="20"/>
        <v>-3.3032520000000003E-2</v>
      </c>
      <c r="G533" s="1">
        <v>25385</v>
      </c>
      <c r="H533" s="7">
        <f t="shared" si="21"/>
        <v>25.570235463081463</v>
      </c>
    </row>
    <row r="534" spans="2:8" x14ac:dyDescent="0.5">
      <c r="B534" s="1">
        <v>25446</v>
      </c>
      <c r="C534" s="6">
        <v>4.5410000000000006E-2</v>
      </c>
      <c r="D534" s="6">
        <v>-1.8895000000000001E-3</v>
      </c>
      <c r="E534" s="7">
        <f t="shared" si="20"/>
        <v>2.6490200000000002E-2</v>
      </c>
      <c r="G534" s="1">
        <v>25416</v>
      </c>
      <c r="H534" s="7">
        <f t="shared" si="21"/>
        <v>26.247596114545583</v>
      </c>
    </row>
    <row r="535" spans="2:8" x14ac:dyDescent="0.5">
      <c r="B535" s="1">
        <v>25476</v>
      </c>
      <c r="C535" s="6">
        <v>-2.3557999999999999E-2</v>
      </c>
      <c r="D535" s="6">
        <v>-2.8039999999999999E-2</v>
      </c>
      <c r="E535" s="7">
        <f t="shared" si="20"/>
        <v>-2.53508E-2</v>
      </c>
      <c r="G535" s="1">
        <v>25447</v>
      </c>
      <c r="H535" s="7">
        <f t="shared" si="21"/>
        <v>25.582198554964961</v>
      </c>
    </row>
    <row r="536" spans="2:8" x14ac:dyDescent="0.5">
      <c r="B536" s="1">
        <v>25507</v>
      </c>
      <c r="C536" s="6">
        <v>4.5855E-2</v>
      </c>
      <c r="D536" s="6">
        <v>2.6069849999999999E-2</v>
      </c>
      <c r="E536" s="7">
        <f t="shared" si="20"/>
        <v>3.7940939999999999E-2</v>
      </c>
      <c r="G536" s="1">
        <v>25477</v>
      </c>
      <c r="H536" s="7">
        <f t="shared" si="21"/>
        <v>26.552811215406972</v>
      </c>
    </row>
    <row r="537" spans="2:8" x14ac:dyDescent="0.5">
      <c r="B537" s="1">
        <v>25537</v>
      </c>
      <c r="C537" s="6">
        <v>-2.972E-2</v>
      </c>
      <c r="D537" s="6">
        <v>-1.9566E-2</v>
      </c>
      <c r="E537" s="7">
        <f t="shared" si="20"/>
        <v>-2.5658400000000001E-2</v>
      </c>
      <c r="G537" s="1">
        <v>25508</v>
      </c>
      <c r="H537" s="7">
        <f t="shared" si="21"/>
        <v>25.871508564117576</v>
      </c>
    </row>
    <row r="538" spans="2:8" x14ac:dyDescent="0.5">
      <c r="B538" s="1">
        <v>25568</v>
      </c>
      <c r="C538" s="6">
        <v>-1.7695000000000002E-2</v>
      </c>
      <c r="D538" s="6">
        <v>-1.7209000000000002E-2</v>
      </c>
      <c r="E538" s="7">
        <f t="shared" si="20"/>
        <v>-1.7500600000000002E-2</v>
      </c>
      <c r="G538" s="1">
        <v>25538</v>
      </c>
      <c r="H538" s="7">
        <f t="shared" si="21"/>
        <v>25.418741641340382</v>
      </c>
    </row>
    <row r="539" spans="2:8" x14ac:dyDescent="0.5">
      <c r="B539" s="1">
        <v>25599</v>
      </c>
      <c r="C539" s="6">
        <v>-7.4347999999999997E-2</v>
      </c>
      <c r="D539" s="6">
        <v>6.914899999999999E-3</v>
      </c>
      <c r="E539" s="7">
        <f t="shared" si="20"/>
        <v>-4.1842839999999999E-2</v>
      </c>
      <c r="G539" s="1">
        <v>25569</v>
      </c>
      <c r="H539" s="7">
        <f t="shared" si="21"/>
        <v>24.355149301840438</v>
      </c>
    </row>
    <row r="540" spans="2:8" x14ac:dyDescent="0.5">
      <c r="B540" s="1">
        <v>25627</v>
      </c>
      <c r="C540" s="6">
        <v>5.5751600000000005E-2</v>
      </c>
      <c r="D540" s="6">
        <v>4.2565449999999998E-2</v>
      </c>
      <c r="E540" s="7">
        <f t="shared" si="20"/>
        <v>5.0477140000000004E-2</v>
      </c>
      <c r="G540" s="1">
        <v>25600</v>
      </c>
      <c r="H540" s="7">
        <f t="shared" si="21"/>
        <v>25.584527582870336</v>
      </c>
    </row>
    <row r="541" spans="2:8" x14ac:dyDescent="0.5">
      <c r="B541" s="1">
        <v>25658</v>
      </c>
      <c r="C541" s="6">
        <v>4.3574E-3</v>
      </c>
      <c r="D541" s="6">
        <v>4.1118500000000002E-3</v>
      </c>
      <c r="E541" s="7">
        <f t="shared" si="20"/>
        <v>4.2591800000000004E-3</v>
      </c>
      <c r="G541" s="1">
        <v>25628</v>
      </c>
      <c r="H541" s="7">
        <f t="shared" si="21"/>
        <v>25.693496691060748</v>
      </c>
    </row>
    <row r="542" spans="2:8" x14ac:dyDescent="0.5">
      <c r="B542" s="1">
        <v>25688</v>
      </c>
      <c r="C542" s="6">
        <v>-8.7470599999999996E-2</v>
      </c>
      <c r="D542" s="6">
        <v>-2.2218000000000002E-2</v>
      </c>
      <c r="E542" s="7">
        <f t="shared" si="20"/>
        <v>-6.1369560000000004E-2</v>
      </c>
      <c r="G542" s="1">
        <v>25659</v>
      </c>
      <c r="H542" s="7">
        <f t="shared" si="21"/>
        <v>24.116698104268892</v>
      </c>
    </row>
    <row r="543" spans="2:8" x14ac:dyDescent="0.5">
      <c r="B543" s="1">
        <v>25719</v>
      </c>
      <c r="C543" s="6">
        <v>-5.7777300000000004E-2</v>
      </c>
      <c r="D543" s="6">
        <v>1.4710000000000018E-3</v>
      </c>
      <c r="E543" s="7">
        <f t="shared" si="20"/>
        <v>-3.4077980000000001E-2</v>
      </c>
      <c r="G543" s="1">
        <v>25689</v>
      </c>
      <c r="H543" s="7">
        <f t="shared" si="21"/>
        <v>23.294849748605579</v>
      </c>
    </row>
    <row r="544" spans="2:8" x14ac:dyDescent="0.5">
      <c r="B544" s="1">
        <v>25749</v>
      </c>
      <c r="C544" s="6">
        <v>-4.6636199999999996E-2</v>
      </c>
      <c r="D544" s="6">
        <v>3.9947999999999997E-3</v>
      </c>
      <c r="E544" s="7">
        <f t="shared" si="20"/>
        <v>-2.6383799999999999E-2</v>
      </c>
      <c r="G544" s="1">
        <v>25720</v>
      </c>
      <c r="H544" s="7">
        <f t="shared" si="21"/>
        <v>22.680243091808318</v>
      </c>
    </row>
    <row r="545" spans="2:8" x14ac:dyDescent="0.5">
      <c r="B545" s="1">
        <v>25780</v>
      </c>
      <c r="C545" s="6">
        <v>7.6870300000000003E-2</v>
      </c>
      <c r="D545" s="6">
        <v>2.9319199999999997E-2</v>
      </c>
      <c r="E545" s="7">
        <f t="shared" si="20"/>
        <v>5.7849859999999996E-2</v>
      </c>
      <c r="G545" s="1">
        <v>25750</v>
      </c>
      <c r="H545" s="7">
        <f t="shared" si="21"/>
        <v>23.992291979435393</v>
      </c>
    </row>
    <row r="546" spans="2:8" x14ac:dyDescent="0.5">
      <c r="B546" s="1">
        <v>25811</v>
      </c>
      <c r="C546" s="6">
        <v>4.77898E-2</v>
      </c>
      <c r="D546" s="6">
        <v>1.106145E-2</v>
      </c>
      <c r="E546" s="7">
        <f t="shared" si="20"/>
        <v>3.3098459999999996E-2</v>
      </c>
      <c r="G546" s="1">
        <v>25781</v>
      </c>
      <c r="H546" s="7">
        <f t="shared" si="21"/>
        <v>24.786399895825056</v>
      </c>
    </row>
    <row r="547" spans="2:8" x14ac:dyDescent="0.5">
      <c r="B547" s="1">
        <v>25841</v>
      </c>
      <c r="C547" s="6">
        <v>3.6187499999999997E-2</v>
      </c>
      <c r="D547" s="6">
        <v>1.7622550000000001E-2</v>
      </c>
      <c r="E547" s="7">
        <f t="shared" si="20"/>
        <v>2.8761519999999999E-2</v>
      </c>
      <c r="G547" s="1">
        <v>25812</v>
      </c>
      <c r="H547" s="7">
        <f t="shared" si="21"/>
        <v>25.499294432156827</v>
      </c>
    </row>
    <row r="548" spans="2:8" x14ac:dyDescent="0.5">
      <c r="B548" s="1">
        <v>25872</v>
      </c>
      <c r="C548" s="6">
        <v>-8.3125999999999999E-3</v>
      </c>
      <c r="D548" s="6">
        <v>2.7903000000000003E-3</v>
      </c>
      <c r="E548" s="7">
        <f t="shared" si="20"/>
        <v>-3.8714399999999994E-3</v>
      </c>
      <c r="G548" s="1">
        <v>25842</v>
      </c>
      <c r="H548" s="7">
        <f t="shared" si="21"/>
        <v>25.400575443720399</v>
      </c>
    </row>
    <row r="549" spans="2:8" x14ac:dyDescent="0.5">
      <c r="B549" s="1">
        <v>25902</v>
      </c>
      <c r="C549" s="6">
        <v>5.0570700000000003E-2</v>
      </c>
      <c r="D549" s="6">
        <v>4.974655E-2</v>
      </c>
      <c r="E549" s="7">
        <f t="shared" si="20"/>
        <v>5.0241040000000001E-2</v>
      </c>
      <c r="G549" s="1">
        <v>25873</v>
      </c>
      <c r="H549" s="7">
        <f t="shared" si="21"/>
        <v>26.676726770611371</v>
      </c>
    </row>
    <row r="550" spans="2:8" x14ac:dyDescent="0.5">
      <c r="B550" s="1">
        <v>25933</v>
      </c>
      <c r="C550" s="6">
        <v>5.9747599999999998E-2</v>
      </c>
      <c r="D550" s="6">
        <v>1.6537800000000002E-2</v>
      </c>
      <c r="E550" s="7">
        <f t="shared" si="20"/>
        <v>4.2463679999999997E-2</v>
      </c>
      <c r="G550" s="1">
        <v>25903</v>
      </c>
      <c r="H550" s="7">
        <f t="shared" si="21"/>
        <v>27.809518759646046</v>
      </c>
    </row>
    <row r="551" spans="2:8" x14ac:dyDescent="0.5">
      <c r="B551" s="1">
        <v>25964</v>
      </c>
      <c r="C551" s="6">
        <v>4.31905E-2</v>
      </c>
      <c r="D551" s="6">
        <v>2.956665E-2</v>
      </c>
      <c r="E551" s="7">
        <f t="shared" si="20"/>
        <v>3.7740959999999997E-2</v>
      </c>
      <c r="G551" s="1">
        <v>25934</v>
      </c>
      <c r="H551" s="7">
        <f t="shared" si="21"/>
        <v>28.859076694773098</v>
      </c>
    </row>
    <row r="552" spans="2:8" x14ac:dyDescent="0.5">
      <c r="B552" s="1">
        <v>25992</v>
      </c>
      <c r="C552" s="6">
        <v>1.1681200000000001E-2</v>
      </c>
      <c r="D552" s="6">
        <v>1.731149999999999E-3</v>
      </c>
      <c r="E552" s="7">
        <f t="shared" si="20"/>
        <v>7.7011800000000002E-3</v>
      </c>
      <c r="G552" s="1">
        <v>25965</v>
      </c>
      <c r="H552" s="7">
        <f t="shared" si="21"/>
        <v>29.081325639033349</v>
      </c>
    </row>
    <row r="553" spans="2:8" x14ac:dyDescent="0.5">
      <c r="B553" s="1">
        <v>26023</v>
      </c>
      <c r="C553" s="6">
        <v>3.9379900000000002E-2</v>
      </c>
      <c r="D553" s="6">
        <v>2.1133650000000004E-2</v>
      </c>
      <c r="E553" s="7">
        <f t="shared" si="20"/>
        <v>3.2081400000000003E-2</v>
      </c>
      <c r="G553" s="1">
        <v>25993</v>
      </c>
      <c r="H553" s="7">
        <f t="shared" si="21"/>
        <v>30.014295279389433</v>
      </c>
    </row>
    <row r="554" spans="2:8" x14ac:dyDescent="0.5">
      <c r="B554" s="1">
        <v>26053</v>
      </c>
      <c r="C554" s="6">
        <v>3.8879499999999997E-2</v>
      </c>
      <c r="D554" s="6">
        <v>-2.9534500000000002E-2</v>
      </c>
      <c r="E554" s="7">
        <f t="shared" si="20"/>
        <v>1.1513899999999995E-2</v>
      </c>
      <c r="G554" s="1">
        <v>26024</v>
      </c>
      <c r="H554" s="7">
        <f t="shared" si="21"/>
        <v>30.359876873806794</v>
      </c>
    </row>
    <row r="555" spans="2:8" x14ac:dyDescent="0.5">
      <c r="B555" s="1">
        <v>26084</v>
      </c>
      <c r="C555" s="6">
        <v>-3.9058700000000002E-2</v>
      </c>
      <c r="D555" s="6">
        <v>-4.9498999999999993E-3</v>
      </c>
      <c r="E555" s="7">
        <f t="shared" si="20"/>
        <v>-2.5415179999999999E-2</v>
      </c>
      <c r="G555" s="1">
        <v>26054</v>
      </c>
      <c r="H555" s="7">
        <f t="shared" si="21"/>
        <v>29.588275138281158</v>
      </c>
    </row>
    <row r="556" spans="2:8" x14ac:dyDescent="0.5">
      <c r="B556" s="1">
        <v>26114</v>
      </c>
      <c r="C556" s="6">
        <v>3.3138E-3</v>
      </c>
      <c r="D556" s="6">
        <v>-8.4295000000000012E-3</v>
      </c>
      <c r="E556" s="7">
        <f t="shared" si="20"/>
        <v>-1.3835200000000009E-3</v>
      </c>
      <c r="G556" s="1">
        <v>26085</v>
      </c>
      <c r="H556" s="7">
        <f t="shared" si="21"/>
        <v>29.547339167861846</v>
      </c>
    </row>
    <row r="557" spans="2:8" x14ac:dyDescent="0.5">
      <c r="B557" s="1">
        <v>26145</v>
      </c>
      <c r="C557" s="6">
        <v>-3.8716100000000003E-2</v>
      </c>
      <c r="D557" s="6">
        <v>8.4815000000000021E-4</v>
      </c>
      <c r="E557" s="7">
        <f t="shared" si="20"/>
        <v>-2.2890400000000002E-2</v>
      </c>
      <c r="G557" s="1">
        <v>26115</v>
      </c>
      <c r="H557" s="7">
        <f t="shared" si="21"/>
        <v>28.870988755373823</v>
      </c>
    </row>
    <row r="558" spans="2:8" x14ac:dyDescent="0.5">
      <c r="B558" s="1">
        <v>26176</v>
      </c>
      <c r="C558" s="6">
        <v>3.8815599999999999E-2</v>
      </c>
      <c r="D558" s="6">
        <v>4.2145199999999994E-2</v>
      </c>
      <c r="E558" s="7">
        <f t="shared" si="20"/>
        <v>4.0147439999999993E-2</v>
      </c>
      <c r="G558" s="1">
        <v>26146</v>
      </c>
      <c r="H558" s="7">
        <f t="shared" si="21"/>
        <v>30.030085044170864</v>
      </c>
    </row>
    <row r="559" spans="2:8" x14ac:dyDescent="0.5">
      <c r="B559" s="1">
        <v>26206</v>
      </c>
      <c r="C559" s="6">
        <v>-4.4429999999999999E-3</v>
      </c>
      <c r="D559" s="6">
        <v>-1.9124999999999997E-3</v>
      </c>
      <c r="E559" s="7">
        <f t="shared" si="20"/>
        <v>-3.4307999999999999E-3</v>
      </c>
      <c r="G559" s="1">
        <v>26177</v>
      </c>
      <c r="H559" s="7">
        <f t="shared" si="21"/>
        <v>29.927057828401324</v>
      </c>
    </row>
    <row r="560" spans="2:8" x14ac:dyDescent="0.5">
      <c r="B560" s="1">
        <v>26237</v>
      </c>
      <c r="C560" s="6">
        <v>-3.9149999999999997E-2</v>
      </c>
      <c r="D560" s="6">
        <v>2.415635E-2</v>
      </c>
      <c r="E560" s="7">
        <f t="shared" si="20"/>
        <v>-1.3827459999999996E-2</v>
      </c>
      <c r="G560" s="1">
        <v>26207</v>
      </c>
      <c r="H560" s="7">
        <f t="shared" si="21"/>
        <v>29.513242633361418</v>
      </c>
    </row>
    <row r="561" spans="2:8" x14ac:dyDescent="0.5">
      <c r="B561" s="1">
        <v>26267</v>
      </c>
      <c r="C561" s="6">
        <v>2.1229999999999998E-4</v>
      </c>
      <c r="D561" s="6">
        <v>4.4028000000000001E-3</v>
      </c>
      <c r="E561" s="7">
        <f t="shared" si="20"/>
        <v>1.8885000000000002E-3</v>
      </c>
      <c r="G561" s="1">
        <v>26238</v>
      </c>
      <c r="H561" s="7">
        <f t="shared" si="21"/>
        <v>29.56897839207452</v>
      </c>
    </row>
    <row r="562" spans="2:8" x14ac:dyDescent="0.5">
      <c r="B562" s="1">
        <v>26298</v>
      </c>
      <c r="C562" s="6">
        <v>8.8839199999999993E-2</v>
      </c>
      <c r="D562" s="6">
        <v>1.4945900000000002E-2</v>
      </c>
      <c r="E562" s="7">
        <f t="shared" si="20"/>
        <v>5.9281879999999995E-2</v>
      </c>
      <c r="G562" s="1">
        <v>26268</v>
      </c>
      <c r="H562" s="7">
        <f t="shared" si="21"/>
        <v>31.321883020836072</v>
      </c>
    </row>
    <row r="563" spans="2:8" x14ac:dyDescent="0.5">
      <c r="B563" s="1">
        <v>26329</v>
      </c>
      <c r="C563" s="6">
        <v>2.0570100000000001E-2</v>
      </c>
      <c r="D563" s="6">
        <v>5.7031500000000006E-3</v>
      </c>
      <c r="E563" s="7">
        <f t="shared" si="20"/>
        <v>1.462332E-2</v>
      </c>
      <c r="G563" s="1">
        <v>26299</v>
      </c>
      <c r="H563" s="7">
        <f t="shared" si="21"/>
        <v>31.779912939252327</v>
      </c>
    </row>
    <row r="564" spans="2:8" x14ac:dyDescent="0.5">
      <c r="B564" s="1">
        <v>26358</v>
      </c>
      <c r="C564" s="6">
        <v>2.7708300000000002E-2</v>
      </c>
      <c r="D564" s="6">
        <v>4.6647499999999996E-3</v>
      </c>
      <c r="E564" s="7">
        <f t="shared" si="20"/>
        <v>1.8490880000000001E-2</v>
      </c>
      <c r="G564" s="1">
        <v>26330</v>
      </c>
      <c r="H564" s="7">
        <f t="shared" si="21"/>
        <v>32.367551495822489</v>
      </c>
    </row>
    <row r="565" spans="2:8" x14ac:dyDescent="0.5">
      <c r="B565" s="1">
        <v>26389</v>
      </c>
      <c r="C565" s="6">
        <v>8.26E-3</v>
      </c>
      <c r="D565" s="6">
        <v>1.7902999999999999E-3</v>
      </c>
      <c r="E565" s="7">
        <f t="shared" si="20"/>
        <v>5.6721199999999992E-3</v>
      </c>
      <c r="G565" s="1">
        <v>26359</v>
      </c>
      <c r="H565" s="7">
        <f t="shared" si="21"/>
        <v>32.551144132012979</v>
      </c>
    </row>
    <row r="566" spans="2:8" x14ac:dyDescent="0.5">
      <c r="B566" s="1">
        <v>26419</v>
      </c>
      <c r="C566" s="6">
        <v>6.8072999999999996E-3</v>
      </c>
      <c r="D566" s="6">
        <v>2.1421499999999998E-3</v>
      </c>
      <c r="E566" s="7">
        <f t="shared" si="20"/>
        <v>4.9412399999999995E-3</v>
      </c>
      <c r="G566" s="1">
        <v>26390</v>
      </c>
      <c r="H566" s="7">
        <f t="shared" si="21"/>
        <v>32.711987147443843</v>
      </c>
    </row>
    <row r="567" spans="2:8" x14ac:dyDescent="0.5">
      <c r="B567" s="1">
        <v>26450</v>
      </c>
      <c r="C567" s="6">
        <v>1.96898E-2</v>
      </c>
      <c r="D567" s="6">
        <v>6.7566999999999992E-3</v>
      </c>
      <c r="E567" s="7">
        <f t="shared" si="20"/>
        <v>1.4516560000000001E-2</v>
      </c>
      <c r="G567" s="1">
        <v>26420</v>
      </c>
      <c r="H567" s="7">
        <f t="shared" si="21"/>
        <v>33.186852671588937</v>
      </c>
    </row>
    <row r="568" spans="2:8" x14ac:dyDescent="0.5">
      <c r="B568" s="1">
        <v>26480</v>
      </c>
      <c r="C568" s="6">
        <v>-1.9446699999999997E-2</v>
      </c>
      <c r="D568" s="6">
        <v>5.1444999999999963E-4</v>
      </c>
      <c r="E568" s="7">
        <f t="shared" si="20"/>
        <v>-1.1462239999999999E-2</v>
      </c>
      <c r="G568" s="1">
        <v>26451</v>
      </c>
      <c r="H568" s="7">
        <f t="shared" si="21"/>
        <v>32.806457001422544</v>
      </c>
    </row>
    <row r="569" spans="2:8" x14ac:dyDescent="0.5">
      <c r="B569" s="1">
        <v>26511</v>
      </c>
      <c r="C569" s="6">
        <v>4.7600999999999997E-3</v>
      </c>
      <c r="D569" s="6">
        <v>2.0315000000000003E-3</v>
      </c>
      <c r="E569" s="7">
        <f t="shared" si="20"/>
        <v>3.6686599999999998E-3</v>
      </c>
      <c r="G569" s="1">
        <v>26481</v>
      </c>
      <c r="H569" s="7">
        <f t="shared" si="21"/>
        <v>32.926812737965385</v>
      </c>
    </row>
    <row r="570" spans="2:8" x14ac:dyDescent="0.5">
      <c r="B570" s="1">
        <v>26542</v>
      </c>
      <c r="C570" s="6">
        <v>3.6874999999999998E-2</v>
      </c>
      <c r="D570" s="6">
        <v>3.5001999999999993E-3</v>
      </c>
      <c r="E570" s="7">
        <f t="shared" si="20"/>
        <v>2.3525079999999997E-2</v>
      </c>
      <c r="G570" s="1">
        <v>26512</v>
      </c>
      <c r="H570" s="7">
        <f t="shared" si="21"/>
        <v>33.701418641771042</v>
      </c>
    </row>
    <row r="571" spans="2:8" x14ac:dyDescent="0.5">
      <c r="B571" s="1">
        <v>26572</v>
      </c>
      <c r="C571" s="6">
        <v>-2.5205000000000002E-3</v>
      </c>
      <c r="D571" s="6">
        <v>2.0008499999999998E-3</v>
      </c>
      <c r="E571" s="7">
        <f t="shared" si="20"/>
        <v>-7.1196000000000009E-4</v>
      </c>
      <c r="G571" s="1">
        <v>26543</v>
      </c>
      <c r="H571" s="7">
        <f t="shared" si="21"/>
        <v>33.677424579754849</v>
      </c>
    </row>
    <row r="572" spans="2:8" x14ac:dyDescent="0.5">
      <c r="B572" s="1">
        <v>26603</v>
      </c>
      <c r="C572" s="6">
        <v>1.1849799999999999E-2</v>
      </c>
      <c r="D572" s="6">
        <v>4.5489999999999992E-3</v>
      </c>
      <c r="E572" s="7">
        <f t="shared" si="20"/>
        <v>8.9294799999999983E-3</v>
      </c>
      <c r="G572" s="1">
        <v>26573</v>
      </c>
      <c r="H572" s="7">
        <f t="shared" si="21"/>
        <v>33.978146468991277</v>
      </c>
    </row>
    <row r="573" spans="2:8" x14ac:dyDescent="0.5">
      <c r="B573" s="1">
        <v>26633</v>
      </c>
      <c r="C573" s="6">
        <v>4.81269E-2</v>
      </c>
      <c r="D573" s="6">
        <v>1.161075E-2</v>
      </c>
      <c r="E573" s="7">
        <f t="shared" si="20"/>
        <v>3.3520439999999999E-2</v>
      </c>
      <c r="G573" s="1">
        <v>26604</v>
      </c>
      <c r="H573" s="7">
        <f t="shared" si="21"/>
        <v>35.117108889016308</v>
      </c>
    </row>
    <row r="574" spans="2:8" x14ac:dyDescent="0.5">
      <c r="B574" s="1">
        <v>26664</v>
      </c>
      <c r="C574" s="6">
        <v>1.42282E-2</v>
      </c>
      <c r="D574" s="6">
        <v>1.2354950000000002E-2</v>
      </c>
      <c r="E574" s="7">
        <f t="shared" si="20"/>
        <v>1.3478900000000002E-2</v>
      </c>
      <c r="G574" s="1">
        <v>26634</v>
      </c>
      <c r="H574" s="7">
        <f t="shared" si="21"/>
        <v>35.590448888020468</v>
      </c>
    </row>
    <row r="575" spans="2:8" x14ac:dyDescent="0.5">
      <c r="B575" s="1">
        <v>26695</v>
      </c>
      <c r="C575" s="6">
        <v>-1.4908999999999999E-2</v>
      </c>
      <c r="D575" s="6">
        <v>-2.2994999999999999E-3</v>
      </c>
      <c r="E575" s="7">
        <f t="shared" si="20"/>
        <v>-9.8651999999999993E-3</v>
      </c>
      <c r="G575" s="1">
        <v>26665</v>
      </c>
      <c r="H575" s="7">
        <f t="shared" si="21"/>
        <v>35.23934199165037</v>
      </c>
    </row>
    <row r="576" spans="2:8" x14ac:dyDescent="0.5">
      <c r="B576" s="1">
        <v>26723</v>
      </c>
      <c r="C576" s="6">
        <v>-3.5249500000000003E-2</v>
      </c>
      <c r="D576" s="6">
        <v>-4.0959999999999998E-3</v>
      </c>
      <c r="E576" s="7">
        <f t="shared" si="20"/>
        <v>-2.2788099999999999E-2</v>
      </c>
      <c r="G576" s="1">
        <v>26696</v>
      </c>
      <c r="H576" s="7">
        <f t="shared" si="21"/>
        <v>34.436304342410445</v>
      </c>
    </row>
    <row r="577" spans="2:8" x14ac:dyDescent="0.5">
      <c r="B577" s="1">
        <v>26754</v>
      </c>
      <c r="C577" s="6">
        <v>8.0589999999999991E-4</v>
      </c>
      <c r="D577" s="6">
        <v>4.5871000000000002E-3</v>
      </c>
      <c r="E577" s="7">
        <f t="shared" si="20"/>
        <v>2.3183800000000001E-3</v>
      </c>
      <c r="G577" s="1">
        <v>26724</v>
      </c>
      <c r="H577" s="7">
        <f t="shared" si="21"/>
        <v>34.516140781671801</v>
      </c>
    </row>
    <row r="578" spans="2:8" x14ac:dyDescent="0.5">
      <c r="B578" s="1">
        <v>26784</v>
      </c>
      <c r="C578" s="6">
        <v>-3.8288999999999997E-2</v>
      </c>
      <c r="D578" s="6">
        <v>6.2754999999999998E-3</v>
      </c>
      <c r="E578" s="7">
        <f t="shared" si="20"/>
        <v>-2.0463199999999997E-2</v>
      </c>
      <c r="G578" s="1">
        <v>26755</v>
      </c>
      <c r="H578" s="7">
        <f t="shared" si="21"/>
        <v>33.809830089628292</v>
      </c>
    </row>
    <row r="579" spans="2:8" x14ac:dyDescent="0.5">
      <c r="B579" s="1">
        <v>26815</v>
      </c>
      <c r="C579" s="6">
        <v>-1.6266300000000001E-2</v>
      </c>
      <c r="D579" s="6">
        <v>2.3406500000000005E-3</v>
      </c>
      <c r="E579" s="7">
        <f t="shared" si="20"/>
        <v>-8.8235200000000014E-3</v>
      </c>
      <c r="G579" s="1">
        <v>26785</v>
      </c>
      <c r="H579" s="7">
        <f t="shared" si="21"/>
        <v>33.511508377635856</v>
      </c>
    </row>
    <row r="580" spans="2:8" x14ac:dyDescent="0.5">
      <c r="B580" s="1">
        <v>26845</v>
      </c>
      <c r="C580" s="6">
        <v>-4.0019000000000001E-3</v>
      </c>
      <c r="D580" s="6">
        <v>-2.3565000000000005E-3</v>
      </c>
      <c r="E580" s="7">
        <f t="shared" si="20"/>
        <v>-3.3437400000000004E-3</v>
      </c>
      <c r="G580" s="1">
        <v>26816</v>
      </c>
      <c r="H580" s="7">
        <f t="shared" si="21"/>
        <v>33.399454606613219</v>
      </c>
    </row>
    <row r="581" spans="2:8" x14ac:dyDescent="0.5">
      <c r="B581" s="1">
        <v>26876</v>
      </c>
      <c r="C581" s="6">
        <v>4.0667499999999995E-2</v>
      </c>
      <c r="D581" s="6">
        <v>-3.4619499999999997E-2</v>
      </c>
      <c r="E581" s="7">
        <f t="shared" si="20"/>
        <v>1.0552699999999995E-2</v>
      </c>
      <c r="G581" s="1">
        <v>26846</v>
      </c>
      <c r="H581" s="7">
        <f t="shared" si="21"/>
        <v>33.75190903124043</v>
      </c>
    </row>
    <row r="582" spans="2:8" x14ac:dyDescent="0.5">
      <c r="B582" s="1">
        <v>26907</v>
      </c>
      <c r="C582" s="6">
        <v>-3.4097099999999998E-2</v>
      </c>
      <c r="D582" s="6">
        <v>2.8979749999999999E-2</v>
      </c>
      <c r="E582" s="7">
        <f t="shared" si="20"/>
        <v>-8.8663599999999985E-3</v>
      </c>
      <c r="G582" s="1">
        <v>26877</v>
      </c>
      <c r="H582" s="7">
        <f t="shared" si="21"/>
        <v>33.452652455082202</v>
      </c>
    </row>
    <row r="583" spans="2:8" x14ac:dyDescent="0.5">
      <c r="B583" s="1">
        <v>26937</v>
      </c>
      <c r="C583" s="6">
        <v>4.2685800000000003E-2</v>
      </c>
      <c r="D583" s="6">
        <v>2.8720399999999997E-2</v>
      </c>
      <c r="E583" s="7">
        <f t="shared" si="20"/>
        <v>3.7099640000000003E-2</v>
      </c>
      <c r="G583" s="1">
        <v>26908</v>
      </c>
      <c r="H583" s="7">
        <f t="shared" si="21"/>
        <v>34.693733818210873</v>
      </c>
    </row>
    <row r="584" spans="2:8" x14ac:dyDescent="0.5">
      <c r="B584" s="1">
        <v>26968</v>
      </c>
      <c r="C584" s="6">
        <v>1.66E-3</v>
      </c>
      <c r="D584" s="6">
        <v>9.6340000000000054E-4</v>
      </c>
      <c r="E584" s="7">
        <f t="shared" si="20"/>
        <v>1.3813600000000001E-3</v>
      </c>
      <c r="G584" s="1">
        <v>26938</v>
      </c>
      <c r="H584" s="7">
        <f t="shared" si="21"/>
        <v>34.741658354358002</v>
      </c>
    </row>
    <row r="585" spans="2:8" x14ac:dyDescent="0.5">
      <c r="B585" s="1">
        <v>26998</v>
      </c>
      <c r="C585" s="6">
        <v>-0.1109059</v>
      </c>
      <c r="D585" s="6">
        <v>6.8802499999999992E-3</v>
      </c>
      <c r="E585" s="7">
        <f t="shared" si="20"/>
        <v>-6.3791440000000005E-2</v>
      </c>
      <c r="G585" s="1">
        <v>26969</v>
      </c>
      <c r="H585" s="7">
        <f t="shared" si="21"/>
        <v>32.525437939945476</v>
      </c>
    </row>
    <row r="586" spans="2:8" x14ac:dyDescent="0.5">
      <c r="B586" s="1">
        <v>27029</v>
      </c>
      <c r="C586" s="6">
        <v>1.9799899999999999E-2</v>
      </c>
      <c r="D586" s="6">
        <v>-5.0524999999999919E-4</v>
      </c>
      <c r="E586" s="7">
        <f t="shared" si="20"/>
        <v>1.1677839999999998E-2</v>
      </c>
      <c r="G586" s="1">
        <v>26999</v>
      </c>
      <c r="H586" s="7">
        <f t="shared" si="21"/>
        <v>32.905264800138085</v>
      </c>
    </row>
    <row r="587" spans="2:8" x14ac:dyDescent="0.5">
      <c r="B587" s="1">
        <v>27060</v>
      </c>
      <c r="C587" s="6">
        <v>-7.1758999999999998E-3</v>
      </c>
      <c r="D587" s="6">
        <v>-1.2764999999999999E-3</v>
      </c>
      <c r="E587" s="7">
        <f t="shared" ref="E587:E650" si="22">alpha*C587+(1-alpha)*D587</f>
        <v>-4.81614E-3</v>
      </c>
      <c r="G587" s="1">
        <v>27030</v>
      </c>
      <c r="H587" s="7">
        <f t="shared" si="21"/>
        <v>32.746788438123545</v>
      </c>
    </row>
    <row r="588" spans="2:8" x14ac:dyDescent="0.5">
      <c r="B588" s="1">
        <v>27088</v>
      </c>
      <c r="C588" s="6">
        <v>-7.249E-4</v>
      </c>
      <c r="D588" s="6">
        <v>2.6160000000000003E-3</v>
      </c>
      <c r="E588" s="7">
        <f t="shared" si="22"/>
        <v>6.1146000000000009E-4</v>
      </c>
      <c r="G588" s="1">
        <v>27061</v>
      </c>
      <c r="H588" s="7">
        <f t="shared" ref="H588:H651" si="23">H587*(1+E588)</f>
        <v>32.766811789381919</v>
      </c>
    </row>
    <row r="589" spans="2:8" x14ac:dyDescent="0.5">
      <c r="B589" s="1">
        <v>27119</v>
      </c>
      <c r="C589" s="6">
        <v>-2.04739E-2</v>
      </c>
      <c r="D589" s="6">
        <v>-2.4518499999999999E-2</v>
      </c>
      <c r="E589" s="7">
        <f t="shared" si="22"/>
        <v>-2.2091739999999999E-2</v>
      </c>
      <c r="G589" s="1">
        <v>27089</v>
      </c>
      <c r="H589" s="7">
        <f t="shared" si="23"/>
        <v>32.042935902701956</v>
      </c>
    </row>
    <row r="590" spans="2:8" x14ac:dyDescent="0.5">
      <c r="B590" s="1">
        <v>27149</v>
      </c>
      <c r="C590" s="6">
        <v>-3.58587E-2</v>
      </c>
      <c r="D590" s="6">
        <v>-2.1815000000000001E-2</v>
      </c>
      <c r="E590" s="7">
        <f t="shared" si="22"/>
        <v>-3.0241219999999999E-2</v>
      </c>
      <c r="G590" s="1">
        <v>27120</v>
      </c>
      <c r="H590" s="7">
        <f t="shared" si="23"/>
        <v>31.073918428622449</v>
      </c>
    </row>
    <row r="591" spans="2:8" x14ac:dyDescent="0.5">
      <c r="B591" s="1">
        <v>27180</v>
      </c>
      <c r="C591" s="6">
        <v>-3.0229200000000001E-2</v>
      </c>
      <c r="D591" s="6">
        <v>1.2150350000000001E-2</v>
      </c>
      <c r="E591" s="7">
        <f t="shared" si="22"/>
        <v>-1.327738E-2</v>
      </c>
      <c r="G591" s="1">
        <v>27150</v>
      </c>
      <c r="H591" s="7">
        <f t="shared" si="23"/>
        <v>30.661338205556625</v>
      </c>
    </row>
    <row r="592" spans="2:8" x14ac:dyDescent="0.5">
      <c r="B592" s="1">
        <v>27210</v>
      </c>
      <c r="C592" s="6">
        <v>-1.1342699999999999E-2</v>
      </c>
      <c r="D592" s="6">
        <v>-1.5643000000000001E-2</v>
      </c>
      <c r="E592" s="7">
        <f t="shared" si="22"/>
        <v>-1.3062819999999999E-2</v>
      </c>
      <c r="G592" s="1">
        <v>27181</v>
      </c>
      <c r="H592" s="7">
        <f t="shared" si="23"/>
        <v>30.260814663618316</v>
      </c>
    </row>
    <row r="593" spans="2:8" x14ac:dyDescent="0.5">
      <c r="B593" s="1">
        <v>27241</v>
      </c>
      <c r="C593" s="6">
        <v>-7.4186000000000002E-2</v>
      </c>
      <c r="D593" s="6">
        <v>-6.9033499999999982E-3</v>
      </c>
      <c r="E593" s="7">
        <f t="shared" si="22"/>
        <v>-4.7272939999999999E-2</v>
      </c>
      <c r="G593" s="1">
        <v>27211</v>
      </c>
      <c r="H593" s="7">
        <f t="shared" si="23"/>
        <v>28.830296987673965</v>
      </c>
    </row>
    <row r="594" spans="2:8" x14ac:dyDescent="0.5">
      <c r="B594" s="1">
        <v>27272</v>
      </c>
      <c r="C594" s="6">
        <v>-8.6369900000000013E-2</v>
      </c>
      <c r="D594" s="6">
        <v>-1.0147E-2</v>
      </c>
      <c r="E594" s="7">
        <f t="shared" si="22"/>
        <v>-5.5880740000000005E-2</v>
      </c>
      <c r="G594" s="1">
        <v>27242</v>
      </c>
      <c r="H594" s="7">
        <f t="shared" si="23"/>
        <v>27.219238657582974</v>
      </c>
    </row>
    <row r="595" spans="2:8" x14ac:dyDescent="0.5">
      <c r="B595" s="1">
        <v>27302</v>
      </c>
      <c r="C595" s="6">
        <v>-0.11517680000000001</v>
      </c>
      <c r="D595" s="6">
        <v>2.681395E-2</v>
      </c>
      <c r="E595" s="7">
        <f t="shared" si="22"/>
        <v>-5.8380500000000002E-2</v>
      </c>
      <c r="G595" s="1">
        <v>27273</v>
      </c>
      <c r="H595" s="7">
        <f t="shared" si="23"/>
        <v>25.630165895133953</v>
      </c>
    </row>
    <row r="596" spans="2:8" x14ac:dyDescent="0.5">
      <c r="B596" s="1">
        <v>27333</v>
      </c>
      <c r="C596" s="6">
        <v>0.16808319999999999</v>
      </c>
      <c r="D596" s="6">
        <v>3.8080149999999993E-2</v>
      </c>
      <c r="E596" s="7">
        <f t="shared" si="22"/>
        <v>0.11608198</v>
      </c>
      <c r="G596" s="1">
        <v>27303</v>
      </c>
      <c r="H596" s="7">
        <f t="shared" si="23"/>
        <v>28.605366299969571</v>
      </c>
    </row>
    <row r="597" spans="2:8" x14ac:dyDescent="0.5">
      <c r="B597" s="1">
        <v>27363</v>
      </c>
      <c r="C597" s="6">
        <v>-4.8849799999999999E-2</v>
      </c>
      <c r="D597" s="6">
        <v>1.9449300000000003E-2</v>
      </c>
      <c r="E597" s="7">
        <f t="shared" si="22"/>
        <v>-2.1530159999999996E-2</v>
      </c>
      <c r="G597" s="1">
        <v>27334</v>
      </c>
      <c r="H597" s="7">
        <f t="shared" si="23"/>
        <v>27.98948818667262</v>
      </c>
    </row>
    <row r="598" spans="2:8" x14ac:dyDescent="0.5">
      <c r="B598" s="1">
        <v>27394</v>
      </c>
      <c r="C598" s="6">
        <v>-1.5578099999999999E-2</v>
      </c>
      <c r="D598" s="6">
        <v>9.371400000000002E-3</v>
      </c>
      <c r="E598" s="7">
        <f t="shared" si="22"/>
        <v>-5.598299999999997E-3</v>
      </c>
      <c r="G598" s="1">
        <v>27364</v>
      </c>
      <c r="H598" s="7">
        <f t="shared" si="23"/>
        <v>27.832794634957171</v>
      </c>
    </row>
    <row r="599" spans="2:8" x14ac:dyDescent="0.5">
      <c r="B599" s="1">
        <v>27425</v>
      </c>
      <c r="C599" s="6">
        <v>0.12718780000000002</v>
      </c>
      <c r="D599" s="6">
        <v>2.4312799999999999E-2</v>
      </c>
      <c r="E599" s="7">
        <f t="shared" si="22"/>
        <v>8.6037800000000011E-2</v>
      </c>
      <c r="G599" s="1">
        <v>27395</v>
      </c>
      <c r="H599" s="7">
        <f t="shared" si="23"/>
        <v>30.227467053200687</v>
      </c>
    </row>
    <row r="600" spans="2:8" x14ac:dyDescent="0.5">
      <c r="B600" s="1">
        <v>27453</v>
      </c>
      <c r="C600" s="6">
        <v>6.3782800000000001E-2</v>
      </c>
      <c r="D600" s="6">
        <v>1.4385100000000001E-2</v>
      </c>
      <c r="E600" s="7">
        <f t="shared" si="22"/>
        <v>4.4023720000000002E-2</v>
      </c>
      <c r="G600" s="1">
        <v>27426</v>
      </c>
      <c r="H600" s="7">
        <f t="shared" si="23"/>
        <v>31.558192599060018</v>
      </c>
    </row>
    <row r="601" spans="2:8" x14ac:dyDescent="0.5">
      <c r="B601" s="1">
        <v>27484</v>
      </c>
      <c r="C601" s="6">
        <v>2.5370799999999999E-2</v>
      </c>
      <c r="D601" s="6">
        <v>-1.2493000000000001E-2</v>
      </c>
      <c r="E601" s="7">
        <f t="shared" si="22"/>
        <v>1.0225279999999998E-2</v>
      </c>
      <c r="G601" s="1">
        <v>27454</v>
      </c>
      <c r="H601" s="7">
        <f t="shared" si="23"/>
        <v>31.880883954679334</v>
      </c>
    </row>
    <row r="602" spans="2:8" x14ac:dyDescent="0.5">
      <c r="B602" s="1">
        <v>27514</v>
      </c>
      <c r="C602" s="6">
        <v>5.0983599999999997E-2</v>
      </c>
      <c r="D602" s="6">
        <v>-1.3903500000000001E-2</v>
      </c>
      <c r="E602" s="7">
        <f t="shared" si="22"/>
        <v>2.5028759999999997E-2</v>
      </c>
      <c r="G602" s="1">
        <v>27485</v>
      </c>
      <c r="H602" s="7">
        <f t="shared" si="23"/>
        <v>32.678822947768857</v>
      </c>
    </row>
    <row r="603" spans="2:8" x14ac:dyDescent="0.5">
      <c r="B603" s="1">
        <v>27545</v>
      </c>
      <c r="C603" s="6">
        <v>4.7651800000000001E-2</v>
      </c>
      <c r="D603" s="6">
        <v>2.06217E-2</v>
      </c>
      <c r="E603" s="7">
        <f t="shared" si="22"/>
        <v>3.6839759999999999E-2</v>
      </c>
      <c r="G603" s="1">
        <v>27515</v>
      </c>
      <c r="H603" s="7">
        <f t="shared" si="23"/>
        <v>33.88270294224715</v>
      </c>
    </row>
    <row r="604" spans="2:8" x14ac:dyDescent="0.5">
      <c r="B604" s="1">
        <v>27575</v>
      </c>
      <c r="C604" s="6">
        <v>4.7723599999999998E-2</v>
      </c>
      <c r="D604" s="6">
        <v>1.2413850000000001E-2</v>
      </c>
      <c r="E604" s="7">
        <f t="shared" si="22"/>
        <v>3.3599699999999996E-2</v>
      </c>
      <c r="G604" s="1">
        <v>27546</v>
      </c>
      <c r="H604" s="7">
        <f t="shared" si="23"/>
        <v>35.021151596295766</v>
      </c>
    </row>
    <row r="605" spans="2:8" x14ac:dyDescent="0.5">
      <c r="B605" s="1">
        <v>27606</v>
      </c>
      <c r="C605" s="6">
        <v>-6.4397599999999999E-2</v>
      </c>
      <c r="D605" s="6">
        <v>-3.0065000000000005E-3</v>
      </c>
      <c r="E605" s="7">
        <f t="shared" si="22"/>
        <v>-3.9841159999999994E-2</v>
      </c>
      <c r="G605" s="1">
        <v>27576</v>
      </c>
      <c r="H605" s="7">
        <f t="shared" si="23"/>
        <v>33.625868292163489</v>
      </c>
    </row>
    <row r="606" spans="2:8" x14ac:dyDescent="0.5">
      <c r="B606" s="1">
        <v>27637</v>
      </c>
      <c r="C606" s="6">
        <v>-1.7577499999999999E-2</v>
      </c>
      <c r="D606" s="6">
        <v>-6.6775000000000003E-3</v>
      </c>
      <c r="E606" s="7">
        <f t="shared" si="22"/>
        <v>-1.3217499999999998E-2</v>
      </c>
      <c r="G606" s="1">
        <v>27607</v>
      </c>
      <c r="H606" s="7">
        <f t="shared" si="23"/>
        <v>33.18141837801182</v>
      </c>
    </row>
    <row r="607" spans="2:8" x14ac:dyDescent="0.5">
      <c r="B607" s="1">
        <v>27667</v>
      </c>
      <c r="C607" s="6">
        <v>-3.1192399999999999E-2</v>
      </c>
      <c r="D607" s="6">
        <v>-3.7586999999999998E-3</v>
      </c>
      <c r="E607" s="7">
        <f t="shared" si="22"/>
        <v>-2.0218920000000001E-2</v>
      </c>
      <c r="G607" s="1">
        <v>27638</v>
      </c>
      <c r="H607" s="7">
        <f t="shared" si="23"/>
        <v>32.510525934340265</v>
      </c>
    </row>
    <row r="608" spans="2:8" x14ac:dyDescent="0.5">
      <c r="B608" s="1">
        <v>27698</v>
      </c>
      <c r="C608" s="6">
        <v>6.53392E-2</v>
      </c>
      <c r="D608" s="6">
        <v>4.3166450000000002E-2</v>
      </c>
      <c r="E608" s="7">
        <f t="shared" si="22"/>
        <v>5.6470099999999995E-2</v>
      </c>
      <c r="G608" s="1">
        <v>27668</v>
      </c>
      <c r="H608" s="7">
        <f t="shared" si="23"/>
        <v>34.346398584905053</v>
      </c>
    </row>
    <row r="609" spans="2:8" x14ac:dyDescent="0.5">
      <c r="B609" s="1">
        <v>27728</v>
      </c>
      <c r="C609" s="6">
        <v>2.8189600000000002E-2</v>
      </c>
      <c r="D609" s="6">
        <v>-3.7169999999999998E-3</v>
      </c>
      <c r="E609" s="7">
        <f t="shared" si="22"/>
        <v>1.542696E-2</v>
      </c>
      <c r="G609" s="1">
        <v>27699</v>
      </c>
      <c r="H609" s="7">
        <f t="shared" si="23"/>
        <v>34.876259102018444</v>
      </c>
    </row>
    <row r="610" spans="2:8" x14ac:dyDescent="0.5">
      <c r="B610" s="1">
        <v>27759</v>
      </c>
      <c r="C610" s="6">
        <v>-8.1104999999999997E-3</v>
      </c>
      <c r="D610" s="6">
        <v>2.8342599999999996E-2</v>
      </c>
      <c r="E610" s="7">
        <f t="shared" si="22"/>
        <v>6.47074E-3</v>
      </c>
      <c r="G610" s="1">
        <v>27729</v>
      </c>
      <c r="H610" s="7">
        <f t="shared" si="23"/>
        <v>35.101934306840235</v>
      </c>
    </row>
    <row r="611" spans="2:8" x14ac:dyDescent="0.5">
      <c r="B611" s="1">
        <v>27790</v>
      </c>
      <c r="C611" s="6">
        <v>0.121743</v>
      </c>
      <c r="D611" s="6">
        <v>1.0259649999999999E-2</v>
      </c>
      <c r="E611" s="7">
        <f t="shared" si="22"/>
        <v>7.7149659999999995E-2</v>
      </c>
      <c r="G611" s="1">
        <v>27760</v>
      </c>
      <c r="H611" s="7">
        <f t="shared" si="23"/>
        <v>37.81003660395529</v>
      </c>
    </row>
    <row r="612" spans="2:8" x14ac:dyDescent="0.5">
      <c r="B612" s="1">
        <v>27819</v>
      </c>
      <c r="C612" s="6">
        <v>-8.4276000000000004E-3</v>
      </c>
      <c r="D612" s="6">
        <v>7.5696499999999998E-3</v>
      </c>
      <c r="E612" s="7">
        <f t="shared" si="22"/>
        <v>-2.0286999999999996E-3</v>
      </c>
      <c r="G612" s="1">
        <v>27791</v>
      </c>
      <c r="H612" s="7">
        <f t="shared" si="23"/>
        <v>37.733331382696846</v>
      </c>
    </row>
    <row r="613" spans="2:8" x14ac:dyDescent="0.5">
      <c r="B613" s="1">
        <v>27850</v>
      </c>
      <c r="C613" s="6">
        <v>3.3697699999999997E-2</v>
      </c>
      <c r="D613" s="6">
        <v>1.07434E-2</v>
      </c>
      <c r="E613" s="7">
        <f t="shared" si="22"/>
        <v>2.4515979999999996E-2</v>
      </c>
      <c r="G613" s="1">
        <v>27820</v>
      </c>
      <c r="H613" s="7">
        <f t="shared" si="23"/>
        <v>38.65840098020842</v>
      </c>
    </row>
    <row r="614" spans="2:8" x14ac:dyDescent="0.5">
      <c r="B614" s="1">
        <v>27880</v>
      </c>
      <c r="C614" s="6">
        <v>-7.7844000000000003E-3</v>
      </c>
      <c r="D614" s="6">
        <v>7.0221499999999996E-3</v>
      </c>
      <c r="E614" s="7">
        <f t="shared" si="22"/>
        <v>-1.8617800000000004E-3</v>
      </c>
      <c r="G614" s="1">
        <v>27851</v>
      </c>
      <c r="H614" s="7">
        <f t="shared" si="23"/>
        <v>38.586427542431487</v>
      </c>
    </row>
    <row r="615" spans="2:8" x14ac:dyDescent="0.5">
      <c r="B615" s="1">
        <v>27911</v>
      </c>
      <c r="C615" s="6">
        <v>-1.1117699999999999E-2</v>
      </c>
      <c r="D615" s="6">
        <v>-1.3042999999999999E-2</v>
      </c>
      <c r="E615" s="7">
        <f t="shared" si="22"/>
        <v>-1.188782E-2</v>
      </c>
      <c r="G615" s="1">
        <v>27881</v>
      </c>
      <c r="H615" s="7">
        <f t="shared" si="23"/>
        <v>38.127719037364017</v>
      </c>
    </row>
    <row r="616" spans="2:8" x14ac:dyDescent="0.5">
      <c r="B616" s="1">
        <v>27941</v>
      </c>
      <c r="C616" s="6">
        <v>4.4320199999999997E-2</v>
      </c>
      <c r="D616" s="6">
        <v>1.5554449999999999E-2</v>
      </c>
      <c r="E616" s="7">
        <f t="shared" si="22"/>
        <v>3.2813899999999993E-2</v>
      </c>
      <c r="G616" s="1">
        <v>27912</v>
      </c>
      <c r="H616" s="7">
        <f t="shared" si="23"/>
        <v>39.378838197084178</v>
      </c>
    </row>
    <row r="617" spans="2:8" x14ac:dyDescent="0.5">
      <c r="B617" s="1">
        <v>27972</v>
      </c>
      <c r="C617" s="6">
        <v>-4.7948000000000001E-3</v>
      </c>
      <c r="D617" s="6">
        <v>1.297015E-2</v>
      </c>
      <c r="E617" s="7">
        <f t="shared" si="22"/>
        <v>2.3111800000000004E-3</v>
      </c>
      <c r="G617" s="1">
        <v>27942</v>
      </c>
      <c r="H617" s="7">
        <f t="shared" si="23"/>
        <v>39.469849780348511</v>
      </c>
    </row>
    <row r="618" spans="2:8" x14ac:dyDescent="0.5">
      <c r="B618" s="1">
        <v>28003</v>
      </c>
      <c r="C618" s="6">
        <v>-1.8368000000000002E-3</v>
      </c>
      <c r="D618" s="6">
        <v>2.0356349999999999E-2</v>
      </c>
      <c r="E618" s="7">
        <f t="shared" si="22"/>
        <v>7.0404600000000001E-3</v>
      </c>
      <c r="G618" s="1">
        <v>27973</v>
      </c>
      <c r="H618" s="7">
        <f t="shared" si="23"/>
        <v>39.747735678933061</v>
      </c>
    </row>
    <row r="619" spans="2:8" x14ac:dyDescent="0.5">
      <c r="B619" s="1">
        <v>28033</v>
      </c>
      <c r="C619" s="6">
        <v>2.5847799999999997E-2</v>
      </c>
      <c r="D619" s="6">
        <v>1.07551E-2</v>
      </c>
      <c r="E619" s="7">
        <f t="shared" si="22"/>
        <v>1.9810719999999997E-2</v>
      </c>
      <c r="G619" s="1">
        <v>28004</v>
      </c>
      <c r="H619" s="7">
        <f t="shared" si="23"/>
        <v>40.53516694110241</v>
      </c>
    </row>
    <row r="620" spans="2:8" x14ac:dyDescent="0.5">
      <c r="B620" s="1">
        <v>28064</v>
      </c>
      <c r="C620" s="6">
        <v>-1.8624099999999998E-2</v>
      </c>
      <c r="D620" s="6">
        <v>1.2021899999999999E-2</v>
      </c>
      <c r="E620" s="7">
        <f t="shared" si="22"/>
        <v>-6.3656999999999993E-3</v>
      </c>
      <c r="G620" s="1">
        <v>28034</v>
      </c>
      <c r="H620" s="7">
        <f t="shared" si="23"/>
        <v>40.277132228905437</v>
      </c>
    </row>
    <row r="621" spans="2:8" x14ac:dyDescent="0.5">
      <c r="B621" s="1">
        <v>28094</v>
      </c>
      <c r="C621" s="6">
        <v>-4.0816000000000003E-3</v>
      </c>
      <c r="D621" s="6">
        <v>3.2044299999999998E-2</v>
      </c>
      <c r="E621" s="7">
        <f t="shared" si="22"/>
        <v>1.0368759999999999E-2</v>
      </c>
      <c r="G621" s="1">
        <v>28065</v>
      </c>
      <c r="H621" s="7">
        <f t="shared" si="23"/>
        <v>40.694756146475221</v>
      </c>
    </row>
    <row r="622" spans="2:8" x14ac:dyDescent="0.5">
      <c r="B622" s="1">
        <v>28125</v>
      </c>
      <c r="C622" s="6">
        <v>5.6121400000000002E-2</v>
      </c>
      <c r="D622" s="6">
        <v>1.3846049999999999E-2</v>
      </c>
      <c r="E622" s="7">
        <f t="shared" si="22"/>
        <v>3.9211260000000005E-2</v>
      </c>
      <c r="G622" s="1">
        <v>28095</v>
      </c>
      <c r="H622" s="7">
        <f t="shared" si="23"/>
        <v>42.290448810371259</v>
      </c>
    </row>
    <row r="623" spans="2:8" x14ac:dyDescent="0.5">
      <c r="B623" s="1">
        <v>28156</v>
      </c>
      <c r="C623" s="6">
        <v>-4.72734E-2</v>
      </c>
      <c r="D623" s="6">
        <v>-2.2941999999999997E-2</v>
      </c>
      <c r="E623" s="7">
        <f t="shared" si="22"/>
        <v>-3.7540839999999999E-2</v>
      </c>
      <c r="G623" s="1">
        <v>28126</v>
      </c>
      <c r="H623" s="7">
        <f t="shared" si="23"/>
        <v>40.702829838052921</v>
      </c>
    </row>
    <row r="624" spans="2:8" x14ac:dyDescent="0.5">
      <c r="B624" s="1">
        <v>28184</v>
      </c>
      <c r="C624" s="6">
        <v>-1.82299E-2</v>
      </c>
      <c r="D624" s="6">
        <v>2.4323500000000002E-3</v>
      </c>
      <c r="E624" s="7">
        <f t="shared" si="22"/>
        <v>-9.9649999999999999E-3</v>
      </c>
      <c r="G624" s="1">
        <v>28157</v>
      </c>
      <c r="H624" s="7">
        <f t="shared" si="23"/>
        <v>40.297226138716724</v>
      </c>
    </row>
    <row r="625" spans="2:8" x14ac:dyDescent="0.5">
      <c r="B625" s="1">
        <v>28215</v>
      </c>
      <c r="C625" s="6">
        <v>-1.0518899999999999E-2</v>
      </c>
      <c r="D625" s="6">
        <v>6.8845E-3</v>
      </c>
      <c r="E625" s="7">
        <f t="shared" si="22"/>
        <v>-3.5575399999999992E-3</v>
      </c>
      <c r="G625" s="1">
        <v>28185</v>
      </c>
      <c r="H625" s="7">
        <f t="shared" si="23"/>
        <v>40.153867144839197</v>
      </c>
    </row>
    <row r="626" spans="2:8" x14ac:dyDescent="0.5">
      <c r="B626" s="1">
        <v>28245</v>
      </c>
      <c r="C626" s="6">
        <v>4.1659000000000002E-3</v>
      </c>
      <c r="D626" s="6">
        <v>6.8435999999999992E-3</v>
      </c>
      <c r="E626" s="7">
        <f t="shared" si="22"/>
        <v>5.2369800000000005E-3</v>
      </c>
      <c r="G626" s="1">
        <v>28216</v>
      </c>
      <c r="H626" s="7">
        <f t="shared" si="23"/>
        <v>40.364152143999377</v>
      </c>
    </row>
    <row r="627" spans="2:8" x14ac:dyDescent="0.5">
      <c r="B627" s="1">
        <v>28276</v>
      </c>
      <c r="C627" s="6">
        <v>-1.9605899999999999E-2</v>
      </c>
      <c r="D627" s="6">
        <v>7.3805499999999996E-3</v>
      </c>
      <c r="E627" s="7">
        <f t="shared" si="22"/>
        <v>-8.8113199999999992E-3</v>
      </c>
      <c r="G627" s="1">
        <v>28246</v>
      </c>
      <c r="H627" s="7">
        <f t="shared" si="23"/>
        <v>40.008490682929917</v>
      </c>
    </row>
    <row r="628" spans="2:8" x14ac:dyDescent="0.5">
      <c r="B628" s="1">
        <v>28306</v>
      </c>
      <c r="C628" s="6">
        <v>4.94174E-2</v>
      </c>
      <c r="D628" s="6">
        <v>1.278555E-2</v>
      </c>
      <c r="E628" s="7">
        <f t="shared" si="22"/>
        <v>3.4764660000000003E-2</v>
      </c>
      <c r="G628" s="1">
        <v>28277</v>
      </c>
      <c r="H628" s="7">
        <f t="shared" si="23"/>
        <v>41.399372258635147</v>
      </c>
    </row>
    <row r="629" spans="2:8" x14ac:dyDescent="0.5">
      <c r="B629" s="1">
        <v>28337</v>
      </c>
      <c r="C629" s="6">
        <v>-1.24403E-2</v>
      </c>
      <c r="D629" s="6">
        <v>-1.0609999999999999E-4</v>
      </c>
      <c r="E629" s="7">
        <f t="shared" si="22"/>
        <v>-7.5066199999999994E-3</v>
      </c>
      <c r="G629" s="1">
        <v>28307</v>
      </c>
      <c r="H629" s="7">
        <f t="shared" si="23"/>
        <v>41.088602902851029</v>
      </c>
    </row>
    <row r="630" spans="2:8" x14ac:dyDescent="0.5">
      <c r="B630" s="1">
        <v>28368</v>
      </c>
      <c r="C630" s="6">
        <v>-1.71977E-2</v>
      </c>
      <c r="D630" s="6">
        <v>5.2507500000000002E-3</v>
      </c>
      <c r="E630" s="7">
        <f t="shared" si="22"/>
        <v>-8.2183199999999977E-3</v>
      </c>
      <c r="G630" s="1">
        <v>28338</v>
      </c>
      <c r="H630" s="7">
        <f t="shared" si="23"/>
        <v>40.750923615842474</v>
      </c>
    </row>
    <row r="631" spans="2:8" x14ac:dyDescent="0.5">
      <c r="B631" s="1">
        <v>28398</v>
      </c>
      <c r="C631" s="6">
        <v>1.5499999999999999E-3</v>
      </c>
      <c r="D631" s="6">
        <v>1.868000000000001E-4</v>
      </c>
      <c r="E631" s="7">
        <f t="shared" si="22"/>
        <v>1.00472E-3</v>
      </c>
      <c r="G631" s="1">
        <v>28369</v>
      </c>
      <c r="H631" s="7">
        <f t="shared" si="23"/>
        <v>40.791866883817789</v>
      </c>
    </row>
    <row r="632" spans="2:8" x14ac:dyDescent="0.5">
      <c r="B632" s="1">
        <v>28429</v>
      </c>
      <c r="C632" s="6">
        <v>-3.8951699999999999E-2</v>
      </c>
      <c r="D632" s="6">
        <v>-5.2104999999999999E-3</v>
      </c>
      <c r="E632" s="7">
        <f t="shared" si="22"/>
        <v>-2.5455220000000001E-2</v>
      </c>
      <c r="G632" s="1">
        <v>28399</v>
      </c>
      <c r="H632" s="7">
        <f t="shared" si="23"/>
        <v>39.75350093807949</v>
      </c>
    </row>
    <row r="633" spans="2:8" x14ac:dyDescent="0.5">
      <c r="B633" s="1">
        <v>28459</v>
      </c>
      <c r="C633" s="6">
        <v>3.1622299999999999E-2</v>
      </c>
      <c r="D633" s="6">
        <v>7.2485499999999994E-3</v>
      </c>
      <c r="E633" s="7">
        <f t="shared" si="22"/>
        <v>2.1872799999999998E-2</v>
      </c>
      <c r="G633" s="1">
        <v>28430</v>
      </c>
      <c r="H633" s="7">
        <f t="shared" si="23"/>
        <v>40.623021313397913</v>
      </c>
    </row>
    <row r="634" spans="2:8" x14ac:dyDescent="0.5">
      <c r="B634" s="1">
        <v>28490</v>
      </c>
      <c r="C634" s="6">
        <v>7.4871E-3</v>
      </c>
      <c r="D634" s="6">
        <v>-5.1894999999999997E-3</v>
      </c>
      <c r="E634" s="7">
        <f t="shared" si="22"/>
        <v>2.4164599999999996E-3</v>
      </c>
      <c r="G634" s="1">
        <v>28460</v>
      </c>
      <c r="H634" s="7">
        <f t="shared" si="23"/>
        <v>40.721185219480887</v>
      </c>
    </row>
    <row r="635" spans="2:8" x14ac:dyDescent="0.5">
      <c r="B635" s="1">
        <v>28521</v>
      </c>
      <c r="C635" s="6">
        <v>-5.7413299999999994E-2</v>
      </c>
      <c r="D635" s="6">
        <v>-2.2875499999999997E-3</v>
      </c>
      <c r="E635" s="7">
        <f t="shared" si="22"/>
        <v>-3.5362999999999999E-2</v>
      </c>
      <c r="G635" s="1">
        <v>28491</v>
      </c>
      <c r="H635" s="7">
        <f t="shared" si="23"/>
        <v>39.281161946564382</v>
      </c>
    </row>
    <row r="636" spans="2:8" x14ac:dyDescent="0.5">
      <c r="B636" s="1">
        <v>28549</v>
      </c>
      <c r="C636" s="6">
        <v>-2.0280100000000002E-2</v>
      </c>
      <c r="D636" s="6">
        <v>2.8763499999999997E-3</v>
      </c>
      <c r="E636" s="7">
        <f t="shared" si="22"/>
        <v>-1.1017520000000001E-2</v>
      </c>
      <c r="G636" s="1">
        <v>28522</v>
      </c>
      <c r="H636" s="7">
        <f t="shared" si="23"/>
        <v>38.84838095919487</v>
      </c>
    </row>
    <row r="637" spans="2:8" x14ac:dyDescent="0.5">
      <c r="B637" s="1">
        <v>28580</v>
      </c>
      <c r="C637" s="6">
        <v>2.9411800000000002E-2</v>
      </c>
      <c r="D637" s="6">
        <v>3.8697999999999996E-3</v>
      </c>
      <c r="E637" s="7">
        <f t="shared" si="22"/>
        <v>1.9195E-2</v>
      </c>
      <c r="G637" s="1">
        <v>28550</v>
      </c>
      <c r="H637" s="7">
        <f t="shared" si="23"/>
        <v>39.594075631706616</v>
      </c>
    </row>
    <row r="638" spans="2:8" x14ac:dyDescent="0.5">
      <c r="B638" s="1">
        <v>28610</v>
      </c>
      <c r="C638" s="6">
        <v>9.0236499999999997E-2</v>
      </c>
      <c r="D638" s="6">
        <v>7.5955000000000011E-4</v>
      </c>
      <c r="E638" s="7">
        <f t="shared" si="22"/>
        <v>5.4445720000000003E-2</v>
      </c>
      <c r="G638" s="1">
        <v>28581</v>
      </c>
      <c r="H638" s="7">
        <f t="shared" si="23"/>
        <v>41.749803587209335</v>
      </c>
    </row>
    <row r="639" spans="2:8" x14ac:dyDescent="0.5">
      <c r="B639" s="1">
        <v>28641</v>
      </c>
      <c r="C639" s="6">
        <v>9.1912999999999995E-3</v>
      </c>
      <c r="D639" s="6">
        <v>-3.9100000000000003E-3</v>
      </c>
      <c r="E639" s="7">
        <f t="shared" si="22"/>
        <v>3.9507799999999992E-3</v>
      </c>
      <c r="G639" s="1">
        <v>28611</v>
      </c>
      <c r="H639" s="7">
        <f t="shared" si="23"/>
        <v>41.914747876225611</v>
      </c>
    </row>
    <row r="640" spans="2:8" x14ac:dyDescent="0.5">
      <c r="B640" s="1">
        <v>28671</v>
      </c>
      <c r="C640" s="6">
        <v>-1.3773299999999999E-2</v>
      </c>
      <c r="D640" s="6">
        <v>-5.4699999999999996E-4</v>
      </c>
      <c r="E640" s="7">
        <f t="shared" si="22"/>
        <v>-8.4827799999999988E-3</v>
      </c>
      <c r="G640" s="1">
        <v>28642</v>
      </c>
      <c r="H640" s="7">
        <f t="shared" si="23"/>
        <v>41.559194291236125</v>
      </c>
    </row>
    <row r="641" spans="2:8" x14ac:dyDescent="0.5">
      <c r="B641" s="1">
        <v>28702</v>
      </c>
      <c r="C641" s="6">
        <v>5.8306300000000005E-2</v>
      </c>
      <c r="D641" s="6">
        <v>9.9362000000000009E-3</v>
      </c>
      <c r="E641" s="7">
        <f t="shared" si="22"/>
        <v>3.8958260000000001E-2</v>
      </c>
      <c r="G641" s="1">
        <v>28672</v>
      </c>
      <c r="H641" s="7">
        <f t="shared" si="23"/>
        <v>43.178268187824621</v>
      </c>
    </row>
    <row r="642" spans="2:8" x14ac:dyDescent="0.5">
      <c r="B642" s="1">
        <v>28733</v>
      </c>
      <c r="C642" s="6">
        <v>3.0095399999999998E-2</v>
      </c>
      <c r="D642" s="6">
        <v>1.4105949999999999E-2</v>
      </c>
      <c r="E642" s="7">
        <f t="shared" si="22"/>
        <v>2.3699619999999998E-2</v>
      </c>
      <c r="G642" s="1">
        <v>28703</v>
      </c>
      <c r="H642" s="7">
        <f t="shared" si="23"/>
        <v>44.20157673613415</v>
      </c>
    </row>
    <row r="643" spans="2:8" x14ac:dyDescent="0.5">
      <c r="B643" s="1">
        <v>28763</v>
      </c>
      <c r="C643" s="6">
        <v>-3.1949000000000001E-3</v>
      </c>
      <c r="D643" s="6">
        <v>2.0451500000000008E-3</v>
      </c>
      <c r="E643" s="7">
        <f t="shared" si="22"/>
        <v>-1.0988799999999996E-3</v>
      </c>
      <c r="G643" s="1">
        <v>28734</v>
      </c>
      <c r="H643" s="7">
        <f t="shared" si="23"/>
        <v>44.153004507490344</v>
      </c>
    </row>
    <row r="644" spans="2:8" x14ac:dyDescent="0.5">
      <c r="B644" s="1">
        <v>28794</v>
      </c>
      <c r="C644" s="6">
        <v>-8.7185499999999999E-2</v>
      </c>
      <c r="D644" s="6">
        <v>-1.4454999999999999E-2</v>
      </c>
      <c r="E644" s="7">
        <f t="shared" si="22"/>
        <v>-5.80933E-2</v>
      </c>
      <c r="G644" s="1">
        <v>28764</v>
      </c>
      <c r="H644" s="7">
        <f t="shared" si="23"/>
        <v>41.588010770735352</v>
      </c>
    </row>
    <row r="645" spans="2:8" x14ac:dyDescent="0.5">
      <c r="B645" s="1">
        <v>28824</v>
      </c>
      <c r="C645" s="6">
        <v>2.1470799999999998E-2</v>
      </c>
      <c r="D645" s="6">
        <v>1.0640750000000001E-2</v>
      </c>
      <c r="E645" s="7">
        <f t="shared" si="22"/>
        <v>1.7138779999999999E-2</v>
      </c>
      <c r="G645" s="1">
        <v>28795</v>
      </c>
      <c r="H645" s="7">
        <f t="shared" si="23"/>
        <v>42.300778537972619</v>
      </c>
    </row>
    <row r="646" spans="2:8" x14ac:dyDescent="0.5">
      <c r="B646" s="1">
        <v>28855</v>
      </c>
      <c r="C646" s="6">
        <v>1.9640899999999999E-2</v>
      </c>
      <c r="D646" s="6">
        <v>-5.3465000000000023E-4</v>
      </c>
      <c r="E646" s="7">
        <f t="shared" si="22"/>
        <v>1.157068E-2</v>
      </c>
      <c r="G646" s="1">
        <v>28825</v>
      </c>
      <c r="H646" s="7">
        <f t="shared" si="23"/>
        <v>42.790227310186367</v>
      </c>
    </row>
    <row r="647" spans="2:8" x14ac:dyDescent="0.5">
      <c r="B647" s="1">
        <v>28886</v>
      </c>
      <c r="C647" s="6">
        <v>4.4324199999999994E-2</v>
      </c>
      <c r="D647" s="6">
        <v>9.9947500000000002E-3</v>
      </c>
      <c r="E647" s="7">
        <f t="shared" si="22"/>
        <v>3.0592419999999995E-2</v>
      </c>
      <c r="G647" s="1">
        <v>28856</v>
      </c>
      <c r="H647" s="7">
        <f t="shared" si="23"/>
        <v>44.099283915955063</v>
      </c>
    </row>
    <row r="648" spans="2:8" x14ac:dyDescent="0.5">
      <c r="B648" s="1">
        <v>28914</v>
      </c>
      <c r="C648" s="6">
        <v>-3.2122499999999998E-2</v>
      </c>
      <c r="D648" s="6">
        <v>-8.3109499999999992E-3</v>
      </c>
      <c r="E648" s="7">
        <f t="shared" si="22"/>
        <v>-2.2597880000000001E-2</v>
      </c>
      <c r="G648" s="1">
        <v>28887</v>
      </c>
      <c r="H648" s="7">
        <f t="shared" si="23"/>
        <v>43.102733589936385</v>
      </c>
    </row>
    <row r="649" spans="2:8" x14ac:dyDescent="0.5">
      <c r="B649" s="1">
        <v>28945</v>
      </c>
      <c r="C649" s="6">
        <v>5.9617799999999999E-2</v>
      </c>
      <c r="D649" s="6">
        <v>1.1038049999999999E-2</v>
      </c>
      <c r="E649" s="7">
        <f t="shared" si="22"/>
        <v>4.0185899999999997E-2</v>
      </c>
      <c r="G649" s="1">
        <v>28915</v>
      </c>
      <c r="H649" s="7">
        <f t="shared" si="23"/>
        <v>44.83485573170821</v>
      </c>
    </row>
    <row r="650" spans="2:8" x14ac:dyDescent="0.5">
      <c r="B650" s="1">
        <v>28975</v>
      </c>
      <c r="C650" s="6">
        <v>6.2999000000000006E-3</v>
      </c>
      <c r="D650" s="6">
        <v>3.4200000000000007E-4</v>
      </c>
      <c r="E650" s="7">
        <f t="shared" si="22"/>
        <v>3.9167400000000002E-3</v>
      </c>
      <c r="G650" s="1">
        <v>28946</v>
      </c>
      <c r="H650" s="7">
        <f t="shared" si="23"/>
        <v>45.010462204546819</v>
      </c>
    </row>
    <row r="651" spans="2:8" x14ac:dyDescent="0.5">
      <c r="B651" s="1">
        <v>29006</v>
      </c>
      <c r="C651" s="6">
        <v>-2.1717799999999999E-2</v>
      </c>
      <c r="D651" s="6">
        <v>2.053555E-2</v>
      </c>
      <c r="E651" s="7">
        <f t="shared" ref="E651:E714" si="24">alpha*C651+(1-alpha)*D651</f>
        <v>-4.8164599999999998E-3</v>
      </c>
      <c r="G651" s="1">
        <v>28976</v>
      </c>
      <c r="H651" s="7">
        <f t="shared" si="23"/>
        <v>44.793671113757107</v>
      </c>
    </row>
    <row r="652" spans="2:8" x14ac:dyDescent="0.5">
      <c r="B652" s="1">
        <v>29036</v>
      </c>
      <c r="C652" s="6">
        <v>4.3500199999999996E-2</v>
      </c>
      <c r="D652" s="6">
        <v>2.2723649999999998E-2</v>
      </c>
      <c r="E652" s="7">
        <f t="shared" si="24"/>
        <v>3.5189579999999998E-2</v>
      </c>
      <c r="G652" s="1">
        <v>29007</v>
      </c>
      <c r="H652" s="7">
        <f t="shared" ref="H652:H715" si="25">H651*(1+E652)</f>
        <v>46.369941586908347</v>
      </c>
    </row>
    <row r="653" spans="2:8" x14ac:dyDescent="0.5">
      <c r="B653" s="1">
        <v>29067</v>
      </c>
      <c r="C653" s="6">
        <v>1.3409800000000001E-2</v>
      </c>
      <c r="D653" s="6">
        <v>-1.7983000000000001E-3</v>
      </c>
      <c r="E653" s="7">
        <f t="shared" si="24"/>
        <v>7.3265600000000002E-3</v>
      </c>
      <c r="G653" s="1">
        <v>29037</v>
      </c>
      <c r="H653" s="7">
        <f t="shared" si="25"/>
        <v>46.709673746141327</v>
      </c>
    </row>
    <row r="654" spans="2:8" x14ac:dyDescent="0.5">
      <c r="B654" s="1">
        <v>29098</v>
      </c>
      <c r="C654" s="6">
        <v>5.7701599999999999E-2</v>
      </c>
      <c r="D654" s="6">
        <v>-5.6759000000000002E-3</v>
      </c>
      <c r="E654" s="7">
        <f t="shared" si="24"/>
        <v>3.23506E-2</v>
      </c>
      <c r="G654" s="1">
        <v>29068</v>
      </c>
      <c r="H654" s="7">
        <f t="shared" si="25"/>
        <v>48.22075971763325</v>
      </c>
    </row>
    <row r="655" spans="2:8" x14ac:dyDescent="0.5">
      <c r="B655" s="1">
        <v>29128</v>
      </c>
      <c r="C655" s="6">
        <v>4.2992999999999998E-3</v>
      </c>
      <c r="D655" s="6">
        <v>-5.8871500000000007E-3</v>
      </c>
      <c r="E655" s="7">
        <f t="shared" si="24"/>
        <v>2.2471999999999943E-4</v>
      </c>
      <c r="G655" s="1">
        <v>29099</v>
      </c>
      <c r="H655" s="7">
        <f t="shared" si="25"/>
        <v>48.231595886756999</v>
      </c>
    </row>
    <row r="656" spans="2:8" x14ac:dyDescent="0.5">
      <c r="B656" s="1">
        <v>29159</v>
      </c>
      <c r="C656" s="6">
        <v>-6.4032199999999997E-2</v>
      </c>
      <c r="D656" s="6">
        <v>-6.1586549999999997E-2</v>
      </c>
      <c r="E656" s="7">
        <f t="shared" si="24"/>
        <v>-6.3053940000000003E-2</v>
      </c>
      <c r="G656" s="1">
        <v>29129</v>
      </c>
      <c r="H656" s="7">
        <f t="shared" si="25"/>
        <v>45.19040373360918</v>
      </c>
    </row>
    <row r="657" spans="2:8" x14ac:dyDescent="0.5">
      <c r="B657" s="1">
        <v>29189</v>
      </c>
      <c r="C657" s="6">
        <v>4.7534799999999995E-2</v>
      </c>
      <c r="D657" s="6">
        <v>3.1377750000000003E-2</v>
      </c>
      <c r="E657" s="7">
        <f t="shared" si="24"/>
        <v>4.1071979999999994E-2</v>
      </c>
      <c r="G657" s="1">
        <v>29160</v>
      </c>
      <c r="H657" s="7">
        <f t="shared" si="25"/>
        <v>47.046463091947899</v>
      </c>
    </row>
    <row r="658" spans="2:8" x14ac:dyDescent="0.5">
      <c r="B658" s="1">
        <v>29220</v>
      </c>
      <c r="C658" s="6">
        <v>2.13828E-2</v>
      </c>
      <c r="D658" s="6">
        <v>1.8700000000000001E-3</v>
      </c>
      <c r="E658" s="7">
        <f t="shared" si="24"/>
        <v>1.357768E-2</v>
      </c>
      <c r="G658" s="1">
        <v>29190</v>
      </c>
      <c r="H658" s="7">
        <f t="shared" si="25"/>
        <v>47.685244912942181</v>
      </c>
    </row>
    <row r="659" spans="2:8" x14ac:dyDescent="0.5">
      <c r="B659" s="1">
        <v>29251</v>
      </c>
      <c r="C659" s="6">
        <v>6.21641E-2</v>
      </c>
      <c r="D659" s="6">
        <v>-3.1330499999999997E-2</v>
      </c>
      <c r="E659" s="7">
        <f t="shared" si="24"/>
        <v>2.4766259999999998E-2</v>
      </c>
      <c r="G659" s="1">
        <v>29221</v>
      </c>
      <c r="H659" s="7">
        <f t="shared" si="25"/>
        <v>48.866230086619787</v>
      </c>
    </row>
    <row r="660" spans="2:8" x14ac:dyDescent="0.5">
      <c r="B660" s="1">
        <v>29280</v>
      </c>
      <c r="C660" s="6">
        <v>-8.7600000000000002E-5</v>
      </c>
      <c r="D660" s="6">
        <v>-6.4940000000000012E-2</v>
      </c>
      <c r="E660" s="7">
        <f t="shared" si="24"/>
        <v>-2.6028560000000006E-2</v>
      </c>
      <c r="G660" s="1">
        <v>29252</v>
      </c>
      <c r="H660" s="7">
        <f t="shared" si="25"/>
        <v>47.594312484836401</v>
      </c>
    </row>
    <row r="661" spans="2:8" x14ac:dyDescent="0.5">
      <c r="B661" s="1">
        <v>29311</v>
      </c>
      <c r="C661" s="6">
        <v>-9.7219800000000009E-2</v>
      </c>
      <c r="D661" s="6">
        <v>7.1308500000000011E-3</v>
      </c>
      <c r="E661" s="7">
        <f t="shared" si="24"/>
        <v>-5.5479540000000001E-2</v>
      </c>
      <c r="G661" s="1">
        <v>29281</v>
      </c>
      <c r="H661" s="7">
        <f t="shared" si="25"/>
        <v>44.953801921561421</v>
      </c>
    </row>
    <row r="662" spans="2:8" x14ac:dyDescent="0.5">
      <c r="B662" s="1">
        <v>29341</v>
      </c>
      <c r="C662" s="6">
        <v>4.6233799999999999E-2</v>
      </c>
      <c r="D662" s="6">
        <v>0.12604884999999999</v>
      </c>
      <c r="E662" s="7">
        <f t="shared" si="24"/>
        <v>7.8159819999999991E-2</v>
      </c>
      <c r="G662" s="1">
        <v>29312</v>
      </c>
      <c r="H662" s="7">
        <f t="shared" si="25"/>
        <v>48.467382988066319</v>
      </c>
    </row>
    <row r="663" spans="2:8" x14ac:dyDescent="0.5">
      <c r="B663" s="1">
        <v>29372</v>
      </c>
      <c r="C663" s="6">
        <v>5.1463000000000002E-2</v>
      </c>
      <c r="D663" s="6">
        <v>5.146365E-2</v>
      </c>
      <c r="E663" s="7">
        <f t="shared" si="24"/>
        <v>5.1463259999999997E-2</v>
      </c>
      <c r="G663" s="1">
        <v>29342</v>
      </c>
      <c r="H663" s="7">
        <f t="shared" si="25"/>
        <v>50.961672520300752</v>
      </c>
    </row>
    <row r="664" spans="2:8" x14ac:dyDescent="0.5">
      <c r="B664" s="1">
        <v>29402</v>
      </c>
      <c r="C664" s="6">
        <v>3.1643299999999999E-2</v>
      </c>
      <c r="D664" s="6">
        <v>6.9429999999999995E-3</v>
      </c>
      <c r="E664" s="7">
        <f t="shared" si="24"/>
        <v>2.176318E-2</v>
      </c>
      <c r="G664" s="1">
        <v>29373</v>
      </c>
      <c r="H664" s="7">
        <f t="shared" si="25"/>
        <v>52.070760572461111</v>
      </c>
    </row>
    <row r="665" spans="2:8" x14ac:dyDescent="0.5">
      <c r="B665" s="1">
        <v>29433</v>
      </c>
      <c r="C665" s="6">
        <v>6.9590300000000008E-2</v>
      </c>
      <c r="D665" s="6">
        <v>-2.1918E-2</v>
      </c>
      <c r="E665" s="7">
        <f t="shared" si="24"/>
        <v>3.2986979999999999E-2</v>
      </c>
      <c r="G665" s="1">
        <v>29403</v>
      </c>
      <c r="H665" s="7">
        <f t="shared" si="25"/>
        <v>53.788417710049671</v>
      </c>
    </row>
    <row r="666" spans="2:8" x14ac:dyDescent="0.5">
      <c r="B666" s="1">
        <v>29464</v>
      </c>
      <c r="C666" s="6">
        <v>1.0109300000000002E-2</v>
      </c>
      <c r="D666" s="6">
        <v>-4.0749500000000001E-2</v>
      </c>
      <c r="E666" s="7">
        <f t="shared" si="24"/>
        <v>-1.0234219999999999E-2</v>
      </c>
      <c r="G666" s="1">
        <v>29434</v>
      </c>
      <c r="H666" s="7">
        <f t="shared" si="25"/>
        <v>53.237935209753132</v>
      </c>
    </row>
    <row r="667" spans="2:8" x14ac:dyDescent="0.5">
      <c r="B667" s="1">
        <v>29494</v>
      </c>
      <c r="C667" s="6">
        <v>2.9416600000000001E-2</v>
      </c>
      <c r="D667" s="6">
        <v>-1.07455E-2</v>
      </c>
      <c r="E667" s="7">
        <f t="shared" si="24"/>
        <v>1.3351759999999999E-2</v>
      </c>
      <c r="G667" s="1">
        <v>29465</v>
      </c>
      <c r="H667" s="7">
        <f t="shared" si="25"/>
        <v>53.948755343569303</v>
      </c>
    </row>
    <row r="668" spans="2:8" x14ac:dyDescent="0.5">
      <c r="B668" s="1">
        <v>29525</v>
      </c>
      <c r="C668" s="6">
        <v>2.02455E-2</v>
      </c>
      <c r="D668" s="6">
        <v>-1.5464499999999999E-2</v>
      </c>
      <c r="E668" s="7">
        <f t="shared" si="24"/>
        <v>5.9614999999999998E-3</v>
      </c>
      <c r="G668" s="1">
        <v>29495</v>
      </c>
      <c r="H668" s="7">
        <f t="shared" si="25"/>
        <v>54.270370848549987</v>
      </c>
    </row>
    <row r="669" spans="2:8" x14ac:dyDescent="0.5">
      <c r="B669" s="1">
        <v>29555</v>
      </c>
      <c r="C669" s="6">
        <v>0.1065349</v>
      </c>
      <c r="D669" s="6">
        <v>2.5001500000000005E-3</v>
      </c>
      <c r="E669" s="7">
        <f t="shared" si="24"/>
        <v>6.4920999999999993E-2</v>
      </c>
      <c r="G669" s="1">
        <v>29526</v>
      </c>
      <c r="H669" s="7">
        <f t="shared" si="25"/>
        <v>57.7936575944087</v>
      </c>
    </row>
    <row r="670" spans="2:8" x14ac:dyDescent="0.5">
      <c r="B670" s="1">
        <v>29586</v>
      </c>
      <c r="C670" s="6">
        <v>-3.0173600000000002E-2</v>
      </c>
      <c r="D670" s="6">
        <v>1.9824250000000002E-2</v>
      </c>
      <c r="E670" s="7">
        <f t="shared" si="24"/>
        <v>-1.017446E-2</v>
      </c>
      <c r="G670" s="1">
        <v>29556</v>
      </c>
      <c r="H670" s="7">
        <f t="shared" si="25"/>
        <v>57.205638336960689</v>
      </c>
    </row>
    <row r="671" spans="2:8" x14ac:dyDescent="0.5">
      <c r="B671" s="1">
        <v>29617</v>
      </c>
      <c r="C671" s="6">
        <v>-4.1838600000000004E-2</v>
      </c>
      <c r="D671" s="6">
        <v>-2.4758500000000004E-3</v>
      </c>
      <c r="E671" s="7">
        <f t="shared" si="24"/>
        <v>-2.6093500000000002E-2</v>
      </c>
      <c r="G671" s="1">
        <v>29587</v>
      </c>
      <c r="H671" s="7">
        <f t="shared" si="25"/>
        <v>55.712943013015206</v>
      </c>
    </row>
    <row r="672" spans="2:8" x14ac:dyDescent="0.5">
      <c r="B672" s="1">
        <v>29645</v>
      </c>
      <c r="C672" s="6">
        <v>1.7367799999999999E-2</v>
      </c>
      <c r="D672" s="6">
        <v>-2.4709500000000002E-2</v>
      </c>
      <c r="E672" s="7">
        <f t="shared" si="24"/>
        <v>5.3687999999999826E-4</v>
      </c>
      <c r="G672" s="1">
        <v>29618</v>
      </c>
      <c r="H672" s="7">
        <f t="shared" si="25"/>
        <v>55.742854177860039</v>
      </c>
    </row>
    <row r="673" spans="2:8" x14ac:dyDescent="0.5">
      <c r="B673" s="1">
        <v>29676</v>
      </c>
      <c r="C673" s="6">
        <v>3.9993899999999999E-2</v>
      </c>
      <c r="D673" s="6">
        <v>2.800275E-2</v>
      </c>
      <c r="E673" s="7">
        <f t="shared" si="24"/>
        <v>3.5197439999999997E-2</v>
      </c>
      <c r="G673" s="1">
        <v>29646</v>
      </c>
      <c r="H673" s="7">
        <f t="shared" si="25"/>
        <v>57.704859943214011</v>
      </c>
    </row>
    <row r="674" spans="2:8" x14ac:dyDescent="0.5">
      <c r="B674" s="1">
        <v>29706</v>
      </c>
      <c r="C674" s="6">
        <v>-1.93382E-2</v>
      </c>
      <c r="D674" s="6">
        <v>-4.0941999999999999E-2</v>
      </c>
      <c r="E674" s="7">
        <f t="shared" si="24"/>
        <v>-2.797972E-2</v>
      </c>
      <c r="G674" s="1">
        <v>29677</v>
      </c>
      <c r="H674" s="7">
        <f t="shared" si="25"/>
        <v>56.090294119363662</v>
      </c>
    </row>
    <row r="675" spans="2:8" x14ac:dyDescent="0.5">
      <c r="B675" s="1">
        <v>29737</v>
      </c>
      <c r="C675" s="6">
        <v>2.5600000000000002E-3</v>
      </c>
      <c r="D675" s="6">
        <v>3.6768850000000006E-2</v>
      </c>
      <c r="E675" s="7">
        <f t="shared" si="24"/>
        <v>1.6243540000000004E-2</v>
      </c>
      <c r="G675" s="1">
        <v>29707</v>
      </c>
      <c r="H675" s="7">
        <f t="shared" si="25"/>
        <v>57.001399055503313</v>
      </c>
    </row>
    <row r="676" spans="2:8" x14ac:dyDescent="0.5">
      <c r="B676" s="1">
        <v>29767</v>
      </c>
      <c r="C676" s="6">
        <v>-6.2599000000000005E-3</v>
      </c>
      <c r="D676" s="6">
        <v>4.6770500000000003E-3</v>
      </c>
      <c r="E676" s="7">
        <f t="shared" si="24"/>
        <v>-1.8851199999999999E-3</v>
      </c>
      <c r="G676" s="1">
        <v>29738</v>
      </c>
      <c r="H676" s="7">
        <f t="shared" si="25"/>
        <v>56.893944578115807</v>
      </c>
    </row>
    <row r="677" spans="2:8" x14ac:dyDescent="0.5">
      <c r="B677" s="1">
        <v>29798</v>
      </c>
      <c r="C677" s="6">
        <v>2.0577E-3</v>
      </c>
      <c r="D677" s="6">
        <v>-3.0550500000000001E-2</v>
      </c>
      <c r="E677" s="7">
        <f t="shared" si="24"/>
        <v>-1.098558E-2</v>
      </c>
      <c r="G677" s="1">
        <v>29768</v>
      </c>
      <c r="H677" s="7">
        <f t="shared" si="25"/>
        <v>56.268931598437348</v>
      </c>
    </row>
    <row r="678" spans="2:8" x14ac:dyDescent="0.5">
      <c r="B678" s="1">
        <v>29829</v>
      </c>
      <c r="C678" s="6">
        <v>-5.7745199999999997E-2</v>
      </c>
      <c r="D678" s="6">
        <v>-2.3612500000000002E-2</v>
      </c>
      <c r="E678" s="7">
        <f t="shared" si="24"/>
        <v>-4.4092119999999999E-2</v>
      </c>
      <c r="G678" s="1">
        <v>29799</v>
      </c>
      <c r="H678" s="7">
        <f t="shared" si="25"/>
        <v>53.787915114127259</v>
      </c>
    </row>
    <row r="679" spans="2:8" x14ac:dyDescent="0.5">
      <c r="B679" s="1">
        <v>29859</v>
      </c>
      <c r="C679" s="6">
        <v>-4.9271099999999998E-2</v>
      </c>
      <c r="D679" s="6">
        <v>3.7177499999999997E-3</v>
      </c>
      <c r="E679" s="7">
        <f t="shared" si="24"/>
        <v>-2.8075559999999999E-2</v>
      </c>
      <c r="G679" s="1">
        <v>29830</v>
      </c>
      <c r="H679" s="7">
        <f t="shared" si="25"/>
        <v>52.277789276065675</v>
      </c>
    </row>
    <row r="680" spans="2:8" x14ac:dyDescent="0.5">
      <c r="B680" s="1">
        <v>29890</v>
      </c>
      <c r="C680" s="6">
        <v>5.3967999999999995E-2</v>
      </c>
      <c r="D680" s="6">
        <v>5.7953900000000003E-2</v>
      </c>
      <c r="E680" s="7">
        <f t="shared" si="24"/>
        <v>5.5562359999999998E-2</v>
      </c>
      <c r="G680" s="1">
        <v>29860</v>
      </c>
      <c r="H680" s="7">
        <f t="shared" si="25"/>
        <v>55.182466623826571</v>
      </c>
    </row>
    <row r="681" spans="2:8" x14ac:dyDescent="0.5">
      <c r="B681" s="1">
        <v>29920</v>
      </c>
      <c r="C681" s="6">
        <v>4.1266699999999996E-2</v>
      </c>
      <c r="D681" s="6">
        <v>8.4893300000000005E-2</v>
      </c>
      <c r="E681" s="7">
        <f t="shared" si="24"/>
        <v>5.8717340000000007E-2</v>
      </c>
      <c r="G681" s="1">
        <v>29891</v>
      </c>
      <c r="H681" s="7">
        <f t="shared" si="25"/>
        <v>58.422634278616449</v>
      </c>
    </row>
    <row r="682" spans="2:8" x14ac:dyDescent="0.5">
      <c r="B682" s="1">
        <v>29951</v>
      </c>
      <c r="C682" s="6">
        <v>-2.5643099999999999E-2</v>
      </c>
      <c r="D682" s="6">
        <v>-2.9503999999999999E-2</v>
      </c>
      <c r="E682" s="7">
        <f t="shared" si="24"/>
        <v>-2.7187459999999997E-2</v>
      </c>
      <c r="G682" s="1">
        <v>29921</v>
      </c>
      <c r="H682" s="7">
        <f t="shared" si="25"/>
        <v>56.834271246071943</v>
      </c>
    </row>
    <row r="683" spans="2:8" x14ac:dyDescent="0.5">
      <c r="B683" s="1">
        <v>29982</v>
      </c>
      <c r="C683" s="6">
        <v>-1.30559E-2</v>
      </c>
      <c r="D683" s="6">
        <v>-1.2812499999999998E-3</v>
      </c>
      <c r="E683" s="7">
        <f t="shared" si="24"/>
        <v>-8.346039999999999E-3</v>
      </c>
      <c r="G683" s="1">
        <v>29952</v>
      </c>
      <c r="H683" s="7">
        <f t="shared" si="25"/>
        <v>56.359930144881382</v>
      </c>
    </row>
    <row r="684" spans="2:8" x14ac:dyDescent="0.5">
      <c r="B684" s="1">
        <v>30010</v>
      </c>
      <c r="C684" s="6">
        <v>-5.5896999999999995E-2</v>
      </c>
      <c r="D684" s="6">
        <v>2.0565350000000003E-2</v>
      </c>
      <c r="E684" s="7">
        <f t="shared" si="24"/>
        <v>-2.5312059999999997E-2</v>
      </c>
      <c r="G684" s="1">
        <v>29983</v>
      </c>
      <c r="H684" s="7">
        <f t="shared" si="25"/>
        <v>54.933344211458341</v>
      </c>
    </row>
    <row r="685" spans="2:8" x14ac:dyDescent="0.5">
      <c r="B685" s="1">
        <v>30041</v>
      </c>
      <c r="C685" s="6">
        <v>-5.2161999999999998E-3</v>
      </c>
      <c r="D685" s="6">
        <v>1.3456250000000001E-2</v>
      </c>
      <c r="E685" s="7">
        <f t="shared" si="24"/>
        <v>2.2527800000000011E-3</v>
      </c>
      <c r="G685" s="1">
        <v>30011</v>
      </c>
      <c r="H685" s="7">
        <f t="shared" si="25"/>
        <v>55.057096950631035</v>
      </c>
    </row>
    <row r="686" spans="2:8" x14ac:dyDescent="0.5">
      <c r="B686" s="1">
        <v>30071</v>
      </c>
      <c r="C686" s="6">
        <v>4.5194700000000004E-2</v>
      </c>
      <c r="D686" s="6">
        <v>3.1237050000000002E-2</v>
      </c>
      <c r="E686" s="7">
        <f t="shared" si="24"/>
        <v>3.9611640000000004E-2</v>
      </c>
      <c r="G686" s="1">
        <v>30042</v>
      </c>
      <c r="H686" s="7">
        <f t="shared" si="25"/>
        <v>57.237998854484523</v>
      </c>
    </row>
    <row r="687" spans="2:8" x14ac:dyDescent="0.5">
      <c r="B687" s="1">
        <v>30102</v>
      </c>
      <c r="C687" s="6">
        <v>-3.4094800000000001E-2</v>
      </c>
      <c r="D687" s="6">
        <v>1.8077999999999997E-2</v>
      </c>
      <c r="E687" s="7">
        <f t="shared" si="24"/>
        <v>-1.322568E-2</v>
      </c>
      <c r="G687" s="1">
        <v>30072</v>
      </c>
      <c r="H687" s="7">
        <f t="shared" si="25"/>
        <v>56.480987397794742</v>
      </c>
    </row>
    <row r="688" spans="2:8" x14ac:dyDescent="0.5">
      <c r="B688" s="1">
        <v>30132</v>
      </c>
      <c r="C688" s="6">
        <v>-1.5016099999999999E-2</v>
      </c>
      <c r="D688" s="6">
        <v>-2.5155E-2</v>
      </c>
      <c r="E688" s="7">
        <f t="shared" si="24"/>
        <v>-1.9071660000000001E-2</v>
      </c>
      <c r="G688" s="1">
        <v>30103</v>
      </c>
      <c r="H688" s="7">
        <f t="shared" si="25"/>
        <v>55.403801209679713</v>
      </c>
    </row>
    <row r="689" spans="2:8" x14ac:dyDescent="0.5">
      <c r="B689" s="1">
        <v>30163</v>
      </c>
      <c r="C689" s="6">
        <v>-1.7790399999999998E-2</v>
      </c>
      <c r="D689" s="6">
        <v>4.9041799999999997E-2</v>
      </c>
      <c r="E689" s="7">
        <f t="shared" si="24"/>
        <v>8.9424800000000026E-3</v>
      </c>
      <c r="G689" s="1">
        <v>30133</v>
      </c>
      <c r="H689" s="7">
        <f t="shared" si="25"/>
        <v>55.89924859392125</v>
      </c>
    </row>
    <row r="690" spans="2:8" x14ac:dyDescent="0.5">
      <c r="B690" s="1">
        <v>30194</v>
      </c>
      <c r="C690" s="6">
        <v>0.12139319999999999</v>
      </c>
      <c r="D690" s="6">
        <v>5.9764399999999995E-2</v>
      </c>
      <c r="E690" s="7">
        <f t="shared" si="24"/>
        <v>9.6741679999999997E-2</v>
      </c>
      <c r="G690" s="1">
        <v>30164</v>
      </c>
      <c r="H690" s="7">
        <f t="shared" si="25"/>
        <v>61.307035813634833</v>
      </c>
    </row>
    <row r="691" spans="2:8" x14ac:dyDescent="0.5">
      <c r="B691" s="1">
        <v>30224</v>
      </c>
      <c r="C691" s="6">
        <v>1.2467600000000001E-2</v>
      </c>
      <c r="D691" s="6">
        <v>4.2928049999999995E-2</v>
      </c>
      <c r="E691" s="7">
        <f t="shared" si="24"/>
        <v>2.4651779999999998E-2</v>
      </c>
      <c r="G691" s="1">
        <v>30195</v>
      </c>
      <c r="H691" s="7">
        <f t="shared" si="25"/>
        <v>62.818363372964676</v>
      </c>
    </row>
    <row r="692" spans="2:8" x14ac:dyDescent="0.5">
      <c r="B692" s="1">
        <v>30255</v>
      </c>
      <c r="C692" s="6">
        <v>0.1150972</v>
      </c>
      <c r="D692" s="6">
        <v>6.1077399999999997E-2</v>
      </c>
      <c r="E692" s="7">
        <f t="shared" si="24"/>
        <v>9.3489279999999994E-2</v>
      </c>
      <c r="G692" s="1">
        <v>30225</v>
      </c>
      <c r="H692" s="7">
        <f t="shared" si="25"/>
        <v>68.691206935481517</v>
      </c>
    </row>
    <row r="693" spans="2:8" x14ac:dyDescent="0.5">
      <c r="B693" s="1">
        <v>30285</v>
      </c>
      <c r="C693" s="6">
        <v>4.0385900000000002E-2</v>
      </c>
      <c r="D693" s="6">
        <v>1.2239549999999998E-2</v>
      </c>
      <c r="E693" s="7">
        <f t="shared" si="24"/>
        <v>2.9127359999999998E-2</v>
      </c>
      <c r="G693" s="1">
        <v>30256</v>
      </c>
      <c r="H693" s="7">
        <f t="shared" si="25"/>
        <v>70.692000448725778</v>
      </c>
    </row>
    <row r="694" spans="2:8" x14ac:dyDescent="0.5">
      <c r="B694" s="1">
        <v>30316</v>
      </c>
      <c r="C694" s="6">
        <v>1.9272400000000002E-2</v>
      </c>
      <c r="D694" s="6">
        <v>1.5791350000000003E-2</v>
      </c>
      <c r="E694" s="7">
        <f t="shared" si="24"/>
        <v>1.7879980000000004E-2</v>
      </c>
      <c r="G694" s="1">
        <v>30286</v>
      </c>
      <c r="H694" s="7">
        <f t="shared" si="25"/>
        <v>71.955972002908993</v>
      </c>
    </row>
    <row r="695" spans="2:8" x14ac:dyDescent="0.5">
      <c r="B695" s="1">
        <v>30347</v>
      </c>
      <c r="C695" s="6">
        <v>3.7187100000000001E-2</v>
      </c>
      <c r="D695" s="6">
        <v>-2.8167999999999995E-3</v>
      </c>
      <c r="E695" s="7">
        <f t="shared" si="24"/>
        <v>2.1185539999999999E-2</v>
      </c>
      <c r="G695" s="1">
        <v>30317</v>
      </c>
      <c r="H695" s="7">
        <f t="shared" si="25"/>
        <v>73.480398126015501</v>
      </c>
    </row>
    <row r="696" spans="2:8" x14ac:dyDescent="0.5">
      <c r="B696" s="1">
        <v>30375</v>
      </c>
      <c r="C696" s="6">
        <v>2.29181E-2</v>
      </c>
      <c r="D696" s="6">
        <v>3.1374949999999999E-2</v>
      </c>
      <c r="E696" s="7">
        <f t="shared" si="24"/>
        <v>2.6300839999999999E-2</v>
      </c>
      <c r="G696" s="1">
        <v>30348</v>
      </c>
      <c r="H696" s="7">
        <f t="shared" si="25"/>
        <v>75.412994320264133</v>
      </c>
    </row>
    <row r="697" spans="2:8" x14ac:dyDescent="0.5">
      <c r="B697" s="1">
        <v>30406</v>
      </c>
      <c r="C697" s="6">
        <v>3.6944499999999998E-2</v>
      </c>
      <c r="D697" s="6">
        <v>-6.3250000000000068E-4</v>
      </c>
      <c r="E697" s="7">
        <f t="shared" si="24"/>
        <v>2.1913699999999998E-2</v>
      </c>
      <c r="G697" s="1">
        <v>30376</v>
      </c>
      <c r="H697" s="7">
        <f t="shared" si="25"/>
        <v>77.065572053900112</v>
      </c>
    </row>
    <row r="698" spans="2:8" x14ac:dyDescent="0.5">
      <c r="B698" s="1">
        <v>30436</v>
      </c>
      <c r="C698" s="6">
        <v>7.8778799999999996E-2</v>
      </c>
      <c r="D698" s="6">
        <v>3.6009150000000004E-2</v>
      </c>
      <c r="E698" s="7">
        <f t="shared" si="24"/>
        <v>6.1670939999999994E-2</v>
      </c>
      <c r="G698" s="1">
        <v>30407</v>
      </c>
      <c r="H698" s="7">
        <f t="shared" si="25"/>
        <v>81.818278324101854</v>
      </c>
    </row>
    <row r="699" spans="2:8" x14ac:dyDescent="0.5">
      <c r="B699" s="1">
        <v>30467</v>
      </c>
      <c r="C699" s="6">
        <v>-8.6972000000000004E-3</v>
      </c>
      <c r="D699" s="6">
        <v>-1.9289500000000001E-2</v>
      </c>
      <c r="E699" s="7">
        <f t="shared" si="24"/>
        <v>-1.293412E-2</v>
      </c>
      <c r="G699" s="1">
        <v>30437</v>
      </c>
      <c r="H699" s="7">
        <f t="shared" si="25"/>
        <v>80.760030894064514</v>
      </c>
    </row>
    <row r="700" spans="2:8" x14ac:dyDescent="0.5">
      <c r="B700" s="1">
        <v>30497</v>
      </c>
      <c r="C700" s="6">
        <v>3.8918599999999998E-2</v>
      </c>
      <c r="D700" s="6">
        <v>-5.4529999999999986E-4</v>
      </c>
      <c r="E700" s="7">
        <f t="shared" si="24"/>
        <v>2.3133040000000001E-2</v>
      </c>
      <c r="G700" s="1">
        <v>30468</v>
      </c>
      <c r="H700" s="7">
        <f t="shared" si="25"/>
        <v>82.628255919138141</v>
      </c>
    </row>
    <row r="701" spans="2:8" x14ac:dyDescent="0.5">
      <c r="B701" s="1">
        <v>30528</v>
      </c>
      <c r="C701" s="6">
        <v>-2.9504499999999999E-2</v>
      </c>
      <c r="D701" s="6">
        <v>-2.88145E-2</v>
      </c>
      <c r="E701" s="7">
        <f t="shared" si="24"/>
        <v>-2.9228499999999998E-2</v>
      </c>
      <c r="G701" s="1">
        <v>30498</v>
      </c>
      <c r="H701" s="7">
        <f t="shared" si="25"/>
        <v>80.21315594100561</v>
      </c>
    </row>
    <row r="702" spans="2:8" x14ac:dyDescent="0.5">
      <c r="B702" s="1">
        <v>30559</v>
      </c>
      <c r="C702" s="6">
        <v>1.50098E-2</v>
      </c>
      <c r="D702" s="6">
        <v>7.0259500000000004E-3</v>
      </c>
      <c r="E702" s="7">
        <f t="shared" si="24"/>
        <v>1.1816259999999999E-2</v>
      </c>
      <c r="G702" s="1">
        <v>30529</v>
      </c>
      <c r="H702" s="7">
        <f t="shared" si="25"/>
        <v>81.160975447025081</v>
      </c>
    </row>
    <row r="703" spans="2:8" x14ac:dyDescent="0.5">
      <c r="B703" s="1">
        <v>30589</v>
      </c>
      <c r="C703" s="6">
        <v>1.3807799999999999E-2</v>
      </c>
      <c r="D703" s="6">
        <v>3.4170299999999994E-2</v>
      </c>
      <c r="E703" s="7">
        <f t="shared" si="24"/>
        <v>2.1952799999999998E-2</v>
      </c>
      <c r="G703" s="1">
        <v>30560</v>
      </c>
      <c r="H703" s="7">
        <f t="shared" si="25"/>
        <v>82.942686108818535</v>
      </c>
    </row>
    <row r="704" spans="2:8" x14ac:dyDescent="0.5">
      <c r="B704" s="1">
        <v>30620</v>
      </c>
      <c r="C704" s="6">
        <v>-1.1561399999999999E-2</v>
      </c>
      <c r="D704" s="6">
        <v>3.340000000000001E-4</v>
      </c>
      <c r="E704" s="7">
        <f t="shared" si="24"/>
        <v>-6.8032399999999995E-3</v>
      </c>
      <c r="G704" s="1">
        <v>30590</v>
      </c>
      <c r="H704" s="7">
        <f t="shared" si="25"/>
        <v>82.37840710897558</v>
      </c>
    </row>
    <row r="705" spans="2:8" x14ac:dyDescent="0.5">
      <c r="B705" s="1">
        <v>30650</v>
      </c>
      <c r="C705" s="6">
        <v>2.1094400000000003E-2</v>
      </c>
      <c r="D705" s="6">
        <v>1.166565E-2</v>
      </c>
      <c r="E705" s="7">
        <f t="shared" si="24"/>
        <v>1.7322900000000002E-2</v>
      </c>
      <c r="G705" s="1">
        <v>30621</v>
      </c>
      <c r="H705" s="7">
        <f t="shared" si="25"/>
        <v>83.805440017483647</v>
      </c>
    </row>
    <row r="706" spans="2:8" x14ac:dyDescent="0.5">
      <c r="B706" s="1">
        <v>30681</v>
      </c>
      <c r="C706" s="6">
        <v>-5.2283999999999994E-3</v>
      </c>
      <c r="D706" s="6">
        <v>1.9032500000000002E-3</v>
      </c>
      <c r="E706" s="7">
        <f t="shared" si="24"/>
        <v>-2.3757399999999994E-3</v>
      </c>
      <c r="G706" s="1">
        <v>30651</v>
      </c>
      <c r="H706" s="7">
        <f t="shared" si="25"/>
        <v>83.606340081416519</v>
      </c>
    </row>
    <row r="707" spans="2:8" x14ac:dyDescent="0.5">
      <c r="B707" s="1">
        <v>30712</v>
      </c>
      <c r="C707" s="6">
        <v>-5.5780999999999999E-3</v>
      </c>
      <c r="D707" s="6">
        <v>2.0981E-2</v>
      </c>
      <c r="E707" s="7">
        <f t="shared" si="24"/>
        <v>5.0455399999999994E-3</v>
      </c>
      <c r="G707" s="1">
        <v>30682</v>
      </c>
      <c r="H707" s="7">
        <f t="shared" si="25"/>
        <v>84.028179214550917</v>
      </c>
    </row>
    <row r="708" spans="2:8" x14ac:dyDescent="0.5">
      <c r="B708" s="1">
        <v>30741</v>
      </c>
      <c r="C708" s="6">
        <v>-3.5187599999999999E-2</v>
      </c>
      <c r="D708" s="6">
        <v>-1.01995E-2</v>
      </c>
      <c r="E708" s="7">
        <f t="shared" si="24"/>
        <v>-2.519236E-2</v>
      </c>
      <c r="G708" s="1">
        <v>30713</v>
      </c>
      <c r="H708" s="7">
        <f t="shared" si="25"/>
        <v>81.911311073633428</v>
      </c>
    </row>
    <row r="709" spans="2:8" x14ac:dyDescent="0.5">
      <c r="B709" s="1">
        <v>30772</v>
      </c>
      <c r="C709" s="6">
        <v>1.7318199999999999E-2</v>
      </c>
      <c r="D709" s="6">
        <v>-1.04805E-2</v>
      </c>
      <c r="E709" s="7">
        <f t="shared" si="24"/>
        <v>6.1987199999999996E-3</v>
      </c>
      <c r="G709" s="1">
        <v>30742</v>
      </c>
      <c r="H709" s="7">
        <f t="shared" si="25"/>
        <v>82.419056355811776</v>
      </c>
    </row>
    <row r="710" spans="2:8" x14ac:dyDescent="0.5">
      <c r="B710" s="1">
        <v>30802</v>
      </c>
      <c r="C710" s="6">
        <v>9.486099999999999E-3</v>
      </c>
      <c r="D710" s="6">
        <v>-2.7629999999999998E-3</v>
      </c>
      <c r="E710" s="7">
        <f t="shared" si="24"/>
        <v>4.5864599999999997E-3</v>
      </c>
      <c r="G710" s="1">
        <v>30773</v>
      </c>
      <c r="H710" s="7">
        <f t="shared" si="25"/>
        <v>82.797068061025456</v>
      </c>
    </row>
    <row r="711" spans="2:8" x14ac:dyDescent="0.5">
      <c r="B711" s="1">
        <v>30833</v>
      </c>
      <c r="C711" s="6">
        <v>-5.5357700000000003E-2</v>
      </c>
      <c r="D711" s="6">
        <v>-3.3142000000000005E-2</v>
      </c>
      <c r="E711" s="7">
        <f t="shared" si="24"/>
        <v>-4.6471419999999999E-2</v>
      </c>
      <c r="G711" s="1">
        <v>30803</v>
      </c>
      <c r="H711" s="7">
        <f t="shared" si="25"/>
        <v>78.94937073639295</v>
      </c>
    </row>
    <row r="712" spans="2:8" x14ac:dyDescent="0.5">
      <c r="B712" s="1">
        <v>30863</v>
      </c>
      <c r="C712" s="6">
        <v>2.1720400000000001E-2</v>
      </c>
      <c r="D712" s="6">
        <v>1.3370750000000001E-2</v>
      </c>
      <c r="E712" s="7">
        <f t="shared" si="24"/>
        <v>1.8380540000000001E-2</v>
      </c>
      <c r="G712" s="1">
        <v>30834</v>
      </c>
      <c r="H712" s="7">
        <f t="shared" si="25"/>
        <v>80.400502803188047</v>
      </c>
    </row>
    <row r="713" spans="2:8" x14ac:dyDescent="0.5">
      <c r="B713" s="1">
        <v>30894</v>
      </c>
      <c r="C713" s="6">
        <v>-1.24037E-2</v>
      </c>
      <c r="D713" s="6">
        <v>4.6025750000000004E-2</v>
      </c>
      <c r="E713" s="7">
        <f t="shared" si="24"/>
        <v>1.0968080000000002E-2</v>
      </c>
      <c r="G713" s="1">
        <v>30864</v>
      </c>
      <c r="H713" s="7">
        <f t="shared" si="25"/>
        <v>81.282341949973642</v>
      </c>
    </row>
    <row r="714" spans="2:8" x14ac:dyDescent="0.5">
      <c r="B714" s="1">
        <v>30925</v>
      </c>
      <c r="C714" s="6">
        <v>0.11044739999999999</v>
      </c>
      <c r="D714" s="6">
        <v>1.7292450000000001E-2</v>
      </c>
      <c r="E714" s="7">
        <f t="shared" si="24"/>
        <v>7.3185419999999987E-2</v>
      </c>
      <c r="G714" s="1">
        <v>30895</v>
      </c>
      <c r="H714" s="7">
        <f t="shared" si="25"/>
        <v>87.231024284166082</v>
      </c>
    </row>
    <row r="715" spans="2:8" x14ac:dyDescent="0.5">
      <c r="B715" s="1">
        <v>30955</v>
      </c>
      <c r="C715" s="6">
        <v>2.4000000000000001E-4</v>
      </c>
      <c r="D715" s="6">
        <v>2.4097900000000002E-2</v>
      </c>
      <c r="E715" s="7">
        <f t="shared" ref="E715:E778" si="26">alpha*C715+(1-alpha)*D715</f>
        <v>9.7831600000000008E-3</v>
      </c>
      <c r="G715" s="1">
        <v>30926</v>
      </c>
      <c r="H715" s="7">
        <f t="shared" si="25"/>
        <v>88.084419351701968</v>
      </c>
    </row>
    <row r="716" spans="2:8" x14ac:dyDescent="0.5">
      <c r="B716" s="1">
        <v>30986</v>
      </c>
      <c r="C716" s="6">
        <v>3.8530999999999999E-3</v>
      </c>
      <c r="D716" s="6">
        <v>4.49332E-2</v>
      </c>
      <c r="E716" s="7">
        <f t="shared" si="26"/>
        <v>2.028514E-2</v>
      </c>
      <c r="G716" s="1">
        <v>30956</v>
      </c>
      <c r="H716" s="7">
        <f t="shared" ref="H716:H779" si="27">H715*(1+E716)</f>
        <v>89.871224130069947</v>
      </c>
    </row>
    <row r="717" spans="2:8" x14ac:dyDescent="0.5">
      <c r="B717" s="1">
        <v>31016</v>
      </c>
      <c r="C717" s="6">
        <v>-1.11988E-2</v>
      </c>
      <c r="D717" s="6">
        <v>1.9890900000000003E-2</v>
      </c>
      <c r="E717" s="7">
        <f t="shared" si="26"/>
        <v>1.2370800000000006E-3</v>
      </c>
      <c r="G717" s="1">
        <v>30987</v>
      </c>
      <c r="H717" s="7">
        <f t="shared" si="27"/>
        <v>89.982402024016764</v>
      </c>
    </row>
    <row r="718" spans="2:8" x14ac:dyDescent="0.5">
      <c r="B718" s="1">
        <v>31047</v>
      </c>
      <c r="C718" s="6">
        <v>2.6347999999999996E-2</v>
      </c>
      <c r="D718" s="6">
        <v>1.3798400000000001E-2</v>
      </c>
      <c r="E718" s="7">
        <f t="shared" si="26"/>
        <v>2.1328159999999999E-2</v>
      </c>
      <c r="G718" s="1">
        <v>31017</v>
      </c>
      <c r="H718" s="7">
        <f t="shared" si="27"/>
        <v>91.901561091569306</v>
      </c>
    </row>
    <row r="719" spans="2:8" x14ac:dyDescent="0.5">
      <c r="B719" s="1">
        <v>31078</v>
      </c>
      <c r="C719" s="6">
        <v>7.7911999999999995E-2</v>
      </c>
      <c r="D719" s="6">
        <v>2.4771500000000002E-2</v>
      </c>
      <c r="E719" s="7">
        <f t="shared" si="26"/>
        <v>5.6655799999999999E-2</v>
      </c>
      <c r="G719" s="1">
        <v>31048</v>
      </c>
      <c r="H719" s="7">
        <f t="shared" si="27"/>
        <v>97.108317556461031</v>
      </c>
    </row>
    <row r="720" spans="2:8" x14ac:dyDescent="0.5">
      <c r="B720" s="1">
        <v>31106</v>
      </c>
      <c r="C720" s="6">
        <v>1.2247399999999999E-2</v>
      </c>
      <c r="D720" s="6">
        <v>-2.4716000000000002E-2</v>
      </c>
      <c r="E720" s="7">
        <f t="shared" si="26"/>
        <v>-2.5379600000000032E-3</v>
      </c>
      <c r="G720" s="1">
        <v>31079</v>
      </c>
      <c r="H720" s="7">
        <f t="shared" si="27"/>
        <v>96.861860530835443</v>
      </c>
    </row>
    <row r="721" spans="2:8" x14ac:dyDescent="0.5">
      <c r="B721" s="1">
        <v>31137</v>
      </c>
      <c r="C721" s="6">
        <v>6.623E-4</v>
      </c>
      <c r="D721" s="6">
        <v>1.708165E-2</v>
      </c>
      <c r="E721" s="7">
        <f t="shared" si="26"/>
        <v>7.2300400000000009E-3</v>
      </c>
      <c r="G721" s="1">
        <v>31107</v>
      </c>
      <c r="H721" s="7">
        <f t="shared" si="27"/>
        <v>97.562175656947815</v>
      </c>
    </row>
    <row r="722" spans="2:8" x14ac:dyDescent="0.5">
      <c r="B722" s="1">
        <v>31167</v>
      </c>
      <c r="C722" s="6">
        <v>-9.41E-4</v>
      </c>
      <c r="D722" s="6">
        <v>2.7513499999999996E-2</v>
      </c>
      <c r="E722" s="7">
        <f t="shared" si="26"/>
        <v>1.0440799999999998E-2</v>
      </c>
      <c r="G722" s="1">
        <v>31138</v>
      </c>
      <c r="H722" s="7">
        <f t="shared" si="27"/>
        <v>98.580802820546879</v>
      </c>
    </row>
    <row r="723" spans="2:8" x14ac:dyDescent="0.5">
      <c r="B723" s="1">
        <v>31198</v>
      </c>
      <c r="C723" s="6">
        <v>5.7776800000000003E-2</v>
      </c>
      <c r="D723" s="6">
        <v>6.0201599999999994E-2</v>
      </c>
      <c r="E723" s="7">
        <f t="shared" si="26"/>
        <v>5.8746720000000002E-2</v>
      </c>
      <c r="G723" s="1">
        <v>31168</v>
      </c>
      <c r="H723" s="7">
        <f t="shared" si="27"/>
        <v>104.37210164122077</v>
      </c>
    </row>
    <row r="724" spans="2:8" x14ac:dyDescent="0.5">
      <c r="B724" s="1">
        <v>31228</v>
      </c>
      <c r="C724" s="6">
        <v>1.5668700000000001E-2</v>
      </c>
      <c r="D724" s="6">
        <v>9.9490500000000009E-3</v>
      </c>
      <c r="E724" s="7">
        <f t="shared" si="26"/>
        <v>1.3380840000000001E-2</v>
      </c>
      <c r="G724" s="1">
        <v>31199</v>
      </c>
      <c r="H724" s="7">
        <f t="shared" si="27"/>
        <v>105.76868803374568</v>
      </c>
    </row>
    <row r="725" spans="2:8" x14ac:dyDescent="0.5">
      <c r="B725" s="1">
        <v>31259</v>
      </c>
      <c r="C725" s="6">
        <v>-1.4594999999999999E-3</v>
      </c>
      <c r="D725" s="6">
        <v>-7.1729999999999988E-3</v>
      </c>
      <c r="E725" s="7">
        <f t="shared" si="26"/>
        <v>-3.7448999999999998E-3</v>
      </c>
      <c r="G725" s="1">
        <v>31229</v>
      </c>
      <c r="H725" s="7">
        <f t="shared" si="27"/>
        <v>105.37259487392809</v>
      </c>
    </row>
    <row r="726" spans="2:8" x14ac:dyDescent="0.5">
      <c r="B726" s="1">
        <v>31290</v>
      </c>
      <c r="C726" s="6">
        <v>-8.5375999999999994E-3</v>
      </c>
      <c r="D726" s="6">
        <v>1.8729100000000002E-2</v>
      </c>
      <c r="E726" s="7">
        <f t="shared" si="26"/>
        <v>2.3690800000000017E-3</v>
      </c>
      <c r="G726" s="1">
        <v>31260</v>
      </c>
      <c r="H726" s="7">
        <f t="shared" si="27"/>
        <v>105.62223098099201</v>
      </c>
    </row>
    <row r="727" spans="2:8" x14ac:dyDescent="0.5">
      <c r="B727" s="1">
        <v>31320</v>
      </c>
      <c r="C727" s="6">
        <v>-3.1278199999999999E-2</v>
      </c>
      <c r="D727" s="6">
        <v>9.7994499999999995E-3</v>
      </c>
      <c r="E727" s="7">
        <f t="shared" si="26"/>
        <v>-1.4847139999999998E-2</v>
      </c>
      <c r="G727" s="1">
        <v>31291</v>
      </c>
      <c r="H727" s="7">
        <f t="shared" si="27"/>
        <v>104.05404293050489</v>
      </c>
    </row>
    <row r="728" spans="2:8" x14ac:dyDescent="0.5">
      <c r="B728" s="1">
        <v>31351</v>
      </c>
      <c r="C728" s="6">
        <v>4.61885E-2</v>
      </c>
      <c r="D728" s="6">
        <v>2.2044349999999997E-2</v>
      </c>
      <c r="E728" s="7">
        <f t="shared" si="26"/>
        <v>3.6530840000000002E-2</v>
      </c>
      <c r="G728" s="1">
        <v>31321</v>
      </c>
      <c r="H728" s="7">
        <f t="shared" si="27"/>
        <v>107.85522452415229</v>
      </c>
    </row>
    <row r="729" spans="2:8" x14ac:dyDescent="0.5">
      <c r="B729" s="1">
        <v>31381</v>
      </c>
      <c r="C729" s="6">
        <v>6.8591300000000008E-2</v>
      </c>
      <c r="D729" s="6">
        <v>2.56341E-2</v>
      </c>
      <c r="E729" s="7">
        <f t="shared" si="26"/>
        <v>5.1408420000000003E-2</v>
      </c>
      <c r="G729" s="1">
        <v>31352</v>
      </c>
      <c r="H729" s="7">
        <f t="shared" si="27"/>
        <v>113.39989120568421</v>
      </c>
    </row>
    <row r="730" spans="2:8" x14ac:dyDescent="0.5">
      <c r="B730" s="1">
        <v>31412</v>
      </c>
      <c r="C730" s="6">
        <v>4.8375099999999997E-2</v>
      </c>
      <c r="D730" s="6">
        <v>3.3112199999999994E-2</v>
      </c>
      <c r="E730" s="7">
        <f t="shared" si="26"/>
        <v>4.2269939999999999E-2</v>
      </c>
      <c r="G730" s="1">
        <v>31382</v>
      </c>
      <c r="H730" s="7">
        <f t="shared" si="27"/>
        <v>118.193297802955</v>
      </c>
    </row>
    <row r="731" spans="2:8" x14ac:dyDescent="0.5">
      <c r="B731" s="1">
        <v>31443</v>
      </c>
      <c r="C731" s="6">
        <v>5.5849999999999997E-3</v>
      </c>
      <c r="D731" s="6">
        <v>6.9264500000000007E-3</v>
      </c>
      <c r="E731" s="7">
        <f t="shared" si="26"/>
        <v>6.1215799999999997E-3</v>
      </c>
      <c r="G731" s="1">
        <v>31413</v>
      </c>
      <c r="H731" s="7">
        <f t="shared" si="27"/>
        <v>118.91682753091962</v>
      </c>
    </row>
    <row r="732" spans="2:8" x14ac:dyDescent="0.5">
      <c r="B732" s="1">
        <v>31471</v>
      </c>
      <c r="C732" s="6">
        <v>7.4747399999999992E-2</v>
      </c>
      <c r="D732" s="6">
        <v>4.4202149999999996E-2</v>
      </c>
      <c r="E732" s="7">
        <f t="shared" si="26"/>
        <v>6.2529299999999996E-2</v>
      </c>
      <c r="G732" s="1">
        <v>31444</v>
      </c>
      <c r="H732" s="7">
        <f t="shared" si="27"/>
        <v>126.35261351464875</v>
      </c>
    </row>
    <row r="733" spans="2:8" x14ac:dyDescent="0.5">
      <c r="B733" s="1">
        <v>31502</v>
      </c>
      <c r="C733" s="6">
        <v>5.5790600000000003E-2</v>
      </c>
      <c r="D733" s="6">
        <v>3.0950149999999999E-2</v>
      </c>
      <c r="E733" s="7">
        <f t="shared" si="26"/>
        <v>4.585442E-2</v>
      </c>
      <c r="G733" s="1">
        <v>31472</v>
      </c>
      <c r="H733" s="7">
        <f t="shared" si="27"/>
        <v>132.14643932284713</v>
      </c>
    </row>
    <row r="734" spans="2:8" x14ac:dyDescent="0.5">
      <c r="B734" s="1">
        <v>31532</v>
      </c>
      <c r="C734" s="6">
        <v>-1.12599E-2</v>
      </c>
      <c r="D734" s="6">
        <v>5.8542499999999992E-3</v>
      </c>
      <c r="E734" s="7">
        <f t="shared" si="26"/>
        <v>-4.4142399999999998E-3</v>
      </c>
      <c r="G734" s="1">
        <v>31503</v>
      </c>
      <c r="H734" s="7">
        <f t="shared" si="27"/>
        <v>131.56311322453064</v>
      </c>
    </row>
    <row r="735" spans="2:8" x14ac:dyDescent="0.5">
      <c r="B735" s="1">
        <v>31563</v>
      </c>
      <c r="C735" s="6">
        <v>5.3201400000000003E-2</v>
      </c>
      <c r="D735" s="6">
        <v>-1.9695499999999998E-2</v>
      </c>
      <c r="E735" s="7">
        <f t="shared" si="26"/>
        <v>2.4042639999999997E-2</v>
      </c>
      <c r="G735" s="1">
        <v>31533</v>
      </c>
      <c r="H735" s="7">
        <f t="shared" si="27"/>
        <v>134.72623779306727</v>
      </c>
    </row>
    <row r="736" spans="2:8" x14ac:dyDescent="0.5">
      <c r="B736" s="1">
        <v>31593</v>
      </c>
      <c r="C736" s="6">
        <v>1.68991E-2</v>
      </c>
      <c r="D736" s="6">
        <v>2.5575199999999999E-2</v>
      </c>
      <c r="E736" s="7">
        <f t="shared" si="26"/>
        <v>2.0369539999999998E-2</v>
      </c>
      <c r="G736" s="1">
        <v>31564</v>
      </c>
      <c r="H736" s="7">
        <f t="shared" si="27"/>
        <v>137.47054928284265</v>
      </c>
    </row>
    <row r="737" spans="2:8" x14ac:dyDescent="0.5">
      <c r="B737" s="1">
        <v>31624</v>
      </c>
      <c r="C737" s="6">
        <v>-5.5932099999999998E-2</v>
      </c>
      <c r="D737" s="6">
        <v>1.1296499999999999E-2</v>
      </c>
      <c r="E737" s="7">
        <f t="shared" si="26"/>
        <v>-2.9040659999999999E-2</v>
      </c>
      <c r="G737" s="1">
        <v>31594</v>
      </c>
      <c r="H737" s="7">
        <f t="shared" si="27"/>
        <v>133.47831380110637</v>
      </c>
    </row>
    <row r="738" spans="2:8" x14ac:dyDescent="0.5">
      <c r="B738" s="1">
        <v>31655</v>
      </c>
      <c r="C738" s="6">
        <v>7.4157200000000006E-2</v>
      </c>
      <c r="D738" s="6">
        <v>2.6888349999999998E-2</v>
      </c>
      <c r="E738" s="7">
        <f t="shared" si="26"/>
        <v>5.5249660000000006E-2</v>
      </c>
      <c r="G738" s="1">
        <v>31625</v>
      </c>
      <c r="H738" s="7">
        <f t="shared" si="27"/>
        <v>140.85294525599082</v>
      </c>
    </row>
    <row r="739" spans="2:8" x14ac:dyDescent="0.5">
      <c r="B739" s="1">
        <v>31685</v>
      </c>
      <c r="C739" s="6">
        <v>-8.2671100000000011E-2</v>
      </c>
      <c r="D739" s="6">
        <v>-1.1127E-2</v>
      </c>
      <c r="E739" s="7">
        <f t="shared" si="26"/>
        <v>-5.4053460000000005E-2</v>
      </c>
      <c r="G739" s="1">
        <v>31656</v>
      </c>
      <c r="H739" s="7">
        <f t="shared" si="27"/>
        <v>133.23935621371393</v>
      </c>
    </row>
    <row r="740" spans="2:8" x14ac:dyDescent="0.5">
      <c r="B740" s="1">
        <v>31716</v>
      </c>
      <c r="C740" s="6">
        <v>5.7668999999999998E-2</v>
      </c>
      <c r="D740" s="6">
        <v>1.7140450000000002E-2</v>
      </c>
      <c r="E740" s="7">
        <f t="shared" si="26"/>
        <v>4.1457580000000001E-2</v>
      </c>
      <c r="G740" s="1">
        <v>31686</v>
      </c>
      <c r="H740" s="7">
        <f t="shared" si="27"/>
        <v>138.76313748309249</v>
      </c>
    </row>
    <row r="741" spans="2:8" x14ac:dyDescent="0.5">
      <c r="B741" s="1">
        <v>31746</v>
      </c>
      <c r="C741" s="6">
        <v>2.4305300000000002E-2</v>
      </c>
      <c r="D741" s="6">
        <v>1.5478550000000001E-2</v>
      </c>
      <c r="E741" s="7">
        <f t="shared" si="26"/>
        <v>2.0774600000000001E-2</v>
      </c>
      <c r="G741" s="1">
        <v>31717</v>
      </c>
      <c r="H741" s="7">
        <f t="shared" si="27"/>
        <v>141.64588615904873</v>
      </c>
    </row>
    <row r="742" spans="2:8" x14ac:dyDescent="0.5">
      <c r="B742" s="1">
        <v>31777</v>
      </c>
      <c r="C742" s="6">
        <v>-2.5519599999999996E-2</v>
      </c>
      <c r="D742" s="6">
        <v>4.5461E-3</v>
      </c>
      <c r="E742" s="7">
        <f t="shared" si="26"/>
        <v>-1.3493319999999996E-2</v>
      </c>
      <c r="G742" s="1">
        <v>31747</v>
      </c>
      <c r="H742" s="7">
        <f t="shared" si="27"/>
        <v>139.73461289042112</v>
      </c>
    </row>
    <row r="743" spans="2:8" x14ac:dyDescent="0.5">
      <c r="B743" s="1">
        <v>31808</v>
      </c>
      <c r="C743" s="6">
        <v>0.13465749999999999</v>
      </c>
      <c r="D743" s="6">
        <v>1.44929E-2</v>
      </c>
      <c r="E743" s="7">
        <f t="shared" si="26"/>
        <v>8.6591659999999987E-2</v>
      </c>
      <c r="G743" s="1">
        <v>31778</v>
      </c>
      <c r="H743" s="7">
        <f t="shared" si="27"/>
        <v>151.83446498006009</v>
      </c>
    </row>
    <row r="744" spans="2:8" x14ac:dyDescent="0.5">
      <c r="B744" s="1">
        <v>31836</v>
      </c>
      <c r="C744" s="6">
        <v>3.9514000000000001E-2</v>
      </c>
      <c r="D744" s="6">
        <v>5.8760500000000007E-3</v>
      </c>
      <c r="E744" s="7">
        <f t="shared" si="26"/>
        <v>2.6058820000000003E-2</v>
      </c>
      <c r="G744" s="1">
        <v>31809</v>
      </c>
      <c r="H744" s="7">
        <f t="shared" si="27"/>
        <v>155.7910919727718</v>
      </c>
    </row>
    <row r="745" spans="2:8" x14ac:dyDescent="0.5">
      <c r="B745" s="1">
        <v>31867</v>
      </c>
      <c r="C745" s="6">
        <v>2.8852900000000001E-2</v>
      </c>
      <c r="D745" s="6">
        <v>-5.0729999999999994E-3</v>
      </c>
      <c r="E745" s="7">
        <f t="shared" si="26"/>
        <v>1.5282539999999999E-2</v>
      </c>
      <c r="G745" s="1">
        <v>31837</v>
      </c>
      <c r="H745" s="7">
        <f t="shared" si="27"/>
        <v>158.17197556748937</v>
      </c>
    </row>
    <row r="746" spans="2:8" x14ac:dyDescent="0.5">
      <c r="B746" s="1">
        <v>31897</v>
      </c>
      <c r="C746" s="6">
        <v>-8.8789999999999997E-3</v>
      </c>
      <c r="D746" s="6">
        <v>-3.3429999999999994E-2</v>
      </c>
      <c r="E746" s="7">
        <f t="shared" si="26"/>
        <v>-1.8699399999999998E-2</v>
      </c>
      <c r="G746" s="1">
        <v>31868</v>
      </c>
      <c r="H746" s="7">
        <f t="shared" si="27"/>
        <v>155.21425452756264</v>
      </c>
    </row>
    <row r="747" spans="2:8" x14ac:dyDescent="0.5">
      <c r="B747" s="1">
        <v>31928</v>
      </c>
      <c r="C747" s="6">
        <v>8.6697000000000007E-3</v>
      </c>
      <c r="D747" s="6">
        <v>-4.2705E-3</v>
      </c>
      <c r="E747" s="7">
        <f t="shared" si="26"/>
        <v>3.4936200000000002E-3</v>
      </c>
      <c r="G747" s="1">
        <v>31898</v>
      </c>
      <c r="H747" s="7">
        <f t="shared" si="27"/>
        <v>155.75651415146521</v>
      </c>
    </row>
    <row r="748" spans="2:8" x14ac:dyDescent="0.5">
      <c r="B748" s="1">
        <v>31958</v>
      </c>
      <c r="C748" s="6">
        <v>5.0499799999999997E-2</v>
      </c>
      <c r="D748" s="6">
        <v>1.337645E-2</v>
      </c>
      <c r="E748" s="7">
        <f t="shared" si="26"/>
        <v>3.5650459999999995E-2</v>
      </c>
      <c r="G748" s="1">
        <v>31929</v>
      </c>
      <c r="H748" s="7">
        <f t="shared" si="27"/>
        <v>161.30930552896146</v>
      </c>
    </row>
    <row r="749" spans="2:8" x14ac:dyDescent="0.5">
      <c r="B749" s="1">
        <v>31989</v>
      </c>
      <c r="C749" s="6">
        <v>5.0657899999999999E-2</v>
      </c>
      <c r="D749" s="6">
        <v>-2.5237499999999995E-3</v>
      </c>
      <c r="E749" s="7">
        <f t="shared" si="26"/>
        <v>2.9385239999999997E-2</v>
      </c>
      <c r="G749" s="1">
        <v>31959</v>
      </c>
      <c r="H749" s="7">
        <f t="shared" si="27"/>
        <v>166.04941818616334</v>
      </c>
    </row>
    <row r="750" spans="2:8" x14ac:dyDescent="0.5">
      <c r="B750" s="1">
        <v>32020</v>
      </c>
      <c r="C750" s="6">
        <v>3.7312499999999998E-2</v>
      </c>
      <c r="D750" s="6">
        <v>-5.0755000000000002E-3</v>
      </c>
      <c r="E750" s="7">
        <f t="shared" si="26"/>
        <v>2.0357299999999998E-2</v>
      </c>
      <c r="G750" s="1">
        <v>31990</v>
      </c>
      <c r="H750" s="7">
        <f t="shared" si="27"/>
        <v>169.42973600700449</v>
      </c>
    </row>
    <row r="751" spans="2:8" x14ac:dyDescent="0.5">
      <c r="B751" s="1">
        <v>32050</v>
      </c>
      <c r="C751" s="6">
        <v>-2.1922399999999998E-2</v>
      </c>
      <c r="D751" s="6">
        <v>-2.3902499999999997E-2</v>
      </c>
      <c r="E751" s="7">
        <f t="shared" si="26"/>
        <v>-2.2714439999999999E-2</v>
      </c>
      <c r="G751" s="1">
        <v>32021</v>
      </c>
      <c r="H751" s="7">
        <f t="shared" si="27"/>
        <v>165.58123443425754</v>
      </c>
    </row>
    <row r="752" spans="2:8" x14ac:dyDescent="0.5">
      <c r="B752" s="1">
        <v>32081</v>
      </c>
      <c r="C752" s="6">
        <v>-0.2153622</v>
      </c>
      <c r="D752" s="6">
        <v>3.7180650000000003E-2</v>
      </c>
      <c r="E752" s="7">
        <f t="shared" si="26"/>
        <v>-0.11434506</v>
      </c>
      <c r="G752" s="1">
        <v>32051</v>
      </c>
      <c r="H752" s="7">
        <f t="shared" si="27"/>
        <v>146.64783824799829</v>
      </c>
    </row>
    <row r="753" spans="2:8" x14ac:dyDescent="0.5">
      <c r="B753" s="1">
        <v>32111</v>
      </c>
      <c r="C753" s="6">
        <v>-8.2409899999999994E-2</v>
      </c>
      <c r="D753" s="6">
        <v>9.7589499999999989E-3</v>
      </c>
      <c r="E753" s="7">
        <f t="shared" si="26"/>
        <v>-4.5542359999999997E-2</v>
      </c>
      <c r="G753" s="1">
        <v>32082</v>
      </c>
      <c r="H753" s="7">
        <f t="shared" si="27"/>
        <v>139.96914960528619</v>
      </c>
    </row>
    <row r="754" spans="2:8" x14ac:dyDescent="0.5">
      <c r="B754" s="1">
        <v>32142</v>
      </c>
      <c r="C754" s="6">
        <v>7.6074699999999995E-2</v>
      </c>
      <c r="D754" s="6">
        <v>1.346435E-2</v>
      </c>
      <c r="E754" s="7">
        <f t="shared" si="26"/>
        <v>5.1030559999999996E-2</v>
      </c>
      <c r="G754" s="1">
        <v>32112</v>
      </c>
      <c r="H754" s="7">
        <f t="shared" si="27"/>
        <v>147.11185369236773</v>
      </c>
    </row>
    <row r="755" spans="2:8" x14ac:dyDescent="0.5">
      <c r="B755" s="1">
        <v>32173</v>
      </c>
      <c r="C755" s="6">
        <v>4.2062200000000001E-2</v>
      </c>
      <c r="D755" s="6">
        <v>3.8607699999999995E-2</v>
      </c>
      <c r="E755" s="7">
        <f t="shared" si="26"/>
        <v>4.0680399999999999E-2</v>
      </c>
      <c r="G755" s="1">
        <v>32143</v>
      </c>
      <c r="H755" s="7">
        <f t="shared" si="27"/>
        <v>153.09642274531473</v>
      </c>
    </row>
    <row r="756" spans="2:8" x14ac:dyDescent="0.5">
      <c r="B756" s="1">
        <v>32202</v>
      </c>
      <c r="C756" s="6">
        <v>4.6614899999999994E-2</v>
      </c>
      <c r="D756" s="6">
        <v>1.2800949999999998E-2</v>
      </c>
      <c r="E756" s="7">
        <f t="shared" si="26"/>
        <v>3.3089319999999992E-2</v>
      </c>
      <c r="G756" s="1">
        <v>32174</v>
      </c>
      <c r="H756" s="7">
        <f t="shared" si="27"/>
        <v>158.16227926838971</v>
      </c>
    </row>
    <row r="757" spans="2:8" x14ac:dyDescent="0.5">
      <c r="B757" s="1">
        <v>32233</v>
      </c>
      <c r="C757" s="6">
        <v>-3.0893299999999999E-2</v>
      </c>
      <c r="D757" s="6">
        <v>-1.2195999999999999E-2</v>
      </c>
      <c r="E757" s="7">
        <f t="shared" si="26"/>
        <v>-2.3414379999999999E-2</v>
      </c>
      <c r="G757" s="1">
        <v>32203</v>
      </c>
      <c r="H757" s="7">
        <f t="shared" si="27"/>
        <v>154.45900755993353</v>
      </c>
    </row>
    <row r="758" spans="2:8" x14ac:dyDescent="0.5">
      <c r="B758" s="1">
        <v>32263</v>
      </c>
      <c r="C758" s="6">
        <v>1.10606E-2</v>
      </c>
      <c r="D758" s="6">
        <v>-8.0684999999999993E-3</v>
      </c>
      <c r="E758" s="7">
        <f t="shared" si="26"/>
        <v>3.4089599999999999E-3</v>
      </c>
      <c r="G758" s="1">
        <v>32234</v>
      </c>
      <c r="H758" s="7">
        <f t="shared" si="27"/>
        <v>154.98555213834504</v>
      </c>
    </row>
    <row r="759" spans="2:8" x14ac:dyDescent="0.5">
      <c r="B759" s="1">
        <v>32294</v>
      </c>
      <c r="C759" s="6">
        <v>8.6493999999999998E-3</v>
      </c>
      <c r="D759" s="6">
        <v>-5.1929999999999997E-3</v>
      </c>
      <c r="E759" s="7">
        <f t="shared" si="26"/>
        <v>3.1124399999999997E-3</v>
      </c>
      <c r="G759" s="1">
        <v>32264</v>
      </c>
      <c r="H759" s="7">
        <f t="shared" si="27"/>
        <v>155.46793537024251</v>
      </c>
    </row>
    <row r="760" spans="2:8" x14ac:dyDescent="0.5">
      <c r="B760" s="1">
        <v>32324</v>
      </c>
      <c r="C760" s="6">
        <v>4.5890100000000003E-2</v>
      </c>
      <c r="D760" s="6">
        <v>2.5057300000000005E-2</v>
      </c>
      <c r="E760" s="7">
        <f t="shared" si="26"/>
        <v>3.7556980000000004E-2</v>
      </c>
      <c r="G760" s="1">
        <v>32295</v>
      </c>
      <c r="H760" s="7">
        <f t="shared" si="27"/>
        <v>161.30684150958399</v>
      </c>
    </row>
    <row r="761" spans="2:8" x14ac:dyDescent="0.5">
      <c r="B761" s="1">
        <v>32355</v>
      </c>
      <c r="C761" s="6">
        <v>-3.7917000000000003E-3</v>
      </c>
      <c r="D761" s="6">
        <v>-6.927E-3</v>
      </c>
      <c r="E761" s="7">
        <f t="shared" si="26"/>
        <v>-5.0458200000000003E-3</v>
      </c>
      <c r="G761" s="1">
        <v>32325</v>
      </c>
      <c r="H761" s="7">
        <f t="shared" si="27"/>
        <v>160.49291622255811</v>
      </c>
    </row>
    <row r="762" spans="2:8" x14ac:dyDescent="0.5">
      <c r="B762" s="1">
        <v>32386</v>
      </c>
      <c r="C762" s="6">
        <v>-3.3949399999999998E-2</v>
      </c>
      <c r="D762" s="6">
        <v>1.3114999999999999E-3</v>
      </c>
      <c r="E762" s="7">
        <f t="shared" si="26"/>
        <v>-1.9845039999999998E-2</v>
      </c>
      <c r="G762" s="1">
        <v>32356</v>
      </c>
      <c r="H762" s="7">
        <f t="shared" si="27"/>
        <v>157.3079278804048</v>
      </c>
    </row>
    <row r="763" spans="2:8" x14ac:dyDescent="0.5">
      <c r="B763" s="1">
        <v>32416</v>
      </c>
      <c r="C763" s="6">
        <v>4.2605299999999999E-2</v>
      </c>
      <c r="D763" s="6">
        <v>2.4120749999999996E-2</v>
      </c>
      <c r="E763" s="7">
        <f t="shared" si="26"/>
        <v>3.5211479999999996E-2</v>
      </c>
      <c r="G763" s="1">
        <v>32387</v>
      </c>
      <c r="H763" s="7">
        <f t="shared" si="27"/>
        <v>162.84697283680714</v>
      </c>
    </row>
    <row r="764" spans="2:8" x14ac:dyDescent="0.5">
      <c r="B764" s="1">
        <v>32447</v>
      </c>
      <c r="C764" s="6">
        <v>2.7843399999999997E-2</v>
      </c>
      <c r="D764" s="6">
        <v>1.919645E-2</v>
      </c>
      <c r="E764" s="7">
        <f t="shared" si="26"/>
        <v>2.4384619999999999E-2</v>
      </c>
      <c r="G764" s="1">
        <v>32417</v>
      </c>
      <c r="H764" s="7">
        <f t="shared" si="27"/>
        <v>166.81793438758299</v>
      </c>
    </row>
    <row r="765" spans="2:8" x14ac:dyDescent="0.5">
      <c r="B765" s="1">
        <v>32477</v>
      </c>
      <c r="C765" s="6">
        <v>-1.4251499999999999E-2</v>
      </c>
      <c r="D765" s="6">
        <v>-1.3377E-2</v>
      </c>
      <c r="E765" s="7">
        <f t="shared" si="26"/>
        <v>-1.3901699999999999E-2</v>
      </c>
      <c r="G765" s="1">
        <v>32448</v>
      </c>
      <c r="H765" s="7">
        <f t="shared" si="27"/>
        <v>164.49888150910712</v>
      </c>
    </row>
    <row r="766" spans="2:8" x14ac:dyDescent="0.5">
      <c r="B766" s="1">
        <v>32508</v>
      </c>
      <c r="C766" s="6">
        <v>1.74453E-2</v>
      </c>
      <c r="D766" s="6">
        <v>7.4100000000000012E-4</v>
      </c>
      <c r="E766" s="7">
        <f t="shared" si="26"/>
        <v>1.076358E-2</v>
      </c>
      <c r="G766" s="1">
        <v>32478</v>
      </c>
      <c r="H766" s="7">
        <f t="shared" si="27"/>
        <v>166.26947838014092</v>
      </c>
    </row>
    <row r="767" spans="2:8" x14ac:dyDescent="0.5">
      <c r="B767" s="1">
        <v>32539</v>
      </c>
      <c r="C767" s="6">
        <v>7.3228200000000007E-2</v>
      </c>
      <c r="D767" s="6">
        <v>1.4963599999999997E-2</v>
      </c>
      <c r="E767" s="7">
        <f t="shared" si="26"/>
        <v>4.9922360000000006E-2</v>
      </c>
      <c r="G767" s="1">
        <v>32509</v>
      </c>
      <c r="H767" s="7">
        <f t="shared" si="27"/>
        <v>174.57004313684655</v>
      </c>
    </row>
    <row r="768" spans="2:8" x14ac:dyDescent="0.5">
      <c r="B768" s="1">
        <v>32567</v>
      </c>
      <c r="C768" s="6">
        <v>-2.4920600000000001E-2</v>
      </c>
      <c r="D768" s="6">
        <v>-7.8040000000000002E-3</v>
      </c>
      <c r="E768" s="7">
        <f t="shared" si="26"/>
        <v>-1.807396E-2</v>
      </c>
      <c r="G768" s="1">
        <v>32540</v>
      </c>
      <c r="H768" s="7">
        <f t="shared" si="27"/>
        <v>171.41487115999291</v>
      </c>
    </row>
    <row r="769" spans="2:8" x14ac:dyDescent="0.5">
      <c r="B769" s="1">
        <v>32598</v>
      </c>
      <c r="C769" s="6">
        <v>2.3328500000000002E-2</v>
      </c>
      <c r="D769" s="6">
        <v>5.4451499999999993E-3</v>
      </c>
      <c r="E769" s="7">
        <f t="shared" si="26"/>
        <v>1.6175160000000001E-2</v>
      </c>
      <c r="G769" s="1">
        <v>32568</v>
      </c>
      <c r="H769" s="7">
        <f t="shared" si="27"/>
        <v>174.18753412738519</v>
      </c>
    </row>
    <row r="770" spans="2:8" x14ac:dyDescent="0.5">
      <c r="B770" s="1">
        <v>32628</v>
      </c>
      <c r="C770" s="6">
        <v>5.1920300000000003E-2</v>
      </c>
      <c r="D770" s="6">
        <v>2.1765400000000001E-2</v>
      </c>
      <c r="E770" s="7">
        <f t="shared" si="26"/>
        <v>3.9858340000000006E-2</v>
      </c>
      <c r="G770" s="1">
        <v>32599</v>
      </c>
      <c r="H770" s="7">
        <f t="shared" si="27"/>
        <v>181.13036008639614</v>
      </c>
    </row>
    <row r="771" spans="2:8" x14ac:dyDescent="0.5">
      <c r="B771" s="1">
        <v>32659</v>
      </c>
      <c r="C771" s="6">
        <v>4.04582E-2</v>
      </c>
      <c r="D771" s="6">
        <v>2.7063199999999999E-2</v>
      </c>
      <c r="E771" s="7">
        <f t="shared" si="26"/>
        <v>3.5100199999999998E-2</v>
      </c>
      <c r="G771" s="1">
        <v>32629</v>
      </c>
      <c r="H771" s="7">
        <f t="shared" si="27"/>
        <v>187.48807195150067</v>
      </c>
    </row>
    <row r="772" spans="2:8" x14ac:dyDescent="0.5">
      <c r="B772" s="1">
        <v>32689</v>
      </c>
      <c r="C772" s="6">
        <v>-5.6718000000000003E-3</v>
      </c>
      <c r="D772" s="6">
        <v>3.487005E-2</v>
      </c>
      <c r="E772" s="7">
        <f t="shared" si="26"/>
        <v>1.0544939999999999E-2</v>
      </c>
      <c r="G772" s="1">
        <v>32660</v>
      </c>
      <c r="H772" s="7">
        <f t="shared" si="27"/>
        <v>189.46512242094491</v>
      </c>
    </row>
    <row r="773" spans="2:8" x14ac:dyDescent="0.5">
      <c r="B773" s="1">
        <v>32720</v>
      </c>
      <c r="C773" s="6">
        <v>9.0291099999999999E-2</v>
      </c>
      <c r="D773" s="6">
        <v>2.1473800000000001E-2</v>
      </c>
      <c r="E773" s="7">
        <f t="shared" si="26"/>
        <v>6.2764180000000003E-2</v>
      </c>
      <c r="G773" s="1">
        <v>32690</v>
      </c>
      <c r="H773" s="7">
        <f t="shared" si="27"/>
        <v>201.35674546829514</v>
      </c>
    </row>
    <row r="774" spans="2:8" x14ac:dyDescent="0.5">
      <c r="B774" s="1">
        <v>32751</v>
      </c>
      <c r="C774" s="6">
        <v>1.9549199999999999E-2</v>
      </c>
      <c r="D774" s="6">
        <v>-2.1682E-2</v>
      </c>
      <c r="E774" s="7">
        <f t="shared" si="26"/>
        <v>3.0567199999999989E-3</v>
      </c>
      <c r="G774" s="1">
        <v>32721</v>
      </c>
      <c r="H774" s="7">
        <f t="shared" si="27"/>
        <v>201.97223665930301</v>
      </c>
    </row>
    <row r="775" spans="2:8" x14ac:dyDescent="0.5">
      <c r="B775" s="1">
        <v>32781</v>
      </c>
      <c r="C775" s="6">
        <v>-4.0577E-3</v>
      </c>
      <c r="D775" s="6">
        <v>5.88435E-3</v>
      </c>
      <c r="E775" s="7">
        <f t="shared" si="26"/>
        <v>-8.0879999999999754E-5</v>
      </c>
      <c r="G775" s="1">
        <v>32752</v>
      </c>
      <c r="H775" s="7">
        <f t="shared" si="27"/>
        <v>201.95590114480203</v>
      </c>
    </row>
    <row r="776" spans="2:8" x14ac:dyDescent="0.5">
      <c r="B776" s="1">
        <v>32812</v>
      </c>
      <c r="C776" s="6">
        <v>-2.3219699999999999E-2</v>
      </c>
      <c r="D776" s="6">
        <v>2.5073450000000001E-2</v>
      </c>
      <c r="E776" s="7">
        <f t="shared" si="26"/>
        <v>-3.9024399999999983E-3</v>
      </c>
      <c r="G776" s="1">
        <v>32782</v>
      </c>
      <c r="H776" s="7">
        <f t="shared" si="27"/>
        <v>201.16778035793851</v>
      </c>
    </row>
    <row r="777" spans="2:8" x14ac:dyDescent="0.5">
      <c r="B777" s="1">
        <v>32842</v>
      </c>
      <c r="C777" s="6">
        <v>2.0394199999999998E-2</v>
      </c>
      <c r="D777" s="6">
        <v>7.9086999999999994E-3</v>
      </c>
      <c r="E777" s="7">
        <f t="shared" si="26"/>
        <v>1.5399999999999999E-2</v>
      </c>
      <c r="G777" s="1">
        <v>32813</v>
      </c>
      <c r="H777" s="7">
        <f t="shared" si="27"/>
        <v>204.26576417545078</v>
      </c>
    </row>
    <row r="778" spans="2:8" x14ac:dyDescent="0.5">
      <c r="B778" s="1">
        <v>32873</v>
      </c>
      <c r="C778" s="6">
        <v>2.4014799999999999E-2</v>
      </c>
      <c r="D778" s="6">
        <v>1.0075500000000001E-3</v>
      </c>
      <c r="E778" s="7">
        <f t="shared" si="26"/>
        <v>1.4811899999999999E-2</v>
      </c>
      <c r="G778" s="1">
        <v>32843</v>
      </c>
      <c r="H778" s="7">
        <f t="shared" si="27"/>
        <v>207.29132824784114</v>
      </c>
    </row>
    <row r="779" spans="2:8" x14ac:dyDescent="0.5">
      <c r="B779" s="1">
        <v>32904</v>
      </c>
      <c r="C779" s="6">
        <v>-6.7136299999999996E-2</v>
      </c>
      <c r="D779" s="6">
        <v>-1.34775E-2</v>
      </c>
      <c r="E779" s="7">
        <f t="shared" ref="E779:E842" si="28">alpha*C779+(1-alpha)*D779</f>
        <v>-4.5672779999999996E-2</v>
      </c>
      <c r="G779" s="1">
        <v>32874</v>
      </c>
      <c r="H779" s="7">
        <f t="shared" si="27"/>
        <v>197.82375701686971</v>
      </c>
    </row>
    <row r="780" spans="2:8" x14ac:dyDescent="0.5">
      <c r="B780" s="1">
        <v>32932</v>
      </c>
      <c r="C780" s="6">
        <v>1.2880599999999999E-2</v>
      </c>
      <c r="D780" s="6">
        <v>1.810000000000006E-5</v>
      </c>
      <c r="E780" s="7">
        <f t="shared" si="28"/>
        <v>7.7355999999999996E-3</v>
      </c>
      <c r="G780" s="1">
        <v>32905</v>
      </c>
      <c r="H780" s="7">
        <f t="shared" ref="H780:H843" si="29">H779*(1+E780)</f>
        <v>199.35404247164939</v>
      </c>
    </row>
    <row r="781" spans="2:8" x14ac:dyDescent="0.5">
      <c r="B781" s="1">
        <v>32963</v>
      </c>
      <c r="C781" s="6">
        <v>2.64981E-2</v>
      </c>
      <c r="D781" s="6">
        <v>-2.3809999999999999E-4</v>
      </c>
      <c r="E781" s="7">
        <f t="shared" si="28"/>
        <v>1.5803620000000001E-2</v>
      </c>
      <c r="G781" s="1">
        <v>32933</v>
      </c>
      <c r="H781" s="7">
        <f t="shared" si="29"/>
        <v>202.50455800433519</v>
      </c>
    </row>
    <row r="782" spans="2:8" x14ac:dyDescent="0.5">
      <c r="B782" s="1">
        <v>32993</v>
      </c>
      <c r="C782" s="6">
        <v>-2.4947799999999999E-2</v>
      </c>
      <c r="D782" s="6">
        <v>-1.1696499999999999E-2</v>
      </c>
      <c r="E782" s="7">
        <f t="shared" si="28"/>
        <v>-1.9647279999999996E-2</v>
      </c>
      <c r="G782" s="1">
        <v>32964</v>
      </c>
      <c r="H782" s="7">
        <f t="shared" si="29"/>
        <v>198.52589425194776</v>
      </c>
    </row>
    <row r="783" spans="2:8" x14ac:dyDescent="0.5">
      <c r="B783" s="1">
        <v>33024</v>
      </c>
      <c r="C783" s="6">
        <v>9.75052E-2</v>
      </c>
      <c r="D783" s="6">
        <v>3.0471850000000002E-2</v>
      </c>
      <c r="E783" s="7">
        <f t="shared" si="28"/>
        <v>7.0691859999999995E-2</v>
      </c>
      <c r="G783" s="1">
        <v>32994</v>
      </c>
      <c r="H783" s="7">
        <f t="shared" si="29"/>
        <v>212.56005897478124</v>
      </c>
    </row>
    <row r="784" spans="2:8" x14ac:dyDescent="0.5">
      <c r="B784" s="1">
        <v>33054</v>
      </c>
      <c r="C784" s="6">
        <v>-6.7459999999999994E-3</v>
      </c>
      <c r="D784" s="6">
        <v>1.738605E-2</v>
      </c>
      <c r="E784" s="7">
        <f t="shared" si="28"/>
        <v>2.9068200000000009E-3</v>
      </c>
      <c r="G784" s="1">
        <v>33025</v>
      </c>
      <c r="H784" s="7">
        <f t="shared" si="29"/>
        <v>213.17793280541031</v>
      </c>
    </row>
    <row r="785" spans="2:8" x14ac:dyDescent="0.5">
      <c r="B785" s="1">
        <v>33085</v>
      </c>
      <c r="C785" s="6">
        <v>-3.2069999999999998E-3</v>
      </c>
      <c r="D785" s="6">
        <v>1.4886500000000002E-2</v>
      </c>
      <c r="E785" s="7">
        <f t="shared" si="28"/>
        <v>4.0304000000000008E-3</v>
      </c>
      <c r="G785" s="1">
        <v>33055</v>
      </c>
      <c r="H785" s="7">
        <f t="shared" si="29"/>
        <v>214.03712514578922</v>
      </c>
    </row>
    <row r="786" spans="2:8" x14ac:dyDescent="0.5">
      <c r="B786" s="1">
        <v>33116</v>
      </c>
      <c r="C786" s="6">
        <v>-9.0390599999999988E-2</v>
      </c>
      <c r="D786" s="6">
        <v>-1.61805E-2</v>
      </c>
      <c r="E786" s="7">
        <f t="shared" si="28"/>
        <v>-6.0706559999999993E-2</v>
      </c>
      <c r="G786" s="1">
        <v>33086</v>
      </c>
      <c r="H786" s="7">
        <f t="shared" si="29"/>
        <v>201.04366756589886</v>
      </c>
    </row>
    <row r="787" spans="2:8" x14ac:dyDescent="0.5">
      <c r="B787" s="1">
        <v>33146</v>
      </c>
      <c r="C787" s="6">
        <v>-4.86655E-2</v>
      </c>
      <c r="D787" s="6">
        <v>9.2989000000000006E-3</v>
      </c>
      <c r="E787" s="7">
        <f t="shared" si="28"/>
        <v>-2.5479739999999997E-2</v>
      </c>
      <c r="G787" s="1">
        <v>33117</v>
      </c>
      <c r="H787" s="7">
        <f t="shared" si="29"/>
        <v>195.92112718767333</v>
      </c>
    </row>
    <row r="788" spans="2:8" x14ac:dyDescent="0.5">
      <c r="B788" s="1">
        <v>33177</v>
      </c>
      <c r="C788" s="6">
        <v>-4.2588000000000001E-3</v>
      </c>
      <c r="D788" s="6">
        <v>1.5706400000000002E-2</v>
      </c>
      <c r="E788" s="7">
        <f t="shared" si="28"/>
        <v>3.7272800000000012E-3</v>
      </c>
      <c r="G788" s="1">
        <v>33147</v>
      </c>
      <c r="H788" s="7">
        <f t="shared" si="29"/>
        <v>196.65138008661742</v>
      </c>
    </row>
    <row r="789" spans="2:8" x14ac:dyDescent="0.5">
      <c r="B789" s="1">
        <v>33207</v>
      </c>
      <c r="C789" s="6">
        <v>6.4640900000000001E-2</v>
      </c>
      <c r="D789" s="6">
        <v>2.2493349999999999E-2</v>
      </c>
      <c r="E789" s="7">
        <f t="shared" si="28"/>
        <v>4.7781879999999999E-2</v>
      </c>
      <c r="G789" s="1">
        <v>33178</v>
      </c>
      <c r="H789" s="7">
        <f t="shared" si="29"/>
        <v>206.04775273175056</v>
      </c>
    </row>
    <row r="790" spans="2:8" x14ac:dyDescent="0.5">
      <c r="B790" s="1">
        <v>33238</v>
      </c>
      <c r="C790" s="6">
        <v>2.7856800000000001E-2</v>
      </c>
      <c r="D790" s="6">
        <v>1.63178E-2</v>
      </c>
      <c r="E790" s="7">
        <f t="shared" si="28"/>
        <v>2.32412E-2</v>
      </c>
      <c r="G790" s="1">
        <v>33208</v>
      </c>
      <c r="H790" s="7">
        <f t="shared" si="29"/>
        <v>210.8365497625397</v>
      </c>
    </row>
    <row r="791" spans="2:8" x14ac:dyDescent="0.5">
      <c r="B791" s="1">
        <v>33269</v>
      </c>
      <c r="C791" s="6">
        <v>4.3550199999999997E-2</v>
      </c>
      <c r="D791" s="6">
        <v>1.2175099999999998E-2</v>
      </c>
      <c r="E791" s="7">
        <f t="shared" si="28"/>
        <v>3.1000159999999995E-2</v>
      </c>
      <c r="G791" s="1">
        <v>33239</v>
      </c>
      <c r="H791" s="7">
        <f t="shared" si="29"/>
        <v>217.37251653902641</v>
      </c>
    </row>
    <row r="792" spans="2:8" x14ac:dyDescent="0.5">
      <c r="B792" s="1">
        <v>33297</v>
      </c>
      <c r="C792" s="6">
        <v>7.1515399999999993E-2</v>
      </c>
      <c r="D792" s="6">
        <v>7.3491499999999987E-3</v>
      </c>
      <c r="E792" s="7">
        <f t="shared" si="28"/>
        <v>4.5848899999999991E-2</v>
      </c>
      <c r="G792" s="1">
        <v>33270</v>
      </c>
      <c r="H792" s="7">
        <f t="shared" si="29"/>
        <v>227.33880731257256</v>
      </c>
    </row>
    <row r="793" spans="2:8" x14ac:dyDescent="0.5">
      <c r="B793" s="1">
        <v>33328</v>
      </c>
      <c r="C793" s="6">
        <v>2.42156E-2</v>
      </c>
      <c r="D793" s="6">
        <v>5.2788999999999996E-3</v>
      </c>
      <c r="E793" s="7">
        <f t="shared" si="28"/>
        <v>1.664092E-2</v>
      </c>
      <c r="G793" s="1">
        <v>33298</v>
      </c>
      <c r="H793" s="7">
        <f t="shared" si="29"/>
        <v>231.12193421795646</v>
      </c>
    </row>
    <row r="794" spans="2:8" x14ac:dyDescent="0.5">
      <c r="B794" s="1">
        <v>33358</v>
      </c>
      <c r="C794" s="6">
        <v>2.3665000000000001E-3</v>
      </c>
      <c r="D794" s="6">
        <v>1.2410299999999999E-2</v>
      </c>
      <c r="E794" s="7">
        <f t="shared" si="28"/>
        <v>6.3840199999999998E-3</v>
      </c>
      <c r="G794" s="1">
        <v>33329</v>
      </c>
      <c r="H794" s="7">
        <f t="shared" si="29"/>
        <v>232.59742126844259</v>
      </c>
    </row>
    <row r="795" spans="2:8" x14ac:dyDescent="0.5">
      <c r="B795" s="1">
        <v>33389</v>
      </c>
      <c r="C795" s="6">
        <v>4.3140700000000004E-2</v>
      </c>
      <c r="D795" s="6">
        <v>5.2286000000000008E-3</v>
      </c>
      <c r="E795" s="7">
        <f t="shared" si="28"/>
        <v>2.7975860000000002E-2</v>
      </c>
      <c r="G795" s="1">
        <v>33359</v>
      </c>
      <c r="H795" s="7">
        <f t="shared" si="29"/>
        <v>239.10453416220955</v>
      </c>
    </row>
    <row r="796" spans="2:8" x14ac:dyDescent="0.5">
      <c r="B796" s="1">
        <v>33419</v>
      </c>
      <c r="C796" s="6">
        <v>-4.5813899999999998E-2</v>
      </c>
      <c r="D796" s="6">
        <v>-2.1028999999999996E-3</v>
      </c>
      <c r="E796" s="7">
        <f t="shared" si="28"/>
        <v>-2.8329499999999997E-2</v>
      </c>
      <c r="G796" s="1">
        <v>33390</v>
      </c>
      <c r="H796" s="7">
        <f t="shared" si="29"/>
        <v>232.33082226166124</v>
      </c>
    </row>
    <row r="797" spans="2:8" x14ac:dyDescent="0.5">
      <c r="B797" s="1">
        <v>33450</v>
      </c>
      <c r="C797" s="6">
        <v>4.6609299999999992E-2</v>
      </c>
      <c r="D797" s="6">
        <v>1.4257755E-2</v>
      </c>
      <c r="E797" s="7">
        <f t="shared" si="28"/>
        <v>3.3668681999999991E-2</v>
      </c>
      <c r="G797" s="1">
        <v>33420</v>
      </c>
      <c r="H797" s="7">
        <f t="shared" si="29"/>
        <v>240.15309483518766</v>
      </c>
    </row>
    <row r="798" spans="2:8" x14ac:dyDescent="0.5">
      <c r="B798" s="1">
        <v>33481</v>
      </c>
      <c r="C798" s="6">
        <v>2.3692000000000001E-2</v>
      </c>
      <c r="D798" s="6">
        <v>2.5667195000000004E-2</v>
      </c>
      <c r="E798" s="7">
        <f t="shared" si="28"/>
        <v>2.4482078000000004E-2</v>
      </c>
      <c r="G798" s="1">
        <v>33451</v>
      </c>
      <c r="H798" s="7">
        <f t="shared" si="29"/>
        <v>246.0325416348841</v>
      </c>
    </row>
    <row r="799" spans="2:8" x14ac:dyDescent="0.5">
      <c r="B799" s="1">
        <v>33511</v>
      </c>
      <c r="C799" s="6">
        <v>-1.67349E-2</v>
      </c>
      <c r="D799" s="6">
        <v>2.3504199999999999E-2</v>
      </c>
      <c r="E799" s="7">
        <f t="shared" si="28"/>
        <v>-6.3925999999999913E-4</v>
      </c>
      <c r="G799" s="1">
        <v>33482</v>
      </c>
      <c r="H799" s="7">
        <f t="shared" si="29"/>
        <v>245.87526287231859</v>
      </c>
    </row>
    <row r="800" spans="2:8" x14ac:dyDescent="0.5">
      <c r="B800" s="1">
        <v>33542</v>
      </c>
      <c r="C800" s="6">
        <v>1.34445E-2</v>
      </c>
      <c r="D800" s="6">
        <v>1.02189E-2</v>
      </c>
      <c r="E800" s="7">
        <f t="shared" si="28"/>
        <v>1.215426E-2</v>
      </c>
      <c r="G800" s="1">
        <v>33512</v>
      </c>
      <c r="H800" s="7">
        <f t="shared" si="29"/>
        <v>248.86369474483709</v>
      </c>
    </row>
    <row r="801" spans="2:8" x14ac:dyDescent="0.5">
      <c r="B801" s="1">
        <v>33572</v>
      </c>
      <c r="C801" s="6">
        <v>-4.0292599999999998E-2</v>
      </c>
      <c r="D801" s="6">
        <v>1.2048265000000001E-2</v>
      </c>
      <c r="E801" s="7">
        <f t="shared" si="28"/>
        <v>-1.9356253999999996E-2</v>
      </c>
      <c r="G801" s="1">
        <v>33543</v>
      </c>
      <c r="H801" s="7">
        <f t="shared" si="29"/>
        <v>244.04662585797757</v>
      </c>
    </row>
    <row r="802" spans="2:8" x14ac:dyDescent="0.5">
      <c r="B802" s="1">
        <v>33603</v>
      </c>
      <c r="C802" s="6">
        <v>0.11436529999999999</v>
      </c>
      <c r="D802" s="6">
        <v>3.2512819999999998E-2</v>
      </c>
      <c r="E802" s="7">
        <f t="shared" si="28"/>
        <v>8.1624307999999993E-2</v>
      </c>
      <c r="G802" s="1">
        <v>33573</v>
      </c>
      <c r="H802" s="7">
        <f t="shared" si="29"/>
        <v>263.96676281336994</v>
      </c>
    </row>
    <row r="803" spans="2:8" x14ac:dyDescent="0.5">
      <c r="B803" s="1">
        <v>33634</v>
      </c>
      <c r="C803" s="6">
        <v>-1.86348E-2</v>
      </c>
      <c r="D803" s="6">
        <v>-1.8744755000000002E-2</v>
      </c>
      <c r="E803" s="7">
        <f t="shared" si="28"/>
        <v>-1.8678781999999998E-2</v>
      </c>
      <c r="G803" s="1">
        <v>33604</v>
      </c>
      <c r="H803" s="7">
        <f t="shared" si="29"/>
        <v>259.03618519553333</v>
      </c>
    </row>
    <row r="804" spans="2:8" x14ac:dyDescent="0.5">
      <c r="B804" s="1">
        <v>33663</v>
      </c>
      <c r="C804" s="6">
        <v>1.29511E-2</v>
      </c>
      <c r="D804" s="6">
        <v>4.7834349999999999E-3</v>
      </c>
      <c r="E804" s="7">
        <f t="shared" si="28"/>
        <v>9.6840339999999994E-3</v>
      </c>
      <c r="G804" s="1">
        <v>33635</v>
      </c>
      <c r="H804" s="7">
        <f t="shared" si="29"/>
        <v>261.54470042019716</v>
      </c>
    </row>
    <row r="805" spans="2:8" x14ac:dyDescent="0.5">
      <c r="B805" s="1">
        <v>33694</v>
      </c>
      <c r="C805" s="6">
        <v>-1.9448699999999999E-2</v>
      </c>
      <c r="D805" s="6">
        <v>-7.7185350000000003E-3</v>
      </c>
      <c r="E805" s="7">
        <f t="shared" si="28"/>
        <v>-1.4756633999999999E-2</v>
      </c>
      <c r="G805" s="1">
        <v>33664</v>
      </c>
      <c r="H805" s="7">
        <f t="shared" si="29"/>
        <v>257.68518100145667</v>
      </c>
    </row>
    <row r="806" spans="2:8" x14ac:dyDescent="0.5">
      <c r="B806" s="1">
        <v>33724</v>
      </c>
      <c r="C806" s="6">
        <v>2.9361199999999997E-2</v>
      </c>
      <c r="D806" s="6">
        <v>6.9132300000000002E-3</v>
      </c>
      <c r="E806" s="7">
        <f t="shared" si="28"/>
        <v>2.0382011999999998E-2</v>
      </c>
      <c r="G806" s="1">
        <v>33695</v>
      </c>
      <c r="H806" s="7">
        <f t="shared" si="29"/>
        <v>262.93732345285053</v>
      </c>
    </row>
    <row r="807" spans="2:8" x14ac:dyDescent="0.5">
      <c r="B807" s="1">
        <v>33755</v>
      </c>
      <c r="C807" s="6">
        <v>4.9017000000000002E-3</v>
      </c>
      <c r="D807" s="6">
        <v>2.3304854999999999E-2</v>
      </c>
      <c r="E807" s="7">
        <f t="shared" si="28"/>
        <v>1.2262961999999999E-2</v>
      </c>
      <c r="G807" s="1">
        <v>33725</v>
      </c>
      <c r="H807" s="7">
        <f t="shared" si="29"/>
        <v>266.16171385873457</v>
      </c>
    </row>
    <row r="808" spans="2:8" x14ac:dyDescent="0.5">
      <c r="B808" s="1">
        <v>33785</v>
      </c>
      <c r="C808" s="6">
        <v>-1.4877E-2</v>
      </c>
      <c r="D808" s="6">
        <v>1.6946929999999999E-2</v>
      </c>
      <c r="E808" s="7">
        <f t="shared" si="28"/>
        <v>-2.147427999999999E-3</v>
      </c>
      <c r="G808" s="1">
        <v>33756</v>
      </c>
      <c r="H808" s="7">
        <f t="shared" si="29"/>
        <v>265.59015074186635</v>
      </c>
    </row>
    <row r="809" spans="2:8" x14ac:dyDescent="0.5">
      <c r="B809" s="1">
        <v>33816</v>
      </c>
      <c r="C809" s="6">
        <v>4.0852300000000001E-2</v>
      </c>
      <c r="D809" s="6">
        <v>2.6531775E-2</v>
      </c>
      <c r="E809" s="7">
        <f t="shared" si="28"/>
        <v>3.5124089999999997E-2</v>
      </c>
      <c r="G809" s="1">
        <v>33786</v>
      </c>
      <c r="H809" s="7">
        <f t="shared" si="29"/>
        <v>274.91876309963726</v>
      </c>
    </row>
    <row r="810" spans="2:8" x14ac:dyDescent="0.5">
      <c r="B810" s="1">
        <v>33847</v>
      </c>
      <c r="C810" s="6">
        <v>-2.04656E-2</v>
      </c>
      <c r="D810" s="6">
        <v>1.29026E-2</v>
      </c>
      <c r="E810" s="7">
        <f t="shared" si="28"/>
        <v>-7.1183199999999992E-3</v>
      </c>
      <c r="G810" s="1">
        <v>33817</v>
      </c>
      <c r="H810" s="7">
        <f t="shared" si="29"/>
        <v>272.96180336988982</v>
      </c>
    </row>
    <row r="811" spans="2:8" x14ac:dyDescent="0.5">
      <c r="B811" s="1">
        <v>33877</v>
      </c>
      <c r="C811" s="6">
        <v>1.1750199999999999E-2</v>
      </c>
      <c r="D811" s="6">
        <v>1.6074999999999999E-2</v>
      </c>
      <c r="E811" s="7">
        <f t="shared" si="28"/>
        <v>1.3480119999999998E-2</v>
      </c>
      <c r="G811" s="1">
        <v>33848</v>
      </c>
      <c r="H811" s="7">
        <f t="shared" si="29"/>
        <v>276.64136123473236</v>
      </c>
    </row>
    <row r="812" spans="2:8" x14ac:dyDescent="0.5">
      <c r="B812" s="1">
        <v>33908</v>
      </c>
      <c r="C812" s="6">
        <v>3.4551999999999999E-3</v>
      </c>
      <c r="D812" s="6">
        <v>-1.7272905000000002E-2</v>
      </c>
      <c r="E812" s="7">
        <f t="shared" si="28"/>
        <v>-4.8360420000000005E-3</v>
      </c>
      <c r="G812" s="1">
        <v>33878</v>
      </c>
      <c r="H812" s="7">
        <f t="shared" si="29"/>
        <v>275.303511992864</v>
      </c>
    </row>
    <row r="813" spans="2:8" x14ac:dyDescent="0.5">
      <c r="B813" s="1">
        <v>33938</v>
      </c>
      <c r="C813" s="6">
        <v>3.40501E-2</v>
      </c>
      <c r="D813" s="6">
        <v>-3.0572850000000007E-3</v>
      </c>
      <c r="E813" s="7">
        <f t="shared" si="28"/>
        <v>1.9207146000000001E-2</v>
      </c>
      <c r="G813" s="1">
        <v>33909</v>
      </c>
      <c r="H813" s="7">
        <f t="shared" si="29"/>
        <v>280.59130674202373</v>
      </c>
    </row>
    <row r="814" spans="2:8" x14ac:dyDescent="0.5">
      <c r="B814" s="1">
        <v>33969</v>
      </c>
      <c r="C814" s="6">
        <v>1.2273000000000001E-2</v>
      </c>
      <c r="D814" s="6">
        <v>1.7476174999999997E-2</v>
      </c>
      <c r="E814" s="7">
        <f t="shared" si="28"/>
        <v>1.4354269999999999E-2</v>
      </c>
      <c r="G814" s="1">
        <v>33939</v>
      </c>
      <c r="H814" s="7">
        <f t="shared" si="29"/>
        <v>284.61899011865154</v>
      </c>
    </row>
    <row r="815" spans="2:8" x14ac:dyDescent="0.5">
      <c r="B815" s="1">
        <v>34000</v>
      </c>
      <c r="C815" s="6">
        <v>8.3599999999999994E-3</v>
      </c>
      <c r="D815" s="6">
        <v>2.6322295000000002E-2</v>
      </c>
      <c r="E815" s="7">
        <f t="shared" si="28"/>
        <v>1.5544918000000001E-2</v>
      </c>
      <c r="G815" s="1">
        <v>33970</v>
      </c>
      <c r="H815" s="7">
        <f t="shared" si="29"/>
        <v>289.04336898128878</v>
      </c>
    </row>
    <row r="816" spans="2:8" x14ac:dyDescent="0.5">
      <c r="B816" s="1">
        <v>34028</v>
      </c>
      <c r="C816" s="6">
        <v>1.3629899999999999E-2</v>
      </c>
      <c r="D816" s="6">
        <v>2.4736669999999999E-2</v>
      </c>
      <c r="E816" s="7">
        <f t="shared" si="28"/>
        <v>1.8072607999999997E-2</v>
      </c>
      <c r="G816" s="1">
        <v>34001</v>
      </c>
      <c r="H816" s="7">
        <f t="shared" si="29"/>
        <v>294.26713648388699</v>
      </c>
    </row>
    <row r="817" spans="2:8" x14ac:dyDescent="0.5">
      <c r="B817" s="1">
        <v>34059</v>
      </c>
      <c r="C817" s="6">
        <v>2.1098599999999999E-2</v>
      </c>
      <c r="D817" s="6">
        <v>3.6932050000000002E-3</v>
      </c>
      <c r="E817" s="7">
        <f t="shared" si="28"/>
        <v>1.4136441999999999E-2</v>
      </c>
      <c r="G817" s="1">
        <v>34029</v>
      </c>
      <c r="H817" s="7">
        <f t="shared" si="29"/>
        <v>298.42702679129758</v>
      </c>
    </row>
    <row r="818" spans="2:8" x14ac:dyDescent="0.5">
      <c r="B818" s="1">
        <v>34089</v>
      </c>
      <c r="C818" s="6">
        <v>-2.41706E-2</v>
      </c>
      <c r="D818" s="6">
        <v>7.5689900000000003E-3</v>
      </c>
      <c r="E818" s="7">
        <f t="shared" si="28"/>
        <v>-1.1474763999999998E-2</v>
      </c>
      <c r="G818" s="1">
        <v>34060</v>
      </c>
      <c r="H818" s="7">
        <f t="shared" si="29"/>
        <v>295.00264708764576</v>
      </c>
    </row>
    <row r="819" spans="2:8" x14ac:dyDescent="0.5">
      <c r="B819" s="1">
        <v>34120</v>
      </c>
      <c r="C819" s="6">
        <v>2.6749999999999999E-2</v>
      </c>
      <c r="D819" s="6">
        <v>8.6269999999999945E-5</v>
      </c>
      <c r="E819" s="7">
        <f t="shared" si="28"/>
        <v>1.6084507999999997E-2</v>
      </c>
      <c r="G819" s="1">
        <v>34090</v>
      </c>
      <c r="H819" s="7">
        <f t="shared" si="29"/>
        <v>299.74761952474819</v>
      </c>
    </row>
    <row r="820" spans="2:8" x14ac:dyDescent="0.5">
      <c r="B820" s="1">
        <v>34150</v>
      </c>
      <c r="C820" s="6">
        <v>2.9292000000000003E-3</v>
      </c>
      <c r="D820" s="6">
        <v>2.3338460000000002E-2</v>
      </c>
      <c r="E820" s="7">
        <f t="shared" si="28"/>
        <v>1.1092904000000001E-2</v>
      </c>
      <c r="G820" s="1">
        <v>34121</v>
      </c>
      <c r="H820" s="7">
        <f t="shared" si="29"/>
        <v>303.07269109236478</v>
      </c>
    </row>
    <row r="821" spans="2:8" x14ac:dyDescent="0.5">
      <c r="B821" s="1">
        <v>34181</v>
      </c>
      <c r="C821" s="6">
        <v>-4.0228999999999994E-3</v>
      </c>
      <c r="D821" s="6">
        <v>3.8305899999999996E-3</v>
      </c>
      <c r="E821" s="7">
        <f t="shared" si="28"/>
        <v>-8.8150399999999975E-4</v>
      </c>
      <c r="G821" s="1">
        <v>34151</v>
      </c>
      <c r="H821" s="7">
        <f t="shared" si="29"/>
        <v>302.80553130287609</v>
      </c>
    </row>
    <row r="822" spans="2:8" x14ac:dyDescent="0.5">
      <c r="B822" s="1">
        <v>34212</v>
      </c>
      <c r="C822" s="6">
        <v>3.79438E-2</v>
      </c>
      <c r="D822" s="6">
        <v>2.4519394999999999E-2</v>
      </c>
      <c r="E822" s="7">
        <f t="shared" si="28"/>
        <v>3.2574038E-2</v>
      </c>
      <c r="G822" s="1">
        <v>34182</v>
      </c>
      <c r="H822" s="7">
        <f t="shared" si="29"/>
        <v>312.66913018614616</v>
      </c>
    </row>
    <row r="823" spans="2:8" x14ac:dyDescent="0.5">
      <c r="B823" s="1">
        <v>34242</v>
      </c>
      <c r="C823" s="6">
        <v>-7.6698000000000001E-3</v>
      </c>
      <c r="D823" s="6">
        <v>5.1179599999999995E-3</v>
      </c>
      <c r="E823" s="7">
        <f t="shared" si="28"/>
        <v>-2.554696E-3</v>
      </c>
      <c r="G823" s="1">
        <v>34213</v>
      </c>
      <c r="H823" s="7">
        <f t="shared" si="29"/>
        <v>311.87035560993615</v>
      </c>
    </row>
    <row r="824" spans="2:8" x14ac:dyDescent="0.5">
      <c r="B824" s="1">
        <v>34273</v>
      </c>
      <c r="C824" s="6">
        <v>2.0686200000000002E-2</v>
      </c>
      <c r="D824" s="6">
        <v>2.9229549999999997E-3</v>
      </c>
      <c r="E824" s="7">
        <f t="shared" si="28"/>
        <v>1.3580902000000001E-2</v>
      </c>
      <c r="G824" s="1">
        <v>34243</v>
      </c>
      <c r="H824" s="7">
        <f t="shared" si="29"/>
        <v>316.10583634617984</v>
      </c>
    </row>
    <row r="825" spans="2:8" x14ac:dyDescent="0.5">
      <c r="B825" s="1">
        <v>34303</v>
      </c>
      <c r="C825" s="6">
        <v>-9.5316999999999989E-3</v>
      </c>
      <c r="D825" s="6">
        <v>-1.2611285E-2</v>
      </c>
      <c r="E825" s="7">
        <f t="shared" si="28"/>
        <v>-1.0763533999999998E-2</v>
      </c>
      <c r="G825" s="1">
        <v>34274</v>
      </c>
      <c r="H825" s="7">
        <f t="shared" si="29"/>
        <v>312.7034204290693</v>
      </c>
    </row>
    <row r="826" spans="2:8" x14ac:dyDescent="0.5">
      <c r="B826" s="1">
        <v>34334</v>
      </c>
      <c r="C826" s="6">
        <v>1.2090700000000001E-2</v>
      </c>
      <c r="D826" s="6">
        <v>4.4556149999999996E-3</v>
      </c>
      <c r="E826" s="7">
        <f t="shared" si="28"/>
        <v>9.0366660000000005E-3</v>
      </c>
      <c r="G826" s="1">
        <v>34304</v>
      </c>
      <c r="H826" s="7">
        <f t="shared" si="29"/>
        <v>315.5292167965444</v>
      </c>
    </row>
    <row r="827" spans="2:8" x14ac:dyDescent="0.5">
      <c r="B827" s="1">
        <v>34365</v>
      </c>
      <c r="C827" s="6">
        <v>3.3997199999999998E-2</v>
      </c>
      <c r="D827" s="6">
        <v>1.6025830000000001E-2</v>
      </c>
      <c r="E827" s="7">
        <f t="shared" si="28"/>
        <v>2.6808651999999999E-2</v>
      </c>
      <c r="G827" s="1">
        <v>34335</v>
      </c>
      <c r="H827" s="7">
        <f t="shared" si="29"/>
        <v>323.98812976547549</v>
      </c>
    </row>
    <row r="828" spans="2:8" x14ac:dyDescent="0.5">
      <c r="B828" s="1">
        <v>34393</v>
      </c>
      <c r="C828" s="6">
        <v>-2.7142400000000001E-2</v>
      </c>
      <c r="D828" s="6">
        <v>-2.6791309999999999E-2</v>
      </c>
      <c r="E828" s="7">
        <f t="shared" si="28"/>
        <v>-2.7001963999999996E-2</v>
      </c>
      <c r="G828" s="1">
        <v>34366</v>
      </c>
      <c r="H828" s="7">
        <f t="shared" si="29"/>
        <v>315.23981394912079</v>
      </c>
    </row>
    <row r="829" spans="2:8" x14ac:dyDescent="0.5">
      <c r="B829" s="1">
        <v>34424</v>
      </c>
      <c r="C829" s="6">
        <v>-4.3596799999999998E-2</v>
      </c>
      <c r="D829" s="6">
        <v>-3.0137170000000001E-2</v>
      </c>
      <c r="E829" s="7">
        <f t="shared" si="28"/>
        <v>-3.8212947999999997E-2</v>
      </c>
      <c r="G829" s="1">
        <v>34394</v>
      </c>
      <c r="H829" s="7">
        <f t="shared" si="29"/>
        <v>303.19357133115335</v>
      </c>
    </row>
    <row r="830" spans="2:8" x14ac:dyDescent="0.5">
      <c r="B830" s="1">
        <v>34454</v>
      </c>
      <c r="C830" s="6">
        <v>1.2823800000000002E-2</v>
      </c>
      <c r="D830" s="6">
        <v>-1.0225525000000001E-2</v>
      </c>
      <c r="E830" s="7">
        <f t="shared" si="28"/>
        <v>3.60407E-3</v>
      </c>
      <c r="G830" s="1">
        <v>34425</v>
      </c>
      <c r="H830" s="7">
        <f t="shared" si="29"/>
        <v>304.28630218578081</v>
      </c>
    </row>
    <row r="831" spans="2:8" x14ac:dyDescent="0.5">
      <c r="B831" s="1">
        <v>34485</v>
      </c>
      <c r="C831" s="6">
        <v>1.6411100000000001E-2</v>
      </c>
      <c r="D831" s="6">
        <v>-2.3016249999999999E-3</v>
      </c>
      <c r="E831" s="7">
        <f t="shared" si="28"/>
        <v>8.9260099999999998E-3</v>
      </c>
      <c r="G831" s="1">
        <v>34455</v>
      </c>
      <c r="H831" s="7">
        <f t="shared" si="29"/>
        <v>307.00236476195408</v>
      </c>
    </row>
    <row r="832" spans="2:8" x14ac:dyDescent="0.5">
      <c r="B832" s="1">
        <v>34515</v>
      </c>
      <c r="C832" s="6">
        <v>-2.45124E-2</v>
      </c>
      <c r="D832" s="6">
        <v>-4.6802850000000002E-3</v>
      </c>
      <c r="E832" s="7">
        <f t="shared" si="28"/>
        <v>-1.6579554E-2</v>
      </c>
      <c r="G832" s="1">
        <v>34486</v>
      </c>
      <c r="H832" s="7">
        <f t="shared" si="29"/>
        <v>301.91240247725557</v>
      </c>
    </row>
    <row r="833" spans="2:8" x14ac:dyDescent="0.5">
      <c r="B833" s="1">
        <v>34546</v>
      </c>
      <c r="C833" s="6">
        <v>3.2837699999999997E-2</v>
      </c>
      <c r="D833" s="6">
        <v>2.1810789999999997E-2</v>
      </c>
      <c r="E833" s="7">
        <f t="shared" si="28"/>
        <v>2.8426935999999996E-2</v>
      </c>
      <c r="G833" s="1">
        <v>34516</v>
      </c>
      <c r="H833" s="7">
        <f t="shared" si="29"/>
        <v>310.49484702008277</v>
      </c>
    </row>
    <row r="834" spans="2:8" x14ac:dyDescent="0.5">
      <c r="B834" s="1">
        <v>34577</v>
      </c>
      <c r="C834" s="6">
        <v>4.0999000000000001E-2</v>
      </c>
      <c r="D834" s="6">
        <v>5.8511000000000023E-4</v>
      </c>
      <c r="E834" s="7">
        <f t="shared" si="28"/>
        <v>2.4833444E-2</v>
      </c>
      <c r="G834" s="1">
        <v>34547</v>
      </c>
      <c r="H834" s="7">
        <f t="shared" si="29"/>
        <v>318.20550341584453</v>
      </c>
    </row>
    <row r="835" spans="2:8" x14ac:dyDescent="0.5">
      <c r="B835" s="1">
        <v>34607</v>
      </c>
      <c r="C835" s="6">
        <v>-2.44534E-2</v>
      </c>
      <c r="D835" s="6">
        <v>-1.955813E-2</v>
      </c>
      <c r="E835" s="7">
        <f t="shared" si="28"/>
        <v>-2.2495292E-2</v>
      </c>
      <c r="G835" s="1">
        <v>34578</v>
      </c>
      <c r="H835" s="7">
        <f t="shared" si="29"/>
        <v>311.04737770049809</v>
      </c>
    </row>
    <row r="836" spans="2:8" x14ac:dyDescent="0.5">
      <c r="B836" s="1">
        <v>34638</v>
      </c>
      <c r="C836" s="6">
        <v>2.2465700000000002E-2</v>
      </c>
      <c r="D836" s="6">
        <v>-3.2665799999999998E-3</v>
      </c>
      <c r="E836" s="7">
        <f t="shared" si="28"/>
        <v>1.2172788E-2</v>
      </c>
      <c r="G836" s="1">
        <v>34608</v>
      </c>
      <c r="H836" s="7">
        <f t="shared" si="29"/>
        <v>314.8336914872022</v>
      </c>
    </row>
    <row r="837" spans="2:8" x14ac:dyDescent="0.5">
      <c r="B837" s="1">
        <v>34668</v>
      </c>
      <c r="C837" s="6">
        <v>-3.6418100000000002E-2</v>
      </c>
      <c r="D837" s="6">
        <v>-3.9216900000000002E-3</v>
      </c>
      <c r="E837" s="7">
        <f t="shared" si="28"/>
        <v>-2.3419536000000001E-2</v>
      </c>
      <c r="G837" s="1">
        <v>34639</v>
      </c>
      <c r="H837" s="7">
        <f t="shared" si="29"/>
        <v>307.46043251540476</v>
      </c>
    </row>
    <row r="838" spans="2:8" x14ac:dyDescent="0.5">
      <c r="B838" s="1">
        <v>34699</v>
      </c>
      <c r="C838" s="6">
        <v>1.48332E-2</v>
      </c>
      <c r="D838" s="6">
        <v>8.9629449999999999E-3</v>
      </c>
      <c r="E838" s="7">
        <f t="shared" si="28"/>
        <v>1.2485097999999998E-2</v>
      </c>
      <c r="G838" s="1">
        <v>34669</v>
      </c>
      <c r="H838" s="7">
        <f t="shared" si="29"/>
        <v>311.29910614648196</v>
      </c>
    </row>
    <row r="839" spans="2:8" x14ac:dyDescent="0.5">
      <c r="B839" s="1">
        <v>34730</v>
      </c>
      <c r="C839" s="6">
        <v>2.5933299999999999E-2</v>
      </c>
      <c r="D839" s="6">
        <v>2.0780315000000001E-2</v>
      </c>
      <c r="E839" s="7">
        <f t="shared" si="28"/>
        <v>2.3872106000000001E-2</v>
      </c>
      <c r="G839" s="1">
        <v>34700</v>
      </c>
      <c r="H839" s="7">
        <f t="shared" si="29"/>
        <v>318.73047140611601</v>
      </c>
    </row>
    <row r="840" spans="2:8" x14ac:dyDescent="0.5">
      <c r="B840" s="1">
        <v>34758</v>
      </c>
      <c r="C840" s="6">
        <v>3.8971399999999996E-2</v>
      </c>
      <c r="D840" s="6">
        <v>2.5340145000000001E-2</v>
      </c>
      <c r="E840" s="7">
        <f t="shared" si="28"/>
        <v>3.3518897999999998E-2</v>
      </c>
      <c r="G840" s="1">
        <v>34731</v>
      </c>
      <c r="H840" s="7">
        <f t="shared" si="29"/>
        <v>329.41396556666956</v>
      </c>
    </row>
    <row r="841" spans="2:8" x14ac:dyDescent="0.5">
      <c r="B841" s="1">
        <v>34789</v>
      </c>
      <c r="C841" s="6">
        <v>2.9507400000000003E-2</v>
      </c>
      <c r="D841" s="6">
        <v>7.3995900000000002E-3</v>
      </c>
      <c r="E841" s="7">
        <f t="shared" si="28"/>
        <v>2.0664276000000002E-2</v>
      </c>
      <c r="G841" s="1">
        <v>34759</v>
      </c>
      <c r="H841" s="7">
        <f t="shared" si="29"/>
        <v>336.22106666939374</v>
      </c>
    </row>
    <row r="842" spans="2:8" x14ac:dyDescent="0.5">
      <c r="B842" s="1">
        <v>34819</v>
      </c>
      <c r="C842" s="6">
        <v>2.9446699999999999E-2</v>
      </c>
      <c r="D842" s="6">
        <v>1.5450485000000002E-2</v>
      </c>
      <c r="E842" s="7">
        <f t="shared" si="28"/>
        <v>2.3848214E-2</v>
      </c>
      <c r="G842" s="1">
        <v>34790</v>
      </c>
      <c r="H842" s="7">
        <f t="shared" si="29"/>
        <v>344.23933861863372</v>
      </c>
    </row>
    <row r="843" spans="2:8" x14ac:dyDescent="0.5">
      <c r="B843" s="1">
        <v>34850</v>
      </c>
      <c r="C843" s="6">
        <v>3.99674E-2</v>
      </c>
      <c r="D843" s="6">
        <v>4.6043674999999992E-2</v>
      </c>
      <c r="E843" s="7">
        <f t="shared" ref="E843:E906" si="30">alpha*C843+(1-alpha)*D843</f>
        <v>4.2397909999999997E-2</v>
      </c>
      <c r="G843" s="1">
        <v>34820</v>
      </c>
      <c r="H843" s="7">
        <f t="shared" si="29"/>
        <v>358.83436711584608</v>
      </c>
    </row>
    <row r="844" spans="2:8" x14ac:dyDescent="0.5">
      <c r="B844" s="1">
        <v>34880</v>
      </c>
      <c r="C844" s="6">
        <v>2.3227500000000002E-2</v>
      </c>
      <c r="D844" s="6">
        <v>7.9256099999999996E-3</v>
      </c>
      <c r="E844" s="7">
        <f t="shared" si="30"/>
        <v>1.7106744E-2</v>
      </c>
      <c r="G844" s="1">
        <v>34851</v>
      </c>
      <c r="H844" s="7">
        <f t="shared" ref="H844:H907" si="31">H843*(1+E844)</f>
        <v>364.97285477249886</v>
      </c>
    </row>
    <row r="845" spans="2:8" x14ac:dyDescent="0.5">
      <c r="B845" s="1">
        <v>34911</v>
      </c>
      <c r="C845" s="6">
        <v>3.3162799999999999E-2</v>
      </c>
      <c r="D845" s="6">
        <v>-4.5588149999999999E-3</v>
      </c>
      <c r="E845" s="7">
        <f t="shared" si="30"/>
        <v>1.8074153999999999E-2</v>
      </c>
      <c r="G845" s="1">
        <v>34881</v>
      </c>
      <c r="H845" s="7">
        <f t="shared" si="31"/>
        <v>371.56943035547664</v>
      </c>
    </row>
    <row r="846" spans="2:8" x14ac:dyDescent="0.5">
      <c r="B846" s="1">
        <v>34942</v>
      </c>
      <c r="C846" s="6">
        <v>2.5144E-3</v>
      </c>
      <c r="D846" s="6">
        <v>1.3077205E-2</v>
      </c>
      <c r="E846" s="7">
        <f t="shared" si="30"/>
        <v>6.7395219999999995E-3</v>
      </c>
      <c r="G846" s="1">
        <v>34912</v>
      </c>
      <c r="H846" s="7">
        <f t="shared" si="31"/>
        <v>374.0736307058848</v>
      </c>
    </row>
    <row r="847" spans="2:8" x14ac:dyDescent="0.5">
      <c r="B847" s="1">
        <v>34972</v>
      </c>
      <c r="C847" s="6">
        <v>4.2202299999999998E-2</v>
      </c>
      <c r="D847" s="6">
        <v>9.5062250000000001E-3</v>
      </c>
      <c r="E847" s="7">
        <f t="shared" si="30"/>
        <v>2.9123869999999996E-2</v>
      </c>
      <c r="G847" s="1">
        <v>34943</v>
      </c>
      <c r="H847" s="7">
        <f t="shared" si="31"/>
        <v>384.96810249699104</v>
      </c>
    </row>
    <row r="848" spans="2:8" x14ac:dyDescent="0.5">
      <c r="B848" s="1">
        <v>35003</v>
      </c>
      <c r="C848" s="6">
        <v>-3.5745E-3</v>
      </c>
      <c r="D848" s="6">
        <v>1.4317120000000003E-2</v>
      </c>
      <c r="E848" s="7">
        <f t="shared" si="30"/>
        <v>3.5821480000000016E-3</v>
      </c>
      <c r="G848" s="1">
        <v>34973</v>
      </c>
      <c r="H848" s="7">
        <f t="shared" si="31"/>
        <v>386.34711521541442</v>
      </c>
    </row>
    <row r="849" spans="2:8" x14ac:dyDescent="0.5">
      <c r="B849" s="1">
        <v>35033</v>
      </c>
      <c r="C849" s="6">
        <v>4.3898200000000005E-2</v>
      </c>
      <c r="D849" s="6">
        <v>1.8130170000000001E-2</v>
      </c>
      <c r="E849" s="7">
        <f t="shared" si="30"/>
        <v>3.3590988000000002E-2</v>
      </c>
      <c r="G849" s="1">
        <v>35004</v>
      </c>
      <c r="H849" s="7">
        <f t="shared" si="31"/>
        <v>399.32489652645006</v>
      </c>
    </row>
    <row r="850" spans="2:8" x14ac:dyDescent="0.5">
      <c r="B850" s="1">
        <v>35064</v>
      </c>
      <c r="C850" s="6">
        <v>1.92623E-2</v>
      </c>
      <c r="D850" s="6">
        <v>1.4144145E-2</v>
      </c>
      <c r="E850" s="7">
        <f t="shared" si="30"/>
        <v>1.7215037999999998E-2</v>
      </c>
      <c r="G850" s="1">
        <v>35034</v>
      </c>
      <c r="H850" s="7">
        <f t="shared" si="31"/>
        <v>406.19928979449895</v>
      </c>
    </row>
    <row r="851" spans="2:8" x14ac:dyDescent="0.5">
      <c r="B851" s="1">
        <v>35095</v>
      </c>
      <c r="C851" s="6">
        <v>3.4035900000000001E-2</v>
      </c>
      <c r="D851" s="6">
        <v>8.8799500000000015E-4</v>
      </c>
      <c r="E851" s="7">
        <f t="shared" si="30"/>
        <v>2.0776737999999999E-2</v>
      </c>
      <c r="G851" s="1">
        <v>35065</v>
      </c>
      <c r="H851" s="7">
        <f t="shared" si="31"/>
        <v>414.63878601434527</v>
      </c>
    </row>
    <row r="852" spans="2:8" x14ac:dyDescent="0.5">
      <c r="B852" s="1">
        <v>35124</v>
      </c>
      <c r="C852" s="6">
        <v>9.2715999999999996E-3</v>
      </c>
      <c r="D852" s="6">
        <v>-2.2000169999999999E-2</v>
      </c>
      <c r="E852" s="7">
        <f t="shared" si="30"/>
        <v>-3.2371079999999998E-3</v>
      </c>
      <c r="G852" s="1">
        <v>35096</v>
      </c>
      <c r="H852" s="7">
        <f t="shared" si="31"/>
        <v>413.29655548302793</v>
      </c>
    </row>
    <row r="853" spans="2:8" x14ac:dyDescent="0.5">
      <c r="B853" s="1">
        <v>35155</v>
      </c>
      <c r="C853" s="6">
        <v>9.6252999999999998E-3</v>
      </c>
      <c r="D853" s="6">
        <v>-1.224314E-2</v>
      </c>
      <c r="E853" s="7">
        <f t="shared" si="30"/>
        <v>8.7792399999999955E-4</v>
      </c>
      <c r="G853" s="1">
        <v>35125</v>
      </c>
      <c r="H853" s="7">
        <f t="shared" si="31"/>
        <v>413.65939844820383</v>
      </c>
    </row>
    <row r="854" spans="2:8" x14ac:dyDescent="0.5">
      <c r="B854" s="1">
        <v>35185</v>
      </c>
      <c r="C854" s="6">
        <v>1.47437E-2</v>
      </c>
      <c r="D854" s="6">
        <v>-8.8464900000000003E-3</v>
      </c>
      <c r="E854" s="7">
        <f t="shared" si="30"/>
        <v>5.3076240000000004E-3</v>
      </c>
      <c r="G854" s="1">
        <v>35156</v>
      </c>
      <c r="H854" s="7">
        <f t="shared" si="31"/>
        <v>415.85494699923311</v>
      </c>
    </row>
    <row r="855" spans="2:8" x14ac:dyDescent="0.5">
      <c r="B855" s="1">
        <v>35216</v>
      </c>
      <c r="C855" s="6">
        <v>2.5789300000000001E-2</v>
      </c>
      <c r="D855" s="6">
        <v>-1.8890100000000002E-3</v>
      </c>
      <c r="E855" s="7">
        <f t="shared" si="30"/>
        <v>1.4717976000000001E-2</v>
      </c>
      <c r="G855" s="1">
        <v>35186</v>
      </c>
      <c r="H855" s="7">
        <f t="shared" si="31"/>
        <v>421.97549012864908</v>
      </c>
    </row>
    <row r="856" spans="2:8" x14ac:dyDescent="0.5">
      <c r="B856" s="1">
        <v>35246</v>
      </c>
      <c r="C856" s="6">
        <v>3.8146E-3</v>
      </c>
      <c r="D856" s="6">
        <v>1.3647619999999999E-2</v>
      </c>
      <c r="E856" s="7">
        <f t="shared" si="30"/>
        <v>7.7478080000000001E-3</v>
      </c>
      <c r="G856" s="1">
        <v>35217</v>
      </c>
      <c r="H856" s="7">
        <f t="shared" si="31"/>
        <v>425.24487520687171</v>
      </c>
    </row>
    <row r="857" spans="2:8" x14ac:dyDescent="0.5">
      <c r="B857" s="1">
        <v>35277</v>
      </c>
      <c r="C857" s="6">
        <v>-4.4179700000000002E-2</v>
      </c>
      <c r="D857" s="6">
        <v>1.9458800000000001E-3</v>
      </c>
      <c r="E857" s="7">
        <f t="shared" si="30"/>
        <v>-2.5729468000000002E-2</v>
      </c>
      <c r="G857" s="1">
        <v>35247</v>
      </c>
      <c r="H857" s="7">
        <f t="shared" si="31"/>
        <v>414.30355079807254</v>
      </c>
    </row>
    <row r="858" spans="2:8" x14ac:dyDescent="0.5">
      <c r="B858" s="1">
        <v>35308</v>
      </c>
      <c r="C858" s="6">
        <v>2.1093899999999999E-2</v>
      </c>
      <c r="D858" s="6">
        <v>-2.7636899999999996E-3</v>
      </c>
      <c r="E858" s="7">
        <f t="shared" si="30"/>
        <v>1.1550863999999999E-2</v>
      </c>
      <c r="G858" s="1">
        <v>35278</v>
      </c>
      <c r="H858" s="7">
        <f t="shared" si="31"/>
        <v>419.08911476805815</v>
      </c>
    </row>
    <row r="859" spans="2:8" x14ac:dyDescent="0.5">
      <c r="B859" s="1">
        <v>35338</v>
      </c>
      <c r="C859" s="6">
        <v>5.6284799999999996E-2</v>
      </c>
      <c r="D859" s="6">
        <v>1.9169314999999999E-2</v>
      </c>
      <c r="E859" s="7">
        <f t="shared" si="30"/>
        <v>4.1438605999999996E-2</v>
      </c>
      <c r="G859" s="1">
        <v>35309</v>
      </c>
      <c r="H859" s="7">
        <f t="shared" si="31"/>
        <v>436.45558347382052</v>
      </c>
    </row>
    <row r="860" spans="2:8" x14ac:dyDescent="0.5">
      <c r="B860" s="1">
        <v>35369</v>
      </c>
      <c r="C860" s="6">
        <v>2.7581099999999997E-2</v>
      </c>
      <c r="D860" s="6">
        <v>2.4502050000000001E-2</v>
      </c>
      <c r="E860" s="7">
        <f t="shared" si="30"/>
        <v>2.6349479999999998E-2</v>
      </c>
      <c r="G860" s="1">
        <v>35339</v>
      </c>
      <c r="H860" s="7">
        <f t="shared" si="31"/>
        <v>447.95596114145224</v>
      </c>
    </row>
    <row r="861" spans="2:8" x14ac:dyDescent="0.5">
      <c r="B861" s="1">
        <v>35399</v>
      </c>
      <c r="C861" s="6">
        <v>7.5586700000000007E-2</v>
      </c>
      <c r="D861" s="6">
        <v>1.8910799999999998E-2</v>
      </c>
      <c r="E861" s="7">
        <f t="shared" si="30"/>
        <v>5.2916339999999999E-2</v>
      </c>
      <c r="G861" s="1">
        <v>35370</v>
      </c>
      <c r="H861" s="7">
        <f t="shared" si="31"/>
        <v>471.66015108624003</v>
      </c>
    </row>
    <row r="862" spans="2:8" x14ac:dyDescent="0.5">
      <c r="B862" s="1">
        <v>35430</v>
      </c>
      <c r="C862" s="6">
        <v>-1.9815100000000002E-2</v>
      </c>
      <c r="D862" s="6">
        <v>-1.1600020000000001E-2</v>
      </c>
      <c r="E862" s="7">
        <f t="shared" si="30"/>
        <v>-1.6529068000000001E-2</v>
      </c>
      <c r="G862" s="1">
        <v>35400</v>
      </c>
      <c r="H862" s="7">
        <f t="shared" si="31"/>
        <v>463.86404837604533</v>
      </c>
    </row>
    <row r="863" spans="2:8" x14ac:dyDescent="0.5">
      <c r="B863" s="1">
        <v>35461</v>
      </c>
      <c r="C863" s="6">
        <v>6.2475900000000001E-2</v>
      </c>
      <c r="D863" s="6">
        <v>6.3290999999999977E-4</v>
      </c>
      <c r="E863" s="7">
        <f t="shared" si="30"/>
        <v>3.7738703999999998E-2</v>
      </c>
      <c r="G863" s="1">
        <v>35431</v>
      </c>
      <c r="H863" s="7">
        <f t="shared" si="31"/>
        <v>481.36967639395056</v>
      </c>
    </row>
    <row r="864" spans="2:8" x14ac:dyDescent="0.5">
      <c r="B864" s="1">
        <v>35489</v>
      </c>
      <c r="C864" s="6">
        <v>7.8373999999999996E-3</v>
      </c>
      <c r="D864" s="6">
        <v>1.1060350000000002E-3</v>
      </c>
      <c r="E864" s="7">
        <f t="shared" si="30"/>
        <v>5.1448539999999999E-3</v>
      </c>
      <c r="G864" s="1">
        <v>35462</v>
      </c>
      <c r="H864" s="7">
        <f t="shared" si="31"/>
        <v>483.84625309902469</v>
      </c>
    </row>
    <row r="865" spans="2:8" x14ac:dyDescent="0.5">
      <c r="B865" s="1">
        <v>35520</v>
      </c>
      <c r="C865" s="6">
        <v>-4.1088399999999997E-2</v>
      </c>
      <c r="D865" s="6">
        <v>-1.5142919999999999E-2</v>
      </c>
      <c r="E865" s="7">
        <f t="shared" si="30"/>
        <v>-3.0710207999999996E-2</v>
      </c>
      <c r="G865" s="1">
        <v>35490</v>
      </c>
      <c r="H865" s="7">
        <f t="shared" si="31"/>
        <v>468.987234026333</v>
      </c>
    </row>
    <row r="866" spans="2:8" x14ac:dyDescent="0.5">
      <c r="B866" s="1">
        <v>35550</v>
      </c>
      <c r="C866" s="6">
        <v>5.9698300000000003E-2</v>
      </c>
      <c r="D866" s="6">
        <v>1.6061625000000003E-2</v>
      </c>
      <c r="E866" s="7">
        <f t="shared" si="30"/>
        <v>4.2243630000000004E-2</v>
      </c>
      <c r="G866" s="1">
        <v>35521</v>
      </c>
      <c r="H866" s="7">
        <f t="shared" si="31"/>
        <v>488.79895721526481</v>
      </c>
    </row>
    <row r="867" spans="2:8" x14ac:dyDescent="0.5">
      <c r="B867" s="1">
        <v>35581</v>
      </c>
      <c r="C867" s="6">
        <v>6.0884000000000001E-2</v>
      </c>
      <c r="D867" s="6">
        <v>9.5143799999999994E-3</v>
      </c>
      <c r="E867" s="7">
        <f t="shared" si="30"/>
        <v>4.0336152E-2</v>
      </c>
      <c r="G867" s="1">
        <v>35551</v>
      </c>
      <c r="H867" s="7">
        <f t="shared" si="31"/>
        <v>508.51522625094128</v>
      </c>
    </row>
    <row r="868" spans="2:8" x14ac:dyDescent="0.5">
      <c r="B868" s="1">
        <v>35611</v>
      </c>
      <c r="C868" s="6">
        <v>4.4801900000000006E-2</v>
      </c>
      <c r="D868" s="6">
        <v>1.3258330000000002E-2</v>
      </c>
      <c r="E868" s="7">
        <f t="shared" si="30"/>
        <v>3.2184472000000006E-2</v>
      </c>
      <c r="G868" s="1">
        <v>35582</v>
      </c>
      <c r="H868" s="7">
        <f t="shared" si="31"/>
        <v>524.88152031178834</v>
      </c>
    </row>
    <row r="869" spans="2:8" x14ac:dyDescent="0.5">
      <c r="B869" s="1">
        <v>35642</v>
      </c>
      <c r="C869" s="6">
        <v>7.9567499999999999E-2</v>
      </c>
      <c r="D869" s="6">
        <v>3.564676E-2</v>
      </c>
      <c r="E869" s="7">
        <f t="shared" si="30"/>
        <v>6.1999204000000002E-2</v>
      </c>
      <c r="G869" s="1">
        <v>35612</v>
      </c>
      <c r="H869" s="7">
        <f t="shared" si="31"/>
        <v>557.42375676542895</v>
      </c>
    </row>
    <row r="870" spans="2:8" x14ac:dyDescent="0.5">
      <c r="B870" s="1">
        <v>35673</v>
      </c>
      <c r="C870" s="6">
        <v>-5.6021799999999997E-2</v>
      </c>
      <c r="D870" s="6">
        <v>-1.4741529999999999E-2</v>
      </c>
      <c r="E870" s="7">
        <f t="shared" si="30"/>
        <v>-3.9509691999999999E-2</v>
      </c>
      <c r="G870" s="1">
        <v>35643</v>
      </c>
      <c r="H870" s="7">
        <f t="shared" si="31"/>
        <v>535.4001158221439</v>
      </c>
    </row>
    <row r="871" spans="2:8" x14ac:dyDescent="0.5">
      <c r="B871" s="1">
        <v>35703</v>
      </c>
      <c r="C871" s="6">
        <v>5.4766500000000003E-2</v>
      </c>
      <c r="D871" s="6">
        <v>1.7731045000000001E-2</v>
      </c>
      <c r="E871" s="7">
        <f t="shared" si="30"/>
        <v>3.9952318000000001E-2</v>
      </c>
      <c r="G871" s="1">
        <v>35674</v>
      </c>
      <c r="H871" s="7">
        <f t="shared" si="31"/>
        <v>556.79059150670707</v>
      </c>
    </row>
    <row r="872" spans="2:8" x14ac:dyDescent="0.5">
      <c r="B872" s="1">
        <v>35734</v>
      </c>
      <c r="C872" s="6">
        <v>-3.3397499999999997E-2</v>
      </c>
      <c r="D872" s="6">
        <v>1.6448325E-2</v>
      </c>
      <c r="E872" s="7">
        <f t="shared" si="30"/>
        <v>-1.3459169999999996E-2</v>
      </c>
      <c r="G872" s="1">
        <v>35704</v>
      </c>
      <c r="H872" s="7">
        <f t="shared" si="31"/>
        <v>549.2966522812178</v>
      </c>
    </row>
    <row r="873" spans="2:8" x14ac:dyDescent="0.5">
      <c r="B873" s="1">
        <v>35764</v>
      </c>
      <c r="C873" s="6">
        <v>4.6292799999999995E-2</v>
      </c>
      <c r="D873" s="6">
        <v>3.4414649999999995E-3</v>
      </c>
      <c r="E873" s="7">
        <f t="shared" si="30"/>
        <v>2.9152265999999996E-2</v>
      </c>
      <c r="G873" s="1">
        <v>35735</v>
      </c>
      <c r="H873" s="7">
        <f t="shared" si="31"/>
        <v>565.30989440142946</v>
      </c>
    </row>
    <row r="874" spans="2:8" x14ac:dyDescent="0.5">
      <c r="B874" s="1">
        <v>35795</v>
      </c>
      <c r="C874" s="6">
        <v>1.71737E-2</v>
      </c>
      <c r="D874" s="6">
        <v>1.2608194999999999E-2</v>
      </c>
      <c r="E874" s="7">
        <f t="shared" si="30"/>
        <v>1.5347497999999999E-2</v>
      </c>
      <c r="G874" s="1">
        <v>35765</v>
      </c>
      <c r="H874" s="7">
        <f t="shared" si="31"/>
        <v>573.98598687513561</v>
      </c>
    </row>
    <row r="875" spans="2:8" x14ac:dyDescent="0.5">
      <c r="B875" s="1">
        <v>35826</v>
      </c>
      <c r="C875" s="6">
        <v>1.1060799999999999E-2</v>
      </c>
      <c r="D875" s="6">
        <v>1.6519244999999998E-2</v>
      </c>
      <c r="E875" s="7">
        <f t="shared" si="30"/>
        <v>1.3244177999999999E-2</v>
      </c>
      <c r="G875" s="1">
        <v>35796</v>
      </c>
      <c r="H875" s="7">
        <f t="shared" si="31"/>
        <v>581.58795945481563</v>
      </c>
    </row>
    <row r="876" spans="2:8" x14ac:dyDescent="0.5">
      <c r="B876" s="1">
        <v>35854</v>
      </c>
      <c r="C876" s="6">
        <v>7.2125000000000009E-2</v>
      </c>
      <c r="D876" s="6">
        <v>-2.7631000000000001E-3</v>
      </c>
      <c r="E876" s="7">
        <f t="shared" si="30"/>
        <v>4.2169760000000001E-2</v>
      </c>
      <c r="G876" s="1">
        <v>35827</v>
      </c>
      <c r="H876" s="7">
        <f t="shared" si="31"/>
        <v>606.1133841239149</v>
      </c>
    </row>
    <row r="877" spans="2:8" x14ac:dyDescent="0.5">
      <c r="B877" s="1">
        <v>35885</v>
      </c>
      <c r="C877" s="6">
        <v>5.1208499999999997E-2</v>
      </c>
      <c r="D877" s="6">
        <v>2.9958200000000002E-3</v>
      </c>
      <c r="E877" s="7">
        <f t="shared" si="30"/>
        <v>3.1923427999999997E-2</v>
      </c>
      <c r="G877" s="1">
        <v>35855</v>
      </c>
      <c r="H877" s="7">
        <f t="shared" si="31"/>
        <v>625.46260110183107</v>
      </c>
    </row>
    <row r="878" spans="2:8" x14ac:dyDescent="0.5">
      <c r="B878" s="1">
        <v>35915</v>
      </c>
      <c r="C878" s="6">
        <v>1.0060599999999999E-2</v>
      </c>
      <c r="D878" s="6">
        <v>5.8250699999999999E-3</v>
      </c>
      <c r="E878" s="7">
        <f t="shared" si="30"/>
        <v>8.3663879999999989E-3</v>
      </c>
      <c r="G878" s="1">
        <v>35886</v>
      </c>
      <c r="H878" s="7">
        <f t="shared" si="31"/>
        <v>630.69546390213827</v>
      </c>
    </row>
    <row r="879" spans="2:8" x14ac:dyDescent="0.5">
      <c r="B879" s="1">
        <v>35946</v>
      </c>
      <c r="C879" s="6">
        <v>-1.71878E-2</v>
      </c>
      <c r="D879" s="6">
        <v>1.0388695E-2</v>
      </c>
      <c r="E879" s="7">
        <f t="shared" si="30"/>
        <v>-6.1572019999999996E-3</v>
      </c>
      <c r="G879" s="1">
        <v>35916</v>
      </c>
      <c r="H879" s="7">
        <f t="shared" si="31"/>
        <v>626.81214453040911</v>
      </c>
    </row>
    <row r="880" spans="2:8" x14ac:dyDescent="0.5">
      <c r="B880" s="1">
        <v>35976</v>
      </c>
      <c r="C880" s="6">
        <v>4.0618999999999995E-2</v>
      </c>
      <c r="D880" s="6">
        <v>9.1373800000000005E-3</v>
      </c>
      <c r="E880" s="7">
        <f t="shared" si="30"/>
        <v>2.8026351999999997E-2</v>
      </c>
      <c r="G880" s="1">
        <v>35947</v>
      </c>
      <c r="H880" s="7">
        <f t="shared" si="31"/>
        <v>644.37940233089319</v>
      </c>
    </row>
    <row r="881" spans="2:8" x14ac:dyDescent="0.5">
      <c r="B881" s="1">
        <v>36007</v>
      </c>
      <c r="C881" s="6">
        <v>-1.0648599999999999E-2</v>
      </c>
      <c r="D881" s="6">
        <v>-2.3600500000000007E-4</v>
      </c>
      <c r="E881" s="7">
        <f t="shared" si="30"/>
        <v>-6.483562E-3</v>
      </c>
      <c r="G881" s="1">
        <v>35977</v>
      </c>
      <c r="H881" s="7">
        <f t="shared" si="31"/>
        <v>640.20152852435785</v>
      </c>
    </row>
    <row r="882" spans="2:8" x14ac:dyDescent="0.5">
      <c r="B882" s="1">
        <v>36038</v>
      </c>
      <c r="C882" s="6">
        <v>-0.14457739999999999</v>
      </c>
      <c r="D882" s="6">
        <v>2.0712970000000001E-2</v>
      </c>
      <c r="E882" s="7">
        <f t="shared" si="30"/>
        <v>-7.8461251999999995E-2</v>
      </c>
      <c r="G882" s="1">
        <v>36008</v>
      </c>
      <c r="H882" s="7">
        <f t="shared" si="31"/>
        <v>589.97051506402306</v>
      </c>
    </row>
    <row r="883" spans="2:8" x14ac:dyDescent="0.5">
      <c r="B883" s="1">
        <v>36068</v>
      </c>
      <c r="C883" s="6">
        <v>6.4060900000000004E-2</v>
      </c>
      <c r="D883" s="6">
        <v>3.5872760000000004E-2</v>
      </c>
      <c r="E883" s="7">
        <f t="shared" si="30"/>
        <v>5.2785644E-2</v>
      </c>
      <c r="G883" s="1">
        <v>36039</v>
      </c>
      <c r="H883" s="7">
        <f t="shared" si="31"/>
        <v>621.1124886426893</v>
      </c>
    </row>
    <row r="884" spans="2:8" x14ac:dyDescent="0.5">
      <c r="B884" s="1">
        <v>36099</v>
      </c>
      <c r="C884" s="6">
        <v>8.13416E-2</v>
      </c>
      <c r="D884" s="6">
        <v>-3.9868200000000003E-3</v>
      </c>
      <c r="E884" s="7">
        <f t="shared" si="30"/>
        <v>4.7210232000000005E-2</v>
      </c>
      <c r="G884" s="1">
        <v>36069</v>
      </c>
      <c r="H884" s="7">
        <f t="shared" si="31"/>
        <v>650.43535332960812</v>
      </c>
    </row>
    <row r="885" spans="2:8" x14ac:dyDescent="0.5">
      <c r="B885" s="1">
        <v>36129</v>
      </c>
      <c r="C885" s="6">
        <v>6.0607899999999999E-2</v>
      </c>
      <c r="D885" s="6">
        <v>3.1034650000000006E-3</v>
      </c>
      <c r="E885" s="7">
        <f t="shared" si="30"/>
        <v>3.7606125999999997E-2</v>
      </c>
      <c r="G885" s="1">
        <v>36100</v>
      </c>
      <c r="H885" s="7">
        <f t="shared" si="31"/>
        <v>674.89570718177595</v>
      </c>
    </row>
    <row r="886" spans="2:8" x14ac:dyDescent="0.5">
      <c r="B886" s="1">
        <v>36160</v>
      </c>
      <c r="C886" s="6">
        <v>5.7625099999999999E-2</v>
      </c>
      <c r="D886" s="6">
        <v>2.7558299999999999E-3</v>
      </c>
      <c r="E886" s="7">
        <f t="shared" si="30"/>
        <v>3.5677391999999995E-2</v>
      </c>
      <c r="G886" s="1">
        <v>36130</v>
      </c>
      <c r="H886" s="7">
        <f t="shared" si="31"/>
        <v>698.97422588601739</v>
      </c>
    </row>
    <row r="887" spans="2:8" x14ac:dyDescent="0.5">
      <c r="B887" s="1">
        <v>36191</v>
      </c>
      <c r="C887" s="6">
        <v>4.1816199999999998E-2</v>
      </c>
      <c r="D887" s="6">
        <v>7.8651650000000004E-3</v>
      </c>
      <c r="E887" s="7">
        <f t="shared" si="30"/>
        <v>2.8235785999999999E-2</v>
      </c>
      <c r="G887" s="1">
        <v>36161</v>
      </c>
      <c r="H887" s="7">
        <f t="shared" si="31"/>
        <v>718.71031254765057</v>
      </c>
    </row>
    <row r="888" spans="2:8" x14ac:dyDescent="0.5">
      <c r="B888" s="1">
        <v>36219</v>
      </c>
      <c r="C888" s="6">
        <v>-3.1078999999999999E-2</v>
      </c>
      <c r="D888" s="6">
        <v>-3.1081604999999998E-2</v>
      </c>
      <c r="E888" s="7">
        <f t="shared" si="30"/>
        <v>-3.1080041999999999E-2</v>
      </c>
      <c r="G888" s="1">
        <v>36192</v>
      </c>
      <c r="H888" s="7">
        <f t="shared" si="31"/>
        <v>696.37276584783649</v>
      </c>
    </row>
    <row r="889" spans="2:8" x14ac:dyDescent="0.5">
      <c r="B889" s="1">
        <v>36250</v>
      </c>
      <c r="C889" s="6">
        <v>4.0008700000000001E-2</v>
      </c>
      <c r="D889" s="6">
        <v>5.6990549999999997E-3</v>
      </c>
      <c r="E889" s="7">
        <f t="shared" si="30"/>
        <v>2.6284841999999999E-2</v>
      </c>
      <c r="G889" s="1">
        <v>36220</v>
      </c>
      <c r="H889" s="7">
        <f t="shared" si="31"/>
        <v>714.67681397124977</v>
      </c>
    </row>
    <row r="890" spans="2:8" x14ac:dyDescent="0.5">
      <c r="B890" s="1">
        <v>36280</v>
      </c>
      <c r="C890" s="6">
        <v>3.8725200000000001E-2</v>
      </c>
      <c r="D890" s="6">
        <v>4.8765500000000014E-4</v>
      </c>
      <c r="E890" s="7">
        <f t="shared" si="30"/>
        <v>2.3430182000000001E-2</v>
      </c>
      <c r="G890" s="1">
        <v>36251</v>
      </c>
      <c r="H890" s="7">
        <f t="shared" si="31"/>
        <v>731.4218217937763</v>
      </c>
    </row>
    <row r="891" spans="2:8" x14ac:dyDescent="0.5">
      <c r="B891" s="1">
        <v>36311</v>
      </c>
      <c r="C891" s="6">
        <v>-2.3613400000000003E-2</v>
      </c>
      <c r="D891" s="6">
        <v>-1.5743284999999999E-2</v>
      </c>
      <c r="E891" s="7">
        <f t="shared" si="30"/>
        <v>-2.0465354000000002E-2</v>
      </c>
      <c r="G891" s="1">
        <v>36281</v>
      </c>
      <c r="H891" s="7">
        <f t="shared" si="31"/>
        <v>716.45301528744176</v>
      </c>
    </row>
    <row r="892" spans="2:8" x14ac:dyDescent="0.5">
      <c r="B892" s="1">
        <v>36341</v>
      </c>
      <c r="C892" s="6">
        <v>5.5497600000000001E-2</v>
      </c>
      <c r="D892" s="6">
        <v>-3.5152700000000005E-3</v>
      </c>
      <c r="E892" s="7">
        <f t="shared" si="30"/>
        <v>3.1892451999999995E-2</v>
      </c>
      <c r="G892" s="1">
        <v>36312</v>
      </c>
      <c r="H892" s="7">
        <f t="shared" si="31"/>
        <v>739.30245868775171</v>
      </c>
    </row>
    <row r="893" spans="2:8" x14ac:dyDescent="0.5">
      <c r="B893" s="1">
        <v>36372</v>
      </c>
      <c r="C893" s="6">
        <v>-3.12248E-2</v>
      </c>
      <c r="D893" s="6">
        <v>-4.2854599999999996E-3</v>
      </c>
      <c r="E893" s="7">
        <f t="shared" si="30"/>
        <v>-2.0449063999999999E-2</v>
      </c>
      <c r="G893" s="1">
        <v>36342</v>
      </c>
      <c r="H893" s="7">
        <f t="shared" si="31"/>
        <v>724.18441539468847</v>
      </c>
    </row>
    <row r="894" spans="2:8" x14ac:dyDescent="0.5">
      <c r="B894" s="1">
        <v>36403</v>
      </c>
      <c r="C894" s="6">
        <v>-4.9474000000000002E-3</v>
      </c>
      <c r="D894" s="6">
        <v>7.4120000000000219E-5</v>
      </c>
      <c r="E894" s="7">
        <f t="shared" si="30"/>
        <v>-2.938792E-3</v>
      </c>
      <c r="G894" s="1">
        <v>36373</v>
      </c>
      <c r="H894" s="7">
        <f t="shared" si="31"/>
        <v>722.05618802820186</v>
      </c>
    </row>
    <row r="895" spans="2:8" x14ac:dyDescent="0.5">
      <c r="B895" s="1">
        <v>36433</v>
      </c>
      <c r="C895" s="6">
        <v>-2.7413799999999999E-2</v>
      </c>
      <c r="D895" s="6">
        <v>9.5977349999999996E-3</v>
      </c>
      <c r="E895" s="7">
        <f t="shared" si="30"/>
        <v>-1.2609186E-2</v>
      </c>
      <c r="G895" s="1">
        <v>36404</v>
      </c>
      <c r="H895" s="7">
        <f t="shared" si="31"/>
        <v>712.95164725090331</v>
      </c>
    </row>
    <row r="896" spans="2:8" x14ac:dyDescent="0.5">
      <c r="B896" s="1">
        <v>36464</v>
      </c>
      <c r="C896" s="6">
        <v>6.3280700000000009E-2</v>
      </c>
      <c r="D896" s="6">
        <v>1.1391349999999999E-3</v>
      </c>
      <c r="E896" s="7">
        <f t="shared" si="30"/>
        <v>3.8424074000000003E-2</v>
      </c>
      <c r="G896" s="1">
        <v>36434</v>
      </c>
      <c r="H896" s="7">
        <f t="shared" si="31"/>
        <v>740.34615410329388</v>
      </c>
    </row>
    <row r="897" spans="2:8" x14ac:dyDescent="0.5">
      <c r="B897" s="1">
        <v>36494</v>
      </c>
      <c r="C897" s="6">
        <v>2.0327999999999999E-2</v>
      </c>
      <c r="D897" s="6">
        <v>-1.3691549999999999E-3</v>
      </c>
      <c r="E897" s="7">
        <f t="shared" si="30"/>
        <v>1.1649138E-2</v>
      </c>
      <c r="G897" s="1">
        <v>36465</v>
      </c>
      <c r="H897" s="7">
        <f t="shared" si="31"/>
        <v>748.9705486202123</v>
      </c>
    </row>
    <row r="898" spans="2:8" x14ac:dyDescent="0.5">
      <c r="B898" s="1">
        <v>36525</v>
      </c>
      <c r="C898" s="6">
        <v>5.88961E-2</v>
      </c>
      <c r="D898" s="6">
        <v>-6.7079799999999997E-3</v>
      </c>
      <c r="E898" s="7">
        <f t="shared" si="30"/>
        <v>3.2654467999999999E-2</v>
      </c>
      <c r="G898" s="1">
        <v>36495</v>
      </c>
      <c r="H898" s="7">
        <f t="shared" si="31"/>
        <v>773.4277834330735</v>
      </c>
    </row>
    <row r="899" spans="2:8" x14ac:dyDescent="0.5">
      <c r="B899" s="1">
        <v>36556</v>
      </c>
      <c r="C899" s="6">
        <v>-5.0242500000000002E-2</v>
      </c>
      <c r="D899" s="6">
        <v>-4.2039399999999998E-3</v>
      </c>
      <c r="E899" s="7">
        <f t="shared" si="30"/>
        <v>-3.1827075999999996E-2</v>
      </c>
      <c r="G899" s="1">
        <v>36526</v>
      </c>
      <c r="H899" s="7">
        <f t="shared" si="31"/>
        <v>748.81183858923748</v>
      </c>
    </row>
    <row r="900" spans="2:8" x14ac:dyDescent="0.5">
      <c r="B900" s="1">
        <v>36585</v>
      </c>
      <c r="C900" s="6">
        <v>-1.8929600000000001E-2</v>
      </c>
      <c r="D900" s="6">
        <v>8.3039399999999992E-3</v>
      </c>
      <c r="E900" s="7">
        <f t="shared" si="30"/>
        <v>-8.036184E-3</v>
      </c>
      <c r="G900" s="1">
        <v>36557</v>
      </c>
      <c r="H900" s="7">
        <f t="shared" si="31"/>
        <v>742.79424887295613</v>
      </c>
    </row>
    <row r="901" spans="2:8" x14ac:dyDescent="0.5">
      <c r="B901" s="1">
        <v>36616</v>
      </c>
      <c r="C901" s="6">
        <v>9.7828999999999999E-2</v>
      </c>
      <c r="D901" s="6">
        <v>1.9151899999999999E-2</v>
      </c>
      <c r="E901" s="7">
        <f t="shared" si="30"/>
        <v>6.6358159999999999E-2</v>
      </c>
      <c r="G901" s="1">
        <v>36586</v>
      </c>
      <c r="H901" s="7">
        <f t="shared" si="31"/>
        <v>792.08470848674756</v>
      </c>
    </row>
    <row r="902" spans="2:8" x14ac:dyDescent="0.5">
      <c r="B902" s="1">
        <v>36646</v>
      </c>
      <c r="C902" s="6">
        <v>-3.0085799999999999E-2</v>
      </c>
      <c r="D902" s="6">
        <v>-6.8161100000000002E-3</v>
      </c>
      <c r="E902" s="7">
        <f t="shared" si="30"/>
        <v>-2.0777924E-2</v>
      </c>
      <c r="G902" s="1">
        <v>36617</v>
      </c>
      <c r="H902" s="7">
        <f t="shared" si="31"/>
        <v>775.62683261224777</v>
      </c>
    </row>
    <row r="903" spans="2:8" x14ac:dyDescent="0.5">
      <c r="B903" s="1">
        <v>36677</v>
      </c>
      <c r="C903" s="6">
        <v>-2.0516999999999997E-2</v>
      </c>
      <c r="D903" s="6">
        <v>-2.2336199999999995E-3</v>
      </c>
      <c r="E903" s="7">
        <f t="shared" si="30"/>
        <v>-1.3203647999999998E-2</v>
      </c>
      <c r="G903" s="1">
        <v>36647</v>
      </c>
      <c r="H903" s="7">
        <f t="shared" si="31"/>
        <v>765.38572893508081</v>
      </c>
    </row>
    <row r="904" spans="2:8" x14ac:dyDescent="0.5">
      <c r="B904" s="1">
        <v>36707</v>
      </c>
      <c r="C904" s="6">
        <v>2.4653000000000001E-2</v>
      </c>
      <c r="D904" s="6">
        <v>2.3842645000000003E-2</v>
      </c>
      <c r="E904" s="7">
        <f t="shared" si="30"/>
        <v>2.4328858000000002E-2</v>
      </c>
      <c r="G904" s="1">
        <v>36678</v>
      </c>
      <c r="H904" s="7">
        <f t="shared" si="31"/>
        <v>784.0066896495689</v>
      </c>
    </row>
    <row r="905" spans="2:8" x14ac:dyDescent="0.5">
      <c r="B905" s="1">
        <v>36738</v>
      </c>
      <c r="C905" s="6">
        <v>-1.5633999999999999E-2</v>
      </c>
      <c r="D905" s="6">
        <v>1.0925785E-2</v>
      </c>
      <c r="E905" s="7">
        <f t="shared" si="30"/>
        <v>-5.0100859999999987E-3</v>
      </c>
      <c r="G905" s="1">
        <v>36708</v>
      </c>
      <c r="H905" s="7">
        <f t="shared" si="31"/>
        <v>780.07874870984926</v>
      </c>
    </row>
    <row r="906" spans="2:8" x14ac:dyDescent="0.5">
      <c r="B906" s="1">
        <v>36769</v>
      </c>
      <c r="C906" s="6">
        <v>6.2114399999999993E-2</v>
      </c>
      <c r="D906" s="6">
        <v>1.3426265E-2</v>
      </c>
      <c r="E906" s="7">
        <f t="shared" si="30"/>
        <v>4.2639145999999989E-2</v>
      </c>
      <c r="G906" s="1">
        <v>36739</v>
      </c>
      <c r="H906" s="7">
        <f t="shared" si="31"/>
        <v>813.34064036758582</v>
      </c>
    </row>
    <row r="907" spans="2:8" x14ac:dyDescent="0.5">
      <c r="B907" s="1">
        <v>36799</v>
      </c>
      <c r="C907" s="6">
        <v>-5.2793300000000001E-2</v>
      </c>
      <c r="D907" s="6">
        <v>7.8573999999999988E-3</v>
      </c>
      <c r="E907" s="7">
        <f t="shared" ref="E907:E970" si="32">alpha*C907+(1-alpha)*D907</f>
        <v>-2.8533019999999999E-2</v>
      </c>
      <c r="G907" s="1">
        <v>36770</v>
      </c>
      <c r="H907" s="7">
        <f t="shared" si="31"/>
        <v>790.13357560916472</v>
      </c>
    </row>
    <row r="908" spans="2:8" x14ac:dyDescent="0.5">
      <c r="B908" s="1">
        <v>36830</v>
      </c>
      <c r="C908" s="6">
        <v>-4.2278999999999997E-3</v>
      </c>
      <c r="D908" s="6">
        <v>6.701205E-3</v>
      </c>
      <c r="E908" s="7">
        <f t="shared" si="32"/>
        <v>1.4374200000000052E-4</v>
      </c>
      <c r="G908" s="1">
        <v>36800</v>
      </c>
      <c r="H908" s="7">
        <f t="shared" ref="H908:H971" si="33">H907*(1+E908)</f>
        <v>790.24715098958984</v>
      </c>
    </row>
    <row r="909" spans="2:8" x14ac:dyDescent="0.5">
      <c r="B909" s="1">
        <v>36860</v>
      </c>
      <c r="C909" s="6">
        <v>-7.8839400000000004E-2</v>
      </c>
      <c r="D909" s="6">
        <v>2.0495630000000001E-2</v>
      </c>
      <c r="E909" s="7">
        <f t="shared" si="32"/>
        <v>-3.9105387999999998E-2</v>
      </c>
      <c r="G909" s="1">
        <v>36831</v>
      </c>
      <c r="H909" s="7">
        <f t="shared" si="33"/>
        <v>759.34422953424735</v>
      </c>
    </row>
    <row r="910" spans="2:8" x14ac:dyDescent="0.5">
      <c r="B910" s="1">
        <v>36891</v>
      </c>
      <c r="C910" s="6">
        <v>4.8941000000000002E-3</v>
      </c>
      <c r="D910" s="6">
        <v>2.3320010000000002E-2</v>
      </c>
      <c r="E910" s="7">
        <f t="shared" si="32"/>
        <v>1.2264464000000001E-2</v>
      </c>
      <c r="G910" s="1">
        <v>36861</v>
      </c>
      <c r="H910" s="7">
        <f t="shared" si="33"/>
        <v>768.65717950097792</v>
      </c>
    </row>
    <row r="911" spans="2:8" x14ac:dyDescent="0.5">
      <c r="B911" s="1">
        <v>36922</v>
      </c>
      <c r="C911" s="6">
        <v>3.54791E-2</v>
      </c>
      <c r="D911" s="6">
        <v>1.8946014999999997E-2</v>
      </c>
      <c r="E911" s="7">
        <f t="shared" si="32"/>
        <v>2.8865865999999997E-2</v>
      </c>
      <c r="G911" s="1">
        <v>36892</v>
      </c>
      <c r="H911" s="7">
        <f t="shared" si="33"/>
        <v>790.84513464439112</v>
      </c>
    </row>
    <row r="912" spans="2:8" x14ac:dyDescent="0.5">
      <c r="B912" s="1">
        <v>36950</v>
      </c>
      <c r="C912" s="6">
        <v>-9.1181699999999991E-2</v>
      </c>
      <c r="D912" s="6">
        <v>1.1307340000000001E-2</v>
      </c>
      <c r="E912" s="7">
        <f t="shared" si="32"/>
        <v>-5.0186083999999992E-2</v>
      </c>
      <c r="G912" s="1">
        <v>36923</v>
      </c>
      <c r="H912" s="7">
        <f t="shared" si="33"/>
        <v>751.15571428613634</v>
      </c>
    </row>
    <row r="913" spans="2:8" x14ac:dyDescent="0.5">
      <c r="B913" s="1">
        <v>36981</v>
      </c>
      <c r="C913" s="6">
        <v>-6.3350199999999995E-2</v>
      </c>
      <c r="D913" s="6">
        <v>3.8966949999999999E-3</v>
      </c>
      <c r="E913" s="7">
        <f t="shared" si="32"/>
        <v>-3.6451441999999994E-2</v>
      </c>
      <c r="G913" s="1">
        <v>36951</v>
      </c>
      <c r="H913" s="7">
        <f t="shared" si="33"/>
        <v>723.77500533386672</v>
      </c>
    </row>
    <row r="914" spans="2:8" x14ac:dyDescent="0.5">
      <c r="B914" s="1">
        <v>37011</v>
      </c>
      <c r="C914" s="6">
        <v>7.7710500000000002E-2</v>
      </c>
      <c r="D914" s="6">
        <v>-1.1881545E-2</v>
      </c>
      <c r="E914" s="7">
        <f t="shared" si="32"/>
        <v>4.1873682000000002E-2</v>
      </c>
      <c r="G914" s="1">
        <v>36982</v>
      </c>
      <c r="H914" s="7">
        <f t="shared" si="33"/>
        <v>754.08212974676542</v>
      </c>
    </row>
    <row r="915" spans="2:8" x14ac:dyDescent="0.5">
      <c r="B915" s="1">
        <v>37042</v>
      </c>
      <c r="C915" s="6">
        <v>6.6995000000000006E-3</v>
      </c>
      <c r="D915" s="6">
        <v>4.1770649999999998E-3</v>
      </c>
      <c r="E915" s="7">
        <f t="shared" si="32"/>
        <v>5.6905260000000004E-3</v>
      </c>
      <c r="G915" s="1">
        <v>37012</v>
      </c>
      <c r="H915" s="7">
        <f t="shared" si="33"/>
        <v>758.37325371222471</v>
      </c>
    </row>
    <row r="916" spans="2:8" x14ac:dyDescent="0.5">
      <c r="B916" s="1">
        <v>37072</v>
      </c>
      <c r="C916" s="6">
        <v>-2.4338600000000002E-2</v>
      </c>
      <c r="D916" s="6">
        <v>6.2022900000000001E-3</v>
      </c>
      <c r="E916" s="7">
        <f t="shared" si="32"/>
        <v>-1.2122244000000001E-2</v>
      </c>
      <c r="G916" s="1">
        <v>37043</v>
      </c>
      <c r="H916" s="7">
        <f t="shared" si="33"/>
        <v>749.18006808765131</v>
      </c>
    </row>
    <row r="917" spans="2:8" x14ac:dyDescent="0.5">
      <c r="B917" s="1">
        <v>37103</v>
      </c>
      <c r="C917" s="6">
        <v>-9.8441999999999991E-3</v>
      </c>
      <c r="D917" s="6">
        <v>2.8685309999999999E-2</v>
      </c>
      <c r="E917" s="7">
        <f t="shared" si="32"/>
        <v>5.5676040000000012E-3</v>
      </c>
      <c r="G917" s="1">
        <v>37073</v>
      </c>
      <c r="H917" s="7">
        <f t="shared" si="33"/>
        <v>753.35120603145629</v>
      </c>
    </row>
    <row r="918" spans="2:8" x14ac:dyDescent="0.5">
      <c r="B918" s="1">
        <v>37134</v>
      </c>
      <c r="C918" s="6">
        <v>-6.2601599999999993E-2</v>
      </c>
      <c r="D918" s="6">
        <v>1.1661015E-2</v>
      </c>
      <c r="E918" s="7">
        <f t="shared" si="32"/>
        <v>-3.2896553999999995E-2</v>
      </c>
      <c r="G918" s="1">
        <v>37104</v>
      </c>
      <c r="H918" s="7">
        <f t="shared" si="33"/>
        <v>728.56854740127733</v>
      </c>
    </row>
    <row r="919" spans="2:8" x14ac:dyDescent="0.5">
      <c r="B919" s="1">
        <v>37164</v>
      </c>
      <c r="C919" s="6">
        <v>-8.0752400000000002E-2</v>
      </c>
      <c r="D919" s="6">
        <v>1.1148285000000001E-2</v>
      </c>
      <c r="E919" s="7">
        <f t="shared" si="32"/>
        <v>-4.3992125999999999E-2</v>
      </c>
      <c r="G919" s="1">
        <v>37135</v>
      </c>
      <c r="H919" s="7">
        <f t="shared" si="33"/>
        <v>696.51726806436329</v>
      </c>
    </row>
    <row r="920" spans="2:8" x14ac:dyDescent="0.5">
      <c r="B920" s="1">
        <v>37195</v>
      </c>
      <c r="C920" s="6">
        <v>1.90689E-2</v>
      </c>
      <c r="D920" s="6">
        <v>2.6999635000000001E-2</v>
      </c>
      <c r="E920" s="7">
        <f t="shared" si="32"/>
        <v>2.2241193999999999E-2</v>
      </c>
      <c r="G920" s="1">
        <v>37165</v>
      </c>
      <c r="H920" s="7">
        <f t="shared" si="33"/>
        <v>712.00864374773278</v>
      </c>
    </row>
    <row r="921" spans="2:8" x14ac:dyDescent="0.5">
      <c r="B921" s="1">
        <v>37225</v>
      </c>
      <c r="C921" s="6">
        <v>7.6706200000000002E-2</v>
      </c>
      <c r="D921" s="6">
        <v>-1.7688745000000002E-2</v>
      </c>
      <c r="E921" s="7">
        <f t="shared" si="32"/>
        <v>3.8948221999999998E-2</v>
      </c>
      <c r="G921" s="1">
        <v>37196</v>
      </c>
      <c r="H921" s="7">
        <f t="shared" si="33"/>
        <v>739.74011447033831</v>
      </c>
    </row>
    <row r="922" spans="2:8" x14ac:dyDescent="0.5">
      <c r="B922" s="1">
        <v>37256</v>
      </c>
      <c r="C922" s="6">
        <v>8.7603000000000004E-3</v>
      </c>
      <c r="D922" s="6">
        <v>-8.4941099999999992E-3</v>
      </c>
      <c r="E922" s="7">
        <f t="shared" si="32"/>
        <v>1.858536E-3</v>
      </c>
      <c r="G922" s="1">
        <v>37226</v>
      </c>
      <c r="H922" s="7">
        <f t="shared" si="33"/>
        <v>741.11494810372562</v>
      </c>
    </row>
    <row r="923" spans="2:8" x14ac:dyDescent="0.5">
      <c r="B923" s="1">
        <v>37287</v>
      </c>
      <c r="C923" s="6">
        <v>-1.4593199999999999E-2</v>
      </c>
      <c r="D923" s="6">
        <v>8.4305450000000011E-3</v>
      </c>
      <c r="E923" s="7">
        <f t="shared" si="32"/>
        <v>-5.383701999999998E-3</v>
      </c>
      <c r="G923" s="1">
        <v>37257</v>
      </c>
      <c r="H923" s="7">
        <f t="shared" si="33"/>
        <v>737.12500607538971</v>
      </c>
    </row>
    <row r="924" spans="2:8" x14ac:dyDescent="0.5">
      <c r="B924" s="1">
        <v>37315</v>
      </c>
      <c r="C924" s="6">
        <v>-1.9285099999999999E-2</v>
      </c>
      <c r="D924" s="6">
        <v>1.1569595E-2</v>
      </c>
      <c r="E924" s="7">
        <f t="shared" si="32"/>
        <v>-6.9432219999999989E-3</v>
      </c>
      <c r="G924" s="1">
        <v>37288</v>
      </c>
      <c r="H924" s="7">
        <f t="shared" si="33"/>
        <v>732.0069835164569</v>
      </c>
    </row>
    <row r="925" spans="2:8" x14ac:dyDescent="0.5">
      <c r="B925" s="1">
        <v>37346</v>
      </c>
      <c r="C925" s="6">
        <v>3.7609200000000002E-2</v>
      </c>
      <c r="D925" s="6">
        <v>-2.6028425000000001E-2</v>
      </c>
      <c r="E925" s="7">
        <f t="shared" si="32"/>
        <v>1.2154150000000001E-2</v>
      </c>
      <c r="G925" s="1">
        <v>37316</v>
      </c>
      <c r="H925" s="7">
        <f t="shared" si="33"/>
        <v>740.90390619516347</v>
      </c>
    </row>
    <row r="926" spans="2:8" x14ac:dyDescent="0.5">
      <c r="B926" s="1">
        <v>37376</v>
      </c>
      <c r="C926" s="6">
        <v>-6.0628099999999997E-2</v>
      </c>
      <c r="D926" s="6">
        <v>2.4385215000000002E-2</v>
      </c>
      <c r="E926" s="7">
        <f t="shared" si="32"/>
        <v>-2.6622773999999995E-2</v>
      </c>
      <c r="G926" s="1">
        <v>37347</v>
      </c>
      <c r="H926" s="7">
        <f t="shared" si="33"/>
        <v>721.17898894481243</v>
      </c>
    </row>
    <row r="927" spans="2:8" x14ac:dyDescent="0.5">
      <c r="B927" s="1">
        <v>37407</v>
      </c>
      <c r="C927" s="6">
        <v>-7.3670999999999997E-3</v>
      </c>
      <c r="D927" s="6">
        <v>1.1608025000000001E-2</v>
      </c>
      <c r="E927" s="7">
        <f t="shared" si="32"/>
        <v>2.2295000000000127E-4</v>
      </c>
      <c r="G927" s="1">
        <v>37377</v>
      </c>
      <c r="H927" s="7">
        <f t="shared" si="33"/>
        <v>721.33977580039766</v>
      </c>
    </row>
    <row r="928" spans="2:8" x14ac:dyDescent="0.5">
      <c r="B928" s="1">
        <v>37437</v>
      </c>
      <c r="C928" s="6">
        <v>-7.1229799999999996E-2</v>
      </c>
      <c r="D928" s="6">
        <v>1.3519544999999999E-2</v>
      </c>
      <c r="E928" s="7">
        <f t="shared" si="32"/>
        <v>-3.7330061999999997E-2</v>
      </c>
      <c r="G928" s="1">
        <v>37408</v>
      </c>
      <c r="H928" s="7">
        <f t="shared" si="33"/>
        <v>694.41211724670268</v>
      </c>
    </row>
    <row r="929" spans="2:8" x14ac:dyDescent="0.5">
      <c r="B929" s="1">
        <v>37468</v>
      </c>
      <c r="C929" s="6">
        <v>-7.7954200000000001E-2</v>
      </c>
      <c r="D929" s="6">
        <v>2.0934435000000001E-2</v>
      </c>
      <c r="E929" s="7">
        <f t="shared" si="32"/>
        <v>-3.8398745999999997E-2</v>
      </c>
      <c r="G929" s="1">
        <v>37438</v>
      </c>
      <c r="H929" s="7">
        <f t="shared" si="33"/>
        <v>667.74756273722426</v>
      </c>
    </row>
    <row r="930" spans="2:8" x14ac:dyDescent="0.5">
      <c r="B930" s="1">
        <v>37499</v>
      </c>
      <c r="C930" s="6">
        <v>6.5656000000000004E-3</v>
      </c>
      <c r="D930" s="6">
        <v>2.6665964999999996E-2</v>
      </c>
      <c r="E930" s="7">
        <f t="shared" si="32"/>
        <v>1.4605745999999999E-2</v>
      </c>
      <c r="G930" s="1">
        <v>37469</v>
      </c>
      <c r="H930" s="7">
        <f t="shared" si="33"/>
        <v>677.50051403068323</v>
      </c>
    </row>
    <row r="931" spans="2:8" x14ac:dyDescent="0.5">
      <c r="B931" s="1">
        <v>37529</v>
      </c>
      <c r="C931" s="6">
        <v>-0.1086795</v>
      </c>
      <c r="D931" s="6">
        <v>3.0278955E-2</v>
      </c>
      <c r="E931" s="7">
        <f t="shared" si="32"/>
        <v>-5.3096117999999991E-2</v>
      </c>
      <c r="G931" s="1">
        <v>37500</v>
      </c>
      <c r="H931" s="7">
        <f t="shared" si="33"/>
        <v>641.52786679264943</v>
      </c>
    </row>
    <row r="932" spans="2:8" x14ac:dyDescent="0.5">
      <c r="B932" s="1">
        <v>37560</v>
      </c>
      <c r="C932" s="6">
        <v>8.8015799999999991E-2</v>
      </c>
      <c r="D932" s="6">
        <v>-9.9563499999999992E-3</v>
      </c>
      <c r="E932" s="7">
        <f t="shared" si="32"/>
        <v>4.8826939999999992E-2</v>
      </c>
      <c r="G932" s="1">
        <v>37530</v>
      </c>
      <c r="H932" s="7">
        <f t="shared" si="33"/>
        <v>672.85170945286222</v>
      </c>
    </row>
    <row r="933" spans="2:8" x14ac:dyDescent="0.5">
      <c r="B933" s="1">
        <v>37590</v>
      </c>
      <c r="C933" s="6">
        <v>5.8859000000000002E-2</v>
      </c>
      <c r="D933" s="6">
        <v>-7.4085250000000009E-3</v>
      </c>
      <c r="E933" s="7">
        <f t="shared" si="32"/>
        <v>3.2351989999999997E-2</v>
      </c>
      <c r="G933" s="1">
        <v>37561</v>
      </c>
      <c r="H933" s="7">
        <f t="shared" si="33"/>
        <v>694.61980122856414</v>
      </c>
    </row>
    <row r="934" spans="2:8" x14ac:dyDescent="0.5">
      <c r="B934" s="1">
        <v>37621</v>
      </c>
      <c r="C934" s="6">
        <v>-5.8747499999999994E-2</v>
      </c>
      <c r="D934" s="6">
        <v>3.0771095000000002E-2</v>
      </c>
      <c r="E934" s="7">
        <f t="shared" si="32"/>
        <v>-2.2940061999999994E-2</v>
      </c>
      <c r="G934" s="1">
        <v>37591</v>
      </c>
      <c r="H934" s="7">
        <f t="shared" si="33"/>
        <v>678.68517992195325</v>
      </c>
    </row>
    <row r="935" spans="2:8" x14ac:dyDescent="0.5">
      <c r="B935" s="1">
        <v>37652</v>
      </c>
      <c r="C935" s="6">
        <v>-2.6196500000000001E-2</v>
      </c>
      <c r="D935" s="6">
        <v>-5.0579200000000005E-3</v>
      </c>
      <c r="E935" s="7">
        <f t="shared" si="32"/>
        <v>-1.7741067999999999E-2</v>
      </c>
      <c r="G935" s="1">
        <v>37622</v>
      </c>
      <c r="H935" s="7">
        <f t="shared" si="33"/>
        <v>666.6445799943657</v>
      </c>
    </row>
    <row r="936" spans="2:8" x14ac:dyDescent="0.5">
      <c r="B936" s="1">
        <v>37680</v>
      </c>
      <c r="C936" s="6">
        <v>-1.5003899999999999E-2</v>
      </c>
      <c r="D936" s="6">
        <v>2.0854450000000004E-2</v>
      </c>
      <c r="E936" s="7">
        <f t="shared" si="32"/>
        <v>-6.6055999999999754E-4</v>
      </c>
      <c r="G936" s="1">
        <v>37653</v>
      </c>
      <c r="H936" s="7">
        <f t="shared" si="33"/>
        <v>666.20422125060463</v>
      </c>
    </row>
    <row r="937" spans="2:8" x14ac:dyDescent="0.5">
      <c r="B937" s="1">
        <v>37711</v>
      </c>
      <c r="C937" s="6">
        <v>9.7094E-3</v>
      </c>
      <c r="D937" s="6">
        <v>-3.2525499999999999E-3</v>
      </c>
      <c r="E937" s="7">
        <f t="shared" si="32"/>
        <v>4.52462E-3</v>
      </c>
      <c r="G937" s="1">
        <v>37681</v>
      </c>
      <c r="H937" s="7">
        <f t="shared" si="33"/>
        <v>669.21854219415957</v>
      </c>
    </row>
    <row r="938" spans="2:8" x14ac:dyDescent="0.5">
      <c r="B938" s="1">
        <v>37741</v>
      </c>
      <c r="C938" s="6">
        <v>8.2369999999999999E-2</v>
      </c>
      <c r="D938" s="6">
        <v>8.8977299999999995E-3</v>
      </c>
      <c r="E938" s="7">
        <f t="shared" si="32"/>
        <v>5.2981092E-2</v>
      </c>
      <c r="G938" s="1">
        <v>37712</v>
      </c>
      <c r="H938" s="7">
        <f t="shared" si="33"/>
        <v>704.67447134625422</v>
      </c>
    </row>
    <row r="939" spans="2:8" x14ac:dyDescent="0.5">
      <c r="B939" s="1">
        <v>37772</v>
      </c>
      <c r="C939" s="6">
        <v>5.2687699999999997E-2</v>
      </c>
      <c r="D939" s="6">
        <v>3.4202179999999999E-2</v>
      </c>
      <c r="E939" s="7">
        <f t="shared" si="32"/>
        <v>4.5293491999999991E-2</v>
      </c>
      <c r="G939" s="1">
        <v>37742</v>
      </c>
      <c r="H939" s="7">
        <f t="shared" si="33"/>
        <v>736.59163887677994</v>
      </c>
    </row>
    <row r="940" spans="2:8" x14ac:dyDescent="0.5">
      <c r="B940" s="1">
        <v>37802</v>
      </c>
      <c r="C940" s="6">
        <v>1.27563E-2</v>
      </c>
      <c r="D940" s="6">
        <v>-7.2588150000000001E-3</v>
      </c>
      <c r="E940" s="7">
        <f t="shared" si="32"/>
        <v>4.7502539999999998E-3</v>
      </c>
      <c r="G940" s="1">
        <v>37773</v>
      </c>
      <c r="H940" s="7">
        <f t="shared" si="33"/>
        <v>740.09063625572094</v>
      </c>
    </row>
    <row r="941" spans="2:8" x14ac:dyDescent="0.5">
      <c r="B941" s="1">
        <v>37833</v>
      </c>
      <c r="C941" s="6">
        <v>1.7631600000000001E-2</v>
      </c>
      <c r="D941" s="6">
        <v>-5.1579890000000003E-2</v>
      </c>
      <c r="E941" s="7">
        <f t="shared" si="32"/>
        <v>-1.0052996000000003E-2</v>
      </c>
      <c r="G941" s="1">
        <v>37803</v>
      </c>
      <c r="H941" s="7">
        <f t="shared" si="33"/>
        <v>732.65050804980478</v>
      </c>
    </row>
    <row r="942" spans="2:8" x14ac:dyDescent="0.5">
      <c r="B942" s="1">
        <v>37864</v>
      </c>
      <c r="C942" s="6">
        <v>1.9501999999999999E-2</v>
      </c>
      <c r="D942" s="6">
        <v>5.8726100000000003E-3</v>
      </c>
      <c r="E942" s="7">
        <f t="shared" si="32"/>
        <v>1.4050243999999998E-2</v>
      </c>
      <c r="G942" s="1">
        <v>37834</v>
      </c>
      <c r="H942" s="7">
        <f t="shared" si="33"/>
        <v>742.94442645462857</v>
      </c>
    </row>
    <row r="943" spans="2:8" x14ac:dyDescent="0.5">
      <c r="B943" s="1">
        <v>37894</v>
      </c>
      <c r="C943" s="6">
        <v>-1.0619499999999999E-2</v>
      </c>
      <c r="D943" s="6">
        <v>3.7596394999999998E-2</v>
      </c>
      <c r="E943" s="7">
        <f t="shared" si="32"/>
        <v>8.6668580000000012E-3</v>
      </c>
      <c r="G943" s="1">
        <v>37865</v>
      </c>
      <c r="H943" s="7">
        <f t="shared" si="33"/>
        <v>749.38342030060232</v>
      </c>
    </row>
    <row r="944" spans="2:8" x14ac:dyDescent="0.5">
      <c r="B944" s="1">
        <v>37925</v>
      </c>
      <c r="C944" s="6">
        <v>5.6569900000000006E-2</v>
      </c>
      <c r="D944" s="6">
        <v>-1.5902260000000001E-2</v>
      </c>
      <c r="E944" s="7">
        <f t="shared" si="32"/>
        <v>2.7581036000000003E-2</v>
      </c>
      <c r="G944" s="1">
        <v>37895</v>
      </c>
      <c r="H944" s="7">
        <f t="shared" si="33"/>
        <v>770.05219139371638</v>
      </c>
    </row>
    <row r="945" spans="2:8" x14ac:dyDescent="0.5">
      <c r="B945" s="1">
        <v>37955</v>
      </c>
      <c r="C945" s="6">
        <v>8.7980999999999997E-3</v>
      </c>
      <c r="D945" s="6">
        <v>8.7507499999999968E-4</v>
      </c>
      <c r="E945" s="7">
        <f t="shared" si="32"/>
        <v>5.6288899999999992E-3</v>
      </c>
      <c r="G945" s="1">
        <v>37926</v>
      </c>
      <c r="H945" s="7">
        <f t="shared" si="33"/>
        <v>774.38673047333066</v>
      </c>
    </row>
    <row r="946" spans="2:8" x14ac:dyDescent="0.5">
      <c r="B946" s="1">
        <v>37986</v>
      </c>
      <c r="C946" s="6">
        <v>5.2444699999999997E-2</v>
      </c>
      <c r="D946" s="6">
        <v>1.1918294999999999E-2</v>
      </c>
      <c r="E946" s="7">
        <f t="shared" si="32"/>
        <v>3.6234137999999999E-2</v>
      </c>
      <c r="G946" s="1">
        <v>37956</v>
      </c>
      <c r="H946" s="7">
        <f t="shared" si="33"/>
        <v>802.44596613067006</v>
      </c>
    </row>
    <row r="947" spans="2:8" x14ac:dyDescent="0.5">
      <c r="B947" s="1">
        <v>38017</v>
      </c>
      <c r="C947" s="6">
        <v>1.8355E-2</v>
      </c>
      <c r="D947" s="6">
        <v>9.8922300000000001E-3</v>
      </c>
      <c r="E947" s="7">
        <f t="shared" si="32"/>
        <v>1.4969892E-2</v>
      </c>
      <c r="G947" s="1">
        <v>37987</v>
      </c>
      <c r="H947" s="7">
        <f t="shared" si="33"/>
        <v>814.45849557948191</v>
      </c>
    </row>
    <row r="948" spans="2:8" x14ac:dyDescent="0.5">
      <c r="B948" s="1">
        <v>38046</v>
      </c>
      <c r="C948" s="6">
        <v>1.38995E-2</v>
      </c>
      <c r="D948" s="6">
        <v>1.4282875E-2</v>
      </c>
      <c r="E948" s="7">
        <f t="shared" si="32"/>
        <v>1.405285E-2</v>
      </c>
      <c r="G948" s="1">
        <v>38018</v>
      </c>
      <c r="H948" s="7">
        <f t="shared" si="33"/>
        <v>825.90395864908589</v>
      </c>
    </row>
    <row r="949" spans="2:8" x14ac:dyDescent="0.5">
      <c r="B949" s="1">
        <v>38077</v>
      </c>
      <c r="C949" s="6">
        <v>-1.5086299999999999E-2</v>
      </c>
      <c r="D949" s="6">
        <v>1.0615324999999998E-2</v>
      </c>
      <c r="E949" s="7">
        <f t="shared" si="32"/>
        <v>-4.805649999999999E-3</v>
      </c>
      <c r="G949" s="1">
        <v>38047</v>
      </c>
      <c r="H949" s="7">
        <f t="shared" si="33"/>
        <v>821.93495329020391</v>
      </c>
    </row>
    <row r="950" spans="2:8" x14ac:dyDescent="0.5">
      <c r="B950" s="1">
        <v>38107</v>
      </c>
      <c r="C950" s="6">
        <v>-1.5698E-2</v>
      </c>
      <c r="D950" s="6">
        <v>-4.0409765E-2</v>
      </c>
      <c r="E950" s="7">
        <f t="shared" si="32"/>
        <v>-2.5582706000000004E-2</v>
      </c>
      <c r="G950" s="1">
        <v>38078</v>
      </c>
      <c r="H950" s="7">
        <f t="shared" si="33"/>
        <v>800.90763302905691</v>
      </c>
    </row>
    <row r="951" spans="2:8" x14ac:dyDescent="0.5">
      <c r="B951" s="1">
        <v>38138</v>
      </c>
      <c r="C951" s="6">
        <v>1.3722399999999999E-2</v>
      </c>
      <c r="D951" s="6">
        <v>-5.6986299999999997E-3</v>
      </c>
      <c r="E951" s="7">
        <f t="shared" si="32"/>
        <v>5.9539880000000003E-3</v>
      </c>
      <c r="G951" s="1">
        <v>38108</v>
      </c>
      <c r="H951" s="7">
        <f t="shared" si="33"/>
        <v>805.67622746522022</v>
      </c>
    </row>
    <row r="952" spans="2:8" x14ac:dyDescent="0.5">
      <c r="B952" s="1">
        <v>38168</v>
      </c>
      <c r="C952" s="6">
        <v>1.9444799999999998E-2</v>
      </c>
      <c r="D952" s="6">
        <v>6.4296449999999995E-3</v>
      </c>
      <c r="E952" s="7">
        <f t="shared" si="32"/>
        <v>1.4238737999999999E-2</v>
      </c>
      <c r="G952" s="1">
        <v>38139</v>
      </c>
      <c r="H952" s="7">
        <f t="shared" si="33"/>
        <v>817.14804018092593</v>
      </c>
    </row>
    <row r="953" spans="2:8" x14ac:dyDescent="0.5">
      <c r="B953" s="1">
        <v>38199</v>
      </c>
      <c r="C953" s="6">
        <v>-3.3096600000000004E-2</v>
      </c>
      <c r="D953" s="6">
        <v>1.1760179999999999E-2</v>
      </c>
      <c r="E953" s="7">
        <f t="shared" si="32"/>
        <v>-1.5153888000000001E-2</v>
      </c>
      <c r="G953" s="1">
        <v>38169</v>
      </c>
      <c r="H953" s="7">
        <f t="shared" si="33"/>
        <v>804.76507030060475</v>
      </c>
    </row>
    <row r="954" spans="2:8" x14ac:dyDescent="0.5">
      <c r="B954" s="1">
        <v>38230</v>
      </c>
      <c r="C954" s="6">
        <v>4.045E-3</v>
      </c>
      <c r="D954" s="6">
        <v>2.6512485000000002E-2</v>
      </c>
      <c r="E954" s="7">
        <f t="shared" si="32"/>
        <v>1.3031994000000002E-2</v>
      </c>
      <c r="G954" s="1">
        <v>38200</v>
      </c>
      <c r="H954" s="7">
        <f t="shared" si="33"/>
        <v>815.25276386817188</v>
      </c>
    </row>
    <row r="955" spans="2:8" x14ac:dyDescent="0.5">
      <c r="B955" s="1">
        <v>38260</v>
      </c>
      <c r="C955" s="6">
        <v>1.0830599999999999E-2</v>
      </c>
      <c r="D955" s="6">
        <v>4.3262349999999995E-3</v>
      </c>
      <c r="E955" s="7">
        <f t="shared" si="32"/>
        <v>8.228853999999999E-3</v>
      </c>
      <c r="G955" s="1">
        <v>38231</v>
      </c>
      <c r="H955" s="7">
        <f t="shared" si="33"/>
        <v>821.96135983513955</v>
      </c>
    </row>
    <row r="956" spans="2:8" x14ac:dyDescent="0.5">
      <c r="B956" s="1">
        <v>38291</v>
      </c>
      <c r="C956" s="6">
        <v>1.52769E-2</v>
      </c>
      <c r="D956" s="6">
        <v>9.8952099999999998E-3</v>
      </c>
      <c r="E956" s="7">
        <f t="shared" si="32"/>
        <v>1.3124224E-2</v>
      </c>
      <c r="G956" s="1">
        <v>38261</v>
      </c>
      <c r="H956" s="7">
        <f t="shared" si="33"/>
        <v>832.74896484096053</v>
      </c>
    </row>
    <row r="957" spans="2:8" x14ac:dyDescent="0.5">
      <c r="B957" s="1">
        <v>38321</v>
      </c>
      <c r="C957" s="6">
        <v>4.0461700000000003E-2</v>
      </c>
      <c r="D957" s="6">
        <v>-1.5238150000000001E-2</v>
      </c>
      <c r="E957" s="7">
        <f t="shared" si="32"/>
        <v>1.8181759999999998E-2</v>
      </c>
      <c r="G957" s="1">
        <v>38292</v>
      </c>
      <c r="H957" s="7">
        <f t="shared" si="33"/>
        <v>847.88980665994734</v>
      </c>
    </row>
    <row r="958" spans="2:8" x14ac:dyDescent="0.5">
      <c r="B958" s="1">
        <v>38352</v>
      </c>
      <c r="C958" s="6">
        <v>3.4028599999999999E-2</v>
      </c>
      <c r="D958" s="6">
        <v>1.3339489999999999E-2</v>
      </c>
      <c r="E958" s="7">
        <f t="shared" si="32"/>
        <v>2.5752956E-2</v>
      </c>
      <c r="G958" s="1">
        <v>38322</v>
      </c>
      <c r="H958" s="7">
        <f t="shared" si="33"/>
        <v>869.72547554370954</v>
      </c>
    </row>
    <row r="959" spans="2:8" x14ac:dyDescent="0.5">
      <c r="B959" s="1">
        <v>38383</v>
      </c>
      <c r="C959" s="6">
        <v>-2.4374799999999999E-2</v>
      </c>
      <c r="D959" s="6">
        <v>1.1399159999999998E-2</v>
      </c>
      <c r="E959" s="7">
        <f t="shared" si="32"/>
        <v>-1.0065215999999998E-2</v>
      </c>
      <c r="G959" s="1">
        <v>38353</v>
      </c>
      <c r="H959" s="7">
        <f t="shared" si="33"/>
        <v>860.97150077165941</v>
      </c>
    </row>
    <row r="960" spans="2:8" x14ac:dyDescent="0.5">
      <c r="B960" s="1">
        <v>38411</v>
      </c>
      <c r="C960" s="6">
        <v>2.10441E-2</v>
      </c>
      <c r="D960" s="6">
        <v>-1.11051E-2</v>
      </c>
      <c r="E960" s="7">
        <f t="shared" si="32"/>
        <v>8.1844199999999978E-3</v>
      </c>
      <c r="G960" s="1">
        <v>38384</v>
      </c>
      <c r="H960" s="7">
        <f t="shared" si="33"/>
        <v>868.0180531420051</v>
      </c>
    </row>
    <row r="961" spans="2:8" x14ac:dyDescent="0.5">
      <c r="B961" s="1">
        <v>38442</v>
      </c>
      <c r="C961" s="6">
        <v>-1.7708100000000001E-2</v>
      </c>
      <c r="D961" s="6">
        <v>-6.8384450000000003E-3</v>
      </c>
      <c r="E961" s="7">
        <f t="shared" si="32"/>
        <v>-1.3360238E-2</v>
      </c>
      <c r="G961" s="1">
        <v>38412</v>
      </c>
      <c r="H961" s="7">
        <f t="shared" si="33"/>
        <v>856.42112536373133</v>
      </c>
    </row>
    <row r="962" spans="2:8" x14ac:dyDescent="0.5">
      <c r="B962" s="1">
        <v>38472</v>
      </c>
      <c r="C962" s="6">
        <v>-1.8965599999999999E-2</v>
      </c>
      <c r="D962" s="6">
        <v>2.2289415E-2</v>
      </c>
      <c r="E962" s="7">
        <f t="shared" si="32"/>
        <v>-2.4635939999999995E-3</v>
      </c>
      <c r="G962" s="1">
        <v>38443</v>
      </c>
      <c r="H962" s="7">
        <f t="shared" si="33"/>
        <v>854.31125141781206</v>
      </c>
    </row>
    <row r="963" spans="2:8" x14ac:dyDescent="0.5">
      <c r="B963" s="1">
        <v>38503</v>
      </c>
      <c r="C963" s="6">
        <v>3.18185E-2</v>
      </c>
      <c r="D963" s="6">
        <v>1.7038610000000003E-2</v>
      </c>
      <c r="E963" s="7">
        <f t="shared" si="32"/>
        <v>2.5906544E-2</v>
      </c>
      <c r="G963" s="1">
        <v>38473</v>
      </c>
      <c r="H963" s="7">
        <f t="shared" si="33"/>
        <v>876.44350344236261</v>
      </c>
    </row>
    <row r="964" spans="2:8" x14ac:dyDescent="0.5">
      <c r="B964" s="1">
        <v>38533</v>
      </c>
      <c r="C964" s="6">
        <v>1.4196E-3</v>
      </c>
      <c r="D964" s="6">
        <v>7.7283949999999999E-3</v>
      </c>
      <c r="E964" s="7">
        <f t="shared" si="32"/>
        <v>3.9431180000000007E-3</v>
      </c>
      <c r="G964" s="1">
        <v>38504</v>
      </c>
      <c r="H964" s="7">
        <f t="shared" si="33"/>
        <v>879.89942359676922</v>
      </c>
    </row>
    <row r="965" spans="2:8" x14ac:dyDescent="0.5">
      <c r="B965" s="1">
        <v>38564</v>
      </c>
      <c r="C965" s="6">
        <v>3.7188400000000003E-2</v>
      </c>
      <c r="D965" s="6">
        <v>-1.7884915000000001E-2</v>
      </c>
      <c r="E965" s="7">
        <f t="shared" si="32"/>
        <v>1.5159074000000002E-2</v>
      </c>
      <c r="G965" s="1">
        <v>38534</v>
      </c>
      <c r="H965" s="7">
        <f t="shared" si="33"/>
        <v>893.23788407162999</v>
      </c>
    </row>
    <row r="966" spans="2:8" x14ac:dyDescent="0.5">
      <c r="B966" s="1">
        <v>38595</v>
      </c>
      <c r="C966" s="6">
        <v>-9.1240000000000002E-3</v>
      </c>
      <c r="D966" s="6">
        <v>1.8622904999999999E-2</v>
      </c>
      <c r="E966" s="7">
        <f t="shared" si="32"/>
        <v>1.9747619999999997E-3</v>
      </c>
      <c r="G966" s="1">
        <v>38565</v>
      </c>
      <c r="H966" s="7">
        <f t="shared" si="33"/>
        <v>895.00181630205498</v>
      </c>
    </row>
    <row r="967" spans="2:8" x14ac:dyDescent="0.5">
      <c r="B967" s="1">
        <v>38625</v>
      </c>
      <c r="C967" s="6">
        <v>8.0991999999999991E-3</v>
      </c>
      <c r="D967" s="6">
        <v>-1.8898865000000001E-2</v>
      </c>
      <c r="E967" s="7">
        <f t="shared" si="32"/>
        <v>-2.7000260000000012E-3</v>
      </c>
      <c r="G967" s="1">
        <v>38596</v>
      </c>
      <c r="H967" s="7">
        <f t="shared" si="33"/>
        <v>892.58528812799227</v>
      </c>
    </row>
    <row r="968" spans="2:8" x14ac:dyDescent="0.5">
      <c r="B968" s="1">
        <v>38656</v>
      </c>
      <c r="C968" s="6">
        <v>-1.6670600000000001E-2</v>
      </c>
      <c r="D968" s="6">
        <v>-1.120736E-2</v>
      </c>
      <c r="E968" s="7">
        <f t="shared" si="32"/>
        <v>-1.4485304000000001E-2</v>
      </c>
      <c r="G968" s="1">
        <v>38626</v>
      </c>
      <c r="H968" s="7">
        <f t="shared" si="33"/>
        <v>879.65591888353072</v>
      </c>
    </row>
    <row r="969" spans="2:8" x14ac:dyDescent="0.5">
      <c r="B969" s="1">
        <v>38686</v>
      </c>
      <c r="C969" s="6">
        <v>3.7822000000000001E-2</v>
      </c>
      <c r="D969" s="6">
        <v>7.2650749999999993E-3</v>
      </c>
      <c r="E969" s="7">
        <f t="shared" si="32"/>
        <v>2.5599230000000001E-2</v>
      </c>
      <c r="G969" s="1">
        <v>38657</v>
      </c>
      <c r="H969" s="7">
        <f t="shared" si="33"/>
        <v>902.1744330718916</v>
      </c>
    </row>
    <row r="970" spans="2:8" x14ac:dyDescent="0.5">
      <c r="B970" s="1">
        <v>38717</v>
      </c>
      <c r="C970" s="6">
        <v>3.48E-4</v>
      </c>
      <c r="D970" s="6">
        <v>1.1860324999999998E-2</v>
      </c>
      <c r="E970" s="7">
        <f t="shared" si="32"/>
        <v>4.9529299999999995E-3</v>
      </c>
      <c r="G970" s="1">
        <v>38687</v>
      </c>
      <c r="H970" s="7">
        <f t="shared" si="33"/>
        <v>906.64283988668637</v>
      </c>
    </row>
    <row r="971" spans="2:8" x14ac:dyDescent="0.5">
      <c r="B971" s="1">
        <v>38748</v>
      </c>
      <c r="C971" s="6">
        <v>2.6477900000000002E-2</v>
      </c>
      <c r="D971" s="6">
        <v>-5.5757499999999991E-3</v>
      </c>
      <c r="E971" s="7">
        <f t="shared" ref="E971:E1034" si="34">alpha*C971+(1-alpha)*D971</f>
        <v>1.3656440000000001E-2</v>
      </c>
      <c r="G971" s="1">
        <v>38718</v>
      </c>
      <c r="H971" s="7">
        <f t="shared" si="33"/>
        <v>919.02435343102866</v>
      </c>
    </row>
    <row r="972" spans="2:8" x14ac:dyDescent="0.5">
      <c r="B972" s="1">
        <v>38776</v>
      </c>
      <c r="C972" s="6">
        <v>2.7133000000000001E-3</v>
      </c>
      <c r="D972" s="6">
        <v>3.3624199999999992E-3</v>
      </c>
      <c r="E972" s="7">
        <f t="shared" si="34"/>
        <v>2.9729479999999996E-3</v>
      </c>
      <c r="G972" s="1">
        <v>38749</v>
      </c>
      <c r="H972" s="7">
        <f t="shared" ref="H972:H1035" si="35">H971*(1+E972)</f>
        <v>921.75656504451274</v>
      </c>
    </row>
    <row r="973" spans="2:8" x14ac:dyDescent="0.5">
      <c r="B973" s="1">
        <v>38807</v>
      </c>
      <c r="C973" s="6">
        <v>1.2447600000000001E-2</v>
      </c>
      <c r="D973" s="6">
        <v>-1.7793045E-2</v>
      </c>
      <c r="E973" s="7">
        <f t="shared" si="34"/>
        <v>3.5134200000000015E-4</v>
      </c>
      <c r="G973" s="1">
        <v>38777</v>
      </c>
      <c r="H973" s="7">
        <f t="shared" si="35"/>
        <v>922.08041683958868</v>
      </c>
    </row>
    <row r="974" spans="2:8" x14ac:dyDescent="0.5">
      <c r="B974" s="1">
        <v>38837</v>
      </c>
      <c r="C974" s="6">
        <v>1.34278E-2</v>
      </c>
      <c r="D974" s="6">
        <v>-8.3609999999999986E-3</v>
      </c>
      <c r="E974" s="7">
        <f t="shared" si="34"/>
        <v>4.712280000000001E-3</v>
      </c>
      <c r="G974" s="1">
        <v>38808</v>
      </c>
      <c r="H974" s="7">
        <f t="shared" si="35"/>
        <v>926.42551794625342</v>
      </c>
    </row>
    <row r="975" spans="2:8" x14ac:dyDescent="0.5">
      <c r="B975" s="1">
        <v>38868</v>
      </c>
      <c r="C975" s="6">
        <v>-2.8781500000000002E-2</v>
      </c>
      <c r="D975" s="6">
        <v>-9.9481999999999999E-4</v>
      </c>
      <c r="E975" s="7">
        <f t="shared" si="34"/>
        <v>-1.7666827999999999E-2</v>
      </c>
      <c r="G975" s="1">
        <v>38838</v>
      </c>
      <c r="H975" s="7">
        <f t="shared" si="35"/>
        <v>910.05851766588603</v>
      </c>
    </row>
    <row r="976" spans="2:8" x14ac:dyDescent="0.5">
      <c r="B976" s="1">
        <v>38898</v>
      </c>
      <c r="C976" s="6">
        <v>1.3557E-3</v>
      </c>
      <c r="D976" s="6">
        <v>2.8147349999999996E-3</v>
      </c>
      <c r="E976" s="7">
        <f t="shared" si="34"/>
        <v>1.9393139999999999E-3</v>
      </c>
      <c r="G976" s="1">
        <v>38869</v>
      </c>
      <c r="H976" s="7">
        <f t="shared" si="35"/>
        <v>911.82340689001467</v>
      </c>
    </row>
    <row r="977" spans="2:8" x14ac:dyDescent="0.5">
      <c r="B977" s="1">
        <v>38929</v>
      </c>
      <c r="C977" s="6">
        <v>6.1685000000000004E-3</v>
      </c>
      <c r="D977" s="6">
        <v>1.6442215E-2</v>
      </c>
      <c r="E977" s="7">
        <f t="shared" si="34"/>
        <v>1.0277986000000001E-2</v>
      </c>
      <c r="G977" s="1">
        <v>38899</v>
      </c>
      <c r="H977" s="7">
        <f t="shared" si="35"/>
        <v>921.19511510050256</v>
      </c>
    </row>
    <row r="978" spans="2:8" x14ac:dyDescent="0.5">
      <c r="B978" s="1">
        <v>38960</v>
      </c>
      <c r="C978" s="6">
        <v>2.3793099999999998E-2</v>
      </c>
      <c r="D978" s="6">
        <v>2.1426960000000002E-2</v>
      </c>
      <c r="E978" s="7">
        <f t="shared" si="34"/>
        <v>2.2846643999999999E-2</v>
      </c>
      <c r="G978" s="1">
        <v>38930</v>
      </c>
      <c r="H978" s="7">
        <f t="shared" si="35"/>
        <v>942.24133194974274</v>
      </c>
    </row>
    <row r="979" spans="2:8" x14ac:dyDescent="0.5">
      <c r="B979" s="1">
        <v>38990</v>
      </c>
      <c r="C979" s="6">
        <v>2.5769899999999998E-2</v>
      </c>
      <c r="D979" s="6">
        <v>1.1531650000000001E-2</v>
      </c>
      <c r="E979" s="7">
        <f t="shared" si="34"/>
        <v>2.0074599999999998E-2</v>
      </c>
      <c r="G979" s="1">
        <v>38961</v>
      </c>
      <c r="H979" s="7">
        <f t="shared" si="35"/>
        <v>961.15644979210106</v>
      </c>
    </row>
    <row r="980" spans="2:8" x14ac:dyDescent="0.5">
      <c r="B980" s="1">
        <v>39021</v>
      </c>
      <c r="C980" s="6">
        <v>3.2586200000000003E-2</v>
      </c>
      <c r="D980" s="6">
        <v>7.7991299999999996E-3</v>
      </c>
      <c r="E980" s="7">
        <f t="shared" si="34"/>
        <v>2.2671372000000002E-2</v>
      </c>
      <c r="G980" s="1">
        <v>38991</v>
      </c>
      <c r="H980" s="7">
        <f t="shared" si="35"/>
        <v>982.94718521553716</v>
      </c>
    </row>
    <row r="981" spans="2:8" x14ac:dyDescent="0.5">
      <c r="B981" s="1">
        <v>39051</v>
      </c>
      <c r="C981" s="6">
        <v>1.9016100000000001E-2</v>
      </c>
      <c r="D981" s="6">
        <v>1.4345419999999999E-2</v>
      </c>
      <c r="E981" s="7">
        <f t="shared" si="34"/>
        <v>1.7147828E-2</v>
      </c>
      <c r="G981" s="1">
        <v>39022</v>
      </c>
      <c r="H981" s="7">
        <f t="shared" si="35"/>
        <v>999.80259448069728</v>
      </c>
    </row>
    <row r="982" spans="2:8" x14ac:dyDescent="0.5">
      <c r="B982" s="1">
        <v>39082</v>
      </c>
      <c r="C982" s="6">
        <v>1.4027700000000001E-2</v>
      </c>
      <c r="D982" s="6">
        <v>-1.2482065000000001E-2</v>
      </c>
      <c r="E982" s="7">
        <f t="shared" si="34"/>
        <v>3.4237939999999991E-3</v>
      </c>
      <c r="G982" s="1">
        <v>39052</v>
      </c>
      <c r="H982" s="7">
        <f t="shared" si="35"/>
        <v>1003.2257126048646</v>
      </c>
    </row>
    <row r="983" spans="2:8" x14ac:dyDescent="0.5">
      <c r="B983" s="1">
        <v>39113</v>
      </c>
      <c r="C983" s="6">
        <v>1.5123200000000002E-2</v>
      </c>
      <c r="D983" s="6">
        <v>-3.07078E-3</v>
      </c>
      <c r="E983" s="7">
        <f t="shared" si="34"/>
        <v>7.8456080000000004E-3</v>
      </c>
      <c r="G983" s="1">
        <v>39083</v>
      </c>
      <c r="H983" s="7">
        <f t="shared" si="35"/>
        <v>1011.096628281483</v>
      </c>
    </row>
    <row r="984" spans="2:8" x14ac:dyDescent="0.5">
      <c r="B984" s="1">
        <v>39141</v>
      </c>
      <c r="C984" s="6">
        <v>-1.9558800000000001E-2</v>
      </c>
      <c r="D984" s="6">
        <v>2.1136435000000002E-2</v>
      </c>
      <c r="E984" s="7">
        <f t="shared" si="34"/>
        <v>-3.2807059999999996E-3</v>
      </c>
      <c r="G984" s="1">
        <v>39114</v>
      </c>
      <c r="H984" s="7">
        <f t="shared" si="35"/>
        <v>1007.7795175065003</v>
      </c>
    </row>
    <row r="985" spans="2:8" x14ac:dyDescent="0.5">
      <c r="B985" s="1">
        <v>39172</v>
      </c>
      <c r="C985" s="6">
        <v>1.1184899999999999E-2</v>
      </c>
      <c r="D985" s="6">
        <v>-6.4900850000000005E-3</v>
      </c>
      <c r="E985" s="7">
        <f t="shared" si="34"/>
        <v>4.1149059999999989E-3</v>
      </c>
      <c r="G985" s="1">
        <v>39142</v>
      </c>
      <c r="H985" s="7">
        <f t="shared" si="35"/>
        <v>1011.9264354897649</v>
      </c>
    </row>
    <row r="986" spans="2:8" x14ac:dyDescent="0.5">
      <c r="B986" s="1">
        <v>39202</v>
      </c>
      <c r="C986" s="6">
        <v>4.4295400000000006E-2</v>
      </c>
      <c r="D986" s="6">
        <v>7.9697099999999996E-3</v>
      </c>
      <c r="E986" s="7">
        <f t="shared" si="34"/>
        <v>2.9765124000000004E-2</v>
      </c>
      <c r="G986" s="1">
        <v>39173</v>
      </c>
      <c r="H986" s="7">
        <f t="shared" si="35"/>
        <v>1042.0465513209958</v>
      </c>
    </row>
    <row r="987" spans="2:8" x14ac:dyDescent="0.5">
      <c r="B987" s="1">
        <v>39233</v>
      </c>
      <c r="C987" s="6">
        <v>3.4895000000000002E-2</v>
      </c>
      <c r="D987" s="6">
        <v>-1.2877955E-2</v>
      </c>
      <c r="E987" s="7">
        <f t="shared" si="34"/>
        <v>1.5785818E-2</v>
      </c>
      <c r="G987" s="1">
        <v>39203</v>
      </c>
      <c r="H987" s="7">
        <f t="shared" si="35"/>
        <v>1058.4961085276766</v>
      </c>
    </row>
    <row r="988" spans="2:8" x14ac:dyDescent="0.5">
      <c r="B988" s="1">
        <v>39263</v>
      </c>
      <c r="C988" s="6">
        <v>-1.6613199999999998E-2</v>
      </c>
      <c r="D988" s="6">
        <v>-4.4957799999999996E-3</v>
      </c>
      <c r="E988" s="7">
        <f t="shared" si="34"/>
        <v>-1.1766231999999998E-2</v>
      </c>
      <c r="G988" s="1">
        <v>39234</v>
      </c>
      <c r="H988" s="7">
        <f t="shared" si="35"/>
        <v>1046.0415977436428</v>
      </c>
    </row>
    <row r="989" spans="2:8" x14ac:dyDescent="0.5">
      <c r="B989" s="1">
        <v>39294</v>
      </c>
      <c r="C989" s="6">
        <v>-3.1004900000000002E-2</v>
      </c>
      <c r="D989" s="6">
        <v>1.0216215000000001E-2</v>
      </c>
      <c r="E989" s="7">
        <f t="shared" si="34"/>
        <v>-1.4516454000000002E-2</v>
      </c>
      <c r="G989" s="1">
        <v>39264</v>
      </c>
      <c r="H989" s="7">
        <f t="shared" si="35"/>
        <v>1030.8567830079107</v>
      </c>
    </row>
    <row r="990" spans="2:8" x14ac:dyDescent="0.5">
      <c r="B990" s="1">
        <v>39325</v>
      </c>
      <c r="C990" s="6">
        <v>1.4990099999999999E-2</v>
      </c>
      <c r="D990" s="6">
        <v>1.7337969999999998E-2</v>
      </c>
      <c r="E990" s="7">
        <f t="shared" si="34"/>
        <v>1.5929248E-2</v>
      </c>
      <c r="G990" s="1">
        <v>39295</v>
      </c>
      <c r="H990" s="7">
        <f t="shared" si="35"/>
        <v>1047.277556356926</v>
      </c>
    </row>
    <row r="991" spans="2:8" x14ac:dyDescent="0.5">
      <c r="B991" s="1">
        <v>39355</v>
      </c>
      <c r="C991" s="6">
        <v>3.7398799999999996E-2</v>
      </c>
      <c r="D991" s="6">
        <v>8.4642999999999993E-3</v>
      </c>
      <c r="E991" s="7">
        <f t="shared" si="34"/>
        <v>2.5824999999999994E-2</v>
      </c>
      <c r="G991" s="1">
        <v>39326</v>
      </c>
      <c r="H991" s="7">
        <f t="shared" si="35"/>
        <v>1074.3234992498435</v>
      </c>
    </row>
    <row r="992" spans="2:8" x14ac:dyDescent="0.5">
      <c r="B992" s="1">
        <v>39386</v>
      </c>
      <c r="C992" s="6">
        <v>1.5907000000000001E-2</v>
      </c>
      <c r="D992" s="6">
        <v>-7.1975000000000164E-5</v>
      </c>
      <c r="E992" s="7">
        <f t="shared" si="34"/>
        <v>9.5154100000000002E-3</v>
      </c>
      <c r="G992" s="1">
        <v>39356</v>
      </c>
      <c r="H992" s="7">
        <f t="shared" si="35"/>
        <v>1084.5461278178404</v>
      </c>
    </row>
    <row r="993" spans="2:8" x14ac:dyDescent="0.5">
      <c r="B993" s="1">
        <v>39416</v>
      </c>
      <c r="C993" s="6">
        <v>-4.1806700000000002E-2</v>
      </c>
      <c r="D993" s="6">
        <v>3.0393550000000002E-2</v>
      </c>
      <c r="E993" s="7">
        <f t="shared" si="34"/>
        <v>-1.29266E-2</v>
      </c>
      <c r="G993" s="1">
        <v>39387</v>
      </c>
      <c r="H993" s="7">
        <f t="shared" si="35"/>
        <v>1070.5266338419904</v>
      </c>
    </row>
    <row r="994" spans="2:8" x14ac:dyDescent="0.5">
      <c r="B994" s="1">
        <v>39447</v>
      </c>
      <c r="C994" s="6">
        <v>-6.9376000000000004E-3</v>
      </c>
      <c r="D994" s="6">
        <v>4.1397949999999999E-3</v>
      </c>
      <c r="E994" s="7">
        <f t="shared" si="34"/>
        <v>-2.5066419999999999E-3</v>
      </c>
      <c r="G994" s="1">
        <v>39417</v>
      </c>
      <c r="H994" s="7">
        <f t="shared" si="35"/>
        <v>1067.8432068194834</v>
      </c>
    </row>
    <row r="995" spans="2:8" x14ac:dyDescent="0.5">
      <c r="B995" s="1">
        <v>39478</v>
      </c>
      <c r="C995" s="6">
        <v>-5.9981600000000003E-2</v>
      </c>
      <c r="D995" s="6">
        <v>1.7669850000000001E-2</v>
      </c>
      <c r="E995" s="7">
        <f t="shared" si="34"/>
        <v>-2.8921019999999999E-2</v>
      </c>
      <c r="G995" s="1">
        <v>39448</v>
      </c>
      <c r="H995" s="7">
        <f t="shared" si="35"/>
        <v>1036.9600920781929</v>
      </c>
    </row>
    <row r="996" spans="2:8" x14ac:dyDescent="0.5">
      <c r="B996" s="1">
        <v>39507</v>
      </c>
      <c r="C996" s="6">
        <v>-3.2485800000000002E-2</v>
      </c>
      <c r="D996" s="6">
        <v>1.2734809999999999E-2</v>
      </c>
      <c r="E996" s="7">
        <f t="shared" si="34"/>
        <v>-1.4397556000000002E-2</v>
      </c>
      <c r="G996" s="1">
        <v>39479</v>
      </c>
      <c r="H996" s="7">
        <f t="shared" si="35"/>
        <v>1022.0304010827319</v>
      </c>
    </row>
    <row r="997" spans="2:8" x14ac:dyDescent="0.5">
      <c r="B997" s="1">
        <v>39538</v>
      </c>
      <c r="C997" s="6">
        <v>-4.3179000000000004E-3</v>
      </c>
      <c r="D997" s="6">
        <v>2.6968650000000005E-3</v>
      </c>
      <c r="E997" s="7">
        <f t="shared" si="34"/>
        <v>-1.511994E-3</v>
      </c>
      <c r="G997" s="1">
        <v>39508</v>
      </c>
      <c r="H997" s="7">
        <f t="shared" si="35"/>
        <v>1020.4850972484772</v>
      </c>
    </row>
    <row r="998" spans="2:8" x14ac:dyDescent="0.5">
      <c r="B998" s="1">
        <v>39568</v>
      </c>
      <c r="C998" s="6">
        <v>4.8703099999999999E-2</v>
      </c>
      <c r="D998" s="6">
        <v>-1.5884330000000002E-2</v>
      </c>
      <c r="E998" s="7">
        <f t="shared" si="34"/>
        <v>2.2868127999999998E-2</v>
      </c>
      <c r="G998" s="1">
        <v>39539</v>
      </c>
      <c r="H998" s="7">
        <f t="shared" si="35"/>
        <v>1043.821681074448</v>
      </c>
    </row>
    <row r="999" spans="2:8" x14ac:dyDescent="0.5">
      <c r="B999" s="1">
        <v>39599</v>
      </c>
      <c r="C999" s="6">
        <v>1.2952600000000002E-2</v>
      </c>
      <c r="D999" s="6">
        <v>-1.5182695E-2</v>
      </c>
      <c r="E999" s="7">
        <f t="shared" si="34"/>
        <v>1.6984820000000003E-3</v>
      </c>
      <c r="G999" s="1">
        <v>39569</v>
      </c>
      <c r="H999" s="7">
        <f t="shared" si="35"/>
        <v>1045.5945934109625</v>
      </c>
    </row>
    <row r="1000" spans="2:8" x14ac:dyDescent="0.5">
      <c r="B1000" s="1">
        <v>39629</v>
      </c>
      <c r="C1000" s="6">
        <v>-8.4303600000000006E-2</v>
      </c>
      <c r="D1000" s="6">
        <v>2.7455200000000004E-3</v>
      </c>
      <c r="E1000" s="7">
        <f t="shared" si="34"/>
        <v>-4.9483951999999998E-2</v>
      </c>
      <c r="G1000" s="1">
        <v>39600</v>
      </c>
      <c r="H1000" s="7">
        <f t="shared" si="35"/>
        <v>993.85444073915494</v>
      </c>
    </row>
    <row r="1001" spans="2:8" x14ac:dyDescent="0.5">
      <c r="B1001" s="1">
        <v>39660</v>
      </c>
      <c r="C1001" s="6">
        <v>-8.4062000000000008E-3</v>
      </c>
      <c r="D1001" s="6">
        <v>3.1732000000000028E-4</v>
      </c>
      <c r="E1001" s="7">
        <f t="shared" si="34"/>
        <v>-4.9167920000000006E-3</v>
      </c>
      <c r="G1001" s="1">
        <v>39630</v>
      </c>
      <c r="H1001" s="7">
        <f t="shared" si="35"/>
        <v>988.96786517576425</v>
      </c>
    </row>
    <row r="1002" spans="2:8" x14ac:dyDescent="0.5">
      <c r="B1002" s="1">
        <v>39691</v>
      </c>
      <c r="C1002" s="6">
        <v>1.4464699999999999E-2</v>
      </c>
      <c r="D1002" s="6">
        <v>1.1006945000000001E-2</v>
      </c>
      <c r="E1002" s="7">
        <f t="shared" si="34"/>
        <v>1.3081598E-2</v>
      </c>
      <c r="G1002" s="1">
        <v>39661</v>
      </c>
      <c r="H1002" s="7">
        <f t="shared" si="35"/>
        <v>1001.9051452229119</v>
      </c>
    </row>
    <row r="1003" spans="2:8" x14ac:dyDescent="0.5">
      <c r="B1003" s="1">
        <v>39721</v>
      </c>
      <c r="C1003" s="6">
        <v>-8.9107299999999987E-2</v>
      </c>
      <c r="D1003" s="6">
        <v>-2.4715689999999998E-2</v>
      </c>
      <c r="E1003" s="7">
        <f t="shared" si="34"/>
        <v>-6.3350655999999991E-2</v>
      </c>
      <c r="G1003" s="1">
        <v>39692</v>
      </c>
      <c r="H1003" s="7">
        <f t="shared" si="35"/>
        <v>938.43379702326513</v>
      </c>
    </row>
    <row r="1004" spans="2:8" x14ac:dyDescent="0.5">
      <c r="B1004" s="1">
        <v>39752</v>
      </c>
      <c r="C1004" s="6">
        <v>-0.16794789999999998</v>
      </c>
      <c r="D1004" s="6">
        <v>-6.267014999999999E-3</v>
      </c>
      <c r="E1004" s="7">
        <f t="shared" si="34"/>
        <v>-0.10327554599999998</v>
      </c>
      <c r="G1004" s="1">
        <v>39722</v>
      </c>
      <c r="H1004" s="7">
        <f t="shared" si="35"/>
        <v>841.5165342508343</v>
      </c>
    </row>
    <row r="1005" spans="2:8" x14ac:dyDescent="0.5">
      <c r="B1005" s="1">
        <v>39782</v>
      </c>
      <c r="C1005" s="6">
        <v>-7.1754600000000002E-2</v>
      </c>
      <c r="D1005" s="6">
        <v>6.9035169999999993E-2</v>
      </c>
      <c r="E1005" s="7">
        <f t="shared" si="34"/>
        <v>-1.5438692000000004E-2</v>
      </c>
      <c r="G1005" s="1">
        <v>39753</v>
      </c>
      <c r="H1005" s="7">
        <f t="shared" si="35"/>
        <v>828.52461966562817</v>
      </c>
    </row>
    <row r="1006" spans="2:8" x14ac:dyDescent="0.5">
      <c r="B1006" s="1">
        <v>39813</v>
      </c>
      <c r="C1006" s="6">
        <v>1.06403E-2</v>
      </c>
      <c r="D1006" s="6">
        <v>6.4973665E-2</v>
      </c>
      <c r="E1006" s="7">
        <f t="shared" si="34"/>
        <v>3.2373646000000006E-2</v>
      </c>
      <c r="G1006" s="1">
        <v>39783</v>
      </c>
      <c r="H1006" s="7">
        <f t="shared" si="35"/>
        <v>855.34698240496778</v>
      </c>
    </row>
    <row r="1007" spans="2:8" x14ac:dyDescent="0.5">
      <c r="B1007" s="1">
        <v>39844</v>
      </c>
      <c r="C1007" s="6">
        <v>-8.4286399999999997E-2</v>
      </c>
      <c r="D1007" s="6">
        <v>-4.3813029999999996E-2</v>
      </c>
      <c r="E1007" s="7">
        <f t="shared" si="34"/>
        <v>-6.8097051999999991E-2</v>
      </c>
      <c r="G1007" s="1">
        <v>39814</v>
      </c>
      <c r="H1007" s="7">
        <f t="shared" si="35"/>
        <v>797.10037446609363</v>
      </c>
    </row>
    <row r="1008" spans="2:8" x14ac:dyDescent="0.5">
      <c r="B1008" s="1">
        <v>39872</v>
      </c>
      <c r="C1008" s="6">
        <v>-0.1064778</v>
      </c>
      <c r="D1008" s="6">
        <v>-1.609265E-2</v>
      </c>
      <c r="E1008" s="7">
        <f t="shared" si="34"/>
        <v>-7.0323739999999996E-2</v>
      </c>
      <c r="G1008" s="1">
        <v>39845</v>
      </c>
      <c r="H1008" s="7">
        <f t="shared" si="35"/>
        <v>741.04529497823739</v>
      </c>
    </row>
    <row r="1009" spans="2:8" x14ac:dyDescent="0.5">
      <c r="B1009" s="1">
        <v>39903</v>
      </c>
      <c r="C1009" s="6">
        <v>8.7595199999999998E-2</v>
      </c>
      <c r="D1009" s="6">
        <v>1.1488170000000001E-2</v>
      </c>
      <c r="E1009" s="7">
        <f t="shared" si="34"/>
        <v>5.7152387999999998E-2</v>
      </c>
      <c r="G1009" s="1">
        <v>39873</v>
      </c>
      <c r="H1009" s="7">
        <f t="shared" si="35"/>
        <v>783.39780320240811</v>
      </c>
    </row>
    <row r="1010" spans="2:8" x14ac:dyDescent="0.5">
      <c r="B1010" s="1">
        <v>39933</v>
      </c>
      <c r="C1010" s="6">
        <v>9.57094E-2</v>
      </c>
      <c r="D1010" s="6">
        <v>-1.1813920000000002E-2</v>
      </c>
      <c r="E1010" s="7">
        <f t="shared" si="34"/>
        <v>5.2700072000000001E-2</v>
      </c>
      <c r="G1010" s="1">
        <v>39904</v>
      </c>
      <c r="H1010" s="7">
        <f t="shared" si="35"/>
        <v>824.68292383581684</v>
      </c>
    </row>
    <row r="1011" spans="2:8" x14ac:dyDescent="0.5">
      <c r="B1011" s="1">
        <v>39964</v>
      </c>
      <c r="C1011" s="6">
        <v>5.5932899999999994E-2</v>
      </c>
      <c r="D1011" s="6">
        <v>8.5739099999999971E-3</v>
      </c>
      <c r="E1011" s="7">
        <f t="shared" si="34"/>
        <v>3.6989303999999994E-2</v>
      </c>
      <c r="G1011" s="1">
        <v>39934</v>
      </c>
      <c r="H1011" s="7">
        <f t="shared" si="35"/>
        <v>855.18737120918877</v>
      </c>
    </row>
    <row r="1012" spans="2:8" x14ac:dyDescent="0.5">
      <c r="B1012" s="1">
        <v>39994</v>
      </c>
      <c r="C1012" s="6">
        <v>1.9836000000000003E-3</v>
      </c>
      <c r="D1012" s="6">
        <v>7.29124E-3</v>
      </c>
      <c r="E1012" s="7">
        <f t="shared" si="34"/>
        <v>4.1066560000000002E-3</v>
      </c>
      <c r="G1012" s="1">
        <v>39965</v>
      </c>
      <c r="H1012" s="7">
        <f t="shared" si="35"/>
        <v>858.69933155828926</v>
      </c>
    </row>
    <row r="1013" spans="2:8" x14ac:dyDescent="0.5">
      <c r="B1013" s="1">
        <v>40025</v>
      </c>
      <c r="C1013" s="6">
        <v>7.5637299999999991E-2</v>
      </c>
      <c r="D1013" s="6">
        <v>2.3410649999999998E-2</v>
      </c>
      <c r="E1013" s="7">
        <f t="shared" si="34"/>
        <v>5.4746639999999992E-2</v>
      </c>
      <c r="G1013" s="1">
        <v>39995</v>
      </c>
      <c r="H1013" s="7">
        <f t="shared" si="35"/>
        <v>905.71023473135165</v>
      </c>
    </row>
    <row r="1014" spans="2:8" x14ac:dyDescent="0.5">
      <c r="B1014" s="1">
        <v>40056</v>
      </c>
      <c r="C1014" s="6">
        <v>3.6104200000000003E-2</v>
      </c>
      <c r="D1014" s="6">
        <v>1.4505534999999998E-2</v>
      </c>
      <c r="E1014" s="7">
        <f t="shared" si="34"/>
        <v>2.7464734000000001E-2</v>
      </c>
      <c r="G1014" s="1">
        <v>40026</v>
      </c>
      <c r="H1014" s="7">
        <f t="shared" si="35"/>
        <v>930.58532540932583</v>
      </c>
    </row>
    <row r="1015" spans="2:8" x14ac:dyDescent="0.5">
      <c r="B1015" s="1">
        <v>40086</v>
      </c>
      <c r="C1015" s="6">
        <v>3.7315100000000004E-2</v>
      </c>
      <c r="D1015" s="6">
        <v>1.442852E-2</v>
      </c>
      <c r="E1015" s="7">
        <f t="shared" si="34"/>
        <v>2.8160468000000001E-2</v>
      </c>
      <c r="G1015" s="1">
        <v>40057</v>
      </c>
      <c r="H1015" s="7">
        <f t="shared" si="35"/>
        <v>956.79104368678475</v>
      </c>
    </row>
    <row r="1016" spans="2:8" x14ac:dyDescent="0.5">
      <c r="B1016" s="1">
        <v>40117</v>
      </c>
      <c r="C1016" s="6">
        <v>-1.8577099999999999E-2</v>
      </c>
      <c r="D1016" s="6">
        <v>2.5074849999999998E-3</v>
      </c>
      <c r="E1016" s="7">
        <f t="shared" si="34"/>
        <v>-1.0143266E-2</v>
      </c>
      <c r="G1016" s="1">
        <v>40087</v>
      </c>
      <c r="H1016" s="7">
        <f t="shared" si="35"/>
        <v>947.08605762425202</v>
      </c>
    </row>
    <row r="1017" spans="2:8" x14ac:dyDescent="0.5">
      <c r="B1017" s="1">
        <v>40147</v>
      </c>
      <c r="C1017" s="6">
        <v>5.9983500000000002E-2</v>
      </c>
      <c r="D1017" s="6">
        <v>1.3520190000000001E-2</v>
      </c>
      <c r="E1017" s="7">
        <f t="shared" si="34"/>
        <v>4.1398175999999995E-2</v>
      </c>
      <c r="G1017" s="1">
        <v>40118</v>
      </c>
      <c r="H1017" s="7">
        <f t="shared" si="35"/>
        <v>986.29369292492686</v>
      </c>
    </row>
    <row r="1018" spans="2:8" x14ac:dyDescent="0.5">
      <c r="B1018" s="1">
        <v>40178</v>
      </c>
      <c r="C1018" s="6">
        <v>1.9315499999999999E-2</v>
      </c>
      <c r="D1018" s="6">
        <v>-2.5299589999999997E-2</v>
      </c>
      <c r="E1018" s="7">
        <f t="shared" si="34"/>
        <v>1.4694639999999985E-3</v>
      </c>
      <c r="G1018" s="1">
        <v>40148</v>
      </c>
      <c r="H1018" s="7">
        <f t="shared" si="35"/>
        <v>987.74301600010699</v>
      </c>
    </row>
    <row r="1019" spans="2:8" x14ac:dyDescent="0.5">
      <c r="B1019" s="1">
        <v>40209</v>
      </c>
      <c r="C1019" s="6">
        <v>-3.5973700000000004E-2</v>
      </c>
      <c r="D1019" s="6">
        <v>1.5956794999999999E-2</v>
      </c>
      <c r="E1019" s="7">
        <f t="shared" si="34"/>
        <v>-1.5201502000000002E-2</v>
      </c>
      <c r="G1019" s="1">
        <v>40179</v>
      </c>
      <c r="H1019" s="7">
        <f t="shared" si="35"/>
        <v>972.72783856689534</v>
      </c>
    </row>
    <row r="1020" spans="2:8" x14ac:dyDescent="0.5">
      <c r="B1020" s="1">
        <v>40237</v>
      </c>
      <c r="C1020" s="6">
        <v>3.0977199999999996E-2</v>
      </c>
      <c r="D1020" s="6">
        <v>5.9504450000000004E-3</v>
      </c>
      <c r="E1020" s="7">
        <f t="shared" si="34"/>
        <v>2.0966497999999997E-2</v>
      </c>
      <c r="G1020" s="1">
        <v>40210</v>
      </c>
      <c r="H1020" s="7">
        <f t="shared" si="35"/>
        <v>993.12253484875248</v>
      </c>
    </row>
    <row r="1021" spans="2:8" x14ac:dyDescent="0.5">
      <c r="B1021" s="1">
        <v>40268</v>
      </c>
      <c r="C1021" s="6">
        <v>6.03449E-2</v>
      </c>
      <c r="D1021" s="6">
        <v>-4.1370899999999995E-3</v>
      </c>
      <c r="E1021" s="7">
        <f t="shared" si="34"/>
        <v>3.4552104E-2</v>
      </c>
      <c r="G1021" s="1">
        <v>40238</v>
      </c>
      <c r="H1021" s="7">
        <f t="shared" si="35"/>
        <v>1027.4370079575904</v>
      </c>
    </row>
    <row r="1022" spans="2:8" x14ac:dyDescent="0.5">
      <c r="B1022" s="1">
        <v>40298</v>
      </c>
      <c r="C1022" s="6">
        <v>1.5787700000000002E-2</v>
      </c>
      <c r="D1022" s="6">
        <v>1.8641949999999997E-2</v>
      </c>
      <c r="E1022" s="7">
        <f t="shared" si="34"/>
        <v>1.6929400000000001E-2</v>
      </c>
      <c r="G1022" s="1">
        <v>40269</v>
      </c>
      <c r="H1022" s="7">
        <f t="shared" si="35"/>
        <v>1044.8309000401075</v>
      </c>
    </row>
    <row r="1023" spans="2:8" x14ac:dyDescent="0.5">
      <c r="B1023" s="1">
        <v>40329</v>
      </c>
      <c r="C1023" s="6">
        <v>-7.98508E-2</v>
      </c>
      <c r="D1023" s="6">
        <v>8.0140950000000006E-3</v>
      </c>
      <c r="E1023" s="7">
        <f t="shared" si="34"/>
        <v>-4.4704841999999995E-2</v>
      </c>
      <c r="G1023" s="1">
        <v>40299</v>
      </c>
      <c r="H1023" s="7">
        <f t="shared" si="35"/>
        <v>998.12189973709667</v>
      </c>
    </row>
    <row r="1024" spans="2:8" x14ac:dyDescent="0.5">
      <c r="B1024" s="1">
        <v>40359</v>
      </c>
      <c r="C1024" s="6">
        <v>-5.2348199999999998E-2</v>
      </c>
      <c r="D1024" s="6">
        <v>2.6573819999999998E-2</v>
      </c>
      <c r="E1024" s="7">
        <f t="shared" si="34"/>
        <v>-2.0779392000000001E-2</v>
      </c>
      <c r="G1024" s="1">
        <v>40330</v>
      </c>
      <c r="H1024" s="7">
        <f t="shared" si="35"/>
        <v>977.38153351867481</v>
      </c>
    </row>
    <row r="1025" spans="2:8" x14ac:dyDescent="0.5">
      <c r="B1025" s="1">
        <v>40390</v>
      </c>
      <c r="C1025" s="6">
        <v>7.0063E-2</v>
      </c>
      <c r="D1025" s="6">
        <v>1.6225409999999999E-2</v>
      </c>
      <c r="E1025" s="7">
        <f t="shared" si="34"/>
        <v>4.8527964E-2</v>
      </c>
      <c r="G1025" s="1">
        <v>40360</v>
      </c>
      <c r="H1025" s="7">
        <f t="shared" si="35"/>
        <v>1024.8118693915339</v>
      </c>
    </row>
    <row r="1026" spans="2:8" x14ac:dyDescent="0.5">
      <c r="B1026" s="1">
        <v>40421</v>
      </c>
      <c r="C1026" s="6">
        <v>-4.5144200000000002E-2</v>
      </c>
      <c r="D1026" s="6">
        <v>2.4887884999999998E-2</v>
      </c>
      <c r="E1026" s="7">
        <f t="shared" si="34"/>
        <v>-1.7131365999999999E-2</v>
      </c>
      <c r="G1026" s="1">
        <v>40391</v>
      </c>
      <c r="H1026" s="7">
        <f t="shared" si="35"/>
        <v>1007.2554421758434</v>
      </c>
    </row>
    <row r="1027" spans="2:8" x14ac:dyDescent="0.5">
      <c r="B1027" s="1">
        <v>40451</v>
      </c>
      <c r="C1027" s="6">
        <v>8.9244699999999996E-2</v>
      </c>
      <c r="D1027" s="6">
        <v>-1.8475899999999996E-3</v>
      </c>
      <c r="E1027" s="7">
        <f t="shared" si="34"/>
        <v>5.2807783999999997E-2</v>
      </c>
      <c r="G1027" s="1">
        <v>40422</v>
      </c>
      <c r="H1027" s="7">
        <f t="shared" si="35"/>
        <v>1060.4463699990899</v>
      </c>
    </row>
    <row r="1028" spans="2:8" x14ac:dyDescent="0.5">
      <c r="B1028" s="1">
        <v>40482</v>
      </c>
      <c r="C1028" s="6">
        <v>3.8049199999999998E-2</v>
      </c>
      <c r="D1028" s="6">
        <v>-2.9591499999999998E-3</v>
      </c>
      <c r="E1028" s="7">
        <f t="shared" si="34"/>
        <v>2.1645859999999999E-2</v>
      </c>
      <c r="G1028" s="1">
        <v>40452</v>
      </c>
      <c r="H1028" s="7">
        <f t="shared" si="35"/>
        <v>1083.4006436615985</v>
      </c>
    </row>
    <row r="1029" spans="2:8" x14ac:dyDescent="0.5">
      <c r="B1029" s="1">
        <v>40512</v>
      </c>
      <c r="C1029" s="6">
        <v>1.282E-4</v>
      </c>
      <c r="D1029" s="6">
        <v>-7.350255E-3</v>
      </c>
      <c r="E1029" s="7">
        <f t="shared" si="34"/>
        <v>-2.8631820000000001E-3</v>
      </c>
      <c r="G1029" s="1">
        <v>40483</v>
      </c>
      <c r="H1029" s="7">
        <f t="shared" si="35"/>
        <v>1080.2986704398782</v>
      </c>
    </row>
    <row r="1030" spans="2:8" x14ac:dyDescent="0.5">
      <c r="B1030" s="1">
        <v>40543</v>
      </c>
      <c r="C1030" s="6">
        <v>6.6831399999999999E-2</v>
      </c>
      <c r="D1030" s="6">
        <v>-1.2393970000000001E-2</v>
      </c>
      <c r="E1030" s="7">
        <f t="shared" si="34"/>
        <v>3.5141251999999998E-2</v>
      </c>
      <c r="G1030" s="1">
        <v>40513</v>
      </c>
      <c r="H1030" s="7">
        <f t="shared" si="35"/>
        <v>1118.261718253071</v>
      </c>
    </row>
    <row r="1031" spans="2:8" x14ac:dyDescent="0.5">
      <c r="B1031" s="1">
        <v>40574</v>
      </c>
      <c r="C1031" s="6">
        <v>2.37016E-2</v>
      </c>
      <c r="D1031" s="6">
        <v>-2.883209999999998E-3</v>
      </c>
      <c r="E1031" s="7">
        <f t="shared" si="34"/>
        <v>1.3067676E-2</v>
      </c>
      <c r="G1031" s="1">
        <v>40544</v>
      </c>
      <c r="H1031" s="7">
        <f t="shared" si="35"/>
        <v>1132.8748000704054</v>
      </c>
    </row>
    <row r="1032" spans="2:8" x14ac:dyDescent="0.5">
      <c r="B1032" s="1">
        <v>40602</v>
      </c>
      <c r="C1032" s="6">
        <v>3.4259100000000001E-2</v>
      </c>
      <c r="D1032" s="6">
        <v>2.0592399999999995E-3</v>
      </c>
      <c r="E1032" s="7">
        <f t="shared" si="34"/>
        <v>2.1379156E-2</v>
      </c>
      <c r="G1032" s="1">
        <v>40575</v>
      </c>
      <c r="H1032" s="7">
        <f t="shared" si="35"/>
        <v>1157.0947071495796</v>
      </c>
    </row>
    <row r="1033" spans="2:8" x14ac:dyDescent="0.5">
      <c r="B1033" s="1">
        <v>40633</v>
      </c>
      <c r="C1033" s="6">
        <v>3.9780000000000002E-4</v>
      </c>
      <c r="D1033" s="6">
        <v>-2.8244400000000001E-3</v>
      </c>
      <c r="E1033" s="7">
        <f t="shared" si="34"/>
        <v>-8.9109600000000008E-4</v>
      </c>
      <c r="G1033" s="1">
        <v>40603</v>
      </c>
      <c r="H1033" s="7">
        <f t="shared" si="35"/>
        <v>1156.0636246844174</v>
      </c>
    </row>
    <row r="1034" spans="2:8" x14ac:dyDescent="0.5">
      <c r="B1034" s="1">
        <v>40663</v>
      </c>
      <c r="C1034" s="6">
        <v>2.9615300000000001E-2</v>
      </c>
      <c r="D1034" s="6">
        <v>1.8384665000000001E-2</v>
      </c>
      <c r="E1034" s="7">
        <f t="shared" si="34"/>
        <v>2.5123046E-2</v>
      </c>
      <c r="G1034" s="1">
        <v>40634</v>
      </c>
      <c r="H1034" s="7">
        <f t="shared" si="35"/>
        <v>1185.1074643062907</v>
      </c>
    </row>
    <row r="1035" spans="2:8" x14ac:dyDescent="0.5">
      <c r="B1035" s="1">
        <v>40694</v>
      </c>
      <c r="C1035" s="6">
        <v>-1.1319600000000001E-2</v>
      </c>
      <c r="D1035" s="6">
        <v>2.0646810000000002E-2</v>
      </c>
      <c r="E1035" s="7">
        <f t="shared" ref="E1035:E1098" si="36">alpha*C1035+(1-alpha)*D1035</f>
        <v>1.4669640000000003E-3</v>
      </c>
      <c r="G1035" s="1">
        <v>40664</v>
      </c>
      <c r="H1035" s="7">
        <f t="shared" si="35"/>
        <v>1186.8459742925593</v>
      </c>
    </row>
    <row r="1036" spans="2:8" x14ac:dyDescent="0.5">
      <c r="B1036" s="1">
        <v>40724</v>
      </c>
      <c r="C1036" s="6">
        <v>-1.6669099999999999E-2</v>
      </c>
      <c r="D1036" s="6">
        <v>-7.4059200000000007E-3</v>
      </c>
      <c r="E1036" s="7">
        <f t="shared" si="36"/>
        <v>-1.2963827999999998E-2</v>
      </c>
      <c r="G1036" s="1">
        <v>40695</v>
      </c>
      <c r="H1036" s="7">
        <f t="shared" ref="H1036:H1099" si="37">H1035*(1+E1036)</f>
        <v>1171.4599072193382</v>
      </c>
    </row>
    <row r="1037" spans="2:8" x14ac:dyDescent="0.5">
      <c r="B1037" s="1">
        <v>40755</v>
      </c>
      <c r="C1037" s="6">
        <v>-2.0334599999999998E-2</v>
      </c>
      <c r="D1037" s="6">
        <v>2.9699975000000003E-2</v>
      </c>
      <c r="E1037" s="7">
        <f t="shared" si="36"/>
        <v>-3.2076999999999627E-4</v>
      </c>
      <c r="G1037" s="1">
        <v>40725</v>
      </c>
      <c r="H1037" s="7">
        <f t="shared" si="37"/>
        <v>1171.0841380248994</v>
      </c>
    </row>
    <row r="1038" spans="2:8" x14ac:dyDescent="0.5">
      <c r="B1038" s="1">
        <v>40786</v>
      </c>
      <c r="C1038" s="6">
        <v>-5.4321900000000006E-2</v>
      </c>
      <c r="D1038" s="6">
        <v>2.2061005000000002E-2</v>
      </c>
      <c r="E1038" s="7">
        <f t="shared" si="36"/>
        <v>-2.3768737999999998E-2</v>
      </c>
      <c r="G1038" s="1">
        <v>40756</v>
      </c>
      <c r="H1038" s="7">
        <f t="shared" si="37"/>
        <v>1143.2489459722296</v>
      </c>
    </row>
    <row r="1039" spans="2:8" x14ac:dyDescent="0.5">
      <c r="B1039" s="1">
        <v>40816</v>
      </c>
      <c r="C1039" s="6">
        <v>-7.0298800000000009E-2</v>
      </c>
      <c r="D1039" s="6">
        <v>2.0664539999999995E-2</v>
      </c>
      <c r="E1039" s="7">
        <f t="shared" si="36"/>
        <v>-3.3913464000000004E-2</v>
      </c>
      <c r="G1039" s="1">
        <v>40787</v>
      </c>
      <c r="H1039" s="7">
        <f t="shared" si="37"/>
        <v>1104.4774139999624</v>
      </c>
    </row>
    <row r="1040" spans="2:8" x14ac:dyDescent="0.5">
      <c r="B1040" s="1">
        <v>40847</v>
      </c>
      <c r="C1040" s="6">
        <v>0.10929309999999999</v>
      </c>
      <c r="D1040" s="6">
        <v>3.875725E-3</v>
      </c>
      <c r="E1040" s="7">
        <f t="shared" si="36"/>
        <v>6.7126149999999982E-2</v>
      </c>
      <c r="G1040" s="1">
        <v>40817</v>
      </c>
      <c r="H1040" s="7">
        <f t="shared" si="37"/>
        <v>1178.6167305637359</v>
      </c>
    </row>
    <row r="1041" spans="2:8" x14ac:dyDescent="0.5">
      <c r="B1041" s="1">
        <v>40877</v>
      </c>
      <c r="C1041" s="6">
        <v>-2.2100000000000002E-3</v>
      </c>
      <c r="D1041" s="6">
        <v>-1.0139235E-2</v>
      </c>
      <c r="E1041" s="7">
        <f t="shared" si="36"/>
        <v>-5.3816940000000002E-3</v>
      </c>
      <c r="G1041" s="1">
        <v>40848</v>
      </c>
      <c r="H1041" s="7">
        <f t="shared" si="37"/>
        <v>1172.2737759765614</v>
      </c>
    </row>
    <row r="1042" spans="2:8" x14ac:dyDescent="0.5">
      <c r="B1042" s="1">
        <v>40908</v>
      </c>
      <c r="C1042" s="6">
        <v>1.02291E-2</v>
      </c>
      <c r="D1042" s="6">
        <v>2.1143009999999997E-2</v>
      </c>
      <c r="E1042" s="7">
        <f t="shared" si="36"/>
        <v>1.4594664E-2</v>
      </c>
      <c r="G1042" s="1">
        <v>40878</v>
      </c>
      <c r="H1042" s="7">
        <f t="shared" si="37"/>
        <v>1189.3827178529507</v>
      </c>
    </row>
    <row r="1043" spans="2:8" x14ac:dyDescent="0.5">
      <c r="B1043" s="1">
        <v>40939</v>
      </c>
      <c r="C1043" s="6">
        <v>4.4815399999999998E-2</v>
      </c>
      <c r="D1043" s="6">
        <v>1.1975735E-2</v>
      </c>
      <c r="E1043" s="7">
        <f t="shared" si="36"/>
        <v>3.1679533999999995E-2</v>
      </c>
      <c r="G1043" s="1">
        <v>40909</v>
      </c>
      <c r="H1043" s="7">
        <f t="shared" si="37"/>
        <v>1227.0618081021858</v>
      </c>
    </row>
    <row r="1044" spans="2:8" x14ac:dyDescent="0.5">
      <c r="B1044" s="1">
        <v>40968</v>
      </c>
      <c r="C1044" s="6">
        <v>4.3242000000000003E-2</v>
      </c>
      <c r="D1044" s="6">
        <v>-1.4204950000000008E-3</v>
      </c>
      <c r="E1044" s="7">
        <f t="shared" si="36"/>
        <v>2.5377002000000003E-2</v>
      </c>
      <c r="G1044" s="1">
        <v>40940</v>
      </c>
      <c r="H1044" s="7">
        <f t="shared" si="37"/>
        <v>1258.2009580605184</v>
      </c>
    </row>
    <row r="1045" spans="2:8" x14ac:dyDescent="0.5">
      <c r="B1045" s="1">
        <v>40999</v>
      </c>
      <c r="C1045" s="6">
        <v>3.29092E-2</v>
      </c>
      <c r="D1045" s="6">
        <v>-1.5184350000000001E-2</v>
      </c>
      <c r="E1045" s="7">
        <f t="shared" si="36"/>
        <v>1.3671779999999998E-2</v>
      </c>
      <c r="G1045" s="1">
        <v>40969</v>
      </c>
      <c r="H1045" s="7">
        <f t="shared" si="37"/>
        <v>1275.4028047549109</v>
      </c>
    </row>
    <row r="1046" spans="2:8" x14ac:dyDescent="0.5">
      <c r="B1046" s="1">
        <v>41029</v>
      </c>
      <c r="C1046" s="6">
        <v>-6.2768999999999993E-3</v>
      </c>
      <c r="D1046" s="6">
        <v>1.7170854999999999E-2</v>
      </c>
      <c r="E1046" s="7">
        <f t="shared" si="36"/>
        <v>3.1022020000000001E-3</v>
      </c>
      <c r="G1046" s="1">
        <v>41000</v>
      </c>
      <c r="H1046" s="7">
        <f t="shared" si="37"/>
        <v>1279.3593618866271</v>
      </c>
    </row>
    <row r="1047" spans="2:8" x14ac:dyDescent="0.5">
      <c r="B1047" s="1">
        <v>41060</v>
      </c>
      <c r="C1047" s="6">
        <v>-6.01007E-2</v>
      </c>
      <c r="D1047" s="6">
        <v>1.7411995E-2</v>
      </c>
      <c r="E1047" s="7">
        <f t="shared" si="36"/>
        <v>-2.9095621999999995E-2</v>
      </c>
      <c r="G1047" s="1">
        <v>41030</v>
      </c>
      <c r="H1047" s="7">
        <f t="shared" si="37"/>
        <v>1242.1356054910125</v>
      </c>
    </row>
    <row r="1048" spans="2:8" x14ac:dyDescent="0.5">
      <c r="B1048" s="1">
        <v>41090</v>
      </c>
      <c r="C1048" s="6">
        <v>4.1202199999999994E-2</v>
      </c>
      <c r="D1048" s="6">
        <v>9.7340000000000013E-4</v>
      </c>
      <c r="E1048" s="7">
        <f t="shared" si="36"/>
        <v>2.5110679999999996E-2</v>
      </c>
      <c r="G1048" s="1">
        <v>41061</v>
      </c>
      <c r="H1048" s="7">
        <f t="shared" si="37"/>
        <v>1273.3264751971037</v>
      </c>
    </row>
    <row r="1049" spans="2:8" x14ac:dyDescent="0.5">
      <c r="B1049" s="1">
        <v>41121</v>
      </c>
      <c r="C1049" s="6">
        <v>1.3889E-2</v>
      </c>
      <c r="D1049" s="6">
        <v>2.6428984999999995E-2</v>
      </c>
      <c r="E1049" s="7">
        <f t="shared" si="36"/>
        <v>1.8904993999999998E-2</v>
      </c>
      <c r="G1049" s="1">
        <v>41091</v>
      </c>
      <c r="H1049" s="7">
        <f t="shared" si="37"/>
        <v>1297.3987045707461</v>
      </c>
    </row>
    <row r="1050" spans="2:8" x14ac:dyDescent="0.5">
      <c r="B1050" s="1">
        <v>41152</v>
      </c>
      <c r="C1050" s="6">
        <v>2.2522799999999999E-2</v>
      </c>
      <c r="D1050" s="6">
        <v>-2.2655399999999999E-3</v>
      </c>
      <c r="E1050" s="7">
        <f t="shared" si="36"/>
        <v>1.2607463999999999E-2</v>
      </c>
      <c r="G1050" s="1">
        <v>41122</v>
      </c>
      <c r="H1050" s="7">
        <f t="shared" si="37"/>
        <v>1313.7556120322683</v>
      </c>
    </row>
    <row r="1051" spans="2:8" x14ac:dyDescent="0.5">
      <c r="B1051" s="1">
        <v>41182</v>
      </c>
      <c r="C1051" s="6">
        <v>2.5841699999999999E-2</v>
      </c>
      <c r="D1051" s="6">
        <v>-4.1397499999999993E-3</v>
      </c>
      <c r="E1051" s="7">
        <f t="shared" si="36"/>
        <v>1.3849119999999998E-2</v>
      </c>
      <c r="G1051" s="1">
        <v>41153</v>
      </c>
      <c r="H1051" s="7">
        <f t="shared" si="37"/>
        <v>1331.9499711539765</v>
      </c>
    </row>
    <row r="1052" spans="2:8" x14ac:dyDescent="0.5">
      <c r="B1052" s="1">
        <v>41213</v>
      </c>
      <c r="C1052" s="6">
        <v>-1.8464400000000002E-2</v>
      </c>
      <c r="D1052" s="6">
        <v>5.6656399999999987E-3</v>
      </c>
      <c r="E1052" s="7">
        <f t="shared" si="36"/>
        <v>-8.8123840000000012E-3</v>
      </c>
      <c r="G1052" s="1">
        <v>41183</v>
      </c>
      <c r="H1052" s="7">
        <f t="shared" si="37"/>
        <v>1320.2123165393789</v>
      </c>
    </row>
    <row r="1053" spans="2:8" x14ac:dyDescent="0.5">
      <c r="B1053" s="1">
        <v>41243</v>
      </c>
      <c r="C1053" s="6">
        <v>5.8011E-3</v>
      </c>
      <c r="D1053" s="6">
        <v>-1.0513499999999969E-4</v>
      </c>
      <c r="E1053" s="7">
        <f t="shared" si="36"/>
        <v>3.4386060000000003E-3</v>
      </c>
      <c r="G1053" s="1">
        <v>41214</v>
      </c>
      <c r="H1053" s="7">
        <f t="shared" si="37"/>
        <v>1324.7520065323051</v>
      </c>
    </row>
    <row r="1054" spans="2:8" x14ac:dyDescent="0.5">
      <c r="B1054" s="1">
        <v>41274</v>
      </c>
      <c r="C1054" s="6">
        <v>9.1146999999999999E-3</v>
      </c>
      <c r="D1054" s="6">
        <v>-4.2132200000000002E-3</v>
      </c>
      <c r="E1054" s="7">
        <f t="shared" si="36"/>
        <v>3.783532E-3</v>
      </c>
      <c r="G1054" s="1">
        <v>41244</v>
      </c>
      <c r="H1054" s="7">
        <f t="shared" si="37"/>
        <v>1329.7642481410842</v>
      </c>
    </row>
    <row r="1055" spans="2:8" x14ac:dyDescent="0.5">
      <c r="B1055" s="1">
        <v>41305</v>
      </c>
      <c r="C1055" s="6">
        <v>5.1795000000000001E-2</v>
      </c>
      <c r="D1055" s="6">
        <v>-1.4946240000000001E-2</v>
      </c>
      <c r="E1055" s="7">
        <f t="shared" si="36"/>
        <v>2.5098504000000001E-2</v>
      </c>
      <c r="G1055" s="1">
        <v>41275</v>
      </c>
      <c r="H1055" s="7">
        <f t="shared" si="37"/>
        <v>1363.1393414421102</v>
      </c>
    </row>
    <row r="1056" spans="2:8" x14ac:dyDescent="0.5">
      <c r="B1056" s="1">
        <v>41333</v>
      </c>
      <c r="C1056" s="6">
        <v>1.3574900000000001E-2</v>
      </c>
      <c r="D1056" s="6">
        <v>7.4119899999999994E-3</v>
      </c>
      <c r="E1056" s="7">
        <f t="shared" si="36"/>
        <v>1.1109736E-2</v>
      </c>
      <c r="G1056" s="1">
        <v>41306</v>
      </c>
      <c r="H1056" s="7">
        <f t="shared" si="37"/>
        <v>1378.2834596567461</v>
      </c>
    </row>
    <row r="1057" spans="2:8" x14ac:dyDescent="0.5">
      <c r="B1057" s="1">
        <v>41364</v>
      </c>
      <c r="C1057" s="6">
        <v>3.7503299999999996E-2</v>
      </c>
      <c r="D1057" s="6">
        <v>1.180965E-3</v>
      </c>
      <c r="E1057" s="7">
        <f t="shared" si="36"/>
        <v>2.2974365999999996E-2</v>
      </c>
      <c r="G1057" s="1">
        <v>41334</v>
      </c>
      <c r="H1057" s="7">
        <f t="shared" si="37"/>
        <v>1409.9486483106464</v>
      </c>
    </row>
    <row r="1058" spans="2:8" x14ac:dyDescent="0.5">
      <c r="B1058" s="1">
        <v>41394</v>
      </c>
      <c r="C1058" s="6">
        <v>1.9266600000000002E-2</v>
      </c>
      <c r="D1058" s="6">
        <v>1.613902E-2</v>
      </c>
      <c r="E1058" s="7">
        <f t="shared" si="36"/>
        <v>1.8015568000000003E-2</v>
      </c>
      <c r="G1058" s="1">
        <v>41365</v>
      </c>
      <c r="H1058" s="7">
        <f t="shared" si="37"/>
        <v>1435.349674060795</v>
      </c>
    </row>
    <row r="1059" spans="2:8" x14ac:dyDescent="0.5">
      <c r="B1059" s="1">
        <v>41425</v>
      </c>
      <c r="C1059" s="6">
        <v>2.33919E-2</v>
      </c>
      <c r="D1059" s="6">
        <v>-2.9459974999999999E-2</v>
      </c>
      <c r="E1059" s="7">
        <f t="shared" si="36"/>
        <v>2.2511499999999986E-3</v>
      </c>
      <c r="G1059" s="1">
        <v>41395</v>
      </c>
      <c r="H1059" s="7">
        <f t="shared" si="37"/>
        <v>1438.5808614795569</v>
      </c>
    </row>
    <row r="1060" spans="2:8" x14ac:dyDescent="0.5">
      <c r="B1060" s="1">
        <v>41455</v>
      </c>
      <c r="C1060" s="6">
        <v>-1.3428800000000001E-2</v>
      </c>
      <c r="D1060" s="6">
        <v>-2.2018969999999999E-2</v>
      </c>
      <c r="E1060" s="7">
        <f t="shared" si="36"/>
        <v>-1.6864867999999998E-2</v>
      </c>
      <c r="G1060" s="1">
        <v>41426</v>
      </c>
      <c r="H1060" s="7">
        <f t="shared" si="37"/>
        <v>1414.319385143378</v>
      </c>
    </row>
    <row r="1061" spans="2:8" x14ac:dyDescent="0.5">
      <c r="B1061" s="1">
        <v>41486</v>
      </c>
      <c r="C1061" s="6">
        <v>5.0884200000000004E-2</v>
      </c>
      <c r="D1061" s="6">
        <v>2.81044E-3</v>
      </c>
      <c r="E1061" s="7">
        <f t="shared" si="36"/>
        <v>3.1654696000000003E-2</v>
      </c>
      <c r="G1061" s="1">
        <v>41456</v>
      </c>
      <c r="H1061" s="7">
        <f t="shared" si="37"/>
        <v>1459.0892353269985</v>
      </c>
    </row>
    <row r="1062" spans="2:8" x14ac:dyDescent="0.5">
      <c r="B1062" s="1">
        <v>41517</v>
      </c>
      <c r="C1062" s="6">
        <v>-2.8961600000000001E-2</v>
      </c>
      <c r="D1062" s="6">
        <v>-7.3692549999999999E-3</v>
      </c>
      <c r="E1062" s="7">
        <f t="shared" si="36"/>
        <v>-2.0324662E-2</v>
      </c>
      <c r="G1062" s="1">
        <v>41487</v>
      </c>
      <c r="H1062" s="7">
        <f t="shared" si="37"/>
        <v>1429.4337397911388</v>
      </c>
    </row>
    <row r="1063" spans="2:8" x14ac:dyDescent="0.5">
      <c r="B1063" s="1">
        <v>41547</v>
      </c>
      <c r="C1063" s="6">
        <v>3.1359499999999998E-2</v>
      </c>
      <c r="D1063" s="6">
        <v>8.349839999999999E-3</v>
      </c>
      <c r="E1063" s="7">
        <f t="shared" si="36"/>
        <v>2.2155635999999999E-2</v>
      </c>
      <c r="G1063" s="1">
        <v>41518</v>
      </c>
      <c r="H1063" s="7">
        <f t="shared" si="37"/>
        <v>1461.1037534160698</v>
      </c>
    </row>
    <row r="1064" spans="2:8" x14ac:dyDescent="0.5">
      <c r="B1064" s="1">
        <v>41578</v>
      </c>
      <c r="C1064" s="6">
        <v>4.5967799999999996E-2</v>
      </c>
      <c r="D1064" s="6">
        <v>1.0694624999999999E-2</v>
      </c>
      <c r="E1064" s="7">
        <f t="shared" si="36"/>
        <v>3.1858529999999996E-2</v>
      </c>
      <c r="G1064" s="1">
        <v>41548</v>
      </c>
      <c r="H1064" s="7">
        <f t="shared" si="37"/>
        <v>1507.6523711773884</v>
      </c>
    </row>
    <row r="1065" spans="2:8" x14ac:dyDescent="0.5">
      <c r="B1065" s="1">
        <v>41608</v>
      </c>
      <c r="C1065" s="6">
        <v>3.0474000000000001E-2</v>
      </c>
      <c r="D1065" s="6">
        <v>-2.2599149999999999E-3</v>
      </c>
      <c r="E1065" s="7">
        <f t="shared" si="36"/>
        <v>1.7380434E-2</v>
      </c>
      <c r="G1065" s="1">
        <v>41579</v>
      </c>
      <c r="H1065" s="7">
        <f t="shared" si="37"/>
        <v>1533.8560237095808</v>
      </c>
    </row>
    <row r="1066" spans="2:8" x14ac:dyDescent="0.5">
      <c r="B1066" s="1">
        <v>41639</v>
      </c>
      <c r="C1066" s="6">
        <v>2.5316100000000001E-2</v>
      </c>
      <c r="D1066" s="6">
        <v>-7.8566499999999997E-3</v>
      </c>
      <c r="E1066" s="7">
        <f t="shared" si="36"/>
        <v>1.2047E-2</v>
      </c>
      <c r="G1066" s="1">
        <v>41609</v>
      </c>
      <c r="H1066" s="7">
        <f t="shared" si="37"/>
        <v>1552.3343872272101</v>
      </c>
    </row>
    <row r="1067" spans="2:8" x14ac:dyDescent="0.5">
      <c r="B1067" s="1">
        <v>41670</v>
      </c>
      <c r="C1067" s="6">
        <v>-3.4574099999999997E-2</v>
      </c>
      <c r="D1067" s="6">
        <v>2.010493E-2</v>
      </c>
      <c r="E1067" s="7">
        <f t="shared" si="36"/>
        <v>-1.2702487999999996E-2</v>
      </c>
      <c r="G1067" s="1">
        <v>41640</v>
      </c>
      <c r="H1067" s="7">
        <f t="shared" si="37"/>
        <v>1532.6158783014691</v>
      </c>
    </row>
    <row r="1068" spans="2:8" x14ac:dyDescent="0.5">
      <c r="B1068" s="1">
        <v>41698</v>
      </c>
      <c r="C1068" s="6">
        <v>4.5743799999999994E-2</v>
      </c>
      <c r="D1068" s="6">
        <v>7.4373899999999995E-3</v>
      </c>
      <c r="E1068" s="7">
        <f t="shared" si="36"/>
        <v>3.0421235999999997E-2</v>
      </c>
      <c r="G1068" s="1">
        <v>41671</v>
      </c>
      <c r="H1068" s="7">
        <f t="shared" si="37"/>
        <v>1579.2399476326254</v>
      </c>
    </row>
    <row r="1069" spans="2:8" x14ac:dyDescent="0.5">
      <c r="B1069" s="1">
        <v>41729</v>
      </c>
      <c r="C1069" s="6">
        <v>8.4057000000000003E-3</v>
      </c>
      <c r="D1069" s="6">
        <v>-2.2513550000000009E-3</v>
      </c>
      <c r="E1069" s="7">
        <f t="shared" si="36"/>
        <v>4.1428779999999991E-3</v>
      </c>
      <c r="G1069" s="1">
        <v>41699</v>
      </c>
      <c r="H1069" s="7">
        <f t="shared" si="37"/>
        <v>1585.7825460683937</v>
      </c>
    </row>
    <row r="1070" spans="2:8" x14ac:dyDescent="0.5">
      <c r="B1070" s="1">
        <v>41759</v>
      </c>
      <c r="C1070" s="6">
        <v>7.3919999999999993E-3</v>
      </c>
      <c r="D1070" s="6">
        <v>8.7136499999999999E-3</v>
      </c>
      <c r="E1070" s="7">
        <f t="shared" si="36"/>
        <v>7.9206599999999995E-3</v>
      </c>
      <c r="G1070" s="1">
        <v>41730</v>
      </c>
      <c r="H1070" s="7">
        <f t="shared" si="37"/>
        <v>1598.3429904497357</v>
      </c>
    </row>
    <row r="1071" spans="2:8" x14ac:dyDescent="0.5">
      <c r="B1071" s="1">
        <v>41790</v>
      </c>
      <c r="C1071" s="6">
        <v>2.3474100000000001E-2</v>
      </c>
      <c r="D1071" s="6">
        <v>1.2708269999999999E-2</v>
      </c>
      <c r="E1071" s="7">
        <f t="shared" si="36"/>
        <v>1.9167768000000002E-2</v>
      </c>
      <c r="G1071" s="1">
        <v>41760</v>
      </c>
      <c r="H1071" s="7">
        <f t="shared" si="37"/>
        <v>1628.9796580751024</v>
      </c>
    </row>
    <row r="1072" spans="2:8" x14ac:dyDescent="0.5">
      <c r="B1072" s="1">
        <v>41820</v>
      </c>
      <c r="C1072" s="6">
        <v>2.0657499999999999E-2</v>
      </c>
      <c r="D1072" s="6">
        <v>-4.2436500000000001E-4</v>
      </c>
      <c r="E1072" s="7">
        <f t="shared" si="36"/>
        <v>1.2224753999999999E-2</v>
      </c>
      <c r="G1072" s="1">
        <v>41791</v>
      </c>
      <c r="H1072" s="7">
        <f t="shared" si="37"/>
        <v>1648.8935336660747</v>
      </c>
    </row>
    <row r="1073" spans="2:8" x14ac:dyDescent="0.5">
      <c r="B1073" s="1">
        <v>41851</v>
      </c>
      <c r="C1073" s="6">
        <v>-1.37909E-2</v>
      </c>
      <c r="D1073" s="6">
        <v>-2.2054100000000001E-3</v>
      </c>
      <c r="E1073" s="7">
        <f t="shared" si="36"/>
        <v>-9.1567039999999999E-3</v>
      </c>
      <c r="G1073" s="1">
        <v>41821</v>
      </c>
      <c r="H1073" s="7">
        <f t="shared" si="37"/>
        <v>1633.7951036507804</v>
      </c>
    </row>
    <row r="1074" spans="2:8" x14ac:dyDescent="0.5">
      <c r="B1074" s="1">
        <v>41882</v>
      </c>
      <c r="C1074" s="6">
        <v>4.0004999999999999E-2</v>
      </c>
      <c r="D1074" s="6">
        <v>1.7325719999999999E-2</v>
      </c>
      <c r="E1074" s="7">
        <f t="shared" si="36"/>
        <v>3.0933288E-2</v>
      </c>
      <c r="G1074" s="1">
        <v>41852</v>
      </c>
      <c r="H1074" s="7">
        <f t="shared" si="37"/>
        <v>1684.3337581249998</v>
      </c>
    </row>
    <row r="1075" spans="2:8" x14ac:dyDescent="0.5">
      <c r="B1075" s="1">
        <v>41912</v>
      </c>
      <c r="C1075" s="6">
        <v>-1.4023600000000001E-2</v>
      </c>
      <c r="D1075" s="6">
        <v>-1.263159E-2</v>
      </c>
      <c r="E1075" s="7">
        <f t="shared" si="36"/>
        <v>-1.3466796E-2</v>
      </c>
      <c r="G1075" s="1">
        <v>41883</v>
      </c>
      <c r="H1075" s="7">
        <f t="shared" si="37"/>
        <v>1661.6511790084171</v>
      </c>
    </row>
    <row r="1076" spans="2:8" x14ac:dyDescent="0.5">
      <c r="B1076" s="1">
        <v>41943</v>
      </c>
      <c r="C1076" s="6">
        <v>2.4425099999999998E-2</v>
      </c>
      <c r="D1076" s="6">
        <v>1.3666955000000001E-2</v>
      </c>
      <c r="E1076" s="7">
        <f t="shared" si="36"/>
        <v>2.0121841999999997E-2</v>
      </c>
      <c r="G1076" s="1">
        <v>41913</v>
      </c>
      <c r="H1076" s="7">
        <f t="shared" si="37"/>
        <v>1695.0866614915383</v>
      </c>
    </row>
    <row r="1077" spans="2:8" x14ac:dyDescent="0.5">
      <c r="B1077" s="1">
        <v>41973</v>
      </c>
      <c r="C1077" s="6">
        <v>2.6894700000000001E-2</v>
      </c>
      <c r="D1077" s="6">
        <v>1.113914E-2</v>
      </c>
      <c r="E1077" s="7">
        <f t="shared" si="36"/>
        <v>2.0592475999999998E-2</v>
      </c>
      <c r="G1077" s="1">
        <v>41944</v>
      </c>
      <c r="H1077" s="7">
        <f t="shared" si="37"/>
        <v>1729.992692886223</v>
      </c>
    </row>
    <row r="1078" spans="2:8" x14ac:dyDescent="0.5">
      <c r="B1078" s="1">
        <v>42004</v>
      </c>
      <c r="C1078" s="6">
        <v>-2.5191000000000002E-3</v>
      </c>
      <c r="D1078" s="6">
        <v>2.4874199999999993E-3</v>
      </c>
      <c r="E1078" s="7">
        <f t="shared" si="36"/>
        <v>-5.1649200000000034E-4</v>
      </c>
      <c r="G1078" s="1">
        <v>41974</v>
      </c>
      <c r="H1078" s="7">
        <f t="shared" si="37"/>
        <v>1729.0991655002888</v>
      </c>
    </row>
    <row r="1079" spans="2:8" x14ac:dyDescent="0.5">
      <c r="B1079" s="1">
        <v>42035</v>
      </c>
      <c r="C1079" s="6">
        <v>-3.0019200000000003E-2</v>
      </c>
      <c r="D1079" s="6">
        <v>3.6620754999999998E-2</v>
      </c>
      <c r="E1079" s="7">
        <f t="shared" si="36"/>
        <v>-3.3632179999999994E-3</v>
      </c>
      <c r="G1079" s="1">
        <v>42005</v>
      </c>
      <c r="H1079" s="7">
        <f t="shared" si="37"/>
        <v>1723.2838280630933</v>
      </c>
    </row>
    <row r="1080" spans="2:8" x14ac:dyDescent="0.5">
      <c r="B1080" s="1">
        <v>42063</v>
      </c>
      <c r="C1080" s="6">
        <v>5.7471500000000002E-2</v>
      </c>
      <c r="D1080" s="6">
        <v>-1.9190804999999998E-2</v>
      </c>
      <c r="E1080" s="7">
        <f t="shared" si="36"/>
        <v>2.6806577999999998E-2</v>
      </c>
      <c r="G1080" s="1">
        <v>42036</v>
      </c>
      <c r="H1080" s="7">
        <f t="shared" si="37"/>
        <v>1769.4791704162051</v>
      </c>
    </row>
    <row r="1081" spans="2:8" x14ac:dyDescent="0.5">
      <c r="B1081" s="1">
        <v>42094</v>
      </c>
      <c r="C1081" s="6">
        <v>-1.5814499999999999E-2</v>
      </c>
      <c r="D1081" s="6">
        <v>6.8686449999999996E-3</v>
      </c>
      <c r="E1081" s="7">
        <f t="shared" si="36"/>
        <v>-6.7412419999999997E-3</v>
      </c>
      <c r="G1081" s="1">
        <v>42064</v>
      </c>
      <c r="H1081" s="7">
        <f t="shared" si="37"/>
        <v>1757.5506831144701</v>
      </c>
    </row>
    <row r="1082" spans="2:8" x14ac:dyDescent="0.5">
      <c r="B1082" s="1">
        <v>42124</v>
      </c>
      <c r="C1082" s="6">
        <v>9.5931999999999996E-3</v>
      </c>
      <c r="D1082" s="6">
        <v>-8.70457E-3</v>
      </c>
      <c r="E1082" s="7">
        <f t="shared" si="36"/>
        <v>2.2740919999999993E-3</v>
      </c>
      <c r="G1082" s="1">
        <v>42095</v>
      </c>
      <c r="H1082" s="7">
        <f t="shared" si="37"/>
        <v>1761.5475150625352</v>
      </c>
    </row>
    <row r="1083" spans="2:8" x14ac:dyDescent="0.5">
      <c r="B1083" s="1">
        <v>42155</v>
      </c>
      <c r="C1083" s="6">
        <v>1.2859300000000001E-2</v>
      </c>
      <c r="D1083" s="6">
        <v>-6.833859999999998E-3</v>
      </c>
      <c r="E1083" s="7">
        <f t="shared" si="36"/>
        <v>4.9820360000000005E-3</v>
      </c>
      <c r="G1083" s="1">
        <v>42125</v>
      </c>
      <c r="H1083" s="7">
        <f t="shared" si="37"/>
        <v>1770.3236081982873</v>
      </c>
    </row>
    <row r="1084" spans="2:8" x14ac:dyDescent="0.5">
      <c r="B1084" s="1">
        <v>42185</v>
      </c>
      <c r="C1084" s="6">
        <v>-1.93581E-2</v>
      </c>
      <c r="D1084" s="6">
        <v>-1.4614149999999999E-2</v>
      </c>
      <c r="E1084" s="7">
        <f t="shared" si="36"/>
        <v>-1.746052E-2</v>
      </c>
      <c r="G1084" s="1">
        <v>42156</v>
      </c>
      <c r="H1084" s="7">
        <f t="shared" si="37"/>
        <v>1739.4128374308689</v>
      </c>
    </row>
    <row r="1085" spans="2:8" x14ac:dyDescent="0.5">
      <c r="B1085" s="1">
        <v>42216</v>
      </c>
      <c r="C1085" s="6">
        <v>2.09512E-2</v>
      </c>
      <c r="D1085" s="6">
        <v>1.164985E-2</v>
      </c>
      <c r="E1085" s="7">
        <f t="shared" si="36"/>
        <v>1.7230659999999998E-2</v>
      </c>
      <c r="G1085" s="1">
        <v>42186</v>
      </c>
      <c r="H1085" s="7">
        <f t="shared" si="37"/>
        <v>1769.3840686322756</v>
      </c>
    </row>
    <row r="1086" spans="2:8" x14ac:dyDescent="0.5">
      <c r="B1086" s="1">
        <v>42247</v>
      </c>
      <c r="C1086" s="6">
        <v>-6.03338E-2</v>
      </c>
      <c r="D1086" s="6">
        <v>-1.6259199999999997E-3</v>
      </c>
      <c r="E1086" s="7">
        <f t="shared" si="36"/>
        <v>-3.6850648E-2</v>
      </c>
      <c r="G1086" s="1">
        <v>42217</v>
      </c>
      <c r="H1086" s="7">
        <f t="shared" si="37"/>
        <v>1704.1811191422996</v>
      </c>
    </row>
    <row r="1087" spans="2:8" x14ac:dyDescent="0.5">
      <c r="B1087" s="1">
        <v>42277</v>
      </c>
      <c r="C1087" s="6">
        <v>-2.4743499999999998E-2</v>
      </c>
      <c r="D1087" s="6">
        <v>1.1095845E-2</v>
      </c>
      <c r="E1087" s="7">
        <f t="shared" si="36"/>
        <v>-1.0407761999999997E-2</v>
      </c>
      <c r="G1087" s="1">
        <v>42248</v>
      </c>
      <c r="H1087" s="7">
        <f t="shared" si="37"/>
        <v>1686.4444076493728</v>
      </c>
    </row>
    <row r="1088" spans="2:8" x14ac:dyDescent="0.5">
      <c r="B1088" s="1">
        <v>42308</v>
      </c>
      <c r="C1088" s="6">
        <v>8.4354099999999987E-2</v>
      </c>
      <c r="D1088" s="6">
        <v>-2.667825E-3</v>
      </c>
      <c r="E1088" s="7">
        <f t="shared" si="36"/>
        <v>4.9545329999999992E-2</v>
      </c>
      <c r="G1088" s="1">
        <v>42278</v>
      </c>
      <c r="H1088" s="7">
        <f t="shared" si="37"/>
        <v>1769.9998523530155</v>
      </c>
    </row>
    <row r="1089" spans="2:8" x14ac:dyDescent="0.5">
      <c r="B1089" s="1">
        <v>42338</v>
      </c>
      <c r="C1089" s="6">
        <v>2.9738E-3</v>
      </c>
      <c r="D1089" s="6">
        <v>-1.9412050000000001E-3</v>
      </c>
      <c r="E1089" s="7">
        <f t="shared" si="36"/>
        <v>1.0077979999999999E-3</v>
      </c>
      <c r="G1089" s="1">
        <v>42309</v>
      </c>
      <c r="H1089" s="7">
        <f t="shared" si="37"/>
        <v>1771.7836546642172</v>
      </c>
    </row>
    <row r="1090" spans="2:8" x14ac:dyDescent="0.5">
      <c r="B1090" s="1">
        <v>42369</v>
      </c>
      <c r="C1090" s="6">
        <v>-1.5771900000000002E-2</v>
      </c>
      <c r="D1090" s="6">
        <v>-1.1173750000000001E-3</v>
      </c>
      <c r="E1090" s="7">
        <f t="shared" si="36"/>
        <v>-9.9100899999999999E-3</v>
      </c>
      <c r="G1090" s="1">
        <v>42339</v>
      </c>
      <c r="H1090" s="7">
        <f t="shared" si="37"/>
        <v>1754.2251191859659</v>
      </c>
    </row>
    <row r="1091" spans="2:8" x14ac:dyDescent="0.5">
      <c r="B1091" s="1">
        <v>42400</v>
      </c>
      <c r="C1091" s="6">
        <v>-4.96242E-2</v>
      </c>
      <c r="D1091" s="6">
        <v>1.749361E-2</v>
      </c>
      <c r="E1091" s="7">
        <f t="shared" si="36"/>
        <v>-2.2777076E-2</v>
      </c>
      <c r="G1091" s="1">
        <v>42370</v>
      </c>
      <c r="H1091" s="7">
        <f t="shared" si="37"/>
        <v>1714.269000325158</v>
      </c>
    </row>
    <row r="1092" spans="2:8" x14ac:dyDescent="0.5">
      <c r="B1092" s="1">
        <v>42429</v>
      </c>
      <c r="C1092" s="6">
        <v>-1.3492000000000001E-3</v>
      </c>
      <c r="D1092" s="6">
        <v>1.1830590000000002E-2</v>
      </c>
      <c r="E1092" s="7">
        <f t="shared" si="36"/>
        <v>3.9227160000000006E-3</v>
      </c>
      <c r="G1092" s="1">
        <v>42401</v>
      </c>
      <c r="H1092" s="7">
        <f t="shared" si="37"/>
        <v>1720.9935907610375</v>
      </c>
    </row>
    <row r="1093" spans="2:8" x14ac:dyDescent="0.5">
      <c r="B1093" s="1">
        <v>42460</v>
      </c>
      <c r="C1093" s="6">
        <v>6.7838200000000001E-2</v>
      </c>
      <c r="D1093" s="6">
        <v>1.7724614999999999E-2</v>
      </c>
      <c r="E1093" s="7">
        <f t="shared" si="36"/>
        <v>4.7792766E-2</v>
      </c>
      <c r="G1093" s="1">
        <v>42430</v>
      </c>
      <c r="H1093" s="7">
        <f t="shared" si="37"/>
        <v>1803.2446347317793</v>
      </c>
    </row>
    <row r="1094" spans="2:8" x14ac:dyDescent="0.5">
      <c r="B1094" s="1">
        <v>42490</v>
      </c>
      <c r="C1094" s="6">
        <v>3.8767000000000003E-3</v>
      </c>
      <c r="D1094" s="6">
        <v>4.454235E-3</v>
      </c>
      <c r="E1094" s="7">
        <f t="shared" si="36"/>
        <v>4.1077140000000002E-3</v>
      </c>
      <c r="G1094" s="1">
        <v>42461</v>
      </c>
      <c r="H1094" s="7">
        <f t="shared" si="37"/>
        <v>1810.6518479632921</v>
      </c>
    </row>
    <row r="1095" spans="2:8" x14ac:dyDescent="0.5">
      <c r="B1095" s="1">
        <v>42521</v>
      </c>
      <c r="C1095" s="6">
        <v>1.7958200000000001E-2</v>
      </c>
      <c r="D1095" s="6">
        <v>-8.1097499999999991E-4</v>
      </c>
      <c r="E1095" s="7">
        <f t="shared" si="36"/>
        <v>1.045053E-2</v>
      </c>
      <c r="G1095" s="1">
        <v>42491</v>
      </c>
      <c r="H1095" s="7">
        <f t="shared" si="37"/>
        <v>1829.5741194199879</v>
      </c>
    </row>
    <row r="1096" spans="2:8" x14ac:dyDescent="0.5">
      <c r="B1096" s="1">
        <v>42551</v>
      </c>
      <c r="C1096" s="6">
        <v>2.5911000000000003E-3</v>
      </c>
      <c r="D1096" s="6">
        <v>2.4550349999999999E-2</v>
      </c>
      <c r="E1096" s="7">
        <f t="shared" si="36"/>
        <v>1.1374799999999999E-2</v>
      </c>
      <c r="G1096" s="1">
        <v>42522</v>
      </c>
      <c r="H1096" s="7">
        <f t="shared" si="37"/>
        <v>1850.3851591135665</v>
      </c>
    </row>
    <row r="1097" spans="2:8" x14ac:dyDescent="0.5">
      <c r="B1097" s="1">
        <v>42582</v>
      </c>
      <c r="C1097" s="6">
        <v>3.6868699999999997E-2</v>
      </c>
      <c r="D1097" s="6">
        <v>8.8255449999999989E-3</v>
      </c>
      <c r="E1097" s="7">
        <f t="shared" si="36"/>
        <v>2.5651437999999999E-2</v>
      </c>
      <c r="G1097" s="1">
        <v>42552</v>
      </c>
      <c r="H1097" s="7">
        <f t="shared" si="37"/>
        <v>1897.850199298688</v>
      </c>
    </row>
    <row r="1098" spans="2:8" x14ac:dyDescent="0.5">
      <c r="B1098" s="1">
        <v>42613</v>
      </c>
      <c r="C1098" s="6">
        <v>1.4039999999999999E-3</v>
      </c>
      <c r="D1098" s="6">
        <v>-3.6132950000000003E-3</v>
      </c>
      <c r="E1098" s="7">
        <f t="shared" si="36"/>
        <v>-6.0291800000000025E-4</v>
      </c>
      <c r="G1098" s="1">
        <v>42583</v>
      </c>
      <c r="H1098" s="7">
        <f t="shared" si="37"/>
        <v>1896.7059512522274</v>
      </c>
    </row>
    <row r="1099" spans="2:8" x14ac:dyDescent="0.5">
      <c r="B1099" s="1">
        <v>42643</v>
      </c>
      <c r="C1099" s="6">
        <v>1.8909999999999999E-4</v>
      </c>
      <c r="D1099" s="6">
        <v>-2.4333150000000001E-3</v>
      </c>
      <c r="E1099" s="7">
        <f t="shared" ref="E1099:E1162" si="38">alpha*C1099+(1-alpha)*D1099</f>
        <v>-8.5986600000000004E-4</v>
      </c>
      <c r="G1099" s="1">
        <v>42614</v>
      </c>
      <c r="H1099" s="7">
        <f t="shared" si="37"/>
        <v>1895.0750382927479</v>
      </c>
    </row>
    <row r="1100" spans="2:8" x14ac:dyDescent="0.5">
      <c r="B1100" s="1">
        <v>42674</v>
      </c>
      <c r="C1100" s="6">
        <v>-1.8241199999999999E-2</v>
      </c>
      <c r="D1100" s="6">
        <v>-1.2581954999999999E-2</v>
      </c>
      <c r="E1100" s="7">
        <f t="shared" si="38"/>
        <v>-1.5977501999999998E-2</v>
      </c>
      <c r="G1100" s="1">
        <v>42644</v>
      </c>
      <c r="H1100" s="7">
        <f t="shared" ref="H1100:H1163" si="39">H1099*(1+E1100)</f>
        <v>1864.7964730782753</v>
      </c>
    </row>
    <row r="1101" spans="2:8" x14ac:dyDescent="0.5">
      <c r="B1101" s="1">
        <v>42704</v>
      </c>
      <c r="C1101" s="6">
        <v>3.7034900000000003E-2</v>
      </c>
      <c r="D1101" s="6">
        <v>-3.0099500000000001E-2</v>
      </c>
      <c r="E1101" s="7">
        <f t="shared" si="38"/>
        <v>1.018114E-2</v>
      </c>
      <c r="G1101" s="1">
        <v>42675</v>
      </c>
      <c r="H1101" s="7">
        <f t="shared" si="39"/>
        <v>1883.7822270421916</v>
      </c>
    </row>
    <row r="1102" spans="2:8" x14ac:dyDescent="0.5">
      <c r="B1102" s="1">
        <v>42735</v>
      </c>
      <c r="C1102" s="6">
        <v>1.9766099999999998E-2</v>
      </c>
      <c r="D1102" s="6">
        <v>1.58107E-3</v>
      </c>
      <c r="E1102" s="7">
        <f t="shared" si="38"/>
        <v>1.2492087999999998E-2</v>
      </c>
      <c r="G1102" s="1">
        <v>42705</v>
      </c>
      <c r="H1102" s="7">
        <f t="shared" si="39"/>
        <v>1907.3146003952384</v>
      </c>
    </row>
    <row r="1103" spans="2:8" x14ac:dyDescent="0.5">
      <c r="B1103" s="1">
        <v>42766</v>
      </c>
      <c r="C1103" s="6">
        <v>1.8966400000000001E-2</v>
      </c>
      <c r="D1103" s="6">
        <v>2.1356550000000002E-3</v>
      </c>
      <c r="E1103" s="7">
        <f t="shared" si="38"/>
        <v>1.2234102E-2</v>
      </c>
      <c r="G1103" s="1">
        <v>42736</v>
      </c>
      <c r="H1103" s="7">
        <f t="shared" si="39"/>
        <v>1930.6488817625632</v>
      </c>
    </row>
    <row r="1104" spans="2:8" x14ac:dyDescent="0.5">
      <c r="B1104" s="1">
        <v>42794</v>
      </c>
      <c r="C1104" s="6">
        <v>3.9705900000000002E-2</v>
      </c>
      <c r="D1104" s="6">
        <v>9.6355399999999997E-3</v>
      </c>
      <c r="E1104" s="7">
        <f t="shared" si="38"/>
        <v>2.7677756000000001E-2</v>
      </c>
      <c r="G1104" s="1">
        <v>42767</v>
      </c>
      <c r="H1104" s="7">
        <f t="shared" si="39"/>
        <v>1984.0849104336605</v>
      </c>
    </row>
    <row r="1105" spans="2:8" x14ac:dyDescent="0.5">
      <c r="B1105" s="1">
        <v>42825</v>
      </c>
      <c r="C1105" s="6">
        <v>1.1665E-3</v>
      </c>
      <c r="D1105" s="6">
        <v>-1.1925849999999997E-3</v>
      </c>
      <c r="E1105" s="7">
        <f t="shared" si="38"/>
        <v>2.2286600000000006E-4</v>
      </c>
      <c r="G1105" s="1">
        <v>42795</v>
      </c>
      <c r="H1105" s="7">
        <f t="shared" si="39"/>
        <v>1984.5270955013095</v>
      </c>
    </row>
    <row r="1106" spans="2:8" x14ac:dyDescent="0.5">
      <c r="B1106" s="1">
        <v>42855</v>
      </c>
      <c r="C1106" s="6">
        <v>1.02699E-2</v>
      </c>
      <c r="D1106" s="6">
        <v>1.1015215E-2</v>
      </c>
      <c r="E1106" s="7">
        <f t="shared" si="38"/>
        <v>1.0568026000000001E-2</v>
      </c>
      <c r="G1106" s="1">
        <v>42826</v>
      </c>
      <c r="H1106" s="7">
        <f t="shared" si="39"/>
        <v>2005.4996294442719</v>
      </c>
    </row>
    <row r="1107" spans="2:8" x14ac:dyDescent="0.5">
      <c r="B1107" s="1">
        <v>42886</v>
      </c>
      <c r="C1107" s="6">
        <v>1.4072800000000002E-2</v>
      </c>
      <c r="D1107" s="6">
        <v>1.1564120000000001E-2</v>
      </c>
      <c r="E1107" s="7">
        <f t="shared" si="38"/>
        <v>1.3069328000000002E-2</v>
      </c>
      <c r="G1107" s="1">
        <v>42856</v>
      </c>
      <c r="H1107" s="7">
        <f t="shared" si="39"/>
        <v>2031.7101619053576</v>
      </c>
    </row>
    <row r="1108" spans="2:8" x14ac:dyDescent="0.5">
      <c r="B1108" s="1">
        <v>42916</v>
      </c>
      <c r="C1108" s="6">
        <v>6.2414999999999997E-3</v>
      </c>
      <c r="D1108" s="6">
        <v>1.2376050000000001E-3</v>
      </c>
      <c r="E1108" s="7">
        <f t="shared" si="38"/>
        <v>4.239942E-3</v>
      </c>
      <c r="G1108" s="1">
        <v>42887</v>
      </c>
      <c r="H1108" s="7">
        <f t="shared" si="39"/>
        <v>2040.3244951526472</v>
      </c>
    </row>
    <row r="1109" spans="2:8" x14ac:dyDescent="0.5">
      <c r="B1109" s="1">
        <v>42947</v>
      </c>
      <c r="C1109" s="6">
        <v>2.05627E-2</v>
      </c>
      <c r="D1109" s="6">
        <v>4.67068E-3</v>
      </c>
      <c r="E1109" s="7">
        <f t="shared" si="38"/>
        <v>1.4205891999999999E-2</v>
      </c>
      <c r="G1109" s="1">
        <v>42917</v>
      </c>
      <c r="H1109" s="7">
        <f t="shared" si="39"/>
        <v>2069.3091245757405</v>
      </c>
    </row>
    <row r="1110" spans="2:8" x14ac:dyDescent="0.5">
      <c r="B1110" s="1">
        <v>42978</v>
      </c>
      <c r="C1110" s="6">
        <v>3.0612E-3</v>
      </c>
      <c r="D1110" s="6">
        <v>1.0114004999999999E-2</v>
      </c>
      <c r="E1110" s="7">
        <f t="shared" si="38"/>
        <v>5.8823219999999997E-3</v>
      </c>
      <c r="G1110" s="1">
        <v>42948</v>
      </c>
      <c r="H1110" s="7">
        <f t="shared" si="39"/>
        <v>2081.4814671640329</v>
      </c>
    </row>
    <row r="1111" spans="2:8" x14ac:dyDescent="0.5">
      <c r="B1111" s="1">
        <v>43008</v>
      </c>
      <c r="C1111" s="6">
        <v>2.0628199999999999E-2</v>
      </c>
      <c r="D1111" s="6">
        <v>-6.0934300000000004E-3</v>
      </c>
      <c r="E1111" s="7">
        <f t="shared" si="38"/>
        <v>9.9395479999999994E-3</v>
      </c>
      <c r="G1111" s="1">
        <v>42979</v>
      </c>
      <c r="H1111" s="7">
        <f t="shared" si="39"/>
        <v>2102.17045211802</v>
      </c>
    </row>
    <row r="1112" spans="2:8" x14ac:dyDescent="0.5">
      <c r="B1112" s="1">
        <v>43039</v>
      </c>
      <c r="C1112" s="6">
        <v>2.3335400000000003E-2</v>
      </c>
      <c r="D1112" s="6">
        <v>1.5616949999999997E-3</v>
      </c>
      <c r="E1112" s="7">
        <f t="shared" si="38"/>
        <v>1.4625918000000002E-2</v>
      </c>
      <c r="G1112" s="1">
        <v>43009</v>
      </c>
      <c r="H1112" s="7">
        <f t="shared" si="39"/>
        <v>2132.9166247727208</v>
      </c>
    </row>
    <row r="1113" spans="2:8" x14ac:dyDescent="0.5">
      <c r="B1113" s="1">
        <v>43069</v>
      </c>
      <c r="C1113" s="6">
        <v>3.0669800000000001E-2</v>
      </c>
      <c r="D1113" s="6">
        <v>-1.726095E-3</v>
      </c>
      <c r="E1113" s="7">
        <f t="shared" si="38"/>
        <v>1.7711441999999997E-2</v>
      </c>
      <c r="G1113" s="1">
        <v>43040</v>
      </c>
      <c r="H1113" s="7">
        <f t="shared" si="39"/>
        <v>2170.6936538632185</v>
      </c>
    </row>
    <row r="1114" spans="2:8" x14ac:dyDescent="0.5">
      <c r="B1114" s="1">
        <v>43100</v>
      </c>
      <c r="C1114" s="6">
        <v>1.1118699999999999E-2</v>
      </c>
      <c r="D1114" s="6">
        <v>8.5749449999999987E-3</v>
      </c>
      <c r="E1114" s="7">
        <f t="shared" si="38"/>
        <v>1.0101197999999999E-2</v>
      </c>
      <c r="G1114" s="1">
        <v>43070</v>
      </c>
      <c r="H1114" s="7">
        <f t="shared" si="39"/>
        <v>2192.6202602582343</v>
      </c>
    </row>
    <row r="1115" spans="2:8" x14ac:dyDescent="0.5">
      <c r="B1115" s="1">
        <v>43131</v>
      </c>
      <c r="C1115" s="6">
        <v>5.7253999999999999E-2</v>
      </c>
      <c r="D1115" s="6">
        <v>-1.8185779999999999E-2</v>
      </c>
      <c r="E1115" s="7">
        <f t="shared" si="38"/>
        <v>2.7078088E-2</v>
      </c>
      <c r="G1115" s="1">
        <v>43101</v>
      </c>
      <c r="H1115" s="7">
        <f t="shared" si="39"/>
        <v>2251.99222461609</v>
      </c>
    </row>
    <row r="1116" spans="2:8" x14ac:dyDescent="0.5">
      <c r="B1116" s="1">
        <v>43159</v>
      </c>
      <c r="C1116" s="6">
        <v>-3.6857099999999997E-2</v>
      </c>
      <c r="D1116" s="6">
        <v>-1.3940639999999999E-2</v>
      </c>
      <c r="E1116" s="7">
        <f t="shared" si="38"/>
        <v>-2.7690515999999998E-2</v>
      </c>
      <c r="G1116" s="1">
        <v>43132</v>
      </c>
      <c r="H1116" s="7">
        <f t="shared" si="39"/>
        <v>2189.6333978884822</v>
      </c>
    </row>
    <row r="1117" spans="2:8" x14ac:dyDescent="0.5">
      <c r="B1117" s="1">
        <v>43190</v>
      </c>
      <c r="C1117" s="6">
        <v>-2.54133E-2</v>
      </c>
      <c r="D1117" s="6">
        <v>9.4001200000000014E-3</v>
      </c>
      <c r="E1117" s="7">
        <f t="shared" si="38"/>
        <v>-1.1487931999999999E-2</v>
      </c>
      <c r="G1117" s="1">
        <v>43160</v>
      </c>
      <c r="H1117" s="7">
        <f t="shared" si="39"/>
        <v>2164.4790383086106</v>
      </c>
    </row>
    <row r="1118" spans="2:8" x14ac:dyDescent="0.5">
      <c r="B1118" s="1">
        <v>43220</v>
      </c>
      <c r="C1118" s="6">
        <v>3.8371E-3</v>
      </c>
      <c r="D1118" s="6">
        <v>-1.2665055E-2</v>
      </c>
      <c r="E1118" s="7">
        <f t="shared" si="38"/>
        <v>-2.7637619999999999E-3</v>
      </c>
      <c r="G1118" s="1">
        <v>43191</v>
      </c>
      <c r="H1118" s="7">
        <f t="shared" si="39"/>
        <v>2158.496933392737</v>
      </c>
    </row>
    <row r="1119" spans="2:8" x14ac:dyDescent="0.5">
      <c r="B1119" s="1">
        <v>43251</v>
      </c>
      <c r="C1119" s="6">
        <v>2.4081999999999999E-2</v>
      </c>
      <c r="D1119" s="6">
        <v>1.0702554999999999E-2</v>
      </c>
      <c r="E1119" s="7">
        <f t="shared" si="38"/>
        <v>1.8730221999999998E-2</v>
      </c>
      <c r="G1119" s="1">
        <v>43221</v>
      </c>
      <c r="H1119" s="7">
        <f t="shared" si="39"/>
        <v>2198.9260601415021</v>
      </c>
    </row>
    <row r="1120" spans="2:8" x14ac:dyDescent="0.5">
      <c r="B1120" s="1">
        <v>43281</v>
      </c>
      <c r="C1120" s="6">
        <v>6.1548999999999996E-3</v>
      </c>
      <c r="D1120" s="6">
        <v>-4.8698350000000003E-3</v>
      </c>
      <c r="E1120" s="7">
        <f t="shared" si="38"/>
        <v>1.7450059999999995E-3</v>
      </c>
      <c r="G1120" s="1">
        <v>43252</v>
      </c>
      <c r="H1120" s="7">
        <f t="shared" si="39"/>
        <v>2202.7631993100053</v>
      </c>
    </row>
    <row r="1121" spans="2:8" x14ac:dyDescent="0.5">
      <c r="B1121" s="1">
        <v>43312</v>
      </c>
      <c r="C1121" s="6">
        <v>3.7213599999999999E-2</v>
      </c>
      <c r="D1121" s="6">
        <v>1.8127249999999994E-3</v>
      </c>
      <c r="E1121" s="7">
        <f t="shared" si="38"/>
        <v>2.3053250000000001E-2</v>
      </c>
      <c r="G1121" s="1">
        <v>43282</v>
      </c>
      <c r="H1121" s="7">
        <f t="shared" si="39"/>
        <v>2253.5440500344989</v>
      </c>
    </row>
    <row r="1122" spans="2:8" x14ac:dyDescent="0.5">
      <c r="B1122" s="1">
        <v>43343</v>
      </c>
      <c r="C1122" s="6">
        <v>3.2585299999999998E-2</v>
      </c>
      <c r="D1122" s="6">
        <v>6.9782800000000008E-3</v>
      </c>
      <c r="E1122" s="7">
        <f t="shared" si="38"/>
        <v>2.2342491999999999E-2</v>
      </c>
      <c r="G1122" s="1">
        <v>43313</v>
      </c>
      <c r="H1122" s="7">
        <f t="shared" si="39"/>
        <v>2303.8938399440422</v>
      </c>
    </row>
    <row r="1123" spans="2:8" x14ac:dyDescent="0.5">
      <c r="B1123" s="1">
        <v>43373</v>
      </c>
      <c r="C1123" s="6">
        <v>5.6918999999999997E-3</v>
      </c>
      <c r="D1123" s="6">
        <v>-9.0678600000000005E-3</v>
      </c>
      <c r="E1123" s="7">
        <f t="shared" si="38"/>
        <v>-2.1200400000000088E-4</v>
      </c>
      <c r="G1123" s="1">
        <v>43344</v>
      </c>
      <c r="H1123" s="7">
        <f t="shared" si="39"/>
        <v>2303.4054052343986</v>
      </c>
    </row>
    <row r="1124" spans="2:8" x14ac:dyDescent="0.5">
      <c r="B1124" s="1">
        <v>43404</v>
      </c>
      <c r="C1124" s="6">
        <v>-6.83502E-2</v>
      </c>
      <c r="D1124" s="6">
        <v>-1.0533895E-2</v>
      </c>
      <c r="E1124" s="7">
        <f t="shared" si="38"/>
        <v>-4.5223677999999996E-2</v>
      </c>
      <c r="G1124" s="1">
        <v>43374</v>
      </c>
      <c r="H1124" s="7">
        <f t="shared" si="39"/>
        <v>2199.2369408846184</v>
      </c>
    </row>
    <row r="1125" spans="2:8" x14ac:dyDescent="0.5">
      <c r="B1125" s="1">
        <v>43434</v>
      </c>
      <c r="C1125" s="6">
        <v>2.0378400000000001E-2</v>
      </c>
      <c r="D1125" s="6">
        <v>7.507985E-3</v>
      </c>
      <c r="E1125" s="7">
        <f t="shared" si="38"/>
        <v>1.5230234E-2</v>
      </c>
      <c r="G1125" s="1">
        <v>43405</v>
      </c>
      <c r="H1125" s="7">
        <f t="shared" si="39"/>
        <v>2232.7318341157352</v>
      </c>
    </row>
    <row r="1126" spans="2:8" x14ac:dyDescent="0.5">
      <c r="B1126" s="1">
        <v>43465</v>
      </c>
      <c r="C1126" s="6">
        <v>-9.0290800000000004E-2</v>
      </c>
      <c r="D1126" s="6">
        <v>2.4641055000000002E-2</v>
      </c>
      <c r="E1126" s="7">
        <f t="shared" si="38"/>
        <v>-4.4318058E-2</v>
      </c>
      <c r="G1126" s="1">
        <v>43435</v>
      </c>
      <c r="H1126" s="7">
        <f t="shared" si="39"/>
        <v>2133.7814951929477</v>
      </c>
    </row>
    <row r="1127" spans="2:8" x14ac:dyDescent="0.5">
      <c r="B1127" s="1">
        <v>43496</v>
      </c>
      <c r="C1127" s="6">
        <v>8.0135799999999993E-2</v>
      </c>
      <c r="D1127" s="6">
        <v>1.3761075000000001E-2</v>
      </c>
      <c r="E1127" s="7">
        <f t="shared" si="38"/>
        <v>5.358591E-2</v>
      </c>
      <c r="G1127" s="1">
        <v>43466</v>
      </c>
      <c r="H1127" s="7">
        <f t="shared" si="39"/>
        <v>2248.1221183540224</v>
      </c>
    </row>
    <row r="1128" spans="2:8" x14ac:dyDescent="0.5">
      <c r="B1128" s="1">
        <v>43524</v>
      </c>
      <c r="C1128" s="6">
        <v>3.2108200000000003E-2</v>
      </c>
      <c r="D1128" s="6">
        <v>-4.3351650000000002E-3</v>
      </c>
      <c r="E1128" s="7">
        <f t="shared" si="38"/>
        <v>1.7530854000000002E-2</v>
      </c>
      <c r="G1128" s="1">
        <v>43497</v>
      </c>
      <c r="H1128" s="7">
        <f t="shared" si="39"/>
        <v>2287.5336189850577</v>
      </c>
    </row>
    <row r="1129" spans="2:8" x14ac:dyDescent="0.5">
      <c r="B1129" s="1">
        <v>43555</v>
      </c>
      <c r="C1129" s="6">
        <v>1.94317E-2</v>
      </c>
      <c r="D1129" s="6">
        <v>2.835679E-2</v>
      </c>
      <c r="E1129" s="7">
        <f t="shared" si="38"/>
        <v>2.3001736000000002E-2</v>
      </c>
      <c r="G1129" s="1">
        <v>43525</v>
      </c>
      <c r="H1129" s="7">
        <f t="shared" si="39"/>
        <v>2340.1508633800768</v>
      </c>
    </row>
    <row r="1130" spans="2:8" x14ac:dyDescent="0.5">
      <c r="B1130" s="1">
        <v>43585</v>
      </c>
      <c r="C1130" s="6">
        <v>4.0489600000000001E-2</v>
      </c>
      <c r="D1130" s="6">
        <v>-2.97313E-3</v>
      </c>
      <c r="E1130" s="7">
        <f t="shared" si="38"/>
        <v>2.3104508000000003E-2</v>
      </c>
      <c r="G1130" s="1">
        <v>43556</v>
      </c>
      <c r="H1130" s="7">
        <f t="shared" si="39"/>
        <v>2394.218897724249</v>
      </c>
    </row>
    <row r="1131" spans="2:8" x14ac:dyDescent="0.5">
      <c r="B1131" s="1">
        <v>43616</v>
      </c>
      <c r="C1131" s="6">
        <v>-6.3548199999999999E-2</v>
      </c>
      <c r="D1131" s="6">
        <v>2.6044830000000001E-2</v>
      </c>
      <c r="E1131" s="7">
        <f t="shared" si="38"/>
        <v>-2.7710987999999995E-2</v>
      </c>
      <c r="G1131" s="1">
        <v>43586</v>
      </c>
      <c r="H1131" s="7">
        <f t="shared" si="39"/>
        <v>2327.8727265800389</v>
      </c>
    </row>
    <row r="1132" spans="2:8" x14ac:dyDescent="0.5">
      <c r="B1132" s="1">
        <v>43646</v>
      </c>
      <c r="C1132" s="6">
        <v>7.0476299999999992E-2</v>
      </c>
      <c r="D1132" s="6">
        <v>1.5633440000000002E-2</v>
      </c>
      <c r="E1132" s="7">
        <f t="shared" si="38"/>
        <v>4.8539156E-2</v>
      </c>
      <c r="G1132" s="1">
        <v>43617</v>
      </c>
      <c r="H1132" s="7">
        <f t="shared" si="39"/>
        <v>2440.8657040036528</v>
      </c>
    </row>
    <row r="1133" spans="2:8" x14ac:dyDescent="0.5">
      <c r="B1133" s="1">
        <v>43677</v>
      </c>
      <c r="C1133" s="6">
        <v>1.43721E-2</v>
      </c>
      <c r="D1133" s="6">
        <v>3.2284849999999997E-3</v>
      </c>
      <c r="E1133" s="7">
        <f t="shared" si="38"/>
        <v>9.9146540000000002E-3</v>
      </c>
      <c r="G1133" s="1">
        <v>43647</v>
      </c>
      <c r="H1133" s="7">
        <f t="shared" si="39"/>
        <v>2465.0660429193154</v>
      </c>
    </row>
    <row r="1134" spans="2:8" x14ac:dyDescent="0.5">
      <c r="B1134" s="1">
        <v>43708</v>
      </c>
      <c r="C1134" s="6">
        <v>-1.5840300000000002E-2</v>
      </c>
      <c r="D1134" s="6">
        <v>4.0221405000000002E-2</v>
      </c>
      <c r="E1134" s="7">
        <f t="shared" si="38"/>
        <v>6.5843819999999997E-3</v>
      </c>
      <c r="G1134" s="1">
        <v>43678</v>
      </c>
      <c r="H1134" s="7">
        <f t="shared" si="39"/>
        <v>2481.2969794011246</v>
      </c>
    </row>
    <row r="1135" spans="2:8" x14ac:dyDescent="0.5">
      <c r="B1135" s="1">
        <v>43738</v>
      </c>
      <c r="C1135" s="6">
        <v>1.8710400000000002E-2</v>
      </c>
      <c r="D1135" s="6">
        <v>-1.1459235000000002E-2</v>
      </c>
      <c r="E1135" s="7">
        <f t="shared" si="38"/>
        <v>6.6425459999999992E-3</v>
      </c>
      <c r="G1135" s="1">
        <v>43709</v>
      </c>
      <c r="H1135" s="7">
        <f t="shared" si="39"/>
        <v>2497.7791087264573</v>
      </c>
    </row>
    <row r="1136" spans="2:8" x14ac:dyDescent="0.5">
      <c r="B1136" s="1">
        <v>43769</v>
      </c>
      <c r="C1136" s="6">
        <v>2.16597E-2</v>
      </c>
      <c r="D1136" s="6">
        <v>1.5536800000000002E-3</v>
      </c>
      <c r="E1136" s="7">
        <f t="shared" si="38"/>
        <v>1.3617292E-2</v>
      </c>
      <c r="G1136" s="1">
        <v>43739</v>
      </c>
      <c r="H1136" s="7">
        <f t="shared" si="39"/>
        <v>2531.792096201485</v>
      </c>
    </row>
    <row r="1137" spans="2:8" x14ac:dyDescent="0.5">
      <c r="B1137" s="1">
        <v>43799</v>
      </c>
      <c r="C1137" s="6">
        <v>3.6298900000000002E-2</v>
      </c>
      <c r="D1137" s="6">
        <v>5.0445000000000004E-4</v>
      </c>
      <c r="E1137" s="7">
        <f t="shared" si="38"/>
        <v>2.198112E-2</v>
      </c>
      <c r="G1137" s="1">
        <v>43770</v>
      </c>
      <c r="H1137" s="7">
        <f t="shared" si="39"/>
        <v>2587.4437220831414</v>
      </c>
    </row>
    <row r="1138" spans="2:8" x14ac:dyDescent="0.5">
      <c r="B1138" s="1">
        <v>43830</v>
      </c>
      <c r="C1138" s="6">
        <v>3.0182E-2</v>
      </c>
      <c r="D1138" s="6">
        <v>-2.4991649999999994E-3</v>
      </c>
      <c r="E1138" s="7">
        <f t="shared" si="38"/>
        <v>1.7109533999999999E-2</v>
      </c>
      <c r="G1138" s="1">
        <v>43800</v>
      </c>
      <c r="H1138" s="7">
        <f t="shared" si="39"/>
        <v>2631.7136784192094</v>
      </c>
    </row>
    <row r="1139" spans="2:8" x14ac:dyDescent="0.5">
      <c r="B1139" s="1">
        <v>43861</v>
      </c>
      <c r="C1139" s="6">
        <v>-3.9210000000000004E-4</v>
      </c>
      <c r="D1139" s="6">
        <v>2.7482939999999997E-2</v>
      </c>
      <c r="E1139" s="7">
        <f t="shared" si="38"/>
        <v>1.0757916000000001E-2</v>
      </c>
      <c r="G1139" s="1">
        <v>43831</v>
      </c>
      <c r="H1139" s="7">
        <f t="shared" si="39"/>
        <v>2660.025433107694</v>
      </c>
    </row>
    <row r="1140" spans="2:8" x14ac:dyDescent="0.5">
      <c r="B1140" s="1">
        <v>43890</v>
      </c>
      <c r="C1140" s="6">
        <v>-8.2319200000000009E-2</v>
      </c>
      <c r="D1140" s="6">
        <v>2.3277855E-2</v>
      </c>
      <c r="E1140" s="7">
        <f t="shared" si="38"/>
        <v>-4.0080378E-2</v>
      </c>
      <c r="G1140" s="1">
        <v>43862</v>
      </c>
      <c r="H1140" s="7">
        <f t="shared" si="39"/>
        <v>2553.4106082591238</v>
      </c>
    </row>
    <row r="1141" spans="2:8" x14ac:dyDescent="0.5">
      <c r="B1141" s="1">
        <v>43921</v>
      </c>
      <c r="C1141" s="6">
        <v>-0.12351290000000001</v>
      </c>
      <c r="D1141" s="6">
        <v>6.8244599999999992E-3</v>
      </c>
      <c r="E1141" s="7">
        <f t="shared" si="38"/>
        <v>-7.1377956000000006E-2</v>
      </c>
      <c r="G1141" s="1">
        <v>43891</v>
      </c>
      <c r="H1141" s="7">
        <f t="shared" si="39"/>
        <v>2371.1533782128708</v>
      </c>
    </row>
    <row r="1142" spans="2:8" x14ac:dyDescent="0.5">
      <c r="B1142" s="1">
        <v>43951</v>
      </c>
      <c r="C1142" s="6">
        <v>0.1281938</v>
      </c>
      <c r="D1142" s="6">
        <v>1.3292204999999998E-2</v>
      </c>
      <c r="E1142" s="7">
        <f t="shared" si="38"/>
        <v>8.2233161999999985E-2</v>
      </c>
      <c r="G1142" s="1">
        <v>43922</v>
      </c>
      <c r="H1142" s="7">
        <f t="shared" si="39"/>
        <v>2566.1408180902972</v>
      </c>
    </row>
    <row r="1143" spans="2:8" x14ac:dyDescent="0.5">
      <c r="B1143" s="1">
        <v>43982</v>
      </c>
      <c r="C1143" s="6">
        <v>4.76281E-2</v>
      </c>
      <c r="D1143" s="6">
        <v>4.3714999999999995E-3</v>
      </c>
      <c r="E1143" s="7">
        <f t="shared" si="38"/>
        <v>3.0325459999999999E-2</v>
      </c>
      <c r="G1143" s="1">
        <v>43952</v>
      </c>
      <c r="H1143" s="7">
        <f t="shared" si="39"/>
        <v>2643.9602188236618</v>
      </c>
    </row>
    <row r="1144" spans="2:8" x14ac:dyDescent="0.5">
      <c r="B1144" s="1">
        <v>44012</v>
      </c>
      <c r="C1144" s="6">
        <v>1.9887200000000001E-2</v>
      </c>
      <c r="D1144" s="6">
        <v>6.1837400000000001E-3</v>
      </c>
      <c r="E1144" s="7">
        <f t="shared" si="38"/>
        <v>1.4405816E-2</v>
      </c>
      <c r="G1144" s="1">
        <v>43983</v>
      </c>
      <c r="H1144" s="7">
        <f t="shared" si="39"/>
        <v>2682.0486232473554</v>
      </c>
    </row>
    <row r="1145" spans="2:8" x14ac:dyDescent="0.5">
      <c r="B1145" s="1">
        <v>44043</v>
      </c>
      <c r="C1145" s="6">
        <v>5.63851E-2</v>
      </c>
      <c r="D1145" s="6">
        <v>2.696521E-2</v>
      </c>
      <c r="E1145" s="7">
        <f t="shared" si="38"/>
        <v>4.4617143999999997E-2</v>
      </c>
      <c r="G1145" s="1">
        <v>44013</v>
      </c>
      <c r="H1145" s="7">
        <f t="shared" si="39"/>
        <v>2801.7139728857846</v>
      </c>
    </row>
    <row r="1146" spans="2:8" x14ac:dyDescent="0.5">
      <c r="B1146" s="1">
        <v>44074</v>
      </c>
      <c r="C1146" s="6">
        <v>7.18805E-2</v>
      </c>
      <c r="D1146" s="6">
        <v>-2.0772009999999997E-2</v>
      </c>
      <c r="E1146" s="7">
        <f t="shared" si="38"/>
        <v>3.4819496000000005E-2</v>
      </c>
      <c r="G1146" s="1">
        <v>44044</v>
      </c>
      <c r="H1146" s="7">
        <f t="shared" si="39"/>
        <v>2899.268241357825</v>
      </c>
    </row>
    <row r="1147" spans="2:8" x14ac:dyDescent="0.5">
      <c r="B1147" s="1">
        <v>44104</v>
      </c>
      <c r="C1147" s="6">
        <v>-3.7996700000000001E-2</v>
      </c>
      <c r="D1147" s="6">
        <v>2.2319900000000001E-3</v>
      </c>
      <c r="E1147" s="7">
        <f t="shared" si="38"/>
        <v>-2.1905223999999997E-2</v>
      </c>
      <c r="G1147" s="1">
        <v>44075</v>
      </c>
      <c r="H1147" s="7">
        <f t="shared" si="39"/>
        <v>2835.7591210947958</v>
      </c>
    </row>
    <row r="1148" spans="2:8" x14ac:dyDescent="0.5">
      <c r="B1148" s="1">
        <v>44135</v>
      </c>
      <c r="C1148" s="6">
        <v>-2.6593800000000001E-2</v>
      </c>
      <c r="D1148" s="6">
        <v>-6.7815899999999997E-3</v>
      </c>
      <c r="E1148" s="7">
        <f t="shared" si="38"/>
        <v>-1.8668916000000001E-2</v>
      </c>
      <c r="G1148" s="1">
        <v>44105</v>
      </c>
      <c r="H1148" s="7">
        <f t="shared" si="39"/>
        <v>2782.8185722668431</v>
      </c>
    </row>
    <row r="1149" spans="2:8" x14ac:dyDescent="0.5">
      <c r="B1149" s="1">
        <v>44165</v>
      </c>
      <c r="C1149" s="6">
        <v>0.10946400000000001</v>
      </c>
      <c r="D1149" s="6">
        <v>1.8878744999999999E-2</v>
      </c>
      <c r="E1149" s="7">
        <f t="shared" si="38"/>
        <v>7.3229898000000002E-2</v>
      </c>
      <c r="G1149" s="1">
        <v>44136</v>
      </c>
      <c r="H1149" s="7">
        <f t="shared" si="39"/>
        <v>2986.6040924664494</v>
      </c>
    </row>
    <row r="1150" spans="2:8" x14ac:dyDescent="0.5">
      <c r="B1150" s="1">
        <v>44196</v>
      </c>
      <c r="C1150" s="6">
        <v>3.8448200000000002E-2</v>
      </c>
      <c r="D1150" s="6">
        <v>-3.1478850000000004E-3</v>
      </c>
      <c r="E1150" s="7">
        <f t="shared" si="38"/>
        <v>2.1809766000000001E-2</v>
      </c>
      <c r="G1150" s="1">
        <v>44166</v>
      </c>
      <c r="H1150" s="7">
        <f t="shared" si="39"/>
        <v>3051.7412288577852</v>
      </c>
    </row>
    <row r="1151" spans="2:8" x14ac:dyDescent="0.5">
      <c r="B1151" s="1">
        <v>44227</v>
      </c>
      <c r="C1151" s="6">
        <v>-1.0095799999999999E-2</v>
      </c>
      <c r="D1151" s="6">
        <v>-1.5831675E-2</v>
      </c>
      <c r="E1151" s="7">
        <f t="shared" si="38"/>
        <v>-1.2390149999999999E-2</v>
      </c>
      <c r="G1151" s="1">
        <v>44197</v>
      </c>
      <c r="H1151" s="7">
        <f t="shared" si="39"/>
        <v>3013.9296972710531</v>
      </c>
    </row>
    <row r="1152" spans="2:8" x14ac:dyDescent="0.5">
      <c r="B1152" s="1">
        <v>44255</v>
      </c>
      <c r="C1152" s="6">
        <v>2.7574900000000003E-2</v>
      </c>
      <c r="D1152" s="6">
        <v>-2.4883244999999998E-2</v>
      </c>
      <c r="E1152" s="7">
        <f t="shared" si="38"/>
        <v>6.5916420000000017E-3</v>
      </c>
      <c r="G1152" s="1">
        <v>44228</v>
      </c>
      <c r="H1152" s="7">
        <f t="shared" si="39"/>
        <v>3033.7964428486325</v>
      </c>
    </row>
    <row r="1153" spans="2:8" x14ac:dyDescent="0.5">
      <c r="B1153" s="1">
        <v>44286</v>
      </c>
      <c r="C1153" s="6">
        <v>4.37957E-2</v>
      </c>
      <c r="D1153" s="6">
        <v>-1.6182385000000001E-2</v>
      </c>
      <c r="E1153" s="7">
        <f t="shared" si="38"/>
        <v>1.9804466E-2</v>
      </c>
      <c r="G1153" s="1">
        <v>44256</v>
      </c>
      <c r="H1153" s="7">
        <f t="shared" si="39"/>
        <v>3093.8791613519493</v>
      </c>
    </row>
    <row r="1154" spans="2:8" x14ac:dyDescent="0.5">
      <c r="B1154" s="1">
        <v>44316</v>
      </c>
      <c r="C1154" s="6">
        <v>5.3368800000000001E-2</v>
      </c>
      <c r="D1154" s="6">
        <v>1.3811009999999999E-2</v>
      </c>
      <c r="E1154" s="7">
        <f t="shared" si="38"/>
        <v>3.7545683999999996E-2</v>
      </c>
      <c r="G1154" s="1">
        <v>44287</v>
      </c>
      <c r="H1154" s="7">
        <f t="shared" si="39"/>
        <v>3210.0409706782543</v>
      </c>
    </row>
    <row r="1155" spans="2:8" x14ac:dyDescent="0.5">
      <c r="B1155" s="1">
        <v>44347</v>
      </c>
      <c r="C1155" s="6">
        <v>6.9843999999999991E-3</v>
      </c>
      <c r="D1155" s="6">
        <v>3.3851800000000002E-3</v>
      </c>
      <c r="E1155" s="7">
        <f t="shared" si="38"/>
        <v>5.5447119999999994E-3</v>
      </c>
      <c r="G1155" s="1">
        <v>44317</v>
      </c>
      <c r="H1155" s="7">
        <f t="shared" si="39"/>
        <v>3227.8397233688661</v>
      </c>
    </row>
    <row r="1156" spans="2:8" x14ac:dyDescent="0.5">
      <c r="B1156" s="1">
        <v>44377</v>
      </c>
      <c r="C1156" s="6">
        <v>2.3344800000000002E-2</v>
      </c>
      <c r="D1156" s="6">
        <v>1.5656950000000003E-2</v>
      </c>
      <c r="E1156" s="7">
        <f t="shared" si="38"/>
        <v>2.0269660000000002E-2</v>
      </c>
      <c r="G1156" s="1">
        <v>44348</v>
      </c>
      <c r="H1156" s="7">
        <f t="shared" si="39"/>
        <v>3293.2669370960475</v>
      </c>
    </row>
    <row r="1157" spans="2:8" x14ac:dyDescent="0.5">
      <c r="B1157" s="1">
        <v>44408</v>
      </c>
      <c r="C1157" s="6">
        <v>2.3754900000000002E-2</v>
      </c>
      <c r="D1157" s="6">
        <v>1.0981995E-2</v>
      </c>
      <c r="E1157" s="7">
        <f t="shared" si="38"/>
        <v>1.8645738000000002E-2</v>
      </c>
      <c r="G1157" s="1">
        <v>44378</v>
      </c>
      <c r="H1157" s="7">
        <f t="shared" si="39"/>
        <v>3354.6723295692032</v>
      </c>
    </row>
    <row r="1158" spans="2:8" x14ac:dyDescent="0.5">
      <c r="B1158" s="1">
        <v>44439</v>
      </c>
      <c r="C1158" s="6">
        <v>3.0405700000000001E-2</v>
      </c>
      <c r="D1158" s="6">
        <v>-1.2890299999999998E-3</v>
      </c>
      <c r="E1158" s="7">
        <f t="shared" si="38"/>
        <v>1.7727808000000001E-2</v>
      </c>
      <c r="G1158" s="1">
        <v>44409</v>
      </c>
      <c r="H1158" s="7">
        <f t="shared" si="39"/>
        <v>3414.1433165307189</v>
      </c>
    </row>
    <row r="1159" spans="2:8" x14ac:dyDescent="0.5">
      <c r="B1159" s="1">
        <v>44469</v>
      </c>
      <c r="C1159" s="6">
        <v>-4.6509799999999997E-2</v>
      </c>
      <c r="D1159" s="6">
        <v>-1.1830275000000001E-2</v>
      </c>
      <c r="E1159" s="7">
        <f t="shared" si="38"/>
        <v>-3.2637989999999999E-2</v>
      </c>
      <c r="G1159" s="1">
        <v>44440</v>
      </c>
      <c r="H1159" s="7">
        <f t="shared" si="39"/>
        <v>3302.7125411072225</v>
      </c>
    </row>
    <row r="1160" spans="2:8" x14ac:dyDescent="0.5">
      <c r="B1160" s="1">
        <v>44500</v>
      </c>
      <c r="C1160" s="6">
        <v>7.0061799999999994E-2</v>
      </c>
      <c r="D1160" s="6">
        <v>4.3328999999999937E-4</v>
      </c>
      <c r="E1160" s="7">
        <f t="shared" si="38"/>
        <v>4.2210395999999997E-2</v>
      </c>
      <c r="G1160" s="1">
        <v>44470</v>
      </c>
      <c r="H1160" s="7">
        <f t="shared" si="39"/>
        <v>3442.1213453415244</v>
      </c>
    </row>
    <row r="1161" spans="2:8" x14ac:dyDescent="0.5">
      <c r="B1161" s="1">
        <v>44530</v>
      </c>
      <c r="C1161" s="6">
        <v>-6.9289999999999994E-3</v>
      </c>
      <c r="D1161" s="6">
        <v>4.5655000000000001E-3</v>
      </c>
      <c r="E1161" s="7">
        <f t="shared" si="38"/>
        <v>-2.3311999999999994E-3</v>
      </c>
      <c r="G1161" s="1">
        <v>44501</v>
      </c>
      <c r="H1161" s="7">
        <f t="shared" si="39"/>
        <v>3434.0970720612645</v>
      </c>
    </row>
    <row r="1162" spans="2:8" x14ac:dyDescent="0.5">
      <c r="B1162" s="1">
        <v>44561</v>
      </c>
      <c r="C1162" s="6">
        <v>4.4816099999999998E-2</v>
      </c>
      <c r="D1162" s="6">
        <v>-8.8408250000000001E-3</v>
      </c>
      <c r="E1162" s="7">
        <f t="shared" si="38"/>
        <v>2.3353329999999999E-2</v>
      </c>
      <c r="G1162" s="1">
        <v>44531</v>
      </c>
      <c r="H1162" s="7">
        <f t="shared" si="39"/>
        <v>3514.2946742371446</v>
      </c>
    </row>
    <row r="1163" spans="2:8" x14ac:dyDescent="0.5">
      <c r="B1163" s="1">
        <v>44592</v>
      </c>
      <c r="C1163" s="6">
        <v>-5.1746999999999994E-2</v>
      </c>
      <c r="D1163" s="6">
        <v>-2.3755325000000001E-2</v>
      </c>
      <c r="E1163" s="7">
        <f t="shared" ref="E1163:E1198" si="40">alpha*C1163+(1-alpha)*D1163</f>
        <v>-4.0550329999999996E-2</v>
      </c>
      <c r="G1163" s="1">
        <v>44562</v>
      </c>
      <c r="H1163" s="7">
        <f t="shared" si="39"/>
        <v>3371.7888654795861</v>
      </c>
    </row>
    <row r="1164" spans="2:8" x14ac:dyDescent="0.5">
      <c r="B1164" s="1">
        <v>44620</v>
      </c>
      <c r="C1164" s="6">
        <v>-2.9941399999999996E-2</v>
      </c>
      <c r="D1164" s="6">
        <v>-1.3664375000000001E-2</v>
      </c>
      <c r="E1164" s="7">
        <f t="shared" si="40"/>
        <v>-2.3430589999999998E-2</v>
      </c>
      <c r="G1164" s="1">
        <v>44593</v>
      </c>
      <c r="H1164" s="7">
        <f t="shared" ref="H1164:H1198" si="41">H1163*(1+E1164)</f>
        <v>3292.7858630059686</v>
      </c>
    </row>
    <row r="1165" spans="2:8" x14ac:dyDescent="0.5">
      <c r="B1165" s="4">
        <v>44651</v>
      </c>
      <c r="C1165" s="6">
        <v>3.7129500000000003E-2</v>
      </c>
      <c r="D1165" s="6">
        <v>-3.1204100000000002E-2</v>
      </c>
      <c r="E1165" s="7">
        <f t="shared" si="40"/>
        <v>9.7960599999999988E-3</v>
      </c>
      <c r="G1165" s="4">
        <v>44621</v>
      </c>
      <c r="H1165" s="7">
        <f t="shared" si="41"/>
        <v>3325.0421908871267</v>
      </c>
    </row>
    <row r="1166" spans="2:8" x14ac:dyDescent="0.5">
      <c r="B1166" s="4">
        <v>44681</v>
      </c>
      <c r="C1166" s="6">
        <v>-8.7201799999999996E-2</v>
      </c>
      <c r="D1166" s="6">
        <v>-5.0461734999999994E-2</v>
      </c>
      <c r="E1166" s="7">
        <f t="shared" si="40"/>
        <v>-7.2505773999999995E-2</v>
      </c>
      <c r="G1166" s="4">
        <v>44652</v>
      </c>
      <c r="H1166" s="7">
        <f t="shared" si="41"/>
        <v>3083.9574332541997</v>
      </c>
    </row>
    <row r="1167" spans="2:8" x14ac:dyDescent="0.5">
      <c r="B1167" s="1">
        <v>44712</v>
      </c>
      <c r="C1167" s="6">
        <v>1.8346E-3</v>
      </c>
      <c r="D1167" s="6">
        <v>-2.3263110000000004E-2</v>
      </c>
      <c r="E1167" s="7">
        <f t="shared" si="40"/>
        <v>-8.2044840000000032E-3</v>
      </c>
      <c r="G1167" s="1">
        <v>44682</v>
      </c>
      <c r="H1167" s="7">
        <f t="shared" si="41"/>
        <v>3058.6551538363847</v>
      </c>
    </row>
    <row r="1168" spans="2:8" x14ac:dyDescent="0.5">
      <c r="B1168" s="4">
        <v>44742</v>
      </c>
      <c r="C1168" s="6">
        <v>-8.2543800000000001E-2</v>
      </c>
      <c r="D1168" s="6">
        <v>1.4473984999999998E-2</v>
      </c>
      <c r="E1168" s="7">
        <f t="shared" si="40"/>
        <v>-4.3736685999999997E-2</v>
      </c>
      <c r="G1168" s="4">
        <v>44713</v>
      </c>
      <c r="H1168" s="7">
        <f t="shared" si="41"/>
        <v>2924.8797137907609</v>
      </c>
    </row>
    <row r="1169" spans="2:8" x14ac:dyDescent="0.5">
      <c r="B1169" s="1">
        <v>44773</v>
      </c>
      <c r="C1169" s="6">
        <v>9.2204499999999995E-2</v>
      </c>
      <c r="D1169" s="6">
        <v>2.6669419999999999E-2</v>
      </c>
      <c r="E1169" s="7">
        <f t="shared" si="40"/>
        <v>6.5990467999999997E-2</v>
      </c>
      <c r="G1169" s="1">
        <v>44743</v>
      </c>
      <c r="H1169" s="7">
        <f t="shared" si="41"/>
        <v>3117.8938949475196</v>
      </c>
    </row>
    <row r="1170" spans="2:8" x14ac:dyDescent="0.5">
      <c r="B1170" s="4">
        <v>44804</v>
      </c>
      <c r="C1170" s="6">
        <v>-4.0781900000000003E-2</v>
      </c>
      <c r="D1170" s="6">
        <v>-2.9630295000000001E-2</v>
      </c>
      <c r="E1170" s="7">
        <f t="shared" si="40"/>
        <v>-3.6321258000000002E-2</v>
      </c>
      <c r="G1170" s="4">
        <v>44774</v>
      </c>
      <c r="H1170" s="7">
        <f t="shared" si="41"/>
        <v>3004.648066372506</v>
      </c>
    </row>
    <row r="1171" spans="2:8" x14ac:dyDescent="0.5">
      <c r="B1171" s="4">
        <v>44834</v>
      </c>
      <c r="C1171" s="6">
        <v>-9.2098600000000003E-2</v>
      </c>
      <c r="D1171" s="6">
        <v>-5.6225425000000002E-2</v>
      </c>
      <c r="E1171" s="7">
        <f t="shared" si="40"/>
        <v>-7.7749330000000005E-2</v>
      </c>
      <c r="G1171" s="4">
        <v>44805</v>
      </c>
      <c r="H1171" s="7">
        <f t="shared" si="41"/>
        <v>2771.0386923262481</v>
      </c>
    </row>
    <row r="1172" spans="2:8" x14ac:dyDescent="0.5">
      <c r="B1172" s="1">
        <v>44865</v>
      </c>
      <c r="C1172" s="6">
        <v>8.0961400000000003E-2</v>
      </c>
      <c r="D1172" s="6">
        <v>-7.9098199999999997E-3</v>
      </c>
      <c r="E1172" s="7">
        <f t="shared" si="40"/>
        <v>4.5412912E-2</v>
      </c>
      <c r="G1172" s="1">
        <v>44835</v>
      </c>
      <c r="H1172" s="7">
        <f t="shared" si="41"/>
        <v>2896.8796286094548</v>
      </c>
    </row>
    <row r="1173" spans="2:8" x14ac:dyDescent="0.5">
      <c r="B1173" s="1">
        <v>44895</v>
      </c>
      <c r="C1173" s="6">
        <v>5.5884000000000003E-2</v>
      </c>
      <c r="D1173" s="6">
        <v>4.6814254999999999E-2</v>
      </c>
      <c r="E1173" s="7">
        <f t="shared" si="40"/>
        <v>5.2256101999999999E-2</v>
      </c>
      <c r="G1173" s="1">
        <v>44866</v>
      </c>
      <c r="H1173" s="7">
        <f t="shared" si="41"/>
        <v>3048.259265963793</v>
      </c>
    </row>
    <row r="1174" spans="2:8" x14ac:dyDescent="0.5">
      <c r="B1174" s="4">
        <v>44926</v>
      </c>
      <c r="C1174" s="6">
        <v>-5.7614499999999999E-2</v>
      </c>
      <c r="D1174" s="6">
        <v>-8.1182049999999999E-3</v>
      </c>
      <c r="E1174" s="7">
        <f t="shared" si="40"/>
        <v>-3.7815981999999998E-2</v>
      </c>
      <c r="G1174" s="4">
        <v>44896</v>
      </c>
      <c r="H1174" s="7">
        <f>H1173*(1+E1174)</f>
        <v>2932.986348430773</v>
      </c>
    </row>
    <row r="1175" spans="2:8" x14ac:dyDescent="0.5">
      <c r="B1175" s="4">
        <v>44957</v>
      </c>
      <c r="C1175" s="6">
        <v>6.2833899999999998E-2</v>
      </c>
      <c r="D1175" s="6">
        <v>3.3398539999999997E-2</v>
      </c>
      <c r="E1175" s="7">
        <f t="shared" si="40"/>
        <v>5.1059755999999998E-2</v>
      </c>
      <c r="G1175" s="4">
        <v>44957</v>
      </c>
      <c r="H1175" s="7">
        <f t="shared" si="41"/>
        <v>3082.7439157329791</v>
      </c>
    </row>
    <row r="1176" spans="2:8" x14ac:dyDescent="0.5">
      <c r="B1176" s="4">
        <v>44985</v>
      </c>
      <c r="C1176" s="6">
        <v>-2.4399000000000001E-2</v>
      </c>
      <c r="D1176" s="6">
        <v>-3.0120174999999999E-2</v>
      </c>
      <c r="E1176" s="7">
        <f t="shared" si="40"/>
        <v>-2.6687470000000001E-2</v>
      </c>
      <c r="G1176" s="4">
        <v>44985</v>
      </c>
      <c r="H1176" s="7">
        <f t="shared" si="41"/>
        <v>3000.4732799641724</v>
      </c>
    </row>
    <row r="1177" spans="2:8" x14ac:dyDescent="0.5">
      <c r="B1177" s="4">
        <v>45016</v>
      </c>
      <c r="C1177" s="6">
        <v>3.6714200000000002E-2</v>
      </c>
      <c r="D1177" s="6">
        <v>3.6995360000000005E-2</v>
      </c>
      <c r="E1177" s="7">
        <f t="shared" si="40"/>
        <v>3.6826664000000002E-2</v>
      </c>
      <c r="G1177" s="4">
        <v>45016</v>
      </c>
      <c r="H1177" s="7">
        <f t="shared" si="41"/>
        <v>3110.9707012863905</v>
      </c>
    </row>
    <row r="1178" spans="2:8" x14ac:dyDescent="0.5">
      <c r="B1178" s="4">
        <v>45046</v>
      </c>
      <c r="C1178" s="6">
        <v>1.5608500000000001E-2</v>
      </c>
      <c r="D1178" s="6">
        <v>5.4022649999999998E-3</v>
      </c>
      <c r="E1178" s="7">
        <f t="shared" si="40"/>
        <v>1.1526006E-2</v>
      </c>
      <c r="G1178" s="4">
        <v>45046</v>
      </c>
      <c r="H1178" s="7">
        <f t="shared" si="41"/>
        <v>3146.8277682552416</v>
      </c>
    </row>
    <row r="1179" spans="2:8" x14ac:dyDescent="0.5">
      <c r="B1179" s="4">
        <v>45077</v>
      </c>
      <c r="C1179" s="6">
        <v>4.3467000000000002E-3</v>
      </c>
      <c r="D1179" s="6">
        <v>-1.4263609999999999E-2</v>
      </c>
      <c r="E1179" s="7">
        <f t="shared" si="40"/>
        <v>-3.0974240000000005E-3</v>
      </c>
      <c r="G1179" s="4">
        <v>45077</v>
      </c>
      <c r="H1179" s="7">
        <f t="shared" si="41"/>
        <v>3137.0807084019812</v>
      </c>
    </row>
    <row r="1180" spans="2:8" x14ac:dyDescent="0.5">
      <c r="B1180" s="4">
        <v>45107</v>
      </c>
      <c r="C1180" s="6">
        <v>6.6075300000000003E-2</v>
      </c>
      <c r="D1180" s="6">
        <v>-1.2926150000000004E-3</v>
      </c>
      <c r="E1180" s="7">
        <f t="shared" si="40"/>
        <v>3.9128134000000002E-2</v>
      </c>
      <c r="G1180" s="4">
        <v>45107</v>
      </c>
      <c r="H1180" s="7">
        <f t="shared" si="41"/>
        <v>3259.8288227291491</v>
      </c>
    </row>
    <row r="1181" spans="2:8" x14ac:dyDescent="0.5">
      <c r="B1181" s="4">
        <v>45138</v>
      </c>
      <c r="C1181" s="6">
        <v>3.2125000000000001E-2</v>
      </c>
      <c r="D1181" s="6">
        <v>1.0977900000000002E-3</v>
      </c>
      <c r="E1181" s="7">
        <f t="shared" si="40"/>
        <v>1.9714116E-2</v>
      </c>
      <c r="G1181" s="4">
        <v>45138</v>
      </c>
      <c r="H1181" s="7">
        <f t="shared" si="41"/>
        <v>3324.0934662805753</v>
      </c>
    </row>
    <row r="1182" spans="2:8" x14ac:dyDescent="0.5">
      <c r="B1182" s="4">
        <v>45169</v>
      </c>
      <c r="C1182" s="6">
        <v>-1.5921499999999998E-2</v>
      </c>
      <c r="D1182" s="6">
        <v>-1.0352025000000001E-2</v>
      </c>
      <c r="E1182" s="7">
        <f t="shared" si="40"/>
        <v>-1.3693709999999998E-2</v>
      </c>
      <c r="G1182" s="4">
        <v>45169</v>
      </c>
      <c r="H1182" s="7">
        <f t="shared" si="41"/>
        <v>3278.5742943404343</v>
      </c>
    </row>
    <row r="1183" spans="2:8" x14ac:dyDescent="0.5">
      <c r="B1183" s="4">
        <v>45199</v>
      </c>
      <c r="C1183" s="6">
        <v>-4.7677899999999995E-2</v>
      </c>
      <c r="D1183" s="6">
        <v>-2.4408144999999999E-2</v>
      </c>
      <c r="E1183" s="7">
        <f t="shared" si="40"/>
        <v>-3.8369997999999995E-2</v>
      </c>
      <c r="G1183" s="4">
        <v>45199</v>
      </c>
      <c r="H1183" s="7">
        <f t="shared" si="41"/>
        <v>3152.7754052237406</v>
      </c>
    </row>
    <row r="1184" spans="2:8" x14ac:dyDescent="0.5">
      <c r="B1184" s="4">
        <v>45230</v>
      </c>
      <c r="C1184" s="6">
        <v>-2.10265E-2</v>
      </c>
      <c r="D1184" s="6">
        <v>-2.0295269999999997E-2</v>
      </c>
      <c r="E1184" s="7">
        <f t="shared" si="40"/>
        <v>-2.0734007999999998E-2</v>
      </c>
      <c r="G1184" s="4">
        <v>45230</v>
      </c>
      <c r="H1184" s="7">
        <f t="shared" si="41"/>
        <v>3087.4057347496282</v>
      </c>
    </row>
    <row r="1185" spans="2:8" x14ac:dyDescent="0.5">
      <c r="B1185" s="4">
        <v>45260</v>
      </c>
      <c r="C1185" s="6">
        <v>9.1325400000000001E-2</v>
      </c>
      <c r="D1185" s="6">
        <v>5.4845959999999999E-2</v>
      </c>
      <c r="E1185" s="7">
        <f t="shared" si="40"/>
        <v>7.6733624E-2</v>
      </c>
      <c r="G1185" s="4">
        <v>45260</v>
      </c>
      <c r="H1185" s="7">
        <f t="shared" si="41"/>
        <v>3324.3135655353499</v>
      </c>
    </row>
    <row r="1186" spans="2:8" x14ac:dyDescent="0.5">
      <c r="B1186" s="4">
        <v>45291</v>
      </c>
      <c r="C1186" s="6">
        <v>4.5430599999999995E-2</v>
      </c>
      <c r="D1186" s="6">
        <v>3.9936484999999994E-2</v>
      </c>
      <c r="E1186" s="7">
        <f t="shared" si="40"/>
        <v>4.323295399999999E-2</v>
      </c>
      <c r="G1186" s="4">
        <v>45291</v>
      </c>
      <c r="H1186" s="7">
        <f t="shared" si="41"/>
        <v>3468.0334609957158</v>
      </c>
    </row>
    <row r="1187" spans="2:8" x14ac:dyDescent="0.5">
      <c r="B1187" s="4">
        <v>45322</v>
      </c>
      <c r="C1187" s="6">
        <v>1.6804300000000001E-2</v>
      </c>
      <c r="D1187" s="6">
        <v>5.9902950000000005E-3</v>
      </c>
      <c r="E1187" s="7">
        <f t="shared" si="40"/>
        <v>1.2478698000000002E-2</v>
      </c>
      <c r="G1187" s="4">
        <v>45322</v>
      </c>
      <c r="H1187" s="7">
        <f t="shared" si="41"/>
        <v>3511.3100032093762</v>
      </c>
    </row>
    <row r="1188" spans="2:8" x14ac:dyDescent="0.5">
      <c r="B1188" s="4">
        <v>45351</v>
      </c>
      <c r="C1188" s="6">
        <v>5.3395599999999994E-2</v>
      </c>
      <c r="D1188" s="6">
        <v>-2.1317055000000001E-2</v>
      </c>
      <c r="E1188" s="7">
        <f t="shared" si="40"/>
        <v>2.3510537999999991E-2</v>
      </c>
      <c r="G1188" s="4">
        <v>45351</v>
      </c>
      <c r="H1188" s="7">
        <f t="shared" si="41"/>
        <v>3593.8627904696104</v>
      </c>
    </row>
    <row r="1189" spans="2:8" x14ac:dyDescent="0.5">
      <c r="B1189" s="4">
        <v>45382</v>
      </c>
      <c r="C1189" s="6">
        <v>3.2174599999999998E-2</v>
      </c>
      <c r="D1189" s="6">
        <v>1.3761684999999999E-2</v>
      </c>
      <c r="E1189" s="7">
        <f t="shared" si="40"/>
        <v>2.4809433999999998E-2</v>
      </c>
      <c r="G1189" s="4">
        <v>45382</v>
      </c>
      <c r="H1189" s="7">
        <f t="shared" si="41"/>
        <v>3683.0244921748222</v>
      </c>
    </row>
    <row r="1190" spans="2:8" x14ac:dyDescent="0.5">
      <c r="B1190" s="4">
        <v>45412</v>
      </c>
      <c r="C1190" s="6">
        <v>-4.0844600000000002E-2</v>
      </c>
      <c r="D1190" s="6">
        <v>-2.9465985E-2</v>
      </c>
      <c r="E1190" s="7">
        <f t="shared" si="40"/>
        <v>-3.6293154000000001E-2</v>
      </c>
      <c r="G1190" s="4">
        <v>45412</v>
      </c>
      <c r="H1190" s="7">
        <f t="shared" si="41"/>
        <v>3549.3559170945496</v>
      </c>
    </row>
    <row r="1191" spans="2:8" x14ac:dyDescent="0.5">
      <c r="B1191" s="4">
        <v>45443</v>
      </c>
      <c r="C1191" s="6">
        <v>4.9584700000000002E-2</v>
      </c>
      <c r="D1191" s="6">
        <v>1.8528646248379063E-2</v>
      </c>
      <c r="E1191" s="7">
        <f t="shared" si="40"/>
        <v>3.7162278499351623E-2</v>
      </c>
      <c r="G1191" s="4">
        <v>45443</v>
      </c>
      <c r="H1191" s="7">
        <f t="shared" si="41"/>
        <v>3681.2580701789393</v>
      </c>
    </row>
    <row r="1192" spans="2:8" x14ac:dyDescent="0.5">
      <c r="B1192" s="4">
        <v>45473</v>
      </c>
      <c r="C1192" s="6">
        <v>3.58821E-2</v>
      </c>
      <c r="D1192" s="6">
        <v>6.3874130033688102E-3</v>
      </c>
      <c r="E1192" s="7">
        <f t="shared" si="40"/>
        <v>2.4084225201347523E-2</v>
      </c>
      <c r="G1192" s="4">
        <v>45473</v>
      </c>
      <c r="H1192" s="7">
        <f t="shared" si="41"/>
        <v>3769.9183185654069</v>
      </c>
    </row>
    <row r="1193" spans="2:8" x14ac:dyDescent="0.5">
      <c r="B1193" s="4">
        <v>45504</v>
      </c>
      <c r="C1193" s="6">
        <v>1.2172400000000002E-2</v>
      </c>
      <c r="D1193" s="6">
        <v>2.3664064447330005E-2</v>
      </c>
      <c r="E1193" s="7">
        <f t="shared" si="40"/>
        <v>1.6769065778932002E-2</v>
      </c>
      <c r="G1193" s="4">
        <v>45504</v>
      </c>
      <c r="H1193" s="7">
        <f t="shared" si="41"/>
        <v>3833.1363268306313</v>
      </c>
    </row>
    <row r="1194" spans="2:8" x14ac:dyDescent="0.5">
      <c r="B1194" s="4">
        <v>45535</v>
      </c>
      <c r="C1194" s="6">
        <v>2.4256700000000003E-2</v>
      </c>
      <c r="D1194" s="6">
        <v>1.5580507610675053E-2</v>
      </c>
      <c r="E1194" s="7">
        <f t="shared" si="40"/>
        <v>2.0786223044270021E-2</v>
      </c>
      <c r="G1194" s="4">
        <v>45535</v>
      </c>
      <c r="H1194" s="7">
        <f t="shared" si="41"/>
        <v>3912.8127534792266</v>
      </c>
    </row>
    <row r="1195" spans="2:8" x14ac:dyDescent="0.5">
      <c r="B1195" s="4">
        <v>45565</v>
      </c>
      <c r="C1195" s="6">
        <v>2.13571E-2</v>
      </c>
      <c r="D1195" s="6">
        <v>1.7334465E-2</v>
      </c>
      <c r="E1195" s="7">
        <f t="shared" si="40"/>
        <v>1.9748045999999998E-2</v>
      </c>
      <c r="G1195" s="4">
        <v>45565</v>
      </c>
      <c r="H1195" s="7">
        <f t="shared" si="41"/>
        <v>3990.0831597243205</v>
      </c>
    </row>
    <row r="1196" spans="2:8" x14ac:dyDescent="0.5">
      <c r="B1196" s="4">
        <v>45596</v>
      </c>
      <c r="C1196" s="6">
        <v>-9.0685999999999996E-3</v>
      </c>
      <c r="D1196" s="6">
        <v>-2.3069139293884818E-2</v>
      </c>
      <c r="E1196" s="7">
        <f t="shared" si="40"/>
        <v>-1.4668815717553928E-2</v>
      </c>
      <c r="G1196" s="4">
        <v>45596</v>
      </c>
      <c r="H1196" s="7">
        <f t="shared" si="41"/>
        <v>3931.5533651566088</v>
      </c>
    </row>
    <row r="1197" spans="2:8" x14ac:dyDescent="0.5">
      <c r="B1197" s="4">
        <v>45626</v>
      </c>
      <c r="C1197" s="6">
        <v>5.8701100000000006E-2</v>
      </c>
      <c r="D1197" s="6">
        <v>1.2383158713142304E-2</v>
      </c>
      <c r="E1197" s="7">
        <f t="shared" si="40"/>
        <v>4.0173923485256925E-2</v>
      </c>
      <c r="G1197" s="4">
        <v>45626</v>
      </c>
      <c r="H1197" s="7">
        <f t="shared" si="41"/>
        <v>4089.499289226615</v>
      </c>
    </row>
    <row r="1198" spans="2:8" x14ac:dyDescent="0.5">
      <c r="B1198" s="4">
        <v>45657</v>
      </c>
      <c r="C1198" s="6">
        <v>-2.38382E-2</v>
      </c>
      <c r="D1198" s="6">
        <v>-2.4152619142964987E-2</v>
      </c>
      <c r="E1198" s="7">
        <f t="shared" si="40"/>
        <v>-2.3963967657185996E-2</v>
      </c>
      <c r="G1198" s="4">
        <v>45657</v>
      </c>
      <c r="H1198" s="7">
        <f>H1197*(1+E1198)</f>
        <v>3991.4986605255031</v>
      </c>
    </row>
  </sheetData>
  <conditionalFormatting sqref="C11:C1169">
    <cfRule type="cellIs" dxfId="3" priority="3" operator="notEqual">
      <formula>#REF!</formula>
    </cfRule>
  </conditionalFormatting>
  <conditionalFormatting sqref="C1170:C1198">
    <cfRule type="cellIs" dxfId="2" priority="2" operator="notEqual">
      <formula>#REF!</formula>
    </cfRule>
  </conditionalFormatting>
  <conditionalFormatting sqref="D11:D1198">
    <cfRule type="cellIs" dxfId="1" priority="1" operator="not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FC99-3A39-4F45-86A9-A96BCD8E65E1}">
  <sheetPr codeName="Sheet7">
    <tabColor rgb="FF00B050"/>
  </sheetPr>
  <dimension ref="B2:F108"/>
  <sheetViews>
    <sheetView tabSelected="1" workbookViewId="0">
      <selection activeCell="M4" sqref="M4"/>
    </sheetView>
  </sheetViews>
  <sheetFormatPr defaultRowHeight="15" x14ac:dyDescent="0.5"/>
  <cols>
    <col min="1" max="1" width="2.5234375" style="5" customWidth="1"/>
    <col min="2" max="2" width="8.83984375" style="5"/>
    <col min="3" max="6" width="15.15625" style="5" customWidth="1"/>
    <col min="7" max="16384" width="8.83984375" style="5"/>
  </cols>
  <sheetData>
    <row r="2" spans="2:6" x14ac:dyDescent="0.5">
      <c r="B2" s="5" t="s">
        <v>1</v>
      </c>
      <c r="C2" s="7">
        <f>MIN(C8:C106)</f>
        <v>-0.43336519583598621</v>
      </c>
      <c r="D2" s="7">
        <f t="shared" ref="D2:F2" si="0">MIN(D8:D106)</f>
        <v>-9.3562323060093711E-2</v>
      </c>
      <c r="E2" s="7">
        <f t="shared" si="0"/>
        <v>-0.20518468955017488</v>
      </c>
      <c r="F2" s="7">
        <f t="shared" si="0"/>
        <v>-0.13263015133162212</v>
      </c>
    </row>
    <row r="3" spans="2:6" x14ac:dyDescent="0.5">
      <c r="B3" s="5" t="s">
        <v>2</v>
      </c>
      <c r="C3" s="7">
        <f>MAX(C8:C106)</f>
        <v>0.53990066349774191</v>
      </c>
      <c r="D3" s="7">
        <f t="shared" ref="D3:F3" si="1">MAX(D8:D106)</f>
        <v>0.29096542559245697</v>
      </c>
      <c r="E3" s="7">
        <f t="shared" si="1"/>
        <v>0.42561899297757821</v>
      </c>
      <c r="F3" s="7">
        <f t="shared" si="1"/>
        <v>0.33809417417724941</v>
      </c>
    </row>
    <row r="4" spans="2:6" x14ac:dyDescent="0.5">
      <c r="B4" s="5" t="s">
        <v>3</v>
      </c>
      <c r="C4" s="7">
        <f>AVERAGE(C8:C106)</f>
        <v>0.12291395116497641</v>
      </c>
      <c r="D4" s="7">
        <f t="shared" ref="D4:F4" si="2">AVERAGE(D8:D106)</f>
        <v>5.014249626758624E-2</v>
      </c>
      <c r="E4" s="7">
        <f t="shared" si="2"/>
        <v>6.0884527691053701E-2</v>
      </c>
      <c r="F4" s="7">
        <f t="shared" si="2"/>
        <v>5.3902207265799876E-2</v>
      </c>
    </row>
    <row r="5" spans="2:6" x14ac:dyDescent="0.5">
      <c r="B5" s="5" t="s">
        <v>4</v>
      </c>
      <c r="C5" s="7">
        <f>STDEV(C8:C106)</f>
        <v>0.19667772084585738</v>
      </c>
      <c r="D5" s="7">
        <f t="shared" ref="D5:F5" si="3">STDEV(D8:D106)</f>
        <v>5.6603939017975363E-2</v>
      </c>
      <c r="E5" s="7">
        <f t="shared" si="3"/>
        <v>8.8122052431282072E-2</v>
      </c>
      <c r="F5" s="7">
        <f t="shared" si="3"/>
        <v>6.500670313728435E-2</v>
      </c>
    </row>
    <row r="7" spans="2:6" x14ac:dyDescent="0.5">
      <c r="C7" s="5" t="s">
        <v>0</v>
      </c>
      <c r="D7" s="5" t="s">
        <v>5</v>
      </c>
      <c r="E7" s="5" t="s">
        <v>6</v>
      </c>
      <c r="F7" s="5" t="s">
        <v>7</v>
      </c>
    </row>
    <row r="8" spans="2:6" x14ac:dyDescent="0.5">
      <c r="B8" s="2">
        <v>1926</v>
      </c>
      <c r="C8" s="6">
        <v>0.11623940008864042</v>
      </c>
      <c r="D8" s="6">
        <v>5.3770110006228E-2</v>
      </c>
      <c r="E8" s="6">
        <v>7.3744405149077874E-2</v>
      </c>
      <c r="F8" s="6">
        <f>0.65*D8+0.35*E8</f>
        <v>6.0761113306225453E-2</v>
      </c>
    </row>
    <row r="9" spans="2:6" x14ac:dyDescent="0.5">
      <c r="B9" s="2">
        <v>1927</v>
      </c>
      <c r="C9" s="6">
        <v>0.37488540534862969</v>
      </c>
      <c r="D9" s="6">
        <v>4.523590370799524E-2</v>
      </c>
      <c r="E9" s="6">
        <v>7.4436369393399815E-2</v>
      </c>
      <c r="F9" s="6">
        <f t="shared" ref="F9:F72" si="4">0.65*D9+0.35*E9</f>
        <v>5.5456066697886844E-2</v>
      </c>
    </row>
    <row r="10" spans="2:6" x14ac:dyDescent="0.5">
      <c r="B10" s="2">
        <v>1928</v>
      </c>
      <c r="C10" s="6">
        <v>0.43608428044941783</v>
      </c>
      <c r="D10" s="6">
        <v>9.208467709220125E-3</v>
      </c>
      <c r="E10" s="6">
        <v>2.8411562078681785E-2</v>
      </c>
      <c r="F10" s="6">
        <f t="shared" si="4"/>
        <v>1.5929550738531705E-2</v>
      </c>
    </row>
    <row r="11" spans="2:6" x14ac:dyDescent="0.5">
      <c r="B11" s="2">
        <v>1929</v>
      </c>
      <c r="C11" s="6">
        <v>-8.4153451021679482E-2</v>
      </c>
      <c r="D11" s="6">
        <v>6.0138191596760038E-2</v>
      </c>
      <c r="E11" s="6">
        <v>3.2730040653101478E-2</v>
      </c>
      <c r="F11" s="6">
        <f t="shared" si="4"/>
        <v>5.0545338766479542E-2</v>
      </c>
    </row>
    <row r="12" spans="2:6" x14ac:dyDescent="0.5">
      <c r="B12" s="2">
        <v>1930</v>
      </c>
      <c r="C12" s="6">
        <v>-0.24896987513144586</v>
      </c>
      <c r="D12" s="6">
        <v>6.7151105314348758E-2</v>
      </c>
      <c r="E12" s="6">
        <v>7.9750524585995963E-2</v>
      </c>
      <c r="F12" s="6">
        <f t="shared" si="4"/>
        <v>7.156090205942528E-2</v>
      </c>
    </row>
    <row r="13" spans="2:6" x14ac:dyDescent="0.5">
      <c r="B13" s="2">
        <v>1931</v>
      </c>
      <c r="C13" s="6">
        <v>-0.43336519583598621</v>
      </c>
      <c r="D13" s="6">
        <v>-2.3201613997040682E-2</v>
      </c>
      <c r="E13" s="6">
        <v>-1.8509819851525666E-2</v>
      </c>
      <c r="F13" s="6">
        <f t="shared" si="4"/>
        <v>-2.1559486046110427E-2</v>
      </c>
    </row>
    <row r="14" spans="2:6" x14ac:dyDescent="0.5">
      <c r="B14" s="2">
        <v>1932</v>
      </c>
      <c r="C14" s="6">
        <v>-8.1927884148790042E-2</v>
      </c>
      <c r="D14" s="6">
        <v>8.8112057170595337E-2</v>
      </c>
      <c r="E14" s="6">
        <v>0.10820224078889851</v>
      </c>
      <c r="F14" s="6">
        <f t="shared" si="4"/>
        <v>9.5143621437001447E-2</v>
      </c>
    </row>
    <row r="15" spans="2:6" x14ac:dyDescent="0.5">
      <c r="B15" s="2">
        <v>1933</v>
      </c>
      <c r="C15" s="6">
        <v>0.53990066349774191</v>
      </c>
      <c r="D15" s="6">
        <v>1.8270899721233969E-2</v>
      </c>
      <c r="E15" s="6">
        <v>0.10376056266745182</v>
      </c>
      <c r="F15" s="6">
        <f t="shared" si="4"/>
        <v>4.8192281752410207E-2</v>
      </c>
    </row>
    <row r="16" spans="2:6" x14ac:dyDescent="0.5">
      <c r="B16" s="2">
        <v>1934</v>
      </c>
      <c r="C16" s="6">
        <v>-1.4427062798622603E-2</v>
      </c>
      <c r="D16" s="6">
        <v>8.9963502373399784E-2</v>
      </c>
      <c r="E16" s="6">
        <v>0.13843446067757115</v>
      </c>
      <c r="F16" s="6">
        <f t="shared" si="4"/>
        <v>0.10692833777985977</v>
      </c>
    </row>
    <row r="17" spans="2:6" x14ac:dyDescent="0.5">
      <c r="B17" s="2">
        <v>1935</v>
      </c>
      <c r="C17" s="6">
        <v>0.47668813703725754</v>
      </c>
      <c r="D17" s="6">
        <v>7.006618253038277E-2</v>
      </c>
      <c r="E17" s="6">
        <v>9.6148560660369808E-2</v>
      </c>
      <c r="F17" s="6">
        <f t="shared" si="4"/>
        <v>7.9195014875878239E-2</v>
      </c>
    </row>
    <row r="18" spans="2:6" x14ac:dyDescent="0.5">
      <c r="B18" s="2">
        <v>1936</v>
      </c>
      <c r="C18" s="6">
        <v>0.33921290440495655</v>
      </c>
      <c r="D18" s="6">
        <v>3.0569778336188902E-2</v>
      </c>
      <c r="E18" s="6">
        <v>6.7442836831908881E-2</v>
      </c>
      <c r="F18" s="6">
        <f t="shared" si="4"/>
        <v>4.3475348809690895E-2</v>
      </c>
    </row>
    <row r="19" spans="2:6" x14ac:dyDescent="0.5">
      <c r="B19" s="2">
        <v>1937</v>
      </c>
      <c r="C19" s="6">
        <v>-0.35026514245119511</v>
      </c>
      <c r="D19" s="6">
        <v>1.5581317292903796E-2</v>
      </c>
      <c r="E19" s="6">
        <v>2.7467314775122986E-2</v>
      </c>
      <c r="F19" s="6">
        <f t="shared" si="4"/>
        <v>1.9741416411680514E-2</v>
      </c>
    </row>
    <row r="20" spans="2:6" x14ac:dyDescent="0.5">
      <c r="B20" s="2">
        <v>1938</v>
      </c>
      <c r="C20" s="6">
        <v>0.31121630062710981</v>
      </c>
      <c r="D20" s="6">
        <v>6.2303047536410583E-2</v>
      </c>
      <c r="E20" s="6">
        <v>6.1326553565565822E-2</v>
      </c>
      <c r="F20" s="6">
        <f t="shared" si="4"/>
        <v>6.1961274646614911E-2</v>
      </c>
    </row>
    <row r="21" spans="2:6" x14ac:dyDescent="0.5">
      <c r="B21" s="2">
        <v>1939</v>
      </c>
      <c r="C21" s="6">
        <v>-4.1078992931287139E-3</v>
      </c>
      <c r="D21" s="6">
        <v>4.5243852443176635E-2</v>
      </c>
      <c r="E21" s="6">
        <v>3.9662760073132963E-2</v>
      </c>
      <c r="F21" s="6">
        <f t="shared" si="4"/>
        <v>4.3290470113661349E-2</v>
      </c>
    </row>
    <row r="22" spans="2:6" x14ac:dyDescent="0.5">
      <c r="B22" s="2">
        <v>1940</v>
      </c>
      <c r="C22" s="6">
        <v>-9.7843816541558382E-2</v>
      </c>
      <c r="D22" s="6">
        <v>2.96141256064264E-2</v>
      </c>
      <c r="E22" s="6">
        <v>3.3940851560315899E-2</v>
      </c>
      <c r="F22" s="6">
        <f t="shared" si="4"/>
        <v>3.1128479690287723E-2</v>
      </c>
    </row>
    <row r="23" spans="2:6" x14ac:dyDescent="0.5">
      <c r="B23" s="2">
        <v>1941</v>
      </c>
      <c r="C23" s="6">
        <v>-0.11592135901220968</v>
      </c>
      <c r="D23" s="6">
        <v>4.950208084370411E-3</v>
      </c>
      <c r="E23" s="6">
        <v>2.7314183733037067E-2</v>
      </c>
      <c r="F23" s="6">
        <f t="shared" si="4"/>
        <v>1.277759956140374E-2</v>
      </c>
    </row>
    <row r="24" spans="2:6" x14ac:dyDescent="0.5">
      <c r="B24" s="2">
        <v>1942</v>
      </c>
      <c r="C24" s="6">
        <v>0.20340341524589833</v>
      </c>
      <c r="D24" s="6">
        <v>1.9363238282572137E-2</v>
      </c>
      <c r="E24" s="6">
        <v>2.5981137890551231E-2</v>
      </c>
      <c r="F24" s="6">
        <f t="shared" si="4"/>
        <v>2.167950314536482E-2</v>
      </c>
    </row>
    <row r="25" spans="2:6" x14ac:dyDescent="0.5">
      <c r="B25" s="2">
        <v>1943</v>
      </c>
      <c r="C25" s="6">
        <v>0.25899714876292546</v>
      </c>
      <c r="D25" s="6">
        <v>2.8100366822083389E-2</v>
      </c>
      <c r="E25" s="6">
        <v>2.8325934531739705E-2</v>
      </c>
      <c r="F25" s="6">
        <f t="shared" si="4"/>
        <v>2.81793155204631E-2</v>
      </c>
    </row>
    <row r="26" spans="2:6" x14ac:dyDescent="0.5">
      <c r="B26" s="2">
        <v>1944</v>
      </c>
      <c r="C26" s="6">
        <v>0.19752548872594411</v>
      </c>
      <c r="D26" s="6">
        <v>1.795236195574379E-2</v>
      </c>
      <c r="E26" s="6">
        <v>4.7321891254169302E-2</v>
      </c>
      <c r="F26" s="6">
        <f t="shared" si="4"/>
        <v>2.8231697210192717E-2</v>
      </c>
    </row>
    <row r="27" spans="2:6" x14ac:dyDescent="0.5">
      <c r="B27" s="2">
        <v>1945</v>
      </c>
      <c r="C27" s="6">
        <v>0.36436107756124847</v>
      </c>
      <c r="D27" s="6">
        <v>2.2189430858581272E-2</v>
      </c>
      <c r="E27" s="6">
        <v>4.0756742844816785E-2</v>
      </c>
      <c r="F27" s="6">
        <f t="shared" si="4"/>
        <v>2.8687990053763698E-2</v>
      </c>
    </row>
    <row r="28" spans="2:6" x14ac:dyDescent="0.5">
      <c r="B28" s="2">
        <v>1946</v>
      </c>
      <c r="C28" s="6">
        <v>-8.0713338186137018E-2</v>
      </c>
      <c r="D28" s="6">
        <v>1.0045333584357108E-2</v>
      </c>
      <c r="E28" s="6">
        <v>1.722955640900059E-2</v>
      </c>
      <c r="F28" s="6">
        <f t="shared" si="4"/>
        <v>1.2559811572982325E-2</v>
      </c>
    </row>
    <row r="29" spans="2:6" x14ac:dyDescent="0.5">
      <c r="B29" s="2">
        <v>1947</v>
      </c>
      <c r="C29" s="6">
        <v>5.70798843623741E-2</v>
      </c>
      <c r="D29" s="6">
        <v>9.109617594141417E-3</v>
      </c>
      <c r="E29" s="6">
        <v>-2.3363834714234089E-2</v>
      </c>
      <c r="F29" s="6">
        <f t="shared" si="4"/>
        <v>-2.2560907137900094E-3</v>
      </c>
    </row>
    <row r="30" spans="2:6" x14ac:dyDescent="0.5">
      <c r="B30" s="2">
        <v>1948</v>
      </c>
      <c r="C30" s="6">
        <v>5.5011712022126291E-2</v>
      </c>
      <c r="D30" s="6">
        <v>1.8476263603285803E-2</v>
      </c>
      <c r="E30" s="6">
        <v>4.1358787077284687E-2</v>
      </c>
      <c r="F30" s="6">
        <f t="shared" si="4"/>
        <v>2.6485146819185412E-2</v>
      </c>
    </row>
    <row r="31" spans="2:6" x14ac:dyDescent="0.5">
      <c r="B31" s="2">
        <v>1949</v>
      </c>
      <c r="C31" s="6">
        <v>0.18792486604653313</v>
      </c>
      <c r="D31" s="6">
        <v>2.3231030241639417E-2</v>
      </c>
      <c r="E31" s="6">
        <v>3.3087624314642072E-2</v>
      </c>
      <c r="F31" s="6">
        <f t="shared" si="4"/>
        <v>2.6680838167190343E-2</v>
      </c>
    </row>
    <row r="32" spans="2:6" x14ac:dyDescent="0.5">
      <c r="B32" s="2">
        <v>1950</v>
      </c>
      <c r="C32" s="6">
        <v>0.31712954277879279</v>
      </c>
      <c r="D32" s="6">
        <v>7.0123549824359088E-3</v>
      </c>
      <c r="E32" s="6">
        <v>2.1151812055623109E-2</v>
      </c>
      <c r="F32" s="6">
        <f t="shared" si="4"/>
        <v>1.1961164958051428E-2</v>
      </c>
    </row>
    <row r="33" spans="2:6" x14ac:dyDescent="0.5">
      <c r="B33" s="2">
        <v>1951</v>
      </c>
      <c r="C33" s="6">
        <v>0.24016406610935914</v>
      </c>
      <c r="D33" s="6">
        <v>3.6198375734093347E-3</v>
      </c>
      <c r="E33" s="6">
        <v>-2.6903090444829525E-2</v>
      </c>
      <c r="F33" s="6">
        <f t="shared" si="4"/>
        <v>-7.0631872329742652E-3</v>
      </c>
    </row>
    <row r="34" spans="2:6" x14ac:dyDescent="0.5">
      <c r="B34" s="2">
        <v>1952</v>
      </c>
      <c r="C34" s="6">
        <v>0.18367454781258896</v>
      </c>
      <c r="D34" s="6">
        <v>1.6331738295853881E-2</v>
      </c>
      <c r="E34" s="6">
        <v>3.5209223608607898E-2</v>
      </c>
      <c r="F34" s="6">
        <f t="shared" si="4"/>
        <v>2.2938858155317786E-2</v>
      </c>
    </row>
    <row r="35" spans="2:6" x14ac:dyDescent="0.5">
      <c r="B35" s="2">
        <v>1953</v>
      </c>
      <c r="C35" s="6">
        <v>-9.8916997622285896E-3</v>
      </c>
      <c r="D35" s="6">
        <v>3.2323635693735753E-2</v>
      </c>
      <c r="E35" s="6">
        <v>3.4114424685752986E-2</v>
      </c>
      <c r="F35" s="6">
        <f t="shared" si="4"/>
        <v>3.2950411840941787E-2</v>
      </c>
    </row>
    <row r="36" spans="2:6" x14ac:dyDescent="0.5">
      <c r="B36" s="2">
        <v>1954</v>
      </c>
      <c r="C36" s="6">
        <v>0.52623623767755778</v>
      </c>
      <c r="D36" s="6">
        <v>2.6824113309253494E-2</v>
      </c>
      <c r="E36" s="6">
        <v>5.3858485291435887E-2</v>
      </c>
      <c r="F36" s="6">
        <f t="shared" si="4"/>
        <v>3.6286143503017329E-2</v>
      </c>
    </row>
    <row r="37" spans="2:6" x14ac:dyDescent="0.5">
      <c r="B37" s="2">
        <v>1955</v>
      </c>
      <c r="C37" s="6">
        <v>0.31562690847638319</v>
      </c>
      <c r="D37" s="6">
        <v>-6.5048765842496969E-3</v>
      </c>
      <c r="E37" s="6">
        <v>4.7973697669851934E-3</v>
      </c>
      <c r="F37" s="6">
        <f t="shared" si="4"/>
        <v>-2.549090361317485E-3</v>
      </c>
    </row>
    <row r="38" spans="2:6" x14ac:dyDescent="0.5">
      <c r="B38" s="2">
        <v>1956</v>
      </c>
      <c r="C38" s="6">
        <v>6.5559454065309497E-2</v>
      </c>
      <c r="D38" s="6">
        <v>-4.2108980640143123E-3</v>
      </c>
      <c r="E38" s="6">
        <v>-6.8146267767345892E-2</v>
      </c>
      <c r="F38" s="6">
        <f t="shared" si="4"/>
        <v>-2.6588277460180363E-2</v>
      </c>
    </row>
    <row r="39" spans="2:6" x14ac:dyDescent="0.5">
      <c r="B39" s="2">
        <v>1957</v>
      </c>
      <c r="C39" s="6">
        <v>-0.10782449992674614</v>
      </c>
      <c r="D39" s="6">
        <v>7.8385283550163276E-2</v>
      </c>
      <c r="E39" s="6">
        <v>8.7135457559052609E-2</v>
      </c>
      <c r="F39" s="6">
        <f t="shared" si="4"/>
        <v>8.1447844453274548E-2</v>
      </c>
    </row>
    <row r="40" spans="2:6" x14ac:dyDescent="0.5">
      <c r="B40" s="2">
        <v>1958</v>
      </c>
      <c r="C40" s="6">
        <v>0.43363639757588857</v>
      </c>
      <c r="D40" s="6">
        <v>-1.288497341568362E-2</v>
      </c>
      <c r="E40" s="6">
        <v>-2.2169911615970816E-2</v>
      </c>
      <c r="F40" s="6">
        <f t="shared" si="4"/>
        <v>-1.613470178578414E-2</v>
      </c>
    </row>
    <row r="41" spans="2:6" x14ac:dyDescent="0.5">
      <c r="B41" s="2">
        <v>1959</v>
      </c>
      <c r="C41" s="6">
        <v>0.11955119528535518</v>
      </c>
      <c r="D41" s="6">
        <v>-3.9063583510664524E-3</v>
      </c>
      <c r="E41" s="6">
        <v>-9.6678958313278773E-3</v>
      </c>
      <c r="F41" s="6">
        <f t="shared" si="4"/>
        <v>-5.9228964691579507E-3</v>
      </c>
    </row>
    <row r="42" spans="2:6" x14ac:dyDescent="0.5">
      <c r="B42" s="2">
        <v>1960</v>
      </c>
      <c r="C42" s="6">
        <v>4.6962340759297838E-3</v>
      </c>
      <c r="D42" s="6">
        <v>0.11756146286687152</v>
      </c>
      <c r="E42" s="6">
        <v>9.0664915470744623E-2</v>
      </c>
      <c r="F42" s="6">
        <f t="shared" si="4"/>
        <v>0.10814767127822711</v>
      </c>
    </row>
    <row r="43" spans="2:6" x14ac:dyDescent="0.5">
      <c r="B43" s="2">
        <v>1961</v>
      </c>
      <c r="C43" s="6">
        <v>0.26888470111722862</v>
      </c>
      <c r="D43" s="6">
        <v>1.8492575202738726E-2</v>
      </c>
      <c r="E43" s="6">
        <v>4.8183188801069088E-2</v>
      </c>
      <c r="F43" s="6">
        <f t="shared" si="4"/>
        <v>2.888428996215435E-2</v>
      </c>
    </row>
    <row r="44" spans="2:6" x14ac:dyDescent="0.5">
      <c r="B44" s="2">
        <v>1962</v>
      </c>
      <c r="C44" s="6">
        <v>-8.7285005018079231E-2</v>
      </c>
      <c r="D44" s="6">
        <v>5.5641087468275341E-2</v>
      </c>
      <c r="E44" s="6">
        <v>7.9450363344648833E-2</v>
      </c>
      <c r="F44" s="6">
        <f t="shared" si="4"/>
        <v>6.397433402500606E-2</v>
      </c>
    </row>
    <row r="45" spans="2:6" x14ac:dyDescent="0.5">
      <c r="B45" s="2">
        <v>1963</v>
      </c>
      <c r="C45" s="6">
        <v>0.22801204486028914</v>
      </c>
      <c r="D45" s="6">
        <v>1.6407080979535804E-2</v>
      </c>
      <c r="E45" s="6">
        <v>2.1948747566138849E-2</v>
      </c>
      <c r="F45" s="6">
        <f t="shared" si="4"/>
        <v>1.834666428484687E-2</v>
      </c>
    </row>
    <row r="46" spans="2:6" x14ac:dyDescent="0.5">
      <c r="B46" s="2">
        <v>1964</v>
      </c>
      <c r="C46" s="6">
        <v>0.1648270080503651</v>
      </c>
      <c r="D46" s="6">
        <v>4.0433663003451192E-2</v>
      </c>
      <c r="E46" s="6">
        <v>4.7723131794259688E-2</v>
      </c>
      <c r="F46" s="6">
        <f t="shared" si="4"/>
        <v>4.298497708023416E-2</v>
      </c>
    </row>
    <row r="47" spans="2:6" x14ac:dyDescent="0.5">
      <c r="B47" s="2">
        <v>1965</v>
      </c>
      <c r="C47" s="6">
        <v>0.12451043196690015</v>
      </c>
      <c r="D47" s="6">
        <v>1.0184278067064234E-2</v>
      </c>
      <c r="E47" s="6">
        <v>-4.5679389674813109E-3</v>
      </c>
      <c r="F47" s="6">
        <f t="shared" si="4"/>
        <v>5.0210021049732932E-3</v>
      </c>
    </row>
    <row r="48" spans="2:6" x14ac:dyDescent="0.5">
      <c r="B48" s="2">
        <v>1966</v>
      </c>
      <c r="C48" s="6">
        <v>-0.10063278294404165</v>
      </c>
      <c r="D48" s="6">
        <v>4.688085557830779E-2</v>
      </c>
      <c r="E48" s="6">
        <v>1.9529199367378514E-3</v>
      </c>
      <c r="F48" s="6">
        <f t="shared" si="4"/>
        <v>3.1156078103758315E-2</v>
      </c>
    </row>
    <row r="49" spans="2:6" x14ac:dyDescent="0.5">
      <c r="B49" s="2">
        <v>1967</v>
      </c>
      <c r="C49" s="6">
        <v>0.23975670350948364</v>
      </c>
      <c r="D49" s="6">
        <v>1.0087658937857569E-2</v>
      </c>
      <c r="E49" s="6">
        <v>-4.9505868178804424E-2</v>
      </c>
      <c r="F49" s="6">
        <f t="shared" si="4"/>
        <v>-1.0770075552974125E-2</v>
      </c>
    </row>
    <row r="50" spans="2:6" x14ac:dyDescent="0.5">
      <c r="B50" s="2">
        <v>1968</v>
      </c>
      <c r="C50" s="6">
        <v>0.11061408154261465</v>
      </c>
      <c r="D50" s="6">
        <v>4.5350158464527945E-2</v>
      </c>
      <c r="E50" s="6">
        <v>2.5739132146892496E-2</v>
      </c>
      <c r="F50" s="6">
        <f t="shared" si="4"/>
        <v>3.848629925335554E-2</v>
      </c>
    </row>
    <row r="51" spans="2:6" x14ac:dyDescent="0.5">
      <c r="B51" s="2">
        <v>1969</v>
      </c>
      <c r="C51" s="6">
        <v>-8.5045581069064569E-2</v>
      </c>
      <c r="D51" s="6">
        <v>-7.3664709554371877E-3</v>
      </c>
      <c r="E51" s="6">
        <v>-8.0904313896131619E-2</v>
      </c>
      <c r="F51" s="6">
        <f t="shared" si="4"/>
        <v>-3.3104715984680233E-2</v>
      </c>
    </row>
    <row r="52" spans="2:6" x14ac:dyDescent="0.5">
      <c r="B52" s="2">
        <v>1970</v>
      </c>
      <c r="C52" s="6">
        <v>3.8568862252081892E-2</v>
      </c>
      <c r="D52" s="6">
        <v>0.16858845416211987</v>
      </c>
      <c r="E52" s="6">
        <v>0.18371379022741885</v>
      </c>
      <c r="F52" s="6">
        <f t="shared" si="4"/>
        <v>0.17388232178497454</v>
      </c>
    </row>
    <row r="53" spans="2:6" x14ac:dyDescent="0.5">
      <c r="B53" s="2">
        <v>1971</v>
      </c>
      <c r="C53" s="6">
        <v>0.14300527184925782</v>
      </c>
      <c r="D53" s="6">
        <v>8.7207047164740148E-2</v>
      </c>
      <c r="E53" s="6">
        <v>0.11012585989684776</v>
      </c>
      <c r="F53" s="6">
        <f t="shared" si="4"/>
        <v>9.5228631620977805E-2</v>
      </c>
    </row>
    <row r="54" spans="2:6" x14ac:dyDescent="0.5">
      <c r="B54" s="2">
        <v>1972</v>
      </c>
      <c r="C54" s="6">
        <v>0.18995144546686848</v>
      </c>
      <c r="D54" s="6">
        <v>5.1595639765587009E-2</v>
      </c>
      <c r="E54" s="6">
        <v>7.2597517483734775E-2</v>
      </c>
      <c r="F54" s="6">
        <f t="shared" si="4"/>
        <v>5.8946296966938726E-2</v>
      </c>
    </row>
    <row r="55" spans="2:6" x14ac:dyDescent="0.5">
      <c r="B55" s="2">
        <v>1973</v>
      </c>
      <c r="C55" s="6">
        <v>-0.14689240438563189</v>
      </c>
      <c r="D55" s="6">
        <v>4.6059992104849012E-2</v>
      </c>
      <c r="E55" s="6">
        <v>1.1394964719774858E-2</v>
      </c>
      <c r="F55" s="6">
        <f t="shared" si="4"/>
        <v>3.3927232520073063E-2</v>
      </c>
    </row>
    <row r="56" spans="2:6" x14ac:dyDescent="0.5">
      <c r="B56" s="2">
        <v>1974</v>
      </c>
      <c r="C56" s="6">
        <v>-0.26466752114297842</v>
      </c>
      <c r="D56" s="6">
        <v>5.6897235278207781E-2</v>
      </c>
      <c r="E56" s="6">
        <v>-3.0617512511581957E-2</v>
      </c>
      <c r="F56" s="6">
        <f t="shared" si="4"/>
        <v>2.6267073551781379E-2</v>
      </c>
    </row>
    <row r="57" spans="2:6" x14ac:dyDescent="0.5">
      <c r="B57" s="2">
        <v>1975</v>
      </c>
      <c r="C57" s="6">
        <v>0.3722757544934272</v>
      </c>
      <c r="D57" s="6">
        <v>7.8311837677696117E-2</v>
      </c>
      <c r="E57" s="6">
        <v>0.14644256327733984</v>
      </c>
      <c r="F57" s="6">
        <f t="shared" si="4"/>
        <v>0.10215759163757142</v>
      </c>
    </row>
    <row r="58" spans="2:6" x14ac:dyDescent="0.5">
      <c r="B58" s="2">
        <v>1976</v>
      </c>
      <c r="C58" s="6">
        <v>0.23926958429255984</v>
      </c>
      <c r="D58" s="6">
        <v>0.12869649806271632</v>
      </c>
      <c r="E58" s="6">
        <v>0.18646869379351605</v>
      </c>
      <c r="F58" s="6">
        <f t="shared" si="4"/>
        <v>0.14891676656849623</v>
      </c>
    </row>
    <row r="59" spans="2:6" x14ac:dyDescent="0.5">
      <c r="B59" s="2">
        <v>1977</v>
      </c>
      <c r="C59" s="6">
        <v>-7.1573338639379536E-2</v>
      </c>
      <c r="D59" s="6">
        <v>1.4061727165331162E-2</v>
      </c>
      <c r="E59" s="6">
        <v>1.7097783189292892E-2</v>
      </c>
      <c r="F59" s="6">
        <f t="shared" si="4"/>
        <v>1.5124346773717767E-2</v>
      </c>
    </row>
    <row r="60" spans="2:6" x14ac:dyDescent="0.5">
      <c r="B60" s="2">
        <v>1978</v>
      </c>
      <c r="C60" s="6">
        <v>6.5707851623020064E-2</v>
      </c>
      <c r="D60" s="6">
        <v>3.4866844363437677E-2</v>
      </c>
      <c r="E60" s="6">
        <v>-7.0356310452435178E-4</v>
      </c>
      <c r="F60" s="6">
        <f t="shared" si="4"/>
        <v>2.2417201749650967E-2</v>
      </c>
    </row>
    <row r="61" spans="2:6" x14ac:dyDescent="0.5">
      <c r="B61" s="2">
        <v>1979</v>
      </c>
      <c r="C61" s="6">
        <v>0.18609213904905508</v>
      </c>
      <c r="D61" s="6">
        <v>4.0938425396521483E-2</v>
      </c>
      <c r="E61" s="6">
        <v>-4.1804249024322782E-2</v>
      </c>
      <c r="F61" s="6">
        <f t="shared" si="4"/>
        <v>1.1978489349225994E-2</v>
      </c>
    </row>
    <row r="62" spans="2:6" x14ac:dyDescent="0.5">
      <c r="B62" s="2">
        <v>1980</v>
      </c>
      <c r="C62" s="6">
        <v>0.3250391190541444</v>
      </c>
      <c r="D62" s="6">
        <v>3.9093253097917335E-2</v>
      </c>
      <c r="E62" s="6">
        <v>-2.7565260055168239E-2</v>
      </c>
      <c r="F62" s="6">
        <f t="shared" si="4"/>
        <v>1.5762773494337384E-2</v>
      </c>
    </row>
    <row r="63" spans="2:6" x14ac:dyDescent="0.5">
      <c r="B63" s="2">
        <v>1981</v>
      </c>
      <c r="C63" s="6">
        <v>-4.9230696753268299E-2</v>
      </c>
      <c r="D63" s="6">
        <v>9.4547100683395557E-2</v>
      </c>
      <c r="E63" s="6">
        <v>-1.2361932363189387E-2</v>
      </c>
      <c r="F63" s="6">
        <f t="shared" si="4"/>
        <v>5.7128939117090827E-2</v>
      </c>
    </row>
    <row r="64" spans="2:6" x14ac:dyDescent="0.5">
      <c r="B64" s="2">
        <v>1982</v>
      </c>
      <c r="C64" s="6">
        <v>0.21546412885796395</v>
      </c>
      <c r="D64" s="6">
        <v>0.29096542559245697</v>
      </c>
      <c r="E64" s="6">
        <v>0.42561899297757821</v>
      </c>
      <c r="F64" s="6">
        <f t="shared" si="4"/>
        <v>0.33809417417724941</v>
      </c>
    </row>
    <row r="65" spans="2:6" x14ac:dyDescent="0.5">
      <c r="B65" s="2">
        <v>1983</v>
      </c>
      <c r="C65" s="6">
        <v>0.22555300431956016</v>
      </c>
      <c r="D65" s="6">
        <v>7.4062319163704649E-2</v>
      </c>
      <c r="E65" s="6">
        <v>6.2585763820442564E-2</v>
      </c>
      <c r="F65" s="6">
        <f t="shared" si="4"/>
        <v>7.0045524793562922E-2</v>
      </c>
    </row>
    <row r="66" spans="2:6" x14ac:dyDescent="0.5">
      <c r="B66" s="2">
        <v>1984</v>
      </c>
      <c r="C66" s="6">
        <v>6.2736560060456137E-2</v>
      </c>
      <c r="D66" s="6">
        <v>0.14018368794513192</v>
      </c>
      <c r="E66" s="6">
        <v>0.16860157699145528</v>
      </c>
      <c r="F66" s="6">
        <f t="shared" si="4"/>
        <v>0.15012994911134508</v>
      </c>
    </row>
    <row r="67" spans="2:6" x14ac:dyDescent="0.5">
      <c r="B67" s="2">
        <v>1985</v>
      </c>
      <c r="C67" s="6">
        <v>0.31726768261037774</v>
      </c>
      <c r="D67" s="6">
        <v>0.2033128957834367</v>
      </c>
      <c r="E67" s="6">
        <v>0.30090889786974073</v>
      </c>
      <c r="F67" s="6">
        <f t="shared" si="4"/>
        <v>0.23747149651364313</v>
      </c>
    </row>
    <row r="68" spans="2:6" x14ac:dyDescent="0.5">
      <c r="B68" s="2">
        <v>1986</v>
      </c>
      <c r="C68" s="6">
        <v>0.18665062995742354</v>
      </c>
      <c r="D68" s="6">
        <v>0.15139306132330788</v>
      </c>
      <c r="E68" s="6">
        <v>0.1984747724570044</v>
      </c>
      <c r="F68" s="6">
        <f t="shared" si="4"/>
        <v>0.16787166022010164</v>
      </c>
    </row>
    <row r="69" spans="2:6" x14ac:dyDescent="0.5">
      <c r="B69" s="2">
        <v>1987</v>
      </c>
      <c r="C69" s="6">
        <v>5.2506205178014964E-2</v>
      </c>
      <c r="D69" s="6">
        <v>2.9039562195688484E-2</v>
      </c>
      <c r="E69" s="6">
        <v>-2.675910863092601E-3</v>
      </c>
      <c r="F69" s="6">
        <f t="shared" si="4"/>
        <v>1.7939146625115105E-2</v>
      </c>
    </row>
    <row r="70" spans="2:6" x14ac:dyDescent="0.5">
      <c r="B70" s="2">
        <v>1988</v>
      </c>
      <c r="C70" s="6">
        <v>0.16608371492277985</v>
      </c>
      <c r="D70" s="6">
        <v>6.1020123546518645E-2</v>
      </c>
      <c r="E70" s="6">
        <v>0.10704120942637152</v>
      </c>
      <c r="F70" s="6">
        <f t="shared" si="4"/>
        <v>7.7127503604467157E-2</v>
      </c>
    </row>
    <row r="71" spans="2:6" x14ac:dyDescent="0.5">
      <c r="B71" s="2">
        <v>1989</v>
      </c>
      <c r="C71" s="6">
        <v>0.31686209507906082</v>
      </c>
      <c r="D71" s="6">
        <v>0.1328749146542576</v>
      </c>
      <c r="E71" s="6">
        <v>0.16231363408277</v>
      </c>
      <c r="F71" s="6">
        <f t="shared" si="4"/>
        <v>0.14317846645423693</v>
      </c>
    </row>
    <row r="72" spans="2:6" x14ac:dyDescent="0.5">
      <c r="B72" s="2">
        <v>1990</v>
      </c>
      <c r="C72" s="6">
        <v>-3.1042395964911207E-2</v>
      </c>
      <c r="D72" s="6">
        <v>9.7300742643056548E-2</v>
      </c>
      <c r="E72" s="6">
        <v>6.7827348958827027E-2</v>
      </c>
      <c r="F72" s="6">
        <f t="shared" si="4"/>
        <v>8.6985054853576216E-2</v>
      </c>
    </row>
    <row r="73" spans="2:6" x14ac:dyDescent="0.5">
      <c r="B73" s="2">
        <v>1991</v>
      </c>
      <c r="C73" s="6">
        <v>0.30465771388674412</v>
      </c>
      <c r="D73" s="6">
        <v>0.15462086244678774</v>
      </c>
      <c r="E73" s="6">
        <v>0.19888966766277605</v>
      </c>
      <c r="F73" s="6">
        <f t="shared" ref="F73:F106" si="5">0.65*D73+0.35*E73</f>
        <v>0.17011494427238366</v>
      </c>
    </row>
    <row r="74" spans="2:6" x14ac:dyDescent="0.5">
      <c r="B74" s="2">
        <v>1992</v>
      </c>
      <c r="C74" s="6">
        <v>7.6194101214177801E-2</v>
      </c>
      <c r="D74" s="6">
        <v>7.1902146315206972E-2</v>
      </c>
      <c r="E74" s="6">
        <v>9.3934337368066112E-2</v>
      </c>
      <c r="F74" s="6">
        <f t="shared" si="5"/>
        <v>7.9613413183707668E-2</v>
      </c>
    </row>
    <row r="75" spans="2:6" x14ac:dyDescent="0.5">
      <c r="B75" s="2">
        <v>1993</v>
      </c>
      <c r="C75" s="6">
        <v>0.10078688700780059</v>
      </c>
      <c r="D75" s="6">
        <v>0.11239728452976361</v>
      </c>
      <c r="E75" s="6">
        <v>0.13185003999476463</v>
      </c>
      <c r="F75" s="6">
        <f t="shared" si="5"/>
        <v>0.11920574894251397</v>
      </c>
    </row>
    <row r="76" spans="2:6" x14ac:dyDescent="0.5">
      <c r="B76" s="2">
        <v>1994</v>
      </c>
      <c r="C76" s="6">
        <v>1.3204644150236255E-2</v>
      </c>
      <c r="D76" s="6">
        <v>-5.1438221884630653E-2</v>
      </c>
      <c r="E76" s="6">
        <v>-5.7610696333550648E-2</v>
      </c>
      <c r="F76" s="6">
        <f t="shared" si="5"/>
        <v>-5.3598587941752651E-2</v>
      </c>
    </row>
    <row r="77" spans="2:6" x14ac:dyDescent="0.5">
      <c r="B77" s="2">
        <v>1995</v>
      </c>
      <c r="C77" s="6">
        <v>0.37577792680151201</v>
      </c>
      <c r="D77" s="6">
        <v>0.16801516285502238</v>
      </c>
      <c r="E77" s="6">
        <v>0.27204235465253324</v>
      </c>
      <c r="F77" s="6">
        <f t="shared" si="5"/>
        <v>0.20442467998415118</v>
      </c>
    </row>
    <row r="78" spans="2:6" x14ac:dyDescent="0.5">
      <c r="B78" s="2">
        <v>1996</v>
      </c>
      <c r="C78" s="6">
        <v>0.22960163518175269</v>
      </c>
      <c r="D78" s="6">
        <v>2.0992077618856575E-2</v>
      </c>
      <c r="E78" s="6">
        <v>1.401567027616335E-2</v>
      </c>
      <c r="F78" s="6">
        <f t="shared" si="5"/>
        <v>1.8550335048913947E-2</v>
      </c>
    </row>
    <row r="79" spans="2:6" x14ac:dyDescent="0.5">
      <c r="B79" s="2">
        <v>1997</v>
      </c>
      <c r="C79" s="6">
        <v>0.33363378697109658</v>
      </c>
      <c r="D79" s="6">
        <v>8.3811095342027908E-2</v>
      </c>
      <c r="E79" s="6">
        <v>0.12949421608576284</v>
      </c>
      <c r="F79" s="6">
        <f t="shared" si="5"/>
        <v>9.9800187602335139E-2</v>
      </c>
    </row>
    <row r="80" spans="2:6" x14ac:dyDescent="0.5">
      <c r="B80" s="2">
        <v>1998</v>
      </c>
      <c r="C80" s="6">
        <v>0.28578565317393378</v>
      </c>
      <c r="D80" s="6">
        <v>0.10205359025243266</v>
      </c>
      <c r="E80" s="6">
        <v>0.10760100441078357</v>
      </c>
      <c r="F80" s="6">
        <f t="shared" si="5"/>
        <v>0.10399518520785547</v>
      </c>
    </row>
    <row r="81" spans="2:6" x14ac:dyDescent="0.5">
      <c r="B81" s="2">
        <v>1999</v>
      </c>
      <c r="C81" s="6">
        <v>0.21041532875477431</v>
      </c>
      <c r="D81" s="6">
        <v>-1.7706553180287243E-2</v>
      </c>
      <c r="E81" s="6">
        <v>-7.446131325372618E-2</v>
      </c>
      <c r="F81" s="6">
        <f t="shared" si="5"/>
        <v>-3.7570719205990866E-2</v>
      </c>
    </row>
    <row r="82" spans="2:6" x14ac:dyDescent="0.5">
      <c r="B82" s="2">
        <v>2000</v>
      </c>
      <c r="C82" s="6">
        <v>-9.1043903319373176E-2</v>
      </c>
      <c r="D82" s="6">
        <v>0.12592160412149056</v>
      </c>
      <c r="E82" s="6">
        <v>0.12867103437581706</v>
      </c>
      <c r="F82" s="6">
        <f t="shared" si="5"/>
        <v>0.12688390471050484</v>
      </c>
    </row>
    <row r="83" spans="2:6" x14ac:dyDescent="0.5">
      <c r="B83" s="2">
        <v>2001</v>
      </c>
      <c r="C83" s="6">
        <v>-0.11885835321665894</v>
      </c>
      <c r="D83" s="6">
        <v>7.6192163209043207E-2</v>
      </c>
      <c r="E83" s="6">
        <v>0.10647948839766208</v>
      </c>
      <c r="F83" s="6">
        <f t="shared" si="5"/>
        <v>8.6792727025059802E-2</v>
      </c>
    </row>
    <row r="84" spans="2:6" x14ac:dyDescent="0.5">
      <c r="B84" s="2">
        <v>2002</v>
      </c>
      <c r="C84" s="6">
        <v>-0.221005134335436</v>
      </c>
      <c r="D84" s="6">
        <v>0.12933525300975401</v>
      </c>
      <c r="E84" s="6">
        <v>0.16333528020613519</v>
      </c>
      <c r="F84" s="6">
        <f t="shared" si="5"/>
        <v>0.14123526252848742</v>
      </c>
    </row>
    <row r="85" spans="2:6" x14ac:dyDescent="0.5">
      <c r="B85" s="2">
        <v>2003</v>
      </c>
      <c r="C85" s="6">
        <v>0.286845114354499</v>
      </c>
      <c r="D85" s="6">
        <v>2.3958018698517991E-2</v>
      </c>
      <c r="E85" s="6">
        <v>5.2664522078133658E-2</v>
      </c>
      <c r="F85" s="6">
        <f t="shared" si="5"/>
        <v>3.4005294881383472E-2</v>
      </c>
    </row>
    <row r="86" spans="2:6" x14ac:dyDescent="0.5">
      <c r="B86" s="2">
        <v>2004</v>
      </c>
      <c r="C86" s="6">
        <v>0.10882041385805841</v>
      </c>
      <c r="D86" s="6">
        <v>2.2534362734376145E-2</v>
      </c>
      <c r="E86" s="6">
        <v>8.7212286022827934E-2</v>
      </c>
      <c r="F86" s="6">
        <f t="shared" si="5"/>
        <v>4.5171635885334266E-2</v>
      </c>
    </row>
    <row r="87" spans="2:6" x14ac:dyDescent="0.5">
      <c r="B87" s="2">
        <v>2005</v>
      </c>
      <c r="C87" s="6">
        <v>4.9119457409263489E-2</v>
      </c>
      <c r="D87" s="6">
        <v>1.3619188634365509E-2</v>
      </c>
      <c r="E87" s="6">
        <v>5.8699391162521986E-2</v>
      </c>
      <c r="F87" s="6">
        <f t="shared" si="5"/>
        <v>2.9397259519220273E-2</v>
      </c>
    </row>
    <row r="88" spans="2:6" x14ac:dyDescent="0.5">
      <c r="B88" s="2">
        <v>2006</v>
      </c>
      <c r="C88" s="6">
        <v>0.15794282349130317</v>
      </c>
      <c r="D88" s="6">
        <v>3.1428273383618643E-2</v>
      </c>
      <c r="E88" s="6">
        <v>3.2432736877075374E-2</v>
      </c>
      <c r="F88" s="6">
        <f t="shared" si="5"/>
        <v>3.1779835606328501E-2</v>
      </c>
    </row>
    <row r="89" spans="2:6" x14ac:dyDescent="0.5">
      <c r="B89" s="2">
        <v>2007</v>
      </c>
      <c r="C89" s="6">
        <v>5.4939757286353474E-2</v>
      </c>
      <c r="D89" s="6">
        <v>0.10052723055317969</v>
      </c>
      <c r="E89" s="6">
        <v>2.5976506595947191E-2</v>
      </c>
      <c r="F89" s="6">
        <f t="shared" si="5"/>
        <v>7.4434477168148314E-2</v>
      </c>
    </row>
    <row r="90" spans="2:6" x14ac:dyDescent="0.5">
      <c r="B90" s="2">
        <v>2008</v>
      </c>
      <c r="C90" s="6">
        <v>-0.36997833111002054</v>
      </c>
      <c r="D90" s="6">
        <v>0.13106627708483298</v>
      </c>
      <c r="E90" s="6">
        <v>8.781625378478819E-2</v>
      </c>
      <c r="F90" s="6">
        <f t="shared" si="5"/>
        <v>0.11592876892981731</v>
      </c>
    </row>
    <row r="91" spans="2:6" x14ac:dyDescent="0.5">
      <c r="B91" s="2">
        <v>2009</v>
      </c>
      <c r="C91" s="6">
        <v>0.26464468903647798</v>
      </c>
      <c r="D91" s="6">
        <v>-2.403698631620399E-2</v>
      </c>
      <c r="E91" s="6">
        <v>3.0168874410310353E-2</v>
      </c>
      <c r="F91" s="6">
        <f t="shared" si="5"/>
        <v>-5.0649350619239725E-3</v>
      </c>
    </row>
    <row r="92" spans="2:6" x14ac:dyDescent="0.5">
      <c r="B92" s="2">
        <v>2010</v>
      </c>
      <c r="C92" s="6">
        <v>0.1506336847124059</v>
      </c>
      <c r="D92" s="6">
        <v>7.1171715316881601E-2</v>
      </c>
      <c r="E92" s="6">
        <v>0.124387393846489</v>
      </c>
      <c r="F92" s="6">
        <f t="shared" si="5"/>
        <v>8.9797202802244194E-2</v>
      </c>
    </row>
    <row r="93" spans="2:6" x14ac:dyDescent="0.5">
      <c r="B93" s="2">
        <v>2011</v>
      </c>
      <c r="C93" s="6">
        <v>2.1117891307253389E-2</v>
      </c>
      <c r="D93" s="6">
        <v>8.810825333919392E-2</v>
      </c>
      <c r="E93" s="6">
        <v>0.17947819605154702</v>
      </c>
      <c r="F93" s="6">
        <f t="shared" si="5"/>
        <v>0.12008773328851749</v>
      </c>
    </row>
    <row r="94" spans="2:6" x14ac:dyDescent="0.5">
      <c r="B94" s="2">
        <v>2012</v>
      </c>
      <c r="C94" s="6">
        <v>0.16003480146260274</v>
      </c>
      <c r="D94" s="6">
        <v>2.3846217520785862E-2</v>
      </c>
      <c r="E94" s="6">
        <v>0.10676540311298077</v>
      </c>
      <c r="F94" s="6">
        <f t="shared" si="5"/>
        <v>5.2867932478054082E-2</v>
      </c>
    </row>
    <row r="95" spans="2:6" x14ac:dyDescent="0.5">
      <c r="B95" s="2">
        <v>2013</v>
      </c>
      <c r="C95" s="6">
        <v>0.32388148539652017</v>
      </c>
      <c r="D95" s="6">
        <v>-2.014695154721402E-2</v>
      </c>
      <c r="E95" s="6">
        <v>-7.0745522880566791E-2</v>
      </c>
      <c r="F95" s="6">
        <f t="shared" si="5"/>
        <v>-3.7856451513887487E-2</v>
      </c>
    </row>
    <row r="96" spans="2:6" x14ac:dyDescent="0.5">
      <c r="B96" s="2">
        <v>2014</v>
      </c>
      <c r="C96" s="6">
        <v>0.13688513005478375</v>
      </c>
      <c r="D96" s="6">
        <v>2.9960944005183565E-2</v>
      </c>
      <c r="E96" s="6">
        <v>0.17280043483589913</v>
      </c>
      <c r="F96" s="6">
        <f t="shared" si="5"/>
        <v>7.995476579593401E-2</v>
      </c>
    </row>
    <row r="97" spans="2:6" x14ac:dyDescent="0.5">
      <c r="B97" s="2">
        <v>2015</v>
      </c>
      <c r="C97" s="6">
        <v>1.3838247812336446E-2</v>
      </c>
      <c r="D97" s="6">
        <v>1.7916310073834207E-2</v>
      </c>
      <c r="E97" s="6">
        <v>-1.0224069878014053E-2</v>
      </c>
      <c r="F97" s="6">
        <f t="shared" si="5"/>
        <v>8.0671770906873171E-3</v>
      </c>
    </row>
    <row r="98" spans="2:6" x14ac:dyDescent="0.5">
      <c r="B98" s="2">
        <v>2016</v>
      </c>
      <c r="C98" s="6">
        <v>0.1195992275180664</v>
      </c>
      <c r="D98" s="6">
        <v>1.9227577338926549E-2</v>
      </c>
      <c r="E98" s="6">
        <v>6.6990603248210601E-2</v>
      </c>
      <c r="F98" s="6">
        <f t="shared" si="5"/>
        <v>3.5944636407175969E-2</v>
      </c>
    </row>
    <row r="99" spans="2:6" x14ac:dyDescent="0.5">
      <c r="B99" s="2">
        <v>2017</v>
      </c>
      <c r="C99" s="6">
        <v>0.21831567451033096</v>
      </c>
      <c r="D99" s="6">
        <v>1.6352196814880315E-2</v>
      </c>
      <c r="E99" s="6">
        <v>0.12249843315759001</v>
      </c>
      <c r="F99" s="6">
        <f t="shared" si="5"/>
        <v>5.3503379534828706E-2</v>
      </c>
    </row>
    <row r="100" spans="2:6" x14ac:dyDescent="0.5">
      <c r="B100" s="2">
        <v>2018</v>
      </c>
      <c r="C100" s="6">
        <v>-4.3843464346711936E-2</v>
      </c>
      <c r="D100" s="6">
        <v>1.159910136568354E-2</v>
      </c>
      <c r="E100" s="6">
        <v>-4.7263664213696877E-2</v>
      </c>
      <c r="F100" s="6">
        <f t="shared" si="5"/>
        <v>-9.0028665870996033E-3</v>
      </c>
    </row>
    <row r="101" spans="2:6" x14ac:dyDescent="0.5">
      <c r="B101" s="2">
        <v>2019</v>
      </c>
      <c r="C101" s="6">
        <v>0.31486396167656627</v>
      </c>
      <c r="D101" s="6">
        <v>6.6675043743928963E-2</v>
      </c>
      <c r="E101" s="6">
        <v>0.19949485199700789</v>
      </c>
      <c r="F101" s="6">
        <f t="shared" si="5"/>
        <v>0.11316197663250659</v>
      </c>
    </row>
    <row r="102" spans="2:6" x14ac:dyDescent="0.5">
      <c r="B102" s="2">
        <v>2020</v>
      </c>
      <c r="C102" s="6">
        <v>0.18398773126923085</v>
      </c>
      <c r="D102" s="6">
        <v>7.2533125743043048E-2</v>
      </c>
      <c r="E102" s="6">
        <v>0.15401540224456589</v>
      </c>
      <c r="F102" s="6">
        <f t="shared" si="5"/>
        <v>0.10105192251857603</v>
      </c>
    </row>
    <row r="103" spans="2:6" x14ac:dyDescent="0.5">
      <c r="B103" s="2">
        <v>2021</v>
      </c>
      <c r="C103" s="6">
        <v>0.28705419411802802</v>
      </c>
      <c r="D103" s="6">
        <v>-3.3537910234369139E-2</v>
      </c>
      <c r="E103" s="6">
        <v>-2.6561944871177801E-2</v>
      </c>
      <c r="F103" s="6">
        <f t="shared" si="5"/>
        <v>-3.1096322357252168E-2</v>
      </c>
    </row>
    <row r="104" spans="2:6" x14ac:dyDescent="0.5">
      <c r="B104" s="2">
        <v>2022</v>
      </c>
      <c r="C104" s="6">
        <v>-0.18110856767729966</v>
      </c>
      <c r="D104" s="6">
        <v>-9.3562323060093711E-2</v>
      </c>
      <c r="E104" s="6">
        <v>-0.20518468955017488</v>
      </c>
      <c r="F104" s="6">
        <f t="shared" si="5"/>
        <v>-0.13263015133162212</v>
      </c>
    </row>
    <row r="105" spans="2:6" x14ac:dyDescent="0.5">
      <c r="B105" s="2">
        <v>2023</v>
      </c>
      <c r="C105" s="6">
        <v>0.26287643181355658</v>
      </c>
      <c r="D105" s="6">
        <v>4.4427503452816763E-2</v>
      </c>
      <c r="E105" s="6">
        <v>0.10873128137198873</v>
      </c>
      <c r="F105" s="6">
        <f t="shared" si="5"/>
        <v>6.6933825724526955E-2</v>
      </c>
    </row>
    <row r="106" spans="2:6" x14ac:dyDescent="0.5">
      <c r="B106" s="2">
        <v>2024</v>
      </c>
      <c r="C106" s="6">
        <v>0.25019718698468174</v>
      </c>
      <c r="D106" s="6">
        <v>4.7219724461286638E-2</v>
      </c>
      <c r="E106" s="6">
        <v>-1.7335595359492917E-2</v>
      </c>
      <c r="F106" s="6">
        <f t="shared" si="5"/>
        <v>2.4625362524013795E-2</v>
      </c>
    </row>
    <row r="107" spans="2:6" x14ac:dyDescent="0.5">
      <c r="E107" s="3"/>
    </row>
    <row r="108" spans="2:6" x14ac:dyDescent="0.5">
      <c r="E108" s="3"/>
    </row>
  </sheetData>
  <conditionalFormatting sqref="C8:D106">
    <cfRule type="cellIs" dxfId="7" priority="6" operator="notEqual">
      <formula>#REF!</formula>
    </cfRule>
  </conditionalFormatting>
  <conditionalFormatting sqref="E8:E108">
    <cfRule type="cellIs" dxfId="6" priority="4" operator="notEqual">
      <formula>#REF!</formula>
    </cfRule>
  </conditionalFormatting>
  <conditionalFormatting sqref="F8:F106">
    <cfRule type="cellIs" dxfId="5" priority="2" operator="notEqual">
      <formula>#REF!</formula>
    </cfRule>
  </conditionalFormatting>
  <conditionalFormatting sqref="C105:E106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2356-ECC5-4C2F-AB8B-0611415FD0D3}">
  <sheetPr codeName="Sheet8">
    <tabColor rgb="FF00B050"/>
  </sheetPr>
  <dimension ref="B2:E109"/>
  <sheetViews>
    <sheetView workbookViewId="0">
      <selection activeCell="L8" sqref="K8:L8"/>
    </sheetView>
  </sheetViews>
  <sheetFormatPr defaultRowHeight="15" x14ac:dyDescent="0.5"/>
  <cols>
    <col min="1" max="1" width="2.5234375" style="5" customWidth="1"/>
    <col min="2" max="2" width="8.83984375" style="5"/>
    <col min="3" max="4" width="15.15625" style="5" customWidth="1"/>
    <col min="5" max="5" width="22.26171875" style="5" bestFit="1" customWidth="1"/>
    <col min="6" max="6" width="3" style="5" customWidth="1"/>
    <col min="7" max="16384" width="8.83984375" style="5"/>
  </cols>
  <sheetData>
    <row r="2" spans="2:5" x14ac:dyDescent="0.5">
      <c r="C2" s="7" t="s">
        <v>8</v>
      </c>
      <c r="D2" s="7"/>
    </row>
    <row r="3" spans="2:5" x14ac:dyDescent="0.5">
      <c r="C3" s="9">
        <v>0.6</v>
      </c>
      <c r="D3" s="7"/>
    </row>
    <row r="4" spans="2:5" x14ac:dyDescent="0.5">
      <c r="C4" s="8"/>
      <c r="D4" s="7"/>
    </row>
    <row r="5" spans="2:5" x14ac:dyDescent="0.5">
      <c r="B5" s="5" t="s">
        <v>1</v>
      </c>
      <c r="C5" s="7">
        <f>MIN(C11:C109)</f>
        <v>-0.43336519583598621</v>
      </c>
      <c r="D5" s="7">
        <f t="shared" ref="D5:E5" si="0">MIN(D11:D109)</f>
        <v>-0.13263015133162212</v>
      </c>
      <c r="E5" s="7">
        <f t="shared" si="0"/>
        <v>-0.26864291192003592</v>
      </c>
    </row>
    <row r="6" spans="2:5" x14ac:dyDescent="0.5">
      <c r="B6" s="5" t="s">
        <v>2</v>
      </c>
      <c r="C6" s="7">
        <f>MAX(C11:C109)</f>
        <v>0.53990066349774191</v>
      </c>
      <c r="D6" s="7">
        <f t="shared" ref="D6:E6" si="1">MAX(D11:D109)</f>
        <v>0.33809417417724941</v>
      </c>
      <c r="E6" s="7">
        <f t="shared" si="1"/>
        <v>0.34321731079960921</v>
      </c>
    </row>
    <row r="7" spans="2:5" x14ac:dyDescent="0.5">
      <c r="B7" s="5" t="s">
        <v>3</v>
      </c>
      <c r="C7" s="7">
        <f>AVERAGE(C11:C109)</f>
        <v>0.12291395116497641</v>
      </c>
      <c r="D7" s="7">
        <f t="shared" ref="D7:E7" si="2">AVERAGE(D11:D109)</f>
        <v>5.3902207265799876E-2</v>
      </c>
      <c r="E7" s="7">
        <f t="shared" si="2"/>
        <v>9.5309253605305788E-2</v>
      </c>
    </row>
    <row r="8" spans="2:5" x14ac:dyDescent="0.5">
      <c r="B8" s="5" t="s">
        <v>4</v>
      </c>
      <c r="C8" s="7">
        <f>STDEV(C11:C109)</f>
        <v>0.19667772084585738</v>
      </c>
      <c r="D8" s="7">
        <f t="shared" ref="D8:E8" si="3">STDEV(D11:D109)</f>
        <v>6.500670313728435E-2</v>
      </c>
      <c r="E8" s="7">
        <f t="shared" si="3"/>
        <v>0.12331426031530941</v>
      </c>
    </row>
    <row r="10" spans="2:5" x14ac:dyDescent="0.5">
      <c r="C10" s="5" t="s">
        <v>0</v>
      </c>
      <c r="D10" s="5" t="s">
        <v>7</v>
      </c>
      <c r="E10" s="5" t="s">
        <v>10</v>
      </c>
    </row>
    <row r="11" spans="2:5" x14ac:dyDescent="0.5">
      <c r="B11" s="11">
        <v>1926</v>
      </c>
      <c r="C11" s="6">
        <v>0.11623940008864042</v>
      </c>
      <c r="D11" s="6">
        <v>6.0761113306225453E-2</v>
      </c>
      <c r="E11" s="7">
        <f>alpha*C11+(1-alpha)*D11</f>
        <v>9.4048085375674426E-2</v>
      </c>
    </row>
    <row r="12" spans="2:5" x14ac:dyDescent="0.5">
      <c r="B12" s="11">
        <v>1927</v>
      </c>
      <c r="C12" s="6">
        <v>0.37488540534862969</v>
      </c>
      <c r="D12" s="6">
        <v>5.5456066697886844E-2</v>
      </c>
      <c r="E12" s="7">
        <f t="shared" ref="E12:E42" si="4">alpha*C12+(1-alpha)*D12</f>
        <v>0.24711366988833253</v>
      </c>
    </row>
    <row r="13" spans="2:5" x14ac:dyDescent="0.5">
      <c r="B13" s="11">
        <v>1928</v>
      </c>
      <c r="C13" s="6">
        <v>0.43608428044941783</v>
      </c>
      <c r="D13" s="6">
        <v>1.5929550738531705E-2</v>
      </c>
      <c r="E13" s="7">
        <f t="shared" si="4"/>
        <v>0.26802238856506333</v>
      </c>
    </row>
    <row r="14" spans="2:5" x14ac:dyDescent="0.5">
      <c r="B14" s="11">
        <v>1929</v>
      </c>
      <c r="C14" s="6">
        <v>-8.4153451021679482E-2</v>
      </c>
      <c r="D14" s="6">
        <v>5.0545338766479542E-2</v>
      </c>
      <c r="E14" s="7">
        <f t="shared" si="4"/>
        <v>-3.0273935106415868E-2</v>
      </c>
    </row>
    <row r="15" spans="2:5" x14ac:dyDescent="0.5">
      <c r="B15" s="11">
        <v>1930</v>
      </c>
      <c r="C15" s="6">
        <v>-0.24896987513144586</v>
      </c>
      <c r="D15" s="6">
        <v>7.156090205942528E-2</v>
      </c>
      <c r="E15" s="7">
        <f t="shared" si="4"/>
        <v>-0.12075756425509741</v>
      </c>
    </row>
    <row r="16" spans="2:5" x14ac:dyDescent="0.5">
      <c r="B16" s="11">
        <v>1931</v>
      </c>
      <c r="C16" s="6">
        <v>-0.43336519583598621</v>
      </c>
      <c r="D16" s="6">
        <v>-2.1559486046110427E-2</v>
      </c>
      <c r="E16" s="7">
        <f t="shared" si="4"/>
        <v>-0.26864291192003592</v>
      </c>
    </row>
    <row r="17" spans="2:5" x14ac:dyDescent="0.5">
      <c r="B17" s="11">
        <v>1932</v>
      </c>
      <c r="C17" s="6">
        <v>-8.1927884148790042E-2</v>
      </c>
      <c r="D17" s="6">
        <v>9.5143621437001447E-2</v>
      </c>
      <c r="E17" s="7">
        <f t="shared" si="4"/>
        <v>-1.1099281914473444E-2</v>
      </c>
    </row>
    <row r="18" spans="2:5" x14ac:dyDescent="0.5">
      <c r="B18" s="11">
        <v>1933</v>
      </c>
      <c r="C18" s="6">
        <v>0.53990066349774191</v>
      </c>
      <c r="D18" s="6">
        <v>4.8192281752410207E-2</v>
      </c>
      <c r="E18" s="7">
        <f t="shared" si="4"/>
        <v>0.34321731079960921</v>
      </c>
    </row>
    <row r="19" spans="2:5" x14ac:dyDescent="0.5">
      <c r="B19" s="11">
        <v>1934</v>
      </c>
      <c r="C19" s="6">
        <v>-1.4427062798622603E-2</v>
      </c>
      <c r="D19" s="6">
        <v>0.10692833777985977</v>
      </c>
      <c r="E19" s="7">
        <f t="shared" si="4"/>
        <v>3.4115097432770351E-2</v>
      </c>
    </row>
    <row r="20" spans="2:5" x14ac:dyDescent="0.5">
      <c r="B20" s="11">
        <v>1935</v>
      </c>
      <c r="C20" s="6">
        <v>0.47668813703725754</v>
      </c>
      <c r="D20" s="6">
        <v>7.9195014875878239E-2</v>
      </c>
      <c r="E20" s="7">
        <f t="shared" si="4"/>
        <v>0.3176908881727058</v>
      </c>
    </row>
    <row r="21" spans="2:5" x14ac:dyDescent="0.5">
      <c r="B21" s="11">
        <v>1936</v>
      </c>
      <c r="C21" s="6">
        <v>0.33921290440495655</v>
      </c>
      <c r="D21" s="6">
        <v>4.3475348809690895E-2</v>
      </c>
      <c r="E21" s="7">
        <f t="shared" si="4"/>
        <v>0.22091788216685029</v>
      </c>
    </row>
    <row r="22" spans="2:5" x14ac:dyDescent="0.5">
      <c r="B22" s="11">
        <v>1937</v>
      </c>
      <c r="C22" s="6">
        <v>-0.35026514245119511</v>
      </c>
      <c r="D22" s="6">
        <v>1.9741416411680514E-2</v>
      </c>
      <c r="E22" s="7">
        <f t="shared" si="4"/>
        <v>-0.20226251890604485</v>
      </c>
    </row>
    <row r="23" spans="2:5" x14ac:dyDescent="0.5">
      <c r="B23" s="11">
        <v>1938</v>
      </c>
      <c r="C23" s="6">
        <v>0.31121630062710981</v>
      </c>
      <c r="D23" s="6">
        <v>6.1961274646614911E-2</v>
      </c>
      <c r="E23" s="7">
        <f t="shared" si="4"/>
        <v>0.21151429023491186</v>
      </c>
    </row>
    <row r="24" spans="2:5" x14ac:dyDescent="0.5">
      <c r="B24" s="11">
        <v>1939</v>
      </c>
      <c r="C24" s="6">
        <v>-4.1078992931287139E-3</v>
      </c>
      <c r="D24" s="6">
        <v>4.3290470113661349E-2</v>
      </c>
      <c r="E24" s="7">
        <f t="shared" si="4"/>
        <v>1.4851448469587313E-2</v>
      </c>
    </row>
    <row r="25" spans="2:5" x14ac:dyDescent="0.5">
      <c r="B25" s="11">
        <v>1940</v>
      </c>
      <c r="C25" s="6">
        <v>-9.7843816541558382E-2</v>
      </c>
      <c r="D25" s="6">
        <v>3.1128479690287723E-2</v>
      </c>
      <c r="E25" s="7">
        <f t="shared" si="4"/>
        <v>-4.6254898048819937E-2</v>
      </c>
    </row>
    <row r="26" spans="2:5" x14ac:dyDescent="0.5">
      <c r="B26" s="11">
        <v>1941</v>
      </c>
      <c r="C26" s="6">
        <v>-0.11592135901220968</v>
      </c>
      <c r="D26" s="6">
        <v>1.277759956140374E-2</v>
      </c>
      <c r="E26" s="7">
        <f t="shared" si="4"/>
        <v>-6.4441775582764302E-2</v>
      </c>
    </row>
    <row r="27" spans="2:5" x14ac:dyDescent="0.5">
      <c r="B27" s="11">
        <v>1942</v>
      </c>
      <c r="C27" s="6">
        <v>0.20340341524589833</v>
      </c>
      <c r="D27" s="6">
        <v>2.167950314536482E-2</v>
      </c>
      <c r="E27" s="7">
        <f t="shared" si="4"/>
        <v>0.13071385040568492</v>
      </c>
    </row>
    <row r="28" spans="2:5" x14ac:dyDescent="0.5">
      <c r="B28" s="11">
        <v>1943</v>
      </c>
      <c r="C28" s="6">
        <v>0.25899714876292546</v>
      </c>
      <c r="D28" s="6">
        <v>2.81793155204631E-2</v>
      </c>
      <c r="E28" s="7">
        <f t="shared" si="4"/>
        <v>0.16667001546594049</v>
      </c>
    </row>
    <row r="29" spans="2:5" x14ac:dyDescent="0.5">
      <c r="B29" s="11">
        <v>1944</v>
      </c>
      <c r="C29" s="6">
        <v>0.19752548872594411</v>
      </c>
      <c r="D29" s="6">
        <v>2.8231697210192717E-2</v>
      </c>
      <c r="E29" s="7">
        <f t="shared" si="4"/>
        <v>0.12980797211964354</v>
      </c>
    </row>
    <row r="30" spans="2:5" x14ac:dyDescent="0.5">
      <c r="B30" s="11">
        <v>1945</v>
      </c>
      <c r="C30" s="6">
        <v>0.36436107756124847</v>
      </c>
      <c r="D30" s="6">
        <v>2.8687990053763698E-2</v>
      </c>
      <c r="E30" s="7">
        <f t="shared" si="4"/>
        <v>0.23009184255825457</v>
      </c>
    </row>
    <row r="31" spans="2:5" x14ac:dyDescent="0.5">
      <c r="B31" s="11">
        <v>1946</v>
      </c>
      <c r="C31" s="6">
        <v>-8.0713338186137018E-2</v>
      </c>
      <c r="D31" s="6">
        <v>1.2559811572982325E-2</v>
      </c>
      <c r="E31" s="7">
        <f t="shared" si="4"/>
        <v>-4.3404078282489274E-2</v>
      </c>
    </row>
    <row r="32" spans="2:5" x14ac:dyDescent="0.5">
      <c r="B32" s="11">
        <v>1947</v>
      </c>
      <c r="C32" s="6">
        <v>5.70798843623741E-2</v>
      </c>
      <c r="D32" s="6">
        <v>-2.2560907137900094E-3</v>
      </c>
      <c r="E32" s="7">
        <f t="shared" si="4"/>
        <v>3.3345494331908455E-2</v>
      </c>
    </row>
    <row r="33" spans="2:5" x14ac:dyDescent="0.5">
      <c r="B33" s="11">
        <v>1948</v>
      </c>
      <c r="C33" s="6">
        <v>5.5011712022126291E-2</v>
      </c>
      <c r="D33" s="6">
        <v>2.6485146819185412E-2</v>
      </c>
      <c r="E33" s="7">
        <f t="shared" si="4"/>
        <v>4.3601085940949941E-2</v>
      </c>
    </row>
    <row r="34" spans="2:5" x14ac:dyDescent="0.5">
      <c r="B34" s="11">
        <v>1949</v>
      </c>
      <c r="C34" s="6">
        <v>0.18792486604653313</v>
      </c>
      <c r="D34" s="6">
        <v>2.6680838167190343E-2</v>
      </c>
      <c r="E34" s="7">
        <f t="shared" si="4"/>
        <v>0.12342725489479602</v>
      </c>
    </row>
    <row r="35" spans="2:5" x14ac:dyDescent="0.5">
      <c r="B35" s="11">
        <v>1950</v>
      </c>
      <c r="C35" s="6">
        <v>0.31712954277879279</v>
      </c>
      <c r="D35" s="6">
        <v>1.1961164958051428E-2</v>
      </c>
      <c r="E35" s="7">
        <f t="shared" si="4"/>
        <v>0.19506219165049624</v>
      </c>
    </row>
    <row r="36" spans="2:5" x14ac:dyDescent="0.5">
      <c r="B36" s="11">
        <v>1951</v>
      </c>
      <c r="C36" s="6">
        <v>0.24016406610935914</v>
      </c>
      <c r="D36" s="6">
        <v>-7.0631872329742652E-3</v>
      </c>
      <c r="E36" s="7">
        <f t="shared" si="4"/>
        <v>0.14127316477242577</v>
      </c>
    </row>
    <row r="37" spans="2:5" x14ac:dyDescent="0.5">
      <c r="B37" s="11">
        <v>1952</v>
      </c>
      <c r="C37" s="6">
        <v>0.18367454781258896</v>
      </c>
      <c r="D37" s="6">
        <v>2.2938858155317786E-2</v>
      </c>
      <c r="E37" s="7">
        <f t="shared" si="4"/>
        <v>0.1193802719496805</v>
      </c>
    </row>
    <row r="38" spans="2:5" x14ac:dyDescent="0.5">
      <c r="B38" s="11">
        <v>1953</v>
      </c>
      <c r="C38" s="6">
        <v>-9.8916997622285896E-3</v>
      </c>
      <c r="D38" s="6">
        <v>3.2950411840941787E-2</v>
      </c>
      <c r="E38" s="7">
        <f t="shared" si="4"/>
        <v>7.2451448790395627E-3</v>
      </c>
    </row>
    <row r="39" spans="2:5" x14ac:dyDescent="0.5">
      <c r="B39" s="11">
        <v>1954</v>
      </c>
      <c r="C39" s="6">
        <v>0.52623623767755778</v>
      </c>
      <c r="D39" s="6">
        <v>3.6286143503017329E-2</v>
      </c>
      <c r="E39" s="7">
        <f t="shared" si="4"/>
        <v>0.33025620000774158</v>
      </c>
    </row>
    <row r="40" spans="2:5" x14ac:dyDescent="0.5">
      <c r="B40" s="11">
        <v>1955</v>
      </c>
      <c r="C40" s="6">
        <v>0.31562690847638319</v>
      </c>
      <c r="D40" s="6">
        <v>-2.549090361317485E-3</v>
      </c>
      <c r="E40" s="7">
        <f t="shared" si="4"/>
        <v>0.18835650894130293</v>
      </c>
    </row>
    <row r="41" spans="2:5" x14ac:dyDescent="0.5">
      <c r="B41" s="11">
        <v>1956</v>
      </c>
      <c r="C41" s="6">
        <v>6.5559454065309497E-2</v>
      </c>
      <c r="D41" s="6">
        <v>-2.6588277460180363E-2</v>
      </c>
      <c r="E41" s="7">
        <f t="shared" si="4"/>
        <v>2.8700361455113552E-2</v>
      </c>
    </row>
    <row r="42" spans="2:5" x14ac:dyDescent="0.5">
      <c r="B42" s="11">
        <v>1957</v>
      </c>
      <c r="C42" s="6">
        <v>-0.10782449992674614</v>
      </c>
      <c r="D42" s="6">
        <v>8.1447844453274548E-2</v>
      </c>
      <c r="E42" s="7">
        <f t="shared" si="4"/>
        <v>-3.2115562174737856E-2</v>
      </c>
    </row>
    <row r="43" spans="2:5" x14ac:dyDescent="0.5">
      <c r="B43" s="12">
        <v>1958</v>
      </c>
      <c r="C43" s="6">
        <v>0.43363639757588857</v>
      </c>
      <c r="D43" s="6">
        <v>-1.613470178578414E-2</v>
      </c>
      <c r="E43" s="7">
        <f t="shared" ref="E43:E74" si="5">alpha*C43+(1-alpha)*D43</f>
        <v>0.25372795783121949</v>
      </c>
    </row>
    <row r="44" spans="2:5" x14ac:dyDescent="0.5">
      <c r="B44" s="11">
        <v>1959</v>
      </c>
      <c r="C44" s="6">
        <v>0.11955119528535518</v>
      </c>
      <c r="D44" s="6">
        <v>-5.9228964691579507E-3</v>
      </c>
      <c r="E44" s="7">
        <f t="shared" si="5"/>
        <v>6.9361558583549934E-2</v>
      </c>
    </row>
    <row r="45" spans="2:5" x14ac:dyDescent="0.5">
      <c r="B45" s="11">
        <v>1960</v>
      </c>
      <c r="C45" s="6">
        <v>4.6962340759297838E-3</v>
      </c>
      <c r="D45" s="6">
        <v>0.10814767127822711</v>
      </c>
      <c r="E45" s="7">
        <f t="shared" si="5"/>
        <v>4.6076808956848715E-2</v>
      </c>
    </row>
    <row r="46" spans="2:5" x14ac:dyDescent="0.5">
      <c r="B46" s="11">
        <v>1961</v>
      </c>
      <c r="C46" s="6">
        <v>0.26888470111722862</v>
      </c>
      <c r="D46" s="6">
        <v>2.888428996215435E-2</v>
      </c>
      <c r="E46" s="7">
        <f t="shared" si="5"/>
        <v>0.1728845366551989</v>
      </c>
    </row>
    <row r="47" spans="2:5" x14ac:dyDescent="0.5">
      <c r="B47" s="11">
        <v>1962</v>
      </c>
      <c r="C47" s="6">
        <v>-8.7285005018079231E-2</v>
      </c>
      <c r="D47" s="6">
        <v>6.397433402500606E-2</v>
      </c>
      <c r="E47" s="7">
        <f t="shared" si="5"/>
        <v>-2.678126940084511E-2</v>
      </c>
    </row>
    <row r="48" spans="2:5" x14ac:dyDescent="0.5">
      <c r="B48" s="11">
        <v>1963</v>
      </c>
      <c r="C48" s="6">
        <v>0.22801204486028914</v>
      </c>
      <c r="D48" s="6">
        <v>1.834666428484687E-2</v>
      </c>
      <c r="E48" s="7">
        <f t="shared" si="5"/>
        <v>0.14414589263011221</v>
      </c>
    </row>
    <row r="49" spans="2:5" x14ac:dyDescent="0.5">
      <c r="B49" s="11">
        <v>1964</v>
      </c>
      <c r="C49" s="6">
        <v>0.1648270080503651</v>
      </c>
      <c r="D49" s="6">
        <v>4.298497708023416E-2</v>
      </c>
      <c r="E49" s="7">
        <f t="shared" si="5"/>
        <v>0.11609019566231273</v>
      </c>
    </row>
    <row r="50" spans="2:5" x14ac:dyDescent="0.5">
      <c r="B50" s="11">
        <v>1965</v>
      </c>
      <c r="C50" s="6">
        <v>0.12451043196690015</v>
      </c>
      <c r="D50" s="6">
        <v>5.0210021049732932E-3</v>
      </c>
      <c r="E50" s="7">
        <f t="shared" si="5"/>
        <v>7.6714660022129399E-2</v>
      </c>
    </row>
    <row r="51" spans="2:5" x14ac:dyDescent="0.5">
      <c r="B51" s="11">
        <v>1966</v>
      </c>
      <c r="C51" s="6">
        <v>-0.10063278294404165</v>
      </c>
      <c r="D51" s="6">
        <v>3.1156078103758315E-2</v>
      </c>
      <c r="E51" s="7">
        <f t="shared" si="5"/>
        <v>-4.7917238524921663E-2</v>
      </c>
    </row>
    <row r="52" spans="2:5" x14ac:dyDescent="0.5">
      <c r="B52" s="11">
        <v>1967</v>
      </c>
      <c r="C52" s="6">
        <v>0.23975670350948364</v>
      </c>
      <c r="D52" s="6">
        <v>-1.0770075552974125E-2</v>
      </c>
      <c r="E52" s="7">
        <f t="shared" si="5"/>
        <v>0.13954599188450054</v>
      </c>
    </row>
    <row r="53" spans="2:5" x14ac:dyDescent="0.5">
      <c r="B53" s="11">
        <v>1968</v>
      </c>
      <c r="C53" s="6">
        <v>0.11061408154261465</v>
      </c>
      <c r="D53" s="6">
        <v>3.848629925335554E-2</v>
      </c>
      <c r="E53" s="7">
        <f t="shared" si="5"/>
        <v>8.1762968626911001E-2</v>
      </c>
    </row>
    <row r="54" spans="2:5" x14ac:dyDescent="0.5">
      <c r="B54" s="11">
        <v>1969</v>
      </c>
      <c r="C54" s="6">
        <v>-8.5045581069064569E-2</v>
      </c>
      <c r="D54" s="6">
        <v>-3.3104715984680233E-2</v>
      </c>
      <c r="E54" s="7">
        <f t="shared" si="5"/>
        <v>-6.4269235035310832E-2</v>
      </c>
    </row>
    <row r="55" spans="2:5" x14ac:dyDescent="0.5">
      <c r="B55" s="11">
        <v>1970</v>
      </c>
      <c r="C55" s="6">
        <v>3.8568862252081892E-2</v>
      </c>
      <c r="D55" s="6">
        <v>0.17388232178497454</v>
      </c>
      <c r="E55" s="7">
        <f t="shared" si="5"/>
        <v>9.2694246065238947E-2</v>
      </c>
    </row>
    <row r="56" spans="2:5" x14ac:dyDescent="0.5">
      <c r="B56" s="11">
        <v>1971</v>
      </c>
      <c r="C56" s="6">
        <v>0.14300527184925782</v>
      </c>
      <c r="D56" s="6">
        <v>9.5228631620977805E-2</v>
      </c>
      <c r="E56" s="7">
        <f t="shared" si="5"/>
        <v>0.1238946157579458</v>
      </c>
    </row>
    <row r="57" spans="2:5" x14ac:dyDescent="0.5">
      <c r="B57" s="11">
        <v>1972</v>
      </c>
      <c r="C57" s="6">
        <v>0.18995144546686848</v>
      </c>
      <c r="D57" s="6">
        <v>5.8946296966938726E-2</v>
      </c>
      <c r="E57" s="7">
        <f t="shared" si="5"/>
        <v>0.13754938606689657</v>
      </c>
    </row>
    <row r="58" spans="2:5" x14ac:dyDescent="0.5">
      <c r="B58" s="11">
        <v>1973</v>
      </c>
      <c r="C58" s="6">
        <v>-0.14689240438563189</v>
      </c>
      <c r="D58" s="6">
        <v>3.3927232520073063E-2</v>
      </c>
      <c r="E58" s="7">
        <f t="shared" si="5"/>
        <v>-7.4564549623349907E-2</v>
      </c>
    </row>
    <row r="59" spans="2:5" x14ac:dyDescent="0.5">
      <c r="B59" s="11">
        <v>1974</v>
      </c>
      <c r="C59" s="6">
        <v>-0.26466752114297842</v>
      </c>
      <c r="D59" s="6">
        <v>2.6267073551781379E-2</v>
      </c>
      <c r="E59" s="7">
        <f t="shared" si="5"/>
        <v>-0.1482936832650745</v>
      </c>
    </row>
    <row r="60" spans="2:5" x14ac:dyDescent="0.5">
      <c r="B60" s="11">
        <v>1975</v>
      </c>
      <c r="C60" s="6">
        <v>0.3722757544934272</v>
      </c>
      <c r="D60" s="6">
        <v>0.10215759163757142</v>
      </c>
      <c r="E60" s="7">
        <f t="shared" si="5"/>
        <v>0.26422848935108489</v>
      </c>
    </row>
    <row r="61" spans="2:5" x14ac:dyDescent="0.5">
      <c r="B61" s="11">
        <v>1976</v>
      </c>
      <c r="C61" s="6">
        <v>0.23926958429255984</v>
      </c>
      <c r="D61" s="6">
        <v>0.14891676656849623</v>
      </c>
      <c r="E61" s="7">
        <f t="shared" si="5"/>
        <v>0.2031284572029344</v>
      </c>
    </row>
    <row r="62" spans="2:5" x14ac:dyDescent="0.5">
      <c r="B62" s="12">
        <v>1977</v>
      </c>
      <c r="C62" s="6">
        <v>-7.1573338639379536E-2</v>
      </c>
      <c r="D62" s="6">
        <v>1.5124346773717767E-2</v>
      </c>
      <c r="E62" s="7">
        <f t="shared" si="5"/>
        <v>-3.6894264474140612E-2</v>
      </c>
    </row>
    <row r="63" spans="2:5" x14ac:dyDescent="0.5">
      <c r="B63" s="11">
        <v>1978</v>
      </c>
      <c r="C63" s="6">
        <v>6.5707851623020064E-2</v>
      </c>
      <c r="D63" s="6">
        <v>2.2417201749650967E-2</v>
      </c>
      <c r="E63" s="7">
        <f t="shared" si="5"/>
        <v>4.8391591673672428E-2</v>
      </c>
    </row>
    <row r="64" spans="2:5" x14ac:dyDescent="0.5">
      <c r="B64" s="11">
        <v>1979</v>
      </c>
      <c r="C64" s="6">
        <v>0.18609213904905508</v>
      </c>
      <c r="D64" s="6">
        <v>1.1978489349225994E-2</v>
      </c>
      <c r="E64" s="7">
        <f t="shared" si="5"/>
        <v>0.11644667916912345</v>
      </c>
    </row>
    <row r="65" spans="2:5" x14ac:dyDescent="0.5">
      <c r="B65" s="11">
        <v>1980</v>
      </c>
      <c r="C65" s="6">
        <v>0.3250391190541444</v>
      </c>
      <c r="D65" s="6">
        <v>1.5762773494337384E-2</v>
      </c>
      <c r="E65" s="7">
        <f t="shared" si="5"/>
        <v>0.20132858083022159</v>
      </c>
    </row>
    <row r="66" spans="2:5" x14ac:dyDescent="0.5">
      <c r="B66" s="11">
        <v>1981</v>
      </c>
      <c r="C66" s="6">
        <v>-4.9230696753268299E-2</v>
      </c>
      <c r="D66" s="6">
        <v>5.7128939117090827E-2</v>
      </c>
      <c r="E66" s="7">
        <f t="shared" si="5"/>
        <v>-6.686842405124644E-3</v>
      </c>
    </row>
    <row r="67" spans="2:5" x14ac:dyDescent="0.5">
      <c r="B67" s="11">
        <v>1982</v>
      </c>
      <c r="C67" s="6">
        <v>0.21546412885796395</v>
      </c>
      <c r="D67" s="6">
        <v>0.33809417417724941</v>
      </c>
      <c r="E67" s="7">
        <f t="shared" si="5"/>
        <v>0.26451614698567816</v>
      </c>
    </row>
    <row r="68" spans="2:5" x14ac:dyDescent="0.5">
      <c r="B68" s="11">
        <v>1983</v>
      </c>
      <c r="C68" s="6">
        <v>0.22555300431956016</v>
      </c>
      <c r="D68" s="6">
        <v>7.0045524793562922E-2</v>
      </c>
      <c r="E68" s="7">
        <f t="shared" si="5"/>
        <v>0.16335001250916126</v>
      </c>
    </row>
    <row r="69" spans="2:5" x14ac:dyDescent="0.5">
      <c r="B69" s="11">
        <v>1984</v>
      </c>
      <c r="C69" s="6">
        <v>6.2736560060456137E-2</v>
      </c>
      <c r="D69" s="6">
        <v>0.15012994911134508</v>
      </c>
      <c r="E69" s="7">
        <f t="shared" si="5"/>
        <v>9.7693915680811719E-2</v>
      </c>
    </row>
    <row r="70" spans="2:5" x14ac:dyDescent="0.5">
      <c r="B70" s="11">
        <v>1985</v>
      </c>
      <c r="C70" s="6">
        <v>0.31726768261037774</v>
      </c>
      <c r="D70" s="6">
        <v>0.23747149651364313</v>
      </c>
      <c r="E70" s="7">
        <f t="shared" si="5"/>
        <v>0.28534920817168391</v>
      </c>
    </row>
    <row r="71" spans="2:5" x14ac:dyDescent="0.5">
      <c r="B71" s="11">
        <v>1986</v>
      </c>
      <c r="C71" s="6">
        <v>0.18665062995742354</v>
      </c>
      <c r="D71" s="6">
        <v>0.16787166022010164</v>
      </c>
      <c r="E71" s="7">
        <f t="shared" si="5"/>
        <v>0.17913904206249476</v>
      </c>
    </row>
    <row r="72" spans="2:5" x14ac:dyDescent="0.5">
      <c r="B72" s="11">
        <v>1987</v>
      </c>
      <c r="C72" s="6">
        <v>5.2506205178014964E-2</v>
      </c>
      <c r="D72" s="6">
        <v>1.7939146625115105E-2</v>
      </c>
      <c r="E72" s="7">
        <f t="shared" si="5"/>
        <v>3.8679381756855022E-2</v>
      </c>
    </row>
    <row r="73" spans="2:5" x14ac:dyDescent="0.5">
      <c r="B73" s="11">
        <v>1988</v>
      </c>
      <c r="C73" s="6">
        <v>0.16608371492277985</v>
      </c>
      <c r="D73" s="6">
        <v>7.7127503604467157E-2</v>
      </c>
      <c r="E73" s="7">
        <f t="shared" si="5"/>
        <v>0.13050123039545478</v>
      </c>
    </row>
    <row r="74" spans="2:5" x14ac:dyDescent="0.5">
      <c r="B74" s="11">
        <v>1989</v>
      </c>
      <c r="C74" s="6">
        <v>0.31686209507906082</v>
      </c>
      <c r="D74" s="6">
        <v>0.14317846645423693</v>
      </c>
      <c r="E74" s="7">
        <f t="shared" si="5"/>
        <v>0.24738864362913127</v>
      </c>
    </row>
    <row r="75" spans="2:5" x14ac:dyDescent="0.5">
      <c r="B75" s="11">
        <v>1990</v>
      </c>
      <c r="C75" s="6">
        <v>-3.1042395964911207E-2</v>
      </c>
      <c r="D75" s="6">
        <v>8.6985054853576216E-2</v>
      </c>
      <c r="E75" s="7">
        <f t="shared" ref="E75:E106" si="6">alpha*C75+(1-alpha)*D75</f>
        <v>1.6168584362483768E-2</v>
      </c>
    </row>
    <row r="76" spans="2:5" x14ac:dyDescent="0.5">
      <c r="B76" s="11">
        <v>1991</v>
      </c>
      <c r="C76" s="6">
        <v>0.30465771388674412</v>
      </c>
      <c r="D76" s="6">
        <v>0.17011494427238366</v>
      </c>
      <c r="E76" s="7">
        <f t="shared" si="6"/>
        <v>0.25084060604099995</v>
      </c>
    </row>
    <row r="77" spans="2:5" x14ac:dyDescent="0.5">
      <c r="B77" s="11">
        <v>1992</v>
      </c>
      <c r="C77" s="6">
        <v>7.6194101214177801E-2</v>
      </c>
      <c r="D77" s="6">
        <v>7.9613413183707668E-2</v>
      </c>
      <c r="E77" s="7">
        <f t="shared" si="6"/>
        <v>7.7561826001989742E-2</v>
      </c>
    </row>
    <row r="78" spans="2:5" x14ac:dyDescent="0.5">
      <c r="B78" s="11">
        <v>1993</v>
      </c>
      <c r="C78" s="6">
        <v>0.10078688700780059</v>
      </c>
      <c r="D78" s="6">
        <v>0.11920574894251397</v>
      </c>
      <c r="E78" s="7">
        <f t="shared" si="6"/>
        <v>0.10815443178168593</v>
      </c>
    </row>
    <row r="79" spans="2:5" x14ac:dyDescent="0.5">
      <c r="B79" s="11">
        <v>1994</v>
      </c>
      <c r="C79" s="6">
        <v>1.3204644150236255E-2</v>
      </c>
      <c r="D79" s="6">
        <v>-5.3598587941752651E-2</v>
      </c>
      <c r="E79" s="7">
        <f t="shared" si="6"/>
        <v>-1.351664868655931E-2</v>
      </c>
    </row>
    <row r="80" spans="2:5" x14ac:dyDescent="0.5">
      <c r="B80" s="11">
        <v>1995</v>
      </c>
      <c r="C80" s="6">
        <v>0.37577792680151201</v>
      </c>
      <c r="D80" s="6">
        <v>0.20442467998415118</v>
      </c>
      <c r="E80" s="7">
        <f t="shared" si="6"/>
        <v>0.30723662807456764</v>
      </c>
    </row>
    <row r="81" spans="2:5" x14ac:dyDescent="0.5">
      <c r="B81" s="11">
        <v>1996</v>
      </c>
      <c r="C81" s="6">
        <v>0.22960163518175269</v>
      </c>
      <c r="D81" s="6">
        <v>1.8550335048913947E-2</v>
      </c>
      <c r="E81" s="7">
        <f t="shared" si="6"/>
        <v>0.14518111512861717</v>
      </c>
    </row>
    <row r="82" spans="2:5" x14ac:dyDescent="0.5">
      <c r="B82" s="11">
        <v>1997</v>
      </c>
      <c r="C82" s="6">
        <v>0.33363378697109658</v>
      </c>
      <c r="D82" s="6">
        <v>9.9800187602335139E-2</v>
      </c>
      <c r="E82" s="7">
        <f t="shared" si="6"/>
        <v>0.240100347223592</v>
      </c>
    </row>
    <row r="83" spans="2:5" x14ac:dyDescent="0.5">
      <c r="B83" s="11">
        <v>1998</v>
      </c>
      <c r="C83" s="6">
        <v>0.28578565317393378</v>
      </c>
      <c r="D83" s="6">
        <v>0.10399518520785547</v>
      </c>
      <c r="E83" s="7">
        <f t="shared" si="6"/>
        <v>0.21306946598750245</v>
      </c>
    </row>
    <row r="84" spans="2:5" x14ac:dyDescent="0.5">
      <c r="B84" s="11">
        <v>1999</v>
      </c>
      <c r="C84" s="6">
        <v>0.21041532875477431</v>
      </c>
      <c r="D84" s="6">
        <v>-3.7570719205990866E-2</v>
      </c>
      <c r="E84" s="7">
        <f t="shared" si="6"/>
        <v>0.11122090957046822</v>
      </c>
    </row>
    <row r="85" spans="2:5" x14ac:dyDescent="0.5">
      <c r="B85" s="11">
        <v>2000</v>
      </c>
      <c r="C85" s="6">
        <v>-9.1043903319373176E-2</v>
      </c>
      <c r="D85" s="6">
        <v>0.12688390471050484</v>
      </c>
      <c r="E85" s="7">
        <f t="shared" si="6"/>
        <v>-3.8727801074219664E-3</v>
      </c>
    </row>
    <row r="86" spans="2:5" x14ac:dyDescent="0.5">
      <c r="B86" s="11">
        <v>2001</v>
      </c>
      <c r="C86" s="6">
        <v>-0.11885835321665894</v>
      </c>
      <c r="D86" s="6">
        <v>8.6792727025059802E-2</v>
      </c>
      <c r="E86" s="7">
        <f t="shared" si="6"/>
        <v>-3.6597921119971434E-2</v>
      </c>
    </row>
    <row r="87" spans="2:5" x14ac:dyDescent="0.5">
      <c r="B87" s="11">
        <v>2002</v>
      </c>
      <c r="C87" s="6">
        <v>-0.221005134335436</v>
      </c>
      <c r="D87" s="6">
        <v>0.14123526252848742</v>
      </c>
      <c r="E87" s="7">
        <f t="shared" si="6"/>
        <v>-7.6108975589866637E-2</v>
      </c>
    </row>
    <row r="88" spans="2:5" x14ac:dyDescent="0.5">
      <c r="B88" s="11">
        <v>2003</v>
      </c>
      <c r="C88" s="6">
        <v>0.286845114354499</v>
      </c>
      <c r="D88" s="6">
        <v>3.4005294881383472E-2</v>
      </c>
      <c r="E88" s="7">
        <f t="shared" si="6"/>
        <v>0.18570918656525279</v>
      </c>
    </row>
    <row r="89" spans="2:5" x14ac:dyDescent="0.5">
      <c r="B89" s="11">
        <v>2004</v>
      </c>
      <c r="C89" s="6">
        <v>0.10882041385805841</v>
      </c>
      <c r="D89" s="6">
        <v>4.5171635885334266E-2</v>
      </c>
      <c r="E89" s="7">
        <f t="shared" si="6"/>
        <v>8.3360902668968756E-2</v>
      </c>
    </row>
    <row r="90" spans="2:5" x14ac:dyDescent="0.5">
      <c r="B90" s="11">
        <v>2005</v>
      </c>
      <c r="C90" s="6">
        <v>4.9119457409263489E-2</v>
      </c>
      <c r="D90" s="6">
        <v>2.9397259519220273E-2</v>
      </c>
      <c r="E90" s="7">
        <f t="shared" si="6"/>
        <v>4.1230578253246206E-2</v>
      </c>
    </row>
    <row r="91" spans="2:5" x14ac:dyDescent="0.5">
      <c r="B91" s="11">
        <v>2006</v>
      </c>
      <c r="C91" s="6">
        <v>0.15794282349130317</v>
      </c>
      <c r="D91" s="6">
        <v>3.1779835606328501E-2</v>
      </c>
      <c r="E91" s="7">
        <f t="shared" si="6"/>
        <v>0.10747762833731331</v>
      </c>
    </row>
    <row r="92" spans="2:5" x14ac:dyDescent="0.5">
      <c r="B92" s="11">
        <v>2007</v>
      </c>
      <c r="C92" s="6">
        <v>5.4939757286353474E-2</v>
      </c>
      <c r="D92" s="6">
        <v>7.4434477168148314E-2</v>
      </c>
      <c r="E92" s="7">
        <f t="shared" si="6"/>
        <v>6.273764523907141E-2</v>
      </c>
    </row>
    <row r="93" spans="2:5" x14ac:dyDescent="0.5">
      <c r="B93" s="11">
        <v>2008</v>
      </c>
      <c r="C93" s="6">
        <v>-0.36997833111002054</v>
      </c>
      <c r="D93" s="6">
        <v>0.11592876892981731</v>
      </c>
      <c r="E93" s="7">
        <f t="shared" si="6"/>
        <v>-0.17561549109408539</v>
      </c>
    </row>
    <row r="94" spans="2:5" x14ac:dyDescent="0.5">
      <c r="B94" s="11">
        <v>2009</v>
      </c>
      <c r="C94" s="6">
        <v>0.26464468903647798</v>
      </c>
      <c r="D94" s="6">
        <v>-5.0649350619239725E-3</v>
      </c>
      <c r="E94" s="7">
        <f t="shared" si="6"/>
        <v>0.15676083939711719</v>
      </c>
    </row>
    <row r="95" spans="2:5" x14ac:dyDescent="0.5">
      <c r="B95" s="11">
        <v>2010</v>
      </c>
      <c r="C95" s="6">
        <v>0.1506336847124059</v>
      </c>
      <c r="D95" s="6">
        <v>8.9797202802244194E-2</v>
      </c>
      <c r="E95" s="7">
        <f t="shared" si="6"/>
        <v>0.12629909194834121</v>
      </c>
    </row>
    <row r="96" spans="2:5" x14ac:dyDescent="0.5">
      <c r="B96" s="11">
        <v>2011</v>
      </c>
      <c r="C96" s="6">
        <v>2.1117891307253389E-2</v>
      </c>
      <c r="D96" s="6">
        <v>0.12008773328851749</v>
      </c>
      <c r="E96" s="7">
        <f t="shared" si="6"/>
        <v>6.0705828099759031E-2</v>
      </c>
    </row>
    <row r="97" spans="2:5" x14ac:dyDescent="0.5">
      <c r="B97" s="11">
        <v>2012</v>
      </c>
      <c r="C97" s="6">
        <v>0.16003480146260274</v>
      </c>
      <c r="D97" s="6">
        <v>5.2867932478054082E-2</v>
      </c>
      <c r="E97" s="7">
        <f t="shared" si="6"/>
        <v>0.11716805386878328</v>
      </c>
    </row>
    <row r="98" spans="2:5" x14ac:dyDescent="0.5">
      <c r="B98" s="11">
        <v>2013</v>
      </c>
      <c r="C98" s="6">
        <v>0.32388148539652017</v>
      </c>
      <c r="D98" s="6">
        <v>-3.7856451513887487E-2</v>
      </c>
      <c r="E98" s="7">
        <f t="shared" si="6"/>
        <v>0.17918631063235713</v>
      </c>
    </row>
    <row r="99" spans="2:5" x14ac:dyDescent="0.5">
      <c r="B99" s="11">
        <v>2014</v>
      </c>
      <c r="C99" s="6">
        <v>0.13688513005478375</v>
      </c>
      <c r="D99" s="6">
        <v>7.995476579593401E-2</v>
      </c>
      <c r="E99" s="7">
        <f t="shared" si="6"/>
        <v>0.11411298435124384</v>
      </c>
    </row>
    <row r="100" spans="2:5" x14ac:dyDescent="0.5">
      <c r="B100" s="11">
        <v>2015</v>
      </c>
      <c r="C100" s="6">
        <v>1.3838247812336446E-2</v>
      </c>
      <c r="D100" s="6">
        <v>8.0671770906873171E-3</v>
      </c>
      <c r="E100" s="7">
        <f t="shared" si="6"/>
        <v>1.1529819523676795E-2</v>
      </c>
    </row>
    <row r="101" spans="2:5" x14ac:dyDescent="0.5">
      <c r="B101" s="11">
        <v>2016</v>
      </c>
      <c r="C101" s="6">
        <v>0.1195992275180664</v>
      </c>
      <c r="D101" s="6">
        <v>3.5944636407175969E-2</v>
      </c>
      <c r="E101" s="7">
        <f t="shared" si="6"/>
        <v>8.6137391073710226E-2</v>
      </c>
    </row>
    <row r="102" spans="2:5" x14ac:dyDescent="0.5">
      <c r="B102" s="11">
        <v>2017</v>
      </c>
      <c r="C102" s="6">
        <v>0.21831567451033096</v>
      </c>
      <c r="D102" s="6">
        <v>5.3503379534828706E-2</v>
      </c>
      <c r="E102" s="7">
        <f t="shared" si="6"/>
        <v>0.15239075652013007</v>
      </c>
    </row>
    <row r="103" spans="2:5" x14ac:dyDescent="0.5">
      <c r="B103" s="11">
        <v>2018</v>
      </c>
      <c r="C103" s="6">
        <v>-4.3843464346711936E-2</v>
      </c>
      <c r="D103" s="6">
        <v>-9.0028665870996033E-3</v>
      </c>
      <c r="E103" s="7">
        <f t="shared" si="6"/>
        <v>-2.9907225242867E-2</v>
      </c>
    </row>
    <row r="104" spans="2:5" x14ac:dyDescent="0.5">
      <c r="B104" s="11">
        <v>2019</v>
      </c>
      <c r="C104" s="6">
        <v>0.31486396167656627</v>
      </c>
      <c r="D104" s="6">
        <v>0.11316197663250659</v>
      </c>
      <c r="E104" s="7">
        <f t="shared" si="6"/>
        <v>0.23418316765894237</v>
      </c>
    </row>
    <row r="105" spans="2:5" x14ac:dyDescent="0.5">
      <c r="B105" s="11">
        <v>2020</v>
      </c>
      <c r="C105" s="6">
        <v>0.18398773126923085</v>
      </c>
      <c r="D105" s="6">
        <v>0.10105192251857603</v>
      </c>
      <c r="E105" s="7">
        <f t="shared" si="6"/>
        <v>0.1508134077689689</v>
      </c>
    </row>
    <row r="106" spans="2:5" x14ac:dyDescent="0.5">
      <c r="B106" s="11">
        <v>2021</v>
      </c>
      <c r="C106" s="6">
        <v>0.28705419411802802</v>
      </c>
      <c r="D106" s="6">
        <v>-3.1096322357252168E-2</v>
      </c>
      <c r="E106" s="7">
        <f t="shared" si="6"/>
        <v>0.15979398752791593</v>
      </c>
    </row>
    <row r="107" spans="2:5" x14ac:dyDescent="0.5">
      <c r="B107" s="11">
        <v>2022</v>
      </c>
      <c r="C107" s="6">
        <v>-0.18110856767729966</v>
      </c>
      <c r="D107" s="6">
        <v>-0.13263015133162212</v>
      </c>
      <c r="E107" s="7">
        <f t="shared" ref="E107:E109" si="7">alpha*C107+(1-alpha)*D107</f>
        <v>-0.16171720113902865</v>
      </c>
    </row>
    <row r="108" spans="2:5" x14ac:dyDescent="0.5">
      <c r="B108" s="5">
        <v>2023</v>
      </c>
      <c r="C108" s="6">
        <v>0.26287643181355658</v>
      </c>
      <c r="D108" s="6">
        <v>6.6933825724526955E-2</v>
      </c>
      <c r="E108" s="7">
        <f t="shared" si="7"/>
        <v>0.18449938937794472</v>
      </c>
    </row>
    <row r="109" spans="2:5" x14ac:dyDescent="0.5">
      <c r="B109" s="5">
        <v>2024</v>
      </c>
      <c r="C109" s="6">
        <v>0.25019718698468174</v>
      </c>
      <c r="D109" s="6">
        <v>2.4625362524013795E-2</v>
      </c>
      <c r="E109" s="7">
        <f t="shared" si="7"/>
        <v>0.15996845720041455</v>
      </c>
    </row>
  </sheetData>
  <conditionalFormatting sqref="C11:D109">
    <cfRule type="cellIs" dxfId="4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Monthly Data</vt:lpstr>
      <vt:lpstr>60-40 Returns Monthly</vt:lpstr>
      <vt:lpstr>Annual Data</vt:lpstr>
      <vt:lpstr>60-40 Returns Annual</vt:lpstr>
      <vt:lpstr>'60-40 Returns Annual'!alpha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Hal Pedersen</cp:lastModifiedBy>
  <dcterms:created xsi:type="dcterms:W3CDTF">2021-04-09T19:20:21Z</dcterms:created>
  <dcterms:modified xsi:type="dcterms:W3CDTF">2025-06-03T16:05:32Z</dcterms:modified>
</cp:coreProperties>
</file>