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qi\Desktop\belajar-excel\"/>
    </mc:Choice>
  </mc:AlternateContent>
  <xr:revisionPtr revIDLastSave="0" documentId="13_ncr:1_{95D82824-6CDC-4B42-9B2A-014514E098B0}" xr6:coauthVersionLast="47" xr6:coauthVersionMax="47" xr10:uidLastSave="{00000000-0000-0000-0000-000000000000}"/>
  <bookViews>
    <workbookView xWindow="-120" yWindow="-120" windowWidth="20730" windowHeight="11160" xr2:uid="{59D6C3E4-EC47-4711-B9AE-804F8F2BE9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19" i="1"/>
  <c r="H12" i="1"/>
  <c r="H13" i="1"/>
  <c r="H14" i="1"/>
  <c r="H15" i="1"/>
  <c r="H11" i="1"/>
  <c r="G5" i="1"/>
  <c r="G4" i="1"/>
  <c r="C20" i="1"/>
  <c r="C21" i="1"/>
  <c r="C19" i="1"/>
  <c r="C14" i="1"/>
  <c r="C15" i="1"/>
  <c r="C13" i="1"/>
  <c r="C12" i="1"/>
  <c r="D4" i="1"/>
  <c r="D5" i="1"/>
  <c r="D6" i="1"/>
  <c r="D7" i="1"/>
  <c r="D3" i="1"/>
  <c r="C4" i="1"/>
  <c r="C5" i="1"/>
  <c r="C6" i="1"/>
  <c r="C7" i="1"/>
  <c r="C3" i="1"/>
  <c r="B21" i="1"/>
</calcChain>
</file>

<file path=xl/sharedStrings.xml><?xml version="1.0" encoding="utf-8"?>
<sst xmlns="http://schemas.openxmlformats.org/spreadsheetml/2006/main" count="29" uniqueCount="27">
  <si>
    <t>Tahun</t>
  </si>
  <si>
    <t>Jumlah Penduduk</t>
  </si>
  <si>
    <t>Pertumbuhan Penduduk</t>
  </si>
  <si>
    <t>Jenis Kelamin</t>
  </si>
  <si>
    <t>Pria</t>
  </si>
  <si>
    <t>Wanita</t>
  </si>
  <si>
    <t>%</t>
  </si>
  <si>
    <t>Pendapatan</t>
  </si>
  <si>
    <t>Pengeluaran</t>
  </si>
  <si>
    <t>Keuntungan</t>
  </si>
  <si>
    <t>Total</t>
  </si>
  <si>
    <t>A</t>
  </si>
  <si>
    <t>B</t>
  </si>
  <si>
    <t>30% dari A</t>
  </si>
  <si>
    <t>% Keuntungan</t>
  </si>
  <si>
    <t>120% dari B</t>
  </si>
  <si>
    <t>1. Menghitung persentase dari sebuah angka</t>
  </si>
  <si>
    <t>2. Menghitung % pertumbuhan penduduk, ekonomi, pendapatan, dsb.</t>
  </si>
  <si>
    <t>3. Menghitung % sebuah data terhadap total data</t>
  </si>
  <si>
    <t>4. Menghitung % laba terhadap pendapatan</t>
  </si>
  <si>
    <t>Harga</t>
  </si>
  <si>
    <t>Kenaikan Harga</t>
  </si>
  <si>
    <t>5a. Menghitung harga baru setelah kenaikan harga</t>
  </si>
  <si>
    <t>5b. Menghitung harga baru setelah diskon</t>
  </si>
  <si>
    <t>Diskon</t>
  </si>
  <si>
    <t>Harga setelah diskon</t>
  </si>
  <si>
    <t>Harga 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</si>
</sst>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164" fontId="3" fillId="0" borderId="1" xfId="1" applyNumberFormat="1" applyFont="1" applyBorder="1"/>
    <xf numFmtId="0" fontId="3" fillId="0" borderId="1" xfId="0" applyFont="1" applyFill="1" applyBorder="1"/>
    <xf numFmtId="0" fontId="2" fillId="2" borderId="1" xfId="0" applyFont="1" applyFill="1" applyBorder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3" fillId="0" borderId="1" xfId="0" applyNumberFormat="1" applyFont="1" applyBorder="1"/>
    <xf numFmtId="9" fontId="3" fillId="0" borderId="1" xfId="2" applyNumberFormat="1" applyFont="1" applyBorder="1"/>
    <xf numFmtId="164" fontId="3" fillId="0" borderId="0" xfId="0" applyNumberFormat="1" applyFont="1" applyBorder="1"/>
    <xf numFmtId="0" fontId="2" fillId="0" borderId="0" xfId="0" applyFont="1"/>
    <xf numFmtId="164" fontId="3" fillId="0" borderId="0" xfId="1" applyNumberFormat="1" applyFont="1"/>
    <xf numFmtId="9" fontId="3" fillId="0" borderId="0" xfId="2" applyNumberFormat="1" applyFont="1"/>
    <xf numFmtId="9" fontId="2" fillId="2" borderId="1" xfId="2" applyNumberFormat="1" applyFont="1" applyFill="1" applyBorder="1" applyAlignment="1">
      <alignment horizontal="center" vertical="center" wrapText="1"/>
    </xf>
    <xf numFmtId="0" fontId="3" fillId="3" borderId="1" xfId="0" applyFont="1" applyFill="1" applyBorder="1"/>
    <xf numFmtId="165" fontId="3" fillId="3" borderId="1" xfId="2" applyNumberFormat="1" applyFont="1" applyFill="1" applyBorder="1"/>
    <xf numFmtId="9" fontId="3" fillId="3" borderId="1" xfId="2" applyNumberFormat="1" applyFont="1" applyFill="1" applyBorder="1"/>
    <xf numFmtId="9" fontId="3" fillId="3" borderId="0" xfId="2" applyFont="1" applyFill="1"/>
    <xf numFmtId="164" fontId="3" fillId="3" borderId="1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0AD1-4DD0-4C48-AF86-CB17D3583387}">
  <dimension ref="A1:H24"/>
  <sheetViews>
    <sheetView tabSelected="1" zoomScaleNormal="100" workbookViewId="0"/>
  </sheetViews>
  <sheetFormatPr defaultRowHeight="12.75" x14ac:dyDescent="0.2"/>
  <cols>
    <col min="1" max="2" width="10.5703125" style="6" customWidth="1"/>
    <col min="3" max="4" width="12.42578125" style="6" customWidth="1"/>
    <col min="5" max="5" width="13" style="6" customWidth="1"/>
    <col min="6" max="8" width="12.42578125" style="6" customWidth="1"/>
    <col min="9" max="9" width="4.42578125" style="6" customWidth="1"/>
    <col min="10" max="12" width="13.5703125" style="6" customWidth="1"/>
    <col min="13" max="13" width="4" style="6" customWidth="1"/>
    <col min="14" max="16384" width="9.140625" style="6"/>
  </cols>
  <sheetData>
    <row r="1" spans="1:8" x14ac:dyDescent="0.2">
      <c r="A1" s="15" t="s">
        <v>16</v>
      </c>
      <c r="F1" s="15" t="s">
        <v>19</v>
      </c>
    </row>
    <row r="2" spans="1:8" s="4" customFormat="1" x14ac:dyDescent="0.2">
      <c r="A2" s="1" t="s">
        <v>11</v>
      </c>
      <c r="B2" s="1" t="s">
        <v>12</v>
      </c>
      <c r="C2" s="2" t="s">
        <v>13</v>
      </c>
      <c r="D2" s="2" t="s">
        <v>15</v>
      </c>
      <c r="E2" s="3"/>
      <c r="F2" s="9" t="s">
        <v>7</v>
      </c>
      <c r="G2" s="10">
        <v>15000000</v>
      </c>
    </row>
    <row r="3" spans="1:8" x14ac:dyDescent="0.2">
      <c r="A3" s="5">
        <v>120</v>
      </c>
      <c r="B3" s="5">
        <v>50</v>
      </c>
      <c r="C3" s="19">
        <f>30%*A3</f>
        <v>36</v>
      </c>
      <c r="D3" s="19">
        <f>120%*B3</f>
        <v>60</v>
      </c>
      <c r="F3" s="9" t="s">
        <v>8</v>
      </c>
      <c r="G3" s="11">
        <v>12000000</v>
      </c>
    </row>
    <row r="4" spans="1:8" x14ac:dyDescent="0.2">
      <c r="A4" s="5">
        <v>90</v>
      </c>
      <c r="B4" s="5">
        <v>30</v>
      </c>
      <c r="C4" s="19">
        <f t="shared" ref="C4:C7" si="0">30%*A4</f>
        <v>27</v>
      </c>
      <c r="D4" s="19">
        <f t="shared" ref="D4:D7" si="1">120%*B4</f>
        <v>36</v>
      </c>
      <c r="F4" s="9" t="s">
        <v>9</v>
      </c>
      <c r="G4" s="14">
        <f>G2-G3</f>
        <v>3000000</v>
      </c>
    </row>
    <row r="5" spans="1:8" x14ac:dyDescent="0.2">
      <c r="A5" s="5">
        <v>100</v>
      </c>
      <c r="B5" s="5">
        <v>25</v>
      </c>
      <c r="C5" s="19">
        <f t="shared" si="0"/>
        <v>30</v>
      </c>
      <c r="D5" s="19">
        <f t="shared" si="1"/>
        <v>30</v>
      </c>
      <c r="F5" s="9" t="s">
        <v>14</v>
      </c>
      <c r="G5" s="22">
        <f>G4/G2</f>
        <v>0.2</v>
      </c>
    </row>
    <row r="6" spans="1:8" x14ac:dyDescent="0.2">
      <c r="A6" s="5">
        <v>12</v>
      </c>
      <c r="B6" s="5">
        <v>24</v>
      </c>
      <c r="C6" s="19">
        <f t="shared" si="0"/>
        <v>3.5999999999999996</v>
      </c>
      <c r="D6" s="19">
        <f t="shared" si="1"/>
        <v>28.799999999999997</v>
      </c>
    </row>
    <row r="7" spans="1:8" x14ac:dyDescent="0.2">
      <c r="A7" s="5">
        <v>18</v>
      </c>
      <c r="B7" s="5">
        <v>3</v>
      </c>
      <c r="C7" s="19">
        <f t="shared" si="0"/>
        <v>5.3999999999999995</v>
      </c>
      <c r="D7" s="19">
        <f t="shared" si="1"/>
        <v>3.5999999999999996</v>
      </c>
    </row>
    <row r="9" spans="1:8" x14ac:dyDescent="0.2">
      <c r="A9" s="15" t="s">
        <v>17</v>
      </c>
      <c r="F9" s="15" t="s">
        <v>22</v>
      </c>
    </row>
    <row r="10" spans="1:8" ht="25.5" x14ac:dyDescent="0.2">
      <c r="A10" s="2" t="s">
        <v>0</v>
      </c>
      <c r="B10" s="2" t="s">
        <v>1</v>
      </c>
      <c r="C10" s="2" t="s">
        <v>2</v>
      </c>
      <c r="F10" s="2" t="s">
        <v>20</v>
      </c>
      <c r="G10" s="2" t="s">
        <v>21</v>
      </c>
      <c r="H10" s="2" t="s">
        <v>26</v>
      </c>
    </row>
    <row r="11" spans="1:8" x14ac:dyDescent="0.2">
      <c r="A11" s="5">
        <v>2015</v>
      </c>
      <c r="B11" s="7">
        <v>4500</v>
      </c>
      <c r="C11" s="19">
        <v>0</v>
      </c>
      <c r="F11" s="7">
        <v>125000</v>
      </c>
      <c r="G11" s="13">
        <v>0.1</v>
      </c>
      <c r="H11" s="23">
        <f>F11*(1+G11)</f>
        <v>137500</v>
      </c>
    </row>
    <row r="12" spans="1:8" x14ac:dyDescent="0.2">
      <c r="A12" s="5">
        <v>2016</v>
      </c>
      <c r="B12" s="7">
        <v>4800</v>
      </c>
      <c r="C12" s="20">
        <f>(B12-B11)/B11</f>
        <v>6.6666666666666666E-2</v>
      </c>
      <c r="F12" s="7">
        <v>35000</v>
      </c>
      <c r="G12" s="13">
        <v>0.12</v>
      </c>
      <c r="H12" s="23">
        <f t="shared" ref="H12:H15" si="2">F12*(1+G12)</f>
        <v>39200.000000000007</v>
      </c>
    </row>
    <row r="13" spans="1:8" x14ac:dyDescent="0.2">
      <c r="A13" s="5">
        <v>2017</v>
      </c>
      <c r="B13" s="7">
        <v>5400</v>
      </c>
      <c r="C13" s="20">
        <f>(B13-B12)/B12</f>
        <v>0.125</v>
      </c>
      <c r="F13" s="7">
        <v>400000</v>
      </c>
      <c r="G13" s="13">
        <v>0.05</v>
      </c>
      <c r="H13" s="23">
        <f t="shared" si="2"/>
        <v>420000</v>
      </c>
    </row>
    <row r="14" spans="1:8" x14ac:dyDescent="0.2">
      <c r="A14" s="5">
        <v>2018</v>
      </c>
      <c r="B14" s="7">
        <v>5100</v>
      </c>
      <c r="C14" s="20">
        <f t="shared" ref="C14:C15" si="3">(B14-B13)/B13</f>
        <v>-5.5555555555555552E-2</v>
      </c>
      <c r="F14" s="7">
        <v>89000</v>
      </c>
      <c r="G14" s="13">
        <v>0.13</v>
      </c>
      <c r="H14" s="23">
        <f t="shared" si="2"/>
        <v>100569.99999999999</v>
      </c>
    </row>
    <row r="15" spans="1:8" x14ac:dyDescent="0.2">
      <c r="A15" s="5">
        <v>2019</v>
      </c>
      <c r="B15" s="7">
        <v>6750</v>
      </c>
      <c r="C15" s="20">
        <f t="shared" si="3"/>
        <v>0.3235294117647059</v>
      </c>
      <c r="F15" s="7">
        <v>110000</v>
      </c>
      <c r="G15" s="13">
        <v>0.25</v>
      </c>
      <c r="H15" s="23">
        <f t="shared" si="2"/>
        <v>137500</v>
      </c>
    </row>
    <row r="16" spans="1:8" x14ac:dyDescent="0.2">
      <c r="G16" s="17"/>
    </row>
    <row r="17" spans="1:8" x14ac:dyDescent="0.2">
      <c r="A17" s="15" t="s">
        <v>18</v>
      </c>
      <c r="F17" s="15" t="s">
        <v>23</v>
      </c>
      <c r="G17" s="17"/>
    </row>
    <row r="18" spans="1:8" ht="25.5" x14ac:dyDescent="0.2">
      <c r="A18" s="2" t="s">
        <v>3</v>
      </c>
      <c r="B18" s="2" t="s">
        <v>1</v>
      </c>
      <c r="C18" s="2" t="s">
        <v>6</v>
      </c>
      <c r="F18" s="2" t="s">
        <v>20</v>
      </c>
      <c r="G18" s="18" t="s">
        <v>24</v>
      </c>
      <c r="H18" s="2" t="s">
        <v>25</v>
      </c>
    </row>
    <row r="19" spans="1:8" x14ac:dyDescent="0.2">
      <c r="A19" s="5" t="s">
        <v>4</v>
      </c>
      <c r="B19" s="7">
        <v>3500</v>
      </c>
      <c r="C19" s="21">
        <f>B19/$B$21</f>
        <v>0.51851851851851849</v>
      </c>
      <c r="F19" s="7">
        <v>24500</v>
      </c>
      <c r="G19" s="13">
        <v>0.03</v>
      </c>
      <c r="H19" s="23">
        <f>F19*(1-G19)</f>
        <v>23765</v>
      </c>
    </row>
    <row r="20" spans="1:8" x14ac:dyDescent="0.2">
      <c r="A20" s="5" t="s">
        <v>5</v>
      </c>
      <c r="B20" s="7">
        <v>3250</v>
      </c>
      <c r="C20" s="21">
        <f t="shared" ref="C20:C21" si="4">B20/$B$21</f>
        <v>0.48148148148148145</v>
      </c>
      <c r="F20" s="7">
        <v>30000</v>
      </c>
      <c r="G20" s="13">
        <v>0.05</v>
      </c>
      <c r="H20" s="23">
        <f t="shared" ref="H20:H23" si="5">F20*(1-G20)</f>
        <v>28500</v>
      </c>
    </row>
    <row r="21" spans="1:8" x14ac:dyDescent="0.2">
      <c r="A21" s="8" t="s">
        <v>10</v>
      </c>
      <c r="B21" s="12">
        <f>SUM(B19:B20)</f>
        <v>6750</v>
      </c>
      <c r="C21" s="21">
        <f t="shared" si="4"/>
        <v>1</v>
      </c>
      <c r="F21" s="7">
        <v>250000</v>
      </c>
      <c r="G21" s="13">
        <v>0.15</v>
      </c>
      <c r="H21" s="23">
        <f t="shared" si="5"/>
        <v>212500</v>
      </c>
    </row>
    <row r="22" spans="1:8" x14ac:dyDescent="0.2">
      <c r="F22" s="7">
        <v>125000</v>
      </c>
      <c r="G22" s="13">
        <v>0.1</v>
      </c>
      <c r="H22" s="23">
        <f t="shared" si="5"/>
        <v>112500</v>
      </c>
    </row>
    <row r="23" spans="1:8" x14ac:dyDescent="0.2">
      <c r="F23" s="7">
        <v>85000</v>
      </c>
      <c r="G23" s="13">
        <v>0.5</v>
      </c>
      <c r="H23" s="23">
        <f t="shared" si="5"/>
        <v>42500</v>
      </c>
    </row>
    <row r="24" spans="1:8" x14ac:dyDescent="0.2">
      <c r="F24" s="1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rizqi</cp:lastModifiedBy>
  <dcterms:created xsi:type="dcterms:W3CDTF">2021-03-26T08:35:44Z</dcterms:created>
  <dcterms:modified xsi:type="dcterms:W3CDTF">2021-09-20T11:46:31Z</dcterms:modified>
</cp:coreProperties>
</file>