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26736407-5799-4DC5-9B03-3750C1D13CCD}" xr6:coauthVersionLast="47" xr6:coauthVersionMax="47" xr10:uidLastSave="{00000000-0000-0000-0000-000000000000}"/>
  <bookViews>
    <workbookView xWindow="-120" yWindow="-120" windowWidth="20730" windowHeight="11160" activeTab="1" xr2:uid="{B539C53D-8667-46E7-8AAC-B24B1D5BD6F0}"/>
  </bookViews>
  <sheets>
    <sheet name="Latihan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E14" i="3"/>
  <c r="E15" i="3"/>
  <c r="E7" i="3"/>
  <c r="E8" i="3" s="1"/>
  <c r="E9" i="3" s="1"/>
  <c r="E10" i="3" s="1"/>
  <c r="E11" i="3" s="1"/>
  <c r="E12" i="3" s="1"/>
  <c r="E13" i="3" s="1"/>
  <c r="D17" i="2"/>
  <c r="C17" i="2"/>
  <c r="E16" i="2"/>
  <c r="E7" i="2"/>
  <c r="E8" i="2" s="1"/>
  <c r="E9" i="2" s="1"/>
  <c r="E10" i="2" s="1"/>
  <c r="E11" i="2" s="1"/>
  <c r="E12" i="2" s="1"/>
  <c r="E13" i="2" s="1"/>
  <c r="E14" i="2" s="1"/>
  <c r="E15" i="2" s="1"/>
  <c r="E16" i="3" l="1"/>
  <c r="E17" i="2"/>
</calcChain>
</file>

<file path=xl/sharedStrings.xml><?xml version="1.0" encoding="utf-8"?>
<sst xmlns="http://schemas.openxmlformats.org/spreadsheetml/2006/main" count="38" uniqueCount="22">
  <si>
    <t>Kel. Tanjung Raya, Kec. Bandar Metro</t>
  </si>
  <si>
    <t>Tanggal</t>
  </si>
  <si>
    <t>Deskripsi</t>
  </si>
  <si>
    <t>Uang Masuk</t>
  </si>
  <si>
    <t>Uang Keluar</t>
  </si>
  <si>
    <t>Saldo Akhir</t>
  </si>
  <si>
    <t>Kas Minggu 1</t>
  </si>
  <si>
    <t>Kas Minggu 2</t>
  </si>
  <si>
    <t>Kas Minggu 3</t>
  </si>
  <si>
    <t>Laporan Kas Masuk dan Kas Keluar</t>
  </si>
  <si>
    <t>RT 001/RW 002</t>
  </si>
  <si>
    <t>Saldo dari Bulan Lalu</t>
  </si>
  <si>
    <t>Periode: Maret 2021</t>
  </si>
  <si>
    <t>Bayar Iuran Air</t>
  </si>
  <si>
    <t>Bayar Satpam Lingkungan</t>
  </si>
  <si>
    <t>Beli Meja Kantor RT</t>
  </si>
  <si>
    <t>Bayar Setoran Kebersihan</t>
  </si>
  <si>
    <t>TOTAL</t>
  </si>
  <si>
    <t>Bayar Uang Makan</t>
  </si>
  <si>
    <t>RT 001/Rw 002</t>
  </si>
  <si>
    <t>Saldo dari bulan lalu</t>
  </si>
  <si>
    <t>Khas Minggu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</si>
</sst>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2" fillId="2" borderId="1" xfId="0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0" borderId="0" xfId="0" applyFont="1"/>
    <xf numFmtId="3" fontId="0" fillId="0" borderId="1" xfId="0" applyNumberFormat="1" applyBorder="1"/>
    <xf numFmtId="0" fontId="2" fillId="0" borderId="1" xfId="0" applyFont="1" applyBorder="1"/>
    <xf numFmtId="3" fontId="0" fillId="2" borderId="1" xfId="0" applyNumberFormat="1" applyFill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60AF-589E-4A4A-B170-DE53A7EF59A0}">
  <dimension ref="A1:E17"/>
  <sheetViews>
    <sheetView zoomScaleNormal="100" workbookViewId="0">
      <selection activeCell="E11" sqref="E11"/>
    </sheetView>
  </sheetViews>
  <sheetFormatPr defaultRowHeight="15" x14ac:dyDescent="0.25"/>
  <cols>
    <col min="1" max="1" width="9" style="1" customWidth="1"/>
    <col min="2" max="2" width="22.5703125" customWidth="1"/>
    <col min="3" max="5" width="14.140625" customWidth="1"/>
  </cols>
  <sheetData>
    <row r="1" spans="1:5" x14ac:dyDescent="0.25">
      <c r="A1" s="9" t="s">
        <v>9</v>
      </c>
      <c r="B1" s="9"/>
      <c r="C1" s="9"/>
      <c r="D1" s="9"/>
      <c r="E1" s="9"/>
    </row>
    <row r="2" spans="1:5" x14ac:dyDescent="0.25">
      <c r="A2" s="9" t="s">
        <v>10</v>
      </c>
      <c r="B2" s="9"/>
      <c r="C2" s="9"/>
      <c r="D2" s="9"/>
      <c r="E2" s="9"/>
    </row>
    <row r="3" spans="1:5" x14ac:dyDescent="0.25">
      <c r="A3" s="9" t="s">
        <v>0</v>
      </c>
      <c r="B3" s="9"/>
      <c r="C3" s="9"/>
      <c r="D3" s="9"/>
      <c r="E3" s="9"/>
    </row>
    <row r="5" spans="1:5" x14ac:dyDescent="0.25">
      <c r="A5" s="8" t="s">
        <v>12</v>
      </c>
    </row>
    <row r="6" spans="1:5" x14ac:dyDescent="0.25">
      <c r="A6" s="6" t="s">
        <v>1</v>
      </c>
      <c r="B6" s="7" t="s">
        <v>2</v>
      </c>
      <c r="C6" s="7" t="s">
        <v>3</v>
      </c>
      <c r="D6" s="7" t="s">
        <v>4</v>
      </c>
      <c r="E6" s="7" t="s">
        <v>5</v>
      </c>
    </row>
    <row r="7" spans="1:5" x14ac:dyDescent="0.25">
      <c r="A7" s="2">
        <v>44278</v>
      </c>
      <c r="B7" s="3" t="s">
        <v>11</v>
      </c>
      <c r="C7" s="4">
        <v>500000</v>
      </c>
      <c r="D7" s="4"/>
      <c r="E7" s="4">
        <f>C7-D7</f>
        <v>500000</v>
      </c>
    </row>
    <row r="8" spans="1:5" x14ac:dyDescent="0.25">
      <c r="A8" s="2">
        <v>44279</v>
      </c>
      <c r="B8" s="3" t="s">
        <v>13</v>
      </c>
      <c r="C8" s="4"/>
      <c r="D8" s="4">
        <v>100000</v>
      </c>
      <c r="E8" s="4">
        <f>IF(AND(C8="",D8=""),"",E7+C8-D8)</f>
        <v>400000</v>
      </c>
    </row>
    <row r="9" spans="1:5" x14ac:dyDescent="0.25">
      <c r="A9" s="2">
        <v>44280</v>
      </c>
      <c r="B9" s="3" t="s">
        <v>6</v>
      </c>
      <c r="C9" s="4">
        <v>300000</v>
      </c>
      <c r="D9" s="4"/>
      <c r="E9" s="4">
        <f t="shared" ref="E9:E16" si="0">IF(AND(C9="",D9=""),"",E8+C9-D9)</f>
        <v>700000</v>
      </c>
    </row>
    <row r="10" spans="1:5" x14ac:dyDescent="0.25">
      <c r="A10" s="2">
        <v>44281</v>
      </c>
      <c r="B10" s="3" t="s">
        <v>14</v>
      </c>
      <c r="C10" s="4"/>
      <c r="D10" s="4">
        <v>250000</v>
      </c>
      <c r="E10" s="4">
        <f t="shared" si="0"/>
        <v>450000</v>
      </c>
    </row>
    <row r="11" spans="1:5" x14ac:dyDescent="0.25">
      <c r="A11" s="2">
        <v>44282</v>
      </c>
      <c r="B11" s="3" t="s">
        <v>15</v>
      </c>
      <c r="C11" s="4"/>
      <c r="D11" s="4">
        <v>400000</v>
      </c>
      <c r="E11" s="4">
        <f t="shared" si="0"/>
        <v>50000</v>
      </c>
    </row>
    <row r="12" spans="1:5" x14ac:dyDescent="0.25">
      <c r="A12" s="2">
        <v>44289</v>
      </c>
      <c r="B12" s="3" t="s">
        <v>7</v>
      </c>
      <c r="C12" s="4">
        <v>350000</v>
      </c>
      <c r="D12" s="4"/>
      <c r="E12" s="4">
        <f t="shared" si="0"/>
        <v>400000</v>
      </c>
    </row>
    <row r="13" spans="1:5" x14ac:dyDescent="0.25">
      <c r="A13" s="2">
        <v>44291</v>
      </c>
      <c r="B13" s="3" t="s">
        <v>16</v>
      </c>
      <c r="C13" s="4"/>
      <c r="D13" s="4">
        <v>250000</v>
      </c>
      <c r="E13" s="4">
        <f t="shared" si="0"/>
        <v>150000</v>
      </c>
    </row>
    <row r="14" spans="1:5" x14ac:dyDescent="0.25">
      <c r="A14" s="2">
        <v>44292</v>
      </c>
      <c r="B14" s="3" t="s">
        <v>18</v>
      </c>
      <c r="C14" s="4"/>
      <c r="D14" s="4">
        <v>100000</v>
      </c>
      <c r="E14" s="4">
        <f t="shared" si="0"/>
        <v>50000</v>
      </c>
    </row>
    <row r="15" spans="1:5" x14ac:dyDescent="0.25">
      <c r="A15" s="2">
        <v>44297</v>
      </c>
      <c r="B15" s="3" t="s">
        <v>8</v>
      </c>
      <c r="C15" s="4">
        <v>400000</v>
      </c>
      <c r="D15" s="4"/>
      <c r="E15" s="4">
        <f t="shared" si="0"/>
        <v>450000</v>
      </c>
    </row>
    <row r="16" spans="1:5" x14ac:dyDescent="0.25">
      <c r="A16" s="2"/>
      <c r="B16" s="3"/>
      <c r="C16" s="4"/>
      <c r="D16" s="4"/>
      <c r="E16" s="4" t="str">
        <f t="shared" si="0"/>
        <v/>
      </c>
    </row>
    <row r="17" spans="1:5" x14ac:dyDescent="0.25">
      <c r="A17" s="2"/>
      <c r="B17" s="3" t="s">
        <v>17</v>
      </c>
      <c r="C17" s="5">
        <f>SUM(C7:C16)</f>
        <v>1550000</v>
      </c>
      <c r="D17" s="5">
        <f>SUM(D7:D16)</f>
        <v>1100000</v>
      </c>
      <c r="E17" s="5">
        <f>C17-D17</f>
        <v>450000</v>
      </c>
    </row>
  </sheetData>
  <mergeCells count="3">
    <mergeCell ref="A1:E1"/>
    <mergeCell ref="A2:E2"/>
    <mergeCell ref="A3:E3"/>
  </mergeCells>
  <conditionalFormatting sqref="E7:E17">
    <cfRule type="cellIs" dxfId="2" priority="1" operator="lessThan">
      <formula>200000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3C1A-B141-4031-88DF-5ECE56C09EAE}">
  <dimension ref="A1:E16"/>
  <sheetViews>
    <sheetView tabSelected="1" workbookViewId="0">
      <selection activeCell="D18" sqref="D18"/>
    </sheetView>
  </sheetViews>
  <sheetFormatPr defaultRowHeight="15" x14ac:dyDescent="0.25"/>
  <cols>
    <col min="1" max="1" width="11.42578125" customWidth="1"/>
    <col min="2" max="2" width="23.85546875" customWidth="1"/>
    <col min="3" max="3" width="17.28515625" customWidth="1"/>
    <col min="4" max="4" width="14.42578125" customWidth="1"/>
    <col min="5" max="5" width="13.140625" customWidth="1"/>
  </cols>
  <sheetData>
    <row r="1" spans="1:5" x14ac:dyDescent="0.25">
      <c r="A1" s="10" t="s">
        <v>9</v>
      </c>
      <c r="B1" s="10"/>
      <c r="C1" s="10"/>
      <c r="D1" s="10"/>
      <c r="E1" s="10"/>
    </row>
    <row r="2" spans="1:5" x14ac:dyDescent="0.25">
      <c r="A2" s="10" t="s">
        <v>19</v>
      </c>
      <c r="B2" s="10"/>
      <c r="C2" s="10"/>
      <c r="D2" s="10"/>
      <c r="E2" s="10"/>
    </row>
    <row r="3" spans="1:5" x14ac:dyDescent="0.25">
      <c r="A3" s="10" t="s">
        <v>0</v>
      </c>
      <c r="B3" s="10"/>
      <c r="C3" s="10"/>
      <c r="D3" s="10"/>
      <c r="E3" s="10"/>
    </row>
    <row r="5" spans="1:5" x14ac:dyDescent="0.25">
      <c r="A5" s="13" t="s">
        <v>12</v>
      </c>
      <c r="B5" s="13"/>
    </row>
    <row r="6" spans="1:5" x14ac:dyDescent="0.25">
      <c r="A6" s="12" t="s">
        <v>1</v>
      </c>
      <c r="B6" s="11" t="s">
        <v>2</v>
      </c>
      <c r="C6" s="11" t="s">
        <v>3</v>
      </c>
      <c r="D6" s="11" t="s">
        <v>4</v>
      </c>
      <c r="E6" s="11" t="s">
        <v>5</v>
      </c>
    </row>
    <row r="7" spans="1:5" x14ac:dyDescent="0.25">
      <c r="A7" s="2">
        <v>44278</v>
      </c>
      <c r="B7" s="3" t="s">
        <v>20</v>
      </c>
      <c r="C7" s="14">
        <v>500000</v>
      </c>
      <c r="D7" s="3"/>
      <c r="E7" s="14">
        <f>C7-D7</f>
        <v>500000</v>
      </c>
    </row>
    <row r="8" spans="1:5" x14ac:dyDescent="0.25">
      <c r="A8" s="2">
        <v>44279</v>
      </c>
      <c r="B8" s="3" t="s">
        <v>13</v>
      </c>
      <c r="C8" s="3"/>
      <c r="D8" s="14">
        <v>100000</v>
      </c>
      <c r="E8" s="14">
        <f>IF(AND(C8="",D8=""),"",E7+C8-D8)</f>
        <v>400000</v>
      </c>
    </row>
    <row r="9" spans="1:5" x14ac:dyDescent="0.25">
      <c r="A9" s="2">
        <v>44280</v>
      </c>
      <c r="B9" s="3" t="s">
        <v>6</v>
      </c>
      <c r="C9" s="14">
        <v>300000</v>
      </c>
      <c r="D9" s="3"/>
      <c r="E9" s="14">
        <f t="shared" ref="E9:E15" si="0">IF(AND(C9="",D9=""),"",E8+C9-D9)</f>
        <v>700000</v>
      </c>
    </row>
    <row r="10" spans="1:5" x14ac:dyDescent="0.25">
      <c r="A10" s="2">
        <v>44281</v>
      </c>
      <c r="B10" s="3" t="s">
        <v>14</v>
      </c>
      <c r="C10" s="3"/>
      <c r="D10" s="14">
        <v>250000</v>
      </c>
      <c r="E10" s="14">
        <f t="shared" si="0"/>
        <v>450000</v>
      </c>
    </row>
    <row r="11" spans="1:5" x14ac:dyDescent="0.25">
      <c r="A11" s="2">
        <v>27</v>
      </c>
      <c r="B11" s="3" t="s">
        <v>15</v>
      </c>
      <c r="C11" s="3"/>
      <c r="D11" s="14">
        <v>400000</v>
      </c>
      <c r="E11" s="14">
        <f t="shared" si="0"/>
        <v>50000</v>
      </c>
    </row>
    <row r="12" spans="1:5" x14ac:dyDescent="0.25">
      <c r="A12" s="2">
        <v>44289</v>
      </c>
      <c r="B12" s="3" t="s">
        <v>6</v>
      </c>
      <c r="C12" s="14">
        <v>350000</v>
      </c>
      <c r="D12" s="3"/>
      <c r="E12" s="14">
        <f t="shared" si="0"/>
        <v>400000</v>
      </c>
    </row>
    <row r="13" spans="1:5" x14ac:dyDescent="0.25">
      <c r="A13" s="2">
        <v>5</v>
      </c>
      <c r="B13" s="3" t="s">
        <v>16</v>
      </c>
      <c r="C13" s="3"/>
      <c r="D13" s="14">
        <v>250000</v>
      </c>
      <c r="E13" s="14">
        <f t="shared" si="0"/>
        <v>150000</v>
      </c>
    </row>
    <row r="14" spans="1:5" x14ac:dyDescent="0.25">
      <c r="A14" s="2">
        <v>44292</v>
      </c>
      <c r="B14" s="3" t="s">
        <v>18</v>
      </c>
      <c r="C14" s="3"/>
      <c r="D14" s="14">
        <v>100000</v>
      </c>
      <c r="E14" s="14">
        <f t="shared" si="0"/>
        <v>50000</v>
      </c>
    </row>
    <row r="15" spans="1:5" x14ac:dyDescent="0.25">
      <c r="A15" s="2">
        <v>44297</v>
      </c>
      <c r="B15" s="3" t="s">
        <v>21</v>
      </c>
      <c r="C15" s="14">
        <v>400000</v>
      </c>
      <c r="D15" s="14"/>
      <c r="E15" s="14">
        <f t="shared" si="0"/>
        <v>450000</v>
      </c>
    </row>
    <row r="16" spans="1:5" x14ac:dyDescent="0.25">
      <c r="A16" s="3"/>
      <c r="B16" s="15" t="s">
        <v>17</v>
      </c>
      <c r="C16" s="16">
        <f>SUM(C7:C15)</f>
        <v>1550000</v>
      </c>
      <c r="D16" s="17">
        <f>SUM(D7:D15)</f>
        <v>1100000</v>
      </c>
      <c r="E16" s="16">
        <f>C16-D16</f>
        <v>450000</v>
      </c>
    </row>
  </sheetData>
  <mergeCells count="3">
    <mergeCell ref="A1:E1"/>
    <mergeCell ref="A2:E2"/>
    <mergeCell ref="A3:E3"/>
  </mergeCells>
  <conditionalFormatting sqref="E6:E16">
    <cfRule type="cellIs" dxfId="1" priority="1" operator="lessThan">
      <formula>200000</formula>
    </cfRule>
    <cfRule type="cellIs" dxfId="0" priority="2" operator="lessThan">
      <formula>300000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Latihan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2021-03-24T09:47:12Z</dcterms:created>
  <dcterms:modified xsi:type="dcterms:W3CDTF">2021-09-24T09:20:14Z</dcterms:modified>
</cp:coreProperties>
</file>