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k\OneDrive\Desktop\ML Specialization\"/>
    </mc:Choice>
  </mc:AlternateContent>
  <xr:revisionPtr revIDLastSave="0" documentId="13_ncr:1_{D72019D2-0411-4420-A87C-ECD8F9EE4720}" xr6:coauthVersionLast="47" xr6:coauthVersionMax="47" xr10:uidLastSave="{00000000-0000-0000-0000-000000000000}"/>
  <bookViews>
    <workbookView xWindow="1128" yWindow="3360" windowWidth="17280" windowHeight="8880" xr2:uid="{69597A0E-7A71-4430-9969-35691BD47E6F}"/>
  </bookViews>
  <sheets>
    <sheet name="Simple L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W15" i="1"/>
  <c r="S15" i="1"/>
  <c r="U13" i="1"/>
  <c r="W3" i="1"/>
  <c r="S11" i="1"/>
  <c r="W11" i="1"/>
  <c r="S9" i="1"/>
  <c r="S3" i="1"/>
  <c r="W9" i="1"/>
  <c r="W4" i="1"/>
  <c r="W5" i="1"/>
  <c r="W6" i="1"/>
  <c r="W7" i="1"/>
  <c r="U9" i="1"/>
  <c r="U4" i="1"/>
  <c r="U5" i="1"/>
  <c r="U6" i="1"/>
  <c r="U7" i="1"/>
  <c r="U3" i="1"/>
  <c r="Q4" i="1"/>
  <c r="S4" i="1" s="1"/>
  <c r="Q5" i="1"/>
  <c r="S5" i="1" s="1"/>
  <c r="Q6" i="1"/>
  <c r="S6" i="1" s="1"/>
  <c r="Q7" i="1"/>
  <c r="S7" i="1" s="1"/>
  <c r="Q3" i="1"/>
</calcChain>
</file>

<file path=xl/sharedStrings.xml><?xml version="1.0" encoding="utf-8"?>
<sst xmlns="http://schemas.openxmlformats.org/spreadsheetml/2006/main" count="22" uniqueCount="16">
  <si>
    <t>x</t>
  </si>
  <si>
    <t>y</t>
  </si>
  <si>
    <t>=</t>
  </si>
  <si>
    <t>+</t>
  </si>
  <si>
    <t>w</t>
  </si>
  <si>
    <t>b</t>
  </si>
  <si>
    <t>y_hat</t>
  </si>
  <si>
    <t>yhat-y</t>
  </si>
  <si>
    <t>squared</t>
  </si>
  <si>
    <t>yhat-y * x</t>
  </si>
  <si>
    <t>Sum</t>
  </si>
  <si>
    <t>Sum/m</t>
  </si>
  <si>
    <t>Sum/2m</t>
  </si>
  <si>
    <t>lr</t>
  </si>
  <si>
    <t>w_new</t>
  </si>
  <si>
    <t>b_new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</si>
</sst>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LR'!$B$1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LR'!$A$2:$A$6</c:f>
              <c:numCache>
                <c:formatCode>General</c:formatCode>
                <c:ptCount val="5"/>
                <c:pt idx="0">
                  <c:v>52</c:v>
                </c:pt>
                <c:pt idx="1">
                  <c:v>28</c:v>
                </c:pt>
                <c:pt idx="2">
                  <c:v>44</c:v>
                </c:pt>
                <c:pt idx="3">
                  <c:v>35</c:v>
                </c:pt>
                <c:pt idx="4">
                  <c:v>39</c:v>
                </c:pt>
              </c:numCache>
            </c:numRef>
          </c:xVal>
          <c:yVal>
            <c:numRef>
              <c:f>'Simple LR'!$B$2:$B$6</c:f>
              <c:numCache>
                <c:formatCode>General</c:formatCode>
                <c:ptCount val="5"/>
                <c:pt idx="0">
                  <c:v>5308</c:v>
                </c:pt>
                <c:pt idx="1">
                  <c:v>6123</c:v>
                </c:pt>
                <c:pt idx="2">
                  <c:v>1893</c:v>
                </c:pt>
                <c:pt idx="3">
                  <c:v>4208</c:v>
                </c:pt>
                <c:pt idx="4">
                  <c:v>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8A3-8070-3ACCF4B1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57583"/>
        <c:axId val="937205167"/>
      </c:scatterChart>
      <c:valAx>
        <c:axId val="9344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5167"/>
        <c:crosses val="autoZero"/>
        <c:crossBetween val="midCat"/>
      </c:valAx>
      <c:valAx>
        <c:axId val="9372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121920</xdr:rowOff>
    </xdr:from>
    <xdr:to>
      <xdr:col>7</xdr:col>
      <xdr:colOff>365760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A64BF-F7D7-639D-98E3-E7F7809D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144A-41FF-4EC5-83F4-92B3AFBFC7D4}">
  <dimension ref="A1:W16"/>
  <sheetViews>
    <sheetView tabSelected="1" workbookViewId="0"/>
  </sheetViews>
  <sheetFormatPr defaultRowHeight="14.4" x14ac:dyDescent="0.3"/>
  <cols>
    <col min="1" max="1" width="3" style="1" bestFit="1" customWidth="1"/>
    <col min="2" max="2" width="5" style="1" bestFit="1" customWidth="1"/>
    <col min="3" max="9" width="8.88671875" style="1"/>
    <col min="10" max="10" width="6.88671875" style="1" bestFit="1" customWidth="1"/>
    <col min="11" max="11" width="7.5546875" style="1" bestFit="1" customWidth="1"/>
    <col min="12" max="12" width="4" style="1" bestFit="1" customWidth="1"/>
    <col min="13" max="13" width="3" style="1" bestFit="1" customWidth="1"/>
    <col min="14" max="14" width="2" style="1" bestFit="1" customWidth="1"/>
    <col min="15" max="15" width="6" style="1" bestFit="1" customWidth="1"/>
    <col min="16" max="16" width="2" style="1" bestFit="1" customWidth="1"/>
    <col min="17" max="17" width="5.5546875" style="1" bestFit="1" customWidth="1"/>
    <col min="18" max="18" width="8.88671875" style="1"/>
    <col min="19" max="19" width="6.109375" style="1" bestFit="1" customWidth="1"/>
    <col min="20" max="20" width="8.88671875" style="1"/>
    <col min="21" max="21" width="9" style="1" bestFit="1" customWidth="1"/>
    <col min="22" max="16384" width="8.88671875" style="1"/>
  </cols>
  <sheetData>
    <row r="1" spans="1:23" x14ac:dyDescent="0.3">
      <c r="A1" s="1" t="s">
        <v>0</v>
      </c>
      <c r="B1" s="1" t="s">
        <v>1</v>
      </c>
    </row>
    <row r="2" spans="1:23" x14ac:dyDescent="0.3">
      <c r="A2" s="1">
        <v>52</v>
      </c>
      <c r="B2" s="1">
        <v>5308</v>
      </c>
      <c r="D2" s="1" t="s">
        <v>4</v>
      </c>
      <c r="E2" s="1">
        <v>100</v>
      </c>
      <c r="J2" s="1" t="s">
        <v>1</v>
      </c>
      <c r="L2" s="1" t="s">
        <v>4</v>
      </c>
      <c r="M2" s="1" t="s">
        <v>0</v>
      </c>
      <c r="O2" s="1" t="s">
        <v>5</v>
      </c>
      <c r="Q2" s="1" t="s">
        <v>6</v>
      </c>
      <c r="S2" s="1" t="s">
        <v>7</v>
      </c>
      <c r="U2" s="1" t="s">
        <v>8</v>
      </c>
      <c r="W2" s="1" t="s">
        <v>9</v>
      </c>
    </row>
    <row r="3" spans="1:23" x14ac:dyDescent="0.3">
      <c r="A3" s="1">
        <v>28</v>
      </c>
      <c r="B3" s="1">
        <v>6123</v>
      </c>
      <c r="D3" s="1" t="s">
        <v>5</v>
      </c>
      <c r="E3" s="1">
        <v>100</v>
      </c>
      <c r="J3" s="1">
        <v>5308</v>
      </c>
      <c r="M3" s="1">
        <v>52</v>
      </c>
      <c r="Q3" s="1">
        <f>$L$4*M3 + $O$4</f>
        <v>5300</v>
      </c>
      <c r="S3" s="1">
        <f>Q3-J3</f>
        <v>-8</v>
      </c>
      <c r="U3" s="1">
        <f>S3*S3</f>
        <v>64</v>
      </c>
      <c r="W3" s="1">
        <f>S3*M3</f>
        <v>-416</v>
      </c>
    </row>
    <row r="4" spans="1:23" x14ac:dyDescent="0.3">
      <c r="A4" s="1">
        <v>44</v>
      </c>
      <c r="B4" s="1">
        <v>1893</v>
      </c>
      <c r="D4" s="1" t="s">
        <v>13</v>
      </c>
      <c r="E4" s="1">
        <v>0.01</v>
      </c>
      <c r="J4" s="1">
        <v>6123</v>
      </c>
      <c r="K4" s="2" t="s">
        <v>2</v>
      </c>
      <c r="L4" s="1">
        <v>100</v>
      </c>
      <c r="M4" s="1">
        <v>28</v>
      </c>
      <c r="N4" s="1" t="s">
        <v>3</v>
      </c>
      <c r="O4" s="1">
        <v>100</v>
      </c>
      <c r="P4" s="2" t="s">
        <v>2</v>
      </c>
      <c r="Q4" s="1">
        <f t="shared" ref="Q4:Q7" si="0">$L$4*M4 + $O$4</f>
        <v>2900</v>
      </c>
      <c r="S4" s="1">
        <f t="shared" ref="S4:S7" si="1">Q4-J4</f>
        <v>-3223</v>
      </c>
      <c r="U4" s="1">
        <f t="shared" ref="U4:U7" si="2">S4*S4</f>
        <v>10387729</v>
      </c>
      <c r="W4" s="1">
        <f t="shared" ref="W4:W7" si="3">S4*M4</f>
        <v>-90244</v>
      </c>
    </row>
    <row r="5" spans="1:23" x14ac:dyDescent="0.3">
      <c r="A5" s="1">
        <v>35</v>
      </c>
      <c r="B5" s="1">
        <v>4208</v>
      </c>
      <c r="J5" s="1">
        <v>1893</v>
      </c>
      <c r="M5" s="1">
        <v>44</v>
      </c>
      <c r="Q5" s="1">
        <f t="shared" si="0"/>
        <v>4500</v>
      </c>
      <c r="S5" s="1">
        <f t="shared" si="1"/>
        <v>2607</v>
      </c>
      <c r="U5" s="1">
        <f t="shared" si="2"/>
        <v>6796449</v>
      </c>
      <c r="W5" s="1">
        <f t="shared" si="3"/>
        <v>114708</v>
      </c>
    </row>
    <row r="6" spans="1:23" x14ac:dyDescent="0.3">
      <c r="A6" s="1">
        <v>39</v>
      </c>
      <c r="B6" s="1">
        <v>5228</v>
      </c>
      <c r="J6" s="1">
        <v>4208</v>
      </c>
      <c r="M6" s="1">
        <v>35</v>
      </c>
      <c r="Q6" s="1">
        <f t="shared" si="0"/>
        <v>3600</v>
      </c>
      <c r="S6" s="1">
        <f t="shared" si="1"/>
        <v>-608</v>
      </c>
      <c r="U6" s="1">
        <f t="shared" si="2"/>
        <v>369664</v>
      </c>
      <c r="W6" s="1">
        <f t="shared" si="3"/>
        <v>-21280</v>
      </c>
    </row>
    <row r="7" spans="1:23" x14ac:dyDescent="0.3">
      <c r="J7" s="1">
        <v>5228</v>
      </c>
      <c r="M7" s="1">
        <v>39</v>
      </c>
      <c r="Q7" s="1">
        <f t="shared" si="0"/>
        <v>4000</v>
      </c>
      <c r="S7" s="1">
        <f t="shared" si="1"/>
        <v>-1228</v>
      </c>
      <c r="U7" s="1">
        <f t="shared" si="2"/>
        <v>1507984</v>
      </c>
      <c r="W7" s="1">
        <f t="shared" si="3"/>
        <v>-47892</v>
      </c>
    </row>
    <row r="9" spans="1:23" x14ac:dyDescent="0.3">
      <c r="R9" s="1" t="s">
        <v>10</v>
      </c>
      <c r="S9" s="1">
        <f>SUM(S3:S7)</f>
        <v>-2460</v>
      </c>
      <c r="U9" s="1">
        <f>SUM(U3:U7)</f>
        <v>19061890</v>
      </c>
      <c r="W9" s="1">
        <f>SUM(W3:W7)</f>
        <v>-45124</v>
      </c>
    </row>
    <row r="11" spans="1:23" x14ac:dyDescent="0.3">
      <c r="R11" s="1" t="s">
        <v>11</v>
      </c>
      <c r="S11" s="1">
        <f>S9/5</f>
        <v>-492</v>
      </c>
      <c r="W11" s="1">
        <f>W9/5</f>
        <v>-9024.7999999999993</v>
      </c>
    </row>
    <row r="13" spans="1:23" x14ac:dyDescent="0.3">
      <c r="R13" s="1" t="s">
        <v>12</v>
      </c>
      <c r="U13" s="1">
        <f>U9/2*5</f>
        <v>47654725</v>
      </c>
    </row>
    <row r="15" spans="1:23" x14ac:dyDescent="0.3">
      <c r="J15" s="1" t="s">
        <v>14</v>
      </c>
      <c r="K15" s="3">
        <f>E2-W15</f>
        <v>190.24799999999999</v>
      </c>
      <c r="R15" s="1" t="s">
        <v>13</v>
      </c>
      <c r="S15" s="1">
        <f>E4*S11</f>
        <v>-4.92</v>
      </c>
      <c r="W15" s="1">
        <f>E4*W11</f>
        <v>-90.24799999999999</v>
      </c>
    </row>
    <row r="16" spans="1:23" x14ac:dyDescent="0.3">
      <c r="J16" s="1" t="s">
        <v>15</v>
      </c>
      <c r="K16" s="3">
        <f>E3-S15</f>
        <v>104.92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Riddhik Rathod</dc:creator>
  <cp:lastModifiedBy>Riddhik Rathod</cp:lastModifiedBy>
  <dcterms:created xsi:type="dcterms:W3CDTF">2023-11-20T06:26:19Z</dcterms:created>
  <dcterms:modified xsi:type="dcterms:W3CDTF">2024-02-01T07:37:01Z</dcterms:modified>
</cp:coreProperties>
</file>