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07af666a6dc23/TA/code/Data/Model/"/>
    </mc:Choice>
  </mc:AlternateContent>
  <xr:revisionPtr revIDLastSave="110" documentId="8_{730CB6E0-7659-4059-B04B-C8EA5137DD32}" xr6:coauthVersionLast="45" xr6:coauthVersionMax="45" xr10:uidLastSave="{FB4281A5-866D-4900-A707-F0AA8FBEC376}"/>
  <bookViews>
    <workbookView xWindow="-108" yWindow="-108" windowWidth="23256" windowHeight="13176" xr2:uid="{00000000-000D-0000-FFFF-FFFF00000000}"/>
  </bookViews>
  <sheets>
    <sheet name="AlphaVari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6" i="1" l="1"/>
  <c r="AI7" i="1"/>
  <c r="AI8" i="1"/>
  <c r="AI9" i="1"/>
  <c r="AI10" i="1"/>
  <c r="AI11" i="1"/>
  <c r="AI5" i="1"/>
  <c r="U6" i="1"/>
  <c r="U7" i="1"/>
  <c r="U8" i="1"/>
  <c r="U9" i="1"/>
  <c r="U10" i="1"/>
  <c r="U11" i="1"/>
  <c r="U5" i="1"/>
  <c r="AC6" i="1"/>
  <c r="AC7" i="1"/>
  <c r="AC8" i="1"/>
  <c r="AC9" i="1"/>
  <c r="AC10" i="1"/>
  <c r="AC11" i="1"/>
  <c r="AC5" i="1"/>
  <c r="O6" i="1"/>
  <c r="O7" i="1"/>
  <c r="O8" i="1"/>
  <c r="O9" i="1"/>
  <c r="O10" i="1"/>
  <c r="O11" i="1"/>
  <c r="O5" i="1"/>
  <c r="E6" i="1"/>
  <c r="E7" i="1"/>
  <c r="E8" i="1"/>
  <c r="E9" i="1"/>
  <c r="E10" i="1"/>
  <c r="E11" i="1"/>
  <c r="E5" i="1"/>
</calcChain>
</file>

<file path=xl/sharedStrings.xml><?xml version="1.0" encoding="utf-8"?>
<sst xmlns="http://schemas.openxmlformats.org/spreadsheetml/2006/main" count="91" uniqueCount="24">
  <si>
    <t xml:space="preserve">      </t>
  </si>
  <si>
    <t>Training</t>
  </si>
  <si>
    <t xml:space="preserve"> </t>
  </si>
  <si>
    <t xml:space="preserve">   </t>
  </si>
  <si>
    <t>Validation</t>
  </si>
  <si>
    <t xml:space="preserve">  </t>
  </si>
  <si>
    <t xml:space="preserve">    </t>
  </si>
  <si>
    <t xml:space="preserve">ALL </t>
  </si>
  <si>
    <t xml:space="preserve">Td  </t>
  </si>
  <si>
    <t xml:space="preserve">RH  </t>
  </si>
  <si>
    <t>Alpha</t>
  </si>
  <si>
    <t>EVar</t>
  </si>
  <si>
    <t>RMSE</t>
  </si>
  <si>
    <t>MAE</t>
  </si>
  <si>
    <t>Mean</t>
  </si>
  <si>
    <t>Std</t>
  </si>
  <si>
    <t>Design:</t>
  </si>
  <si>
    <t>[91</t>
  </si>
  <si>
    <t xml:space="preserve"> 'adam'</t>
  </si>
  <si>
    <t xml:space="preserve"> 'constant'</t>
  </si>
  <si>
    <t xml:space="preserve"> True]</t>
  </si>
  <si>
    <t>R2</t>
  </si>
  <si>
    <t>R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</si>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</sst>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  <xf numFmtId="2" fontId="0" fillId="0" borderId="0" xfId="0" applyNumberFormat="1"/>
    <xf numFmtId="2" fontId="0" fillId="33" borderId="0" xfId="0" applyNumberFormat="1" applyFill="1"/>
    <xf numFmtId="2" fontId="0" fillId="0" borderId="0" xfId="0" applyNumberFormat="1" applyFont="1"/>
    <xf numFmtId="2" fontId="0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Training RMSE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AlphaVariation!$A$5:$A$11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AlphaVariation!$F$5:$F$11</c:f>
              <c:numCache>
                <c:formatCode>General</c:formatCode>
                <c:ptCount val="7"/>
                <c:pt idx="0">
                  <c:v>6.23</c:v>
                </c:pt>
                <c:pt idx="1">
                  <c:v>6.18</c:v>
                </c:pt>
                <c:pt idx="2">
                  <c:v>6.32</c:v>
                </c:pt>
                <c:pt idx="3">
                  <c:v>6.37</c:v>
                </c:pt>
                <c:pt idx="4">
                  <c:v>6.24</c:v>
                </c:pt>
                <c:pt idx="5">
                  <c:v>6.38</c:v>
                </c:pt>
                <c:pt idx="6">
                  <c:v>6.36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B2-478B-96AA-435B6598EF34}"/>
            </c:ext>
          </c:extLst>
        </c:ser>
        <c:ser>
          <c:idx val="0"/>
          <c:order val="1"/>
          <c:tx>
            <c:v>Validation RMSE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AlphaVariation!$A$5:$A$11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AlphaVariation!$J$5:$J$11</c:f>
              <c:numCache>
                <c:formatCode>General</c:formatCode>
                <c:ptCount val="7"/>
                <c:pt idx="0">
                  <c:v>6.21</c:v>
                </c:pt>
                <c:pt idx="1">
                  <c:v>6.14</c:v>
                </c:pt>
                <c:pt idx="2">
                  <c:v>6.28</c:v>
                </c:pt>
                <c:pt idx="3">
                  <c:v>6.34</c:v>
                </c:pt>
                <c:pt idx="4">
                  <c:v>6.21</c:v>
                </c:pt>
                <c:pt idx="5">
                  <c:v>6.36</c:v>
                </c:pt>
                <c:pt idx="6">
                  <c:v>6.35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B2-478B-96AA-435B6598EF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32318864"/>
        <c:axId val="28941536"/>
      </c:scatterChart>
      <c:valAx>
        <c:axId val="43231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1536"/>
        <c:crosses val="autoZero"/>
        <c:crossBetween val="midCat"/>
      </c:valAx>
      <c:valAx>
        <c:axId val="2894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1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Training RMSE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AlphaVariation!$A$5:$A$11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AlphaVariation!$P$5:$P$11</c:f>
              <c:numCache>
                <c:formatCode>General</c:formatCode>
                <c:ptCount val="7"/>
                <c:pt idx="0">
                  <c:v>0.96</c:v>
                </c:pt>
                <c:pt idx="1">
                  <c:v>1.05</c:v>
                </c:pt>
                <c:pt idx="2">
                  <c:v>0.99</c:v>
                </c:pt>
                <c:pt idx="3">
                  <c:v>1</c:v>
                </c:pt>
                <c:pt idx="4">
                  <c:v>0.99</c:v>
                </c:pt>
                <c:pt idx="5">
                  <c:v>1.01</c:v>
                </c:pt>
                <c:pt idx="6">
                  <c:v>1.04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29-4BA0-A0DB-A2D02DD7E63B}"/>
            </c:ext>
          </c:extLst>
        </c:ser>
        <c:ser>
          <c:idx val="0"/>
          <c:order val="1"/>
          <c:tx>
            <c:v>Validation RMSE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AlphaVariation!$A$5:$A$11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AlphaVariation!$V$5:$V$11</c:f>
              <c:numCache>
                <c:formatCode>General</c:formatCode>
                <c:ptCount val="7"/>
                <c:pt idx="0">
                  <c:v>0.96</c:v>
                </c:pt>
                <c:pt idx="1">
                  <c:v>1.07</c:v>
                </c:pt>
                <c:pt idx="2">
                  <c:v>0.99</c:v>
                </c:pt>
                <c:pt idx="3">
                  <c:v>0.99</c:v>
                </c:pt>
                <c:pt idx="4">
                  <c:v>0.99</c:v>
                </c:pt>
                <c:pt idx="5">
                  <c:v>1</c:v>
                </c:pt>
                <c:pt idx="6">
                  <c:v>1.05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29-4BA0-A0DB-A2D02DD7E63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32318864"/>
        <c:axId val="28941536"/>
      </c:scatterChart>
      <c:valAx>
        <c:axId val="43231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1536"/>
        <c:crosses val="autoZero"/>
        <c:crossBetween val="midCat"/>
      </c:valAx>
      <c:valAx>
        <c:axId val="2894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1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Training RMSE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AlphaVariation!$A$5:$A$11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AlphaVariation!$AD$5:$AD$11</c:f>
              <c:numCache>
                <c:formatCode>General</c:formatCode>
                <c:ptCount val="7"/>
                <c:pt idx="0">
                  <c:v>8.76</c:v>
                </c:pt>
                <c:pt idx="1">
                  <c:v>8.68</c:v>
                </c:pt>
                <c:pt idx="2">
                  <c:v>8.8800000000000008</c:v>
                </c:pt>
                <c:pt idx="3">
                  <c:v>8.9499999999999993</c:v>
                </c:pt>
                <c:pt idx="4">
                  <c:v>8.76</c:v>
                </c:pt>
                <c:pt idx="5">
                  <c:v>8.9700000000000006</c:v>
                </c:pt>
                <c:pt idx="6">
                  <c:v>8.93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13-4FF8-BFD2-4504716CC095}"/>
            </c:ext>
          </c:extLst>
        </c:ser>
        <c:ser>
          <c:idx val="0"/>
          <c:order val="1"/>
          <c:tx>
            <c:v>Validation RMSE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AlphaVariation!$A$5:$A$11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AlphaVariation!$AJ$5:$AJ$11</c:f>
              <c:numCache>
                <c:formatCode>General</c:formatCode>
                <c:ptCount val="7"/>
                <c:pt idx="0">
                  <c:v>8.73</c:v>
                </c:pt>
                <c:pt idx="1">
                  <c:v>8.6199999999999992</c:v>
                </c:pt>
                <c:pt idx="2">
                  <c:v>8.83</c:v>
                </c:pt>
                <c:pt idx="3">
                  <c:v>8.91</c:v>
                </c:pt>
                <c:pt idx="4">
                  <c:v>8.7200000000000006</c:v>
                </c:pt>
                <c:pt idx="5">
                  <c:v>8.94</c:v>
                </c:pt>
                <c:pt idx="6">
                  <c:v>8.91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13-4FF8-BFD2-4504716CC09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32318864"/>
        <c:axId val="28941536"/>
      </c:scatterChart>
      <c:valAx>
        <c:axId val="43231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1536"/>
        <c:crosses val="autoZero"/>
        <c:crossBetween val="midCat"/>
      </c:valAx>
      <c:valAx>
        <c:axId val="2894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1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13</xdr:row>
      <xdr:rowOff>140970</xdr:rowOff>
    </xdr:from>
    <xdr:to>
      <xdr:col>10</xdr:col>
      <xdr:colOff>30480</xdr:colOff>
      <xdr:row>31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6A4134-CF9D-4622-A9EE-2484A2AE7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13</xdr:row>
      <xdr:rowOff>60960</xdr:rowOff>
    </xdr:from>
    <xdr:to>
      <xdr:col>23</xdr:col>
      <xdr:colOff>342900</xdr:colOff>
      <xdr:row>30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1E7D87-4F9C-4A35-8D56-FE94ABC8A2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243840</xdr:colOff>
      <xdr:row>13</xdr:row>
      <xdr:rowOff>91440</xdr:rowOff>
    </xdr:from>
    <xdr:to>
      <xdr:col>36</xdr:col>
      <xdr:colOff>548640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27806C-B6DD-463D-9412-4891294EA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13"/>
  <sheetViews>
    <sheetView tabSelected="1" zoomScale="70" zoomScaleNormal="70" workbookViewId="0">
      <selection activeCell="AO20" sqref="AO20"/>
    </sheetView>
  </sheetViews>
  <sheetFormatPr defaultRowHeight="14.4" x14ac:dyDescent="0.3"/>
  <cols>
    <col min="1" max="1" width="5.109375" customWidth="1"/>
    <col min="2" max="2" width="8.6640625" bestFit="1" customWidth="1"/>
    <col min="3" max="3" width="7.6640625" customWidth="1"/>
    <col min="4" max="4" width="7.44140625" bestFit="1" customWidth="1"/>
    <col min="5" max="5" width="6" bestFit="1" customWidth="1"/>
    <col min="6" max="6" width="7.44140625" bestFit="1" customWidth="1"/>
    <col min="7" max="7" width="5.5546875" bestFit="1" customWidth="1"/>
    <col min="8" max="8" width="8.109375" customWidth="1"/>
    <col min="9" max="9" width="10.109375" bestFit="1" customWidth="1"/>
    <col min="10" max="10" width="6" bestFit="1" customWidth="1"/>
    <col min="11" max="11" width="5.5546875" bestFit="1" customWidth="1"/>
    <col min="13" max="13" width="7.44140625" customWidth="1"/>
    <col min="14" max="14" width="5.44140625" customWidth="1"/>
    <col min="15" max="15" width="4.88671875" bestFit="1" customWidth="1"/>
    <col min="16" max="16" width="5.77734375" bestFit="1" customWidth="1"/>
    <col min="17" max="17" width="5.5546875" bestFit="1" customWidth="1"/>
    <col min="18" max="18" width="6.109375" bestFit="1" customWidth="1"/>
    <col min="19" max="19" width="5.5546875" bestFit="1" customWidth="1"/>
    <col min="20" max="20" width="7.6640625" customWidth="1"/>
    <col min="21" max="21" width="4.88671875" bestFit="1" customWidth="1"/>
    <col min="22" max="22" width="5.77734375" bestFit="1" customWidth="1"/>
    <col min="23" max="23" width="5.5546875" bestFit="1" customWidth="1"/>
    <col min="24" max="24" width="6.109375" bestFit="1" customWidth="1"/>
    <col min="25" max="25" width="5.5546875" bestFit="1" customWidth="1"/>
    <col min="27" max="27" width="7.33203125" customWidth="1"/>
    <col min="28" max="28" width="5.5546875" customWidth="1"/>
    <col min="29" max="29" width="6" bestFit="1" customWidth="1"/>
    <col min="30" max="30" width="5.77734375" customWidth="1"/>
    <col min="31" max="31" width="5.5546875" bestFit="1" customWidth="1"/>
    <col min="32" max="32" width="6.109375" bestFit="1" customWidth="1"/>
    <col min="33" max="33" width="5.5546875" bestFit="1" customWidth="1"/>
    <col min="34" max="34" width="7.77734375" customWidth="1"/>
    <col min="35" max="35" width="6" bestFit="1" customWidth="1"/>
    <col min="36" max="36" width="5.77734375" bestFit="1" customWidth="1"/>
    <col min="37" max="37" width="5.5546875" bestFit="1" customWidth="1"/>
    <col min="38" max="38" width="6.109375" bestFit="1" customWidth="1"/>
    <col min="39" max="39" width="5.5546875" bestFit="1" customWidth="1"/>
  </cols>
  <sheetData>
    <row r="2" spans="1:39" x14ac:dyDescent="0.3">
      <c r="B2" t="s">
        <v>0</v>
      </c>
      <c r="C2" t="s">
        <v>1</v>
      </c>
      <c r="F2" t="s">
        <v>2</v>
      </c>
      <c r="G2" t="s">
        <v>3</v>
      </c>
      <c r="H2" t="s">
        <v>4</v>
      </c>
      <c r="K2" t="s">
        <v>5</v>
      </c>
      <c r="M2" t="s">
        <v>1</v>
      </c>
      <c r="Q2" t="s">
        <v>3</v>
      </c>
      <c r="R2" t="s">
        <v>6</v>
      </c>
      <c r="S2" t="s">
        <v>3</v>
      </c>
      <c r="T2" t="s">
        <v>4</v>
      </c>
      <c r="W2" t="s">
        <v>2</v>
      </c>
      <c r="X2" t="s">
        <v>6</v>
      </c>
      <c r="Y2" t="s">
        <v>3</v>
      </c>
      <c r="AA2" t="s">
        <v>1</v>
      </c>
      <c r="AE2" t="s">
        <v>3</v>
      </c>
      <c r="AF2" t="s">
        <v>6</v>
      </c>
      <c r="AG2" t="s">
        <v>3</v>
      </c>
      <c r="AH2" t="s">
        <v>4</v>
      </c>
      <c r="AK2" t="s">
        <v>2</v>
      </c>
      <c r="AL2" t="s">
        <v>6</v>
      </c>
      <c r="AM2" t="s">
        <v>3</v>
      </c>
    </row>
    <row r="3" spans="1:39" x14ac:dyDescent="0.3">
      <c r="B3" t="s">
        <v>0</v>
      </c>
      <c r="C3" t="s">
        <v>7</v>
      </c>
      <c r="F3" t="s">
        <v>6</v>
      </c>
      <c r="G3" t="s">
        <v>3</v>
      </c>
      <c r="H3" t="s">
        <v>7</v>
      </c>
      <c r="I3" t="s">
        <v>2</v>
      </c>
      <c r="J3" t="s">
        <v>6</v>
      </c>
      <c r="K3" t="s">
        <v>3</v>
      </c>
      <c r="M3" t="s">
        <v>8</v>
      </c>
      <c r="P3" t="s">
        <v>6</v>
      </c>
      <c r="Q3" t="s">
        <v>3</v>
      </c>
      <c r="R3" t="s">
        <v>6</v>
      </c>
      <c r="S3" t="s">
        <v>3</v>
      </c>
      <c r="T3" t="s">
        <v>8</v>
      </c>
      <c r="V3" t="s">
        <v>6</v>
      </c>
      <c r="W3" t="s">
        <v>3</v>
      </c>
      <c r="X3" t="s">
        <v>6</v>
      </c>
      <c r="Y3" t="s">
        <v>3</v>
      </c>
      <c r="AA3" t="s">
        <v>9</v>
      </c>
      <c r="AD3" t="s">
        <v>6</v>
      </c>
      <c r="AE3" t="s">
        <v>3</v>
      </c>
      <c r="AF3" t="s">
        <v>6</v>
      </c>
      <c r="AG3" t="s">
        <v>3</v>
      </c>
      <c r="AH3" t="s">
        <v>9</v>
      </c>
      <c r="AJ3" t="s">
        <v>6</v>
      </c>
      <c r="AK3" t="s">
        <v>3</v>
      </c>
      <c r="AL3" t="s">
        <v>6</v>
      </c>
      <c r="AM3" t="s">
        <v>3</v>
      </c>
    </row>
    <row r="4" spans="1:39" x14ac:dyDescent="0.3">
      <c r="B4" t="s">
        <v>10</v>
      </c>
      <c r="C4" t="s">
        <v>11</v>
      </c>
      <c r="D4" t="s">
        <v>22</v>
      </c>
      <c r="E4" t="s">
        <v>23</v>
      </c>
      <c r="F4" t="s">
        <v>12</v>
      </c>
      <c r="G4" t="s">
        <v>13</v>
      </c>
      <c r="H4" t="s">
        <v>11</v>
      </c>
      <c r="I4" t="s">
        <v>21</v>
      </c>
      <c r="J4" t="s">
        <v>12</v>
      </c>
      <c r="K4" t="s">
        <v>13</v>
      </c>
      <c r="M4" t="s">
        <v>11</v>
      </c>
      <c r="N4" t="s">
        <v>22</v>
      </c>
      <c r="O4" t="s">
        <v>23</v>
      </c>
      <c r="P4" t="s">
        <v>12</v>
      </c>
      <c r="Q4" t="s">
        <v>13</v>
      </c>
      <c r="R4" t="s">
        <v>14</v>
      </c>
      <c r="S4" t="s">
        <v>15</v>
      </c>
      <c r="T4" t="s">
        <v>11</v>
      </c>
      <c r="U4" t="s">
        <v>23</v>
      </c>
      <c r="V4" t="s">
        <v>12</v>
      </c>
      <c r="W4" t="s">
        <v>13</v>
      </c>
      <c r="X4" t="s">
        <v>14</v>
      </c>
      <c r="Y4" t="s">
        <v>15</v>
      </c>
      <c r="AA4" t="s">
        <v>11</v>
      </c>
      <c r="AB4" t="s">
        <v>22</v>
      </c>
      <c r="AC4" t="s">
        <v>23</v>
      </c>
      <c r="AD4" t="s">
        <v>12</v>
      </c>
      <c r="AE4" t="s">
        <v>13</v>
      </c>
      <c r="AF4" t="s">
        <v>14</v>
      </c>
      <c r="AG4" t="s">
        <v>15</v>
      </c>
      <c r="AH4" t="s">
        <v>11</v>
      </c>
      <c r="AI4" t="s">
        <v>23</v>
      </c>
      <c r="AJ4" t="s">
        <v>12</v>
      </c>
      <c r="AK4" t="s">
        <v>13</v>
      </c>
      <c r="AL4" t="s">
        <v>14</v>
      </c>
      <c r="AM4" t="s">
        <v>15</v>
      </c>
    </row>
    <row r="5" spans="1:39" x14ac:dyDescent="0.3">
      <c r="A5">
        <v>1</v>
      </c>
      <c r="B5" s="1">
        <v>1.0000000000000001E-5</v>
      </c>
      <c r="C5" s="2">
        <v>0.57840000000000003</v>
      </c>
      <c r="D5" s="2">
        <v>0.76019999999999999</v>
      </c>
      <c r="E5" s="5">
        <f>F5^2</f>
        <v>38.812900000000006</v>
      </c>
      <c r="F5">
        <v>6.23</v>
      </c>
      <c r="G5">
        <v>3.96</v>
      </c>
      <c r="H5" s="2">
        <v>0.59140000000000004</v>
      </c>
      <c r="I5" s="2">
        <v>0.59089969000000009</v>
      </c>
      <c r="J5">
        <v>6.21</v>
      </c>
      <c r="K5">
        <v>3.98</v>
      </c>
      <c r="M5" s="2">
        <v>0.84899999999999998</v>
      </c>
      <c r="N5" s="2"/>
      <c r="O5" s="5">
        <f>P5^2</f>
        <v>0.92159999999999997</v>
      </c>
      <c r="P5">
        <v>0.96</v>
      </c>
      <c r="Q5">
        <v>0.68</v>
      </c>
      <c r="R5">
        <v>0.06</v>
      </c>
      <c r="S5">
        <v>0.96</v>
      </c>
      <c r="T5" s="2">
        <v>0.8589</v>
      </c>
      <c r="U5" s="7">
        <f>V5^2</f>
        <v>0.92159999999999997</v>
      </c>
      <c r="V5">
        <v>0.96</v>
      </c>
      <c r="W5">
        <v>0.67</v>
      </c>
      <c r="X5">
        <v>0.02</v>
      </c>
      <c r="Y5">
        <v>0.96</v>
      </c>
      <c r="AA5" s="2">
        <v>0.30780000000000002</v>
      </c>
      <c r="AB5" s="2"/>
      <c r="AC5" s="5">
        <f>AD5^2</f>
        <v>76.7376</v>
      </c>
      <c r="AD5">
        <v>8.76</v>
      </c>
      <c r="AE5">
        <v>7.23</v>
      </c>
      <c r="AF5">
        <v>-0.22</v>
      </c>
      <c r="AG5">
        <v>8.76</v>
      </c>
      <c r="AH5" s="2">
        <v>0.32400000000000001</v>
      </c>
      <c r="AI5" s="5">
        <f>AJ5^2</f>
        <v>76.212900000000005</v>
      </c>
      <c r="AJ5">
        <v>8.73</v>
      </c>
      <c r="AK5">
        <v>7.29</v>
      </c>
      <c r="AL5">
        <v>-0.35</v>
      </c>
      <c r="AM5">
        <v>8.73</v>
      </c>
    </row>
    <row r="6" spans="1:39" s="3" customFormat="1" x14ac:dyDescent="0.3">
      <c r="A6" s="3">
        <v>2</v>
      </c>
      <c r="B6" s="3">
        <v>1E-4</v>
      </c>
      <c r="C6" s="4">
        <v>0.57250000000000001</v>
      </c>
      <c r="D6" s="4">
        <v>0.75539999999999996</v>
      </c>
      <c r="E6" s="6">
        <f t="shared" ref="E6:E11" si="0">F6^2</f>
        <v>38.192399999999999</v>
      </c>
      <c r="F6" s="3">
        <v>6.18</v>
      </c>
      <c r="G6" s="3">
        <v>3.96</v>
      </c>
      <c r="H6" s="4">
        <v>0.58499999999999996</v>
      </c>
      <c r="I6" s="4">
        <v>0.58216900000000005</v>
      </c>
      <c r="J6" s="3">
        <v>6.14</v>
      </c>
      <c r="K6" s="3">
        <v>3.98</v>
      </c>
      <c r="M6" s="4">
        <v>0.82340000000000002</v>
      </c>
      <c r="N6" s="4"/>
      <c r="O6" s="6">
        <f t="shared" ref="O6:O11" si="1">P6^2</f>
        <v>1.1025</v>
      </c>
      <c r="P6" s="3">
        <v>1.05</v>
      </c>
      <c r="Q6" s="3">
        <v>0.74</v>
      </c>
      <c r="R6" s="3">
        <v>-0.13</v>
      </c>
      <c r="S6" s="3">
        <v>1.04</v>
      </c>
      <c r="T6" s="4">
        <v>0.83</v>
      </c>
      <c r="U6" s="8">
        <f t="shared" ref="U6:U11" si="2">V6^2</f>
        <v>1.1449</v>
      </c>
      <c r="V6" s="3">
        <v>1.07</v>
      </c>
      <c r="W6" s="3">
        <v>0.75</v>
      </c>
      <c r="X6" s="3">
        <v>-0.19</v>
      </c>
      <c r="Y6" s="3">
        <v>1.05</v>
      </c>
      <c r="AA6" s="4">
        <v>0.32150000000000001</v>
      </c>
      <c r="AB6" s="4"/>
      <c r="AC6" s="6">
        <f t="shared" ref="AC6:AC11" si="3">AD6^2</f>
        <v>75.342399999999998</v>
      </c>
      <c r="AD6" s="3">
        <v>8.68</v>
      </c>
      <c r="AE6" s="3">
        <v>7.18</v>
      </c>
      <c r="AF6" s="3">
        <v>0.31</v>
      </c>
      <c r="AG6" s="3">
        <v>8.67</v>
      </c>
      <c r="AH6" s="4">
        <v>0.34</v>
      </c>
      <c r="AI6" s="6">
        <f t="shared" ref="AI6:AI11" si="4">AJ6^2</f>
        <v>74.304399999999987</v>
      </c>
      <c r="AJ6" s="3">
        <v>8.6199999999999992</v>
      </c>
      <c r="AK6" s="3">
        <v>7.2</v>
      </c>
      <c r="AL6" s="3">
        <v>0.19</v>
      </c>
      <c r="AM6" s="3">
        <v>8.6199999999999992</v>
      </c>
    </row>
    <row r="7" spans="1:39" x14ac:dyDescent="0.3">
      <c r="A7">
        <v>3</v>
      </c>
      <c r="B7">
        <v>1E-3</v>
      </c>
      <c r="C7" s="2">
        <v>0.56850000000000001</v>
      </c>
      <c r="D7" s="2">
        <v>0.75170000000000003</v>
      </c>
      <c r="E7" s="5">
        <f t="shared" si="0"/>
        <v>39.942400000000006</v>
      </c>
      <c r="F7">
        <v>6.32</v>
      </c>
      <c r="G7">
        <v>4.09</v>
      </c>
      <c r="H7" s="2">
        <v>0.58179999999999998</v>
      </c>
      <c r="I7" s="2">
        <v>0.57836024999999991</v>
      </c>
      <c r="J7">
        <v>6.28</v>
      </c>
      <c r="K7">
        <v>4.0999999999999996</v>
      </c>
      <c r="M7" s="2">
        <v>0.84240000000000004</v>
      </c>
      <c r="N7" s="2"/>
      <c r="O7" s="5">
        <f t="shared" si="1"/>
        <v>0.98009999999999997</v>
      </c>
      <c r="P7">
        <v>0.99</v>
      </c>
      <c r="Q7">
        <v>0.71</v>
      </c>
      <c r="R7">
        <v>-7.0000000000000007E-2</v>
      </c>
      <c r="S7">
        <v>0.98</v>
      </c>
      <c r="T7" s="2">
        <v>0.85150000000000003</v>
      </c>
      <c r="U7" s="7">
        <f t="shared" si="2"/>
        <v>0.98009999999999997</v>
      </c>
      <c r="V7">
        <v>0.99</v>
      </c>
      <c r="W7">
        <v>0.7</v>
      </c>
      <c r="X7">
        <v>-0.13</v>
      </c>
      <c r="Y7">
        <v>0.98</v>
      </c>
      <c r="AA7" s="2">
        <v>0.29449999999999998</v>
      </c>
      <c r="AB7" s="2"/>
      <c r="AC7" s="5">
        <f t="shared" si="3"/>
        <v>78.854400000000012</v>
      </c>
      <c r="AD7">
        <v>8.8800000000000008</v>
      </c>
      <c r="AE7">
        <v>7.47</v>
      </c>
      <c r="AF7">
        <v>0.81</v>
      </c>
      <c r="AG7">
        <v>8.85</v>
      </c>
      <c r="AH7" s="2">
        <v>0.31209999999999999</v>
      </c>
      <c r="AI7" s="5">
        <f t="shared" si="4"/>
        <v>77.968900000000005</v>
      </c>
      <c r="AJ7">
        <v>8.83</v>
      </c>
      <c r="AK7">
        <v>7.5</v>
      </c>
      <c r="AL7">
        <v>0.69</v>
      </c>
      <c r="AM7">
        <v>8.8000000000000007</v>
      </c>
    </row>
    <row r="8" spans="1:39" x14ac:dyDescent="0.3">
      <c r="A8">
        <v>4</v>
      </c>
      <c r="B8">
        <v>0.01</v>
      </c>
      <c r="C8" s="2">
        <v>0.56640000000000001</v>
      </c>
      <c r="D8" s="2">
        <v>0.74680000000000002</v>
      </c>
      <c r="E8" s="5">
        <f t="shared" si="0"/>
        <v>40.576900000000002</v>
      </c>
      <c r="F8">
        <v>6.37</v>
      </c>
      <c r="G8">
        <v>4.1399999999999997</v>
      </c>
      <c r="H8" s="2">
        <v>0.57850000000000001</v>
      </c>
      <c r="I8" s="2">
        <v>0.57244356000000007</v>
      </c>
      <c r="J8">
        <v>6.34</v>
      </c>
      <c r="K8">
        <v>4.1500000000000004</v>
      </c>
      <c r="M8" s="2">
        <v>0.84289999999999998</v>
      </c>
      <c r="N8" s="2"/>
      <c r="O8" s="5">
        <f t="shared" si="1"/>
        <v>1</v>
      </c>
      <c r="P8">
        <v>1</v>
      </c>
      <c r="Q8">
        <v>0.7</v>
      </c>
      <c r="R8">
        <v>0.17</v>
      </c>
      <c r="S8">
        <v>0.98</v>
      </c>
      <c r="T8" s="2">
        <v>0.85260000000000002</v>
      </c>
      <c r="U8" s="7">
        <f t="shared" si="2"/>
        <v>0.98009999999999997</v>
      </c>
      <c r="V8">
        <v>0.99</v>
      </c>
      <c r="W8">
        <v>0.69</v>
      </c>
      <c r="X8">
        <v>0.13</v>
      </c>
      <c r="Y8">
        <v>0.98</v>
      </c>
      <c r="AA8" s="2">
        <v>0.2898</v>
      </c>
      <c r="AB8" s="2"/>
      <c r="AC8" s="5">
        <f t="shared" si="3"/>
        <v>80.102499999999992</v>
      </c>
      <c r="AD8">
        <v>8.9499999999999993</v>
      </c>
      <c r="AE8">
        <v>7.58</v>
      </c>
      <c r="AF8">
        <v>1.18</v>
      </c>
      <c r="AG8">
        <v>8.8699999999999992</v>
      </c>
      <c r="AH8" s="2">
        <v>0.3044</v>
      </c>
      <c r="AI8" s="5">
        <f t="shared" si="4"/>
        <v>79.388100000000009</v>
      </c>
      <c r="AJ8">
        <v>8.91</v>
      </c>
      <c r="AK8">
        <v>7.61</v>
      </c>
      <c r="AL8">
        <v>1.04</v>
      </c>
      <c r="AM8">
        <v>8.85</v>
      </c>
    </row>
    <row r="9" spans="1:39" x14ac:dyDescent="0.3">
      <c r="A9">
        <v>5</v>
      </c>
      <c r="B9">
        <v>0.1</v>
      </c>
      <c r="C9" s="2">
        <v>0.57420000000000004</v>
      </c>
      <c r="D9" s="2">
        <v>0.75749999999999995</v>
      </c>
      <c r="E9" s="5">
        <f t="shared" si="0"/>
        <v>38.937600000000003</v>
      </c>
      <c r="F9">
        <v>6.24</v>
      </c>
      <c r="G9">
        <v>3.95</v>
      </c>
      <c r="H9" s="2">
        <v>0.58760000000000001</v>
      </c>
      <c r="I9" s="2">
        <v>0.58736895999999994</v>
      </c>
      <c r="J9">
        <v>6.21</v>
      </c>
      <c r="K9">
        <v>3.96</v>
      </c>
      <c r="M9" s="2">
        <v>0.84089999999999998</v>
      </c>
      <c r="N9" s="2"/>
      <c r="O9" s="5">
        <f t="shared" si="1"/>
        <v>0.98009999999999997</v>
      </c>
      <c r="P9">
        <v>0.99</v>
      </c>
      <c r="Q9">
        <v>0.71</v>
      </c>
      <c r="R9">
        <v>7.0000000000000007E-2</v>
      </c>
      <c r="S9">
        <v>0.99</v>
      </c>
      <c r="T9" s="2">
        <v>0.85029999999999994</v>
      </c>
      <c r="U9" s="7">
        <f t="shared" si="2"/>
        <v>0.98009999999999997</v>
      </c>
      <c r="V9">
        <v>0.99</v>
      </c>
      <c r="W9">
        <v>0.71</v>
      </c>
      <c r="X9">
        <v>0.01</v>
      </c>
      <c r="Y9">
        <v>0.99</v>
      </c>
      <c r="AA9" s="2">
        <v>0.3075</v>
      </c>
      <c r="AB9" s="2"/>
      <c r="AC9" s="5">
        <f t="shared" si="3"/>
        <v>76.7376</v>
      </c>
      <c r="AD9">
        <v>8.76</v>
      </c>
      <c r="AE9">
        <v>7.18</v>
      </c>
      <c r="AF9">
        <v>-0.09</v>
      </c>
      <c r="AG9">
        <v>8.76</v>
      </c>
      <c r="AH9" s="2">
        <v>0.32490000000000002</v>
      </c>
      <c r="AI9" s="5">
        <f t="shared" si="4"/>
        <v>76.03840000000001</v>
      </c>
      <c r="AJ9">
        <v>8.7200000000000006</v>
      </c>
      <c r="AK9">
        <v>7.21</v>
      </c>
      <c r="AL9">
        <v>-0.18</v>
      </c>
      <c r="AM9">
        <v>8.7200000000000006</v>
      </c>
    </row>
    <row r="10" spans="1:39" x14ac:dyDescent="0.3">
      <c r="A10">
        <v>6</v>
      </c>
      <c r="B10">
        <v>1</v>
      </c>
      <c r="C10" s="2">
        <v>0.56269999999999998</v>
      </c>
      <c r="D10" s="2">
        <v>0.74409999999999998</v>
      </c>
      <c r="E10" s="5">
        <f t="shared" si="0"/>
        <v>40.7044</v>
      </c>
      <c r="F10">
        <v>6.38</v>
      </c>
      <c r="G10">
        <v>4.17</v>
      </c>
      <c r="H10" s="2">
        <v>0.57379999999999998</v>
      </c>
      <c r="I10" s="2">
        <v>0.56746089</v>
      </c>
      <c r="J10">
        <v>6.36</v>
      </c>
      <c r="K10">
        <v>4.18</v>
      </c>
      <c r="M10" s="2">
        <v>0.8387</v>
      </c>
      <c r="N10" s="2"/>
      <c r="O10" s="5">
        <f t="shared" si="1"/>
        <v>1.0201</v>
      </c>
      <c r="P10">
        <v>1.01</v>
      </c>
      <c r="Q10">
        <v>0.73</v>
      </c>
      <c r="R10">
        <v>0.19</v>
      </c>
      <c r="S10">
        <v>0.99</v>
      </c>
      <c r="T10" s="2">
        <v>0.84830000000000005</v>
      </c>
      <c r="U10" s="7">
        <f t="shared" si="2"/>
        <v>1</v>
      </c>
      <c r="V10">
        <v>1</v>
      </c>
      <c r="W10">
        <v>0.72</v>
      </c>
      <c r="X10">
        <v>0.15</v>
      </c>
      <c r="Y10">
        <v>0.99</v>
      </c>
      <c r="AA10" s="2">
        <v>0.28670000000000001</v>
      </c>
      <c r="AB10" s="2"/>
      <c r="AC10" s="5">
        <f t="shared" si="3"/>
        <v>80.460900000000009</v>
      </c>
      <c r="AD10">
        <v>8.9700000000000006</v>
      </c>
      <c r="AE10">
        <v>7.61</v>
      </c>
      <c r="AF10">
        <v>1.1499999999999999</v>
      </c>
      <c r="AG10">
        <v>8.89</v>
      </c>
      <c r="AH10" s="2">
        <v>0.2994</v>
      </c>
      <c r="AI10" s="5">
        <f t="shared" si="4"/>
        <v>79.923599999999993</v>
      </c>
      <c r="AJ10">
        <v>8.94</v>
      </c>
      <c r="AK10">
        <v>7.65</v>
      </c>
      <c r="AL10">
        <v>1.03</v>
      </c>
      <c r="AM10">
        <v>8.8800000000000008</v>
      </c>
    </row>
    <row r="11" spans="1:39" x14ac:dyDescent="0.3">
      <c r="A11">
        <v>7</v>
      </c>
      <c r="B11">
        <v>10</v>
      </c>
      <c r="C11" s="2">
        <v>0.55889999999999995</v>
      </c>
      <c r="D11" s="2">
        <v>0.74350000000000005</v>
      </c>
      <c r="E11" s="5">
        <f t="shared" si="0"/>
        <v>40.449600000000004</v>
      </c>
      <c r="F11">
        <v>6.36</v>
      </c>
      <c r="G11">
        <v>4.1399999999999997</v>
      </c>
      <c r="H11" s="2">
        <v>0.56599999999999995</v>
      </c>
      <c r="I11" s="2">
        <v>0.56175025000000012</v>
      </c>
      <c r="J11">
        <v>6.35</v>
      </c>
      <c r="K11">
        <v>4.17</v>
      </c>
      <c r="M11" s="2">
        <v>0.82609999999999995</v>
      </c>
      <c r="N11" s="2"/>
      <c r="O11" s="5">
        <f t="shared" si="1"/>
        <v>1.0816000000000001</v>
      </c>
      <c r="P11">
        <v>1.04</v>
      </c>
      <c r="Q11">
        <v>0.71</v>
      </c>
      <c r="R11">
        <v>0.1</v>
      </c>
      <c r="S11">
        <v>1.03</v>
      </c>
      <c r="T11" s="2">
        <v>0.8296</v>
      </c>
      <c r="U11" s="7">
        <f t="shared" si="2"/>
        <v>1.1025</v>
      </c>
      <c r="V11">
        <v>1.05</v>
      </c>
      <c r="W11">
        <v>0.72</v>
      </c>
      <c r="X11">
        <v>0.05</v>
      </c>
      <c r="Y11">
        <v>1.05</v>
      </c>
      <c r="AA11" s="2">
        <v>0.29170000000000001</v>
      </c>
      <c r="AB11" s="2"/>
      <c r="AC11" s="5">
        <f t="shared" si="3"/>
        <v>79.744900000000001</v>
      </c>
      <c r="AD11">
        <v>8.93</v>
      </c>
      <c r="AE11">
        <v>7.56</v>
      </c>
      <c r="AF11">
        <v>1.08</v>
      </c>
      <c r="AG11">
        <v>8.86</v>
      </c>
      <c r="AH11" s="2">
        <v>0.3024</v>
      </c>
      <c r="AI11" s="5">
        <f t="shared" si="4"/>
        <v>79.388100000000009</v>
      </c>
      <c r="AJ11">
        <v>8.91</v>
      </c>
      <c r="AK11">
        <v>7.61</v>
      </c>
      <c r="AL11">
        <v>0.95</v>
      </c>
      <c r="AM11">
        <v>8.86</v>
      </c>
    </row>
    <row r="13" spans="1:39" x14ac:dyDescent="0.3">
      <c r="B13" t="s">
        <v>16</v>
      </c>
      <c r="C13" t="s">
        <v>17</v>
      </c>
      <c r="F13" t="s">
        <v>18</v>
      </c>
      <c r="G13">
        <v>5000</v>
      </c>
      <c r="H13">
        <v>10</v>
      </c>
      <c r="I13" t="s">
        <v>19</v>
      </c>
      <c r="J13" t="s">
        <v>20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AlphaVariation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Ridhan Fadhilah</dc:creator>
  <cp:lastModifiedBy>Ridhan Fadhilah</cp:lastModifiedBy>
  <dcterms:created xsi:type="dcterms:W3CDTF">2020-03-16T10:56:41Z</dcterms:created>
  <dcterms:modified xsi:type="dcterms:W3CDTF">2020-06-09T12:45:11Z</dcterms:modified>
</cp:coreProperties>
</file>