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dhika/Desktop/"/>
    </mc:Choice>
  </mc:AlternateContent>
  <xr:revisionPtr revIDLastSave="0" documentId="8_{92B6FA16-114D-4228-A667-BC870266860B}" xr6:coauthVersionLast="35" xr6:coauthVersionMax="35" xr10:uidLastSave="{00000000-0000-0000-0000-000000000000}"/>
  <bookViews>
    <workbookView xWindow="380" yWindow="460" windowWidth="28040" windowHeight="16420" xr2:uid="{2174D2FB-6DFB-0C47-BAFD-0B73B78B87A8}"/>
  </bookViews>
  <sheets>
    <sheet name="Sheet1" sheetId="1" r:id="rId1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1" l="1"/>
  <c r="T21" i="1"/>
  <c r="AB3" i="1"/>
  <c r="AB4" i="1"/>
  <c r="AB5" i="1"/>
  <c r="AB6" i="1"/>
  <c r="AB7" i="1"/>
  <c r="AB10" i="1"/>
  <c r="AB11" i="1"/>
  <c r="AB12" i="1"/>
  <c r="AB13" i="1"/>
  <c r="AB16" i="1"/>
  <c r="AB17" i="1"/>
  <c r="AB18" i="1"/>
  <c r="AB19" i="1"/>
  <c r="AB2" i="1"/>
  <c r="Z3" i="1"/>
  <c r="Z4" i="1"/>
  <c r="Z5" i="1"/>
  <c r="Z6" i="1"/>
  <c r="Z7" i="1"/>
  <c r="Z8" i="1"/>
  <c r="Z9" i="1"/>
  <c r="Z10" i="1"/>
  <c r="Z11" i="1"/>
  <c r="Z12" i="1"/>
  <c r="Z13" i="1"/>
  <c r="Z16" i="1"/>
  <c r="Z17" i="1"/>
  <c r="Z18" i="1"/>
  <c r="Z19" i="1"/>
  <c r="Z2" i="1"/>
  <c r="X7" i="1"/>
  <c r="X8" i="1"/>
  <c r="X9" i="1"/>
  <c r="X10" i="1"/>
  <c r="X11" i="1"/>
  <c r="X12" i="1"/>
  <c r="X13" i="1"/>
  <c r="X16" i="1"/>
  <c r="X17" i="1"/>
  <c r="X6" i="1"/>
  <c r="V9" i="1"/>
  <c r="V12" i="1"/>
  <c r="V13" i="1"/>
  <c r="V16" i="1"/>
  <c r="V17" i="1"/>
  <c r="V18" i="1"/>
  <c r="V19" i="1"/>
  <c r="V20" i="1"/>
  <c r="V8" i="1"/>
  <c r="T7" i="1"/>
  <c r="T8" i="1"/>
  <c r="T9" i="1"/>
  <c r="T12" i="1"/>
  <c r="T13" i="1"/>
  <c r="T16" i="1"/>
  <c r="T17" i="1"/>
  <c r="T18" i="1"/>
  <c r="T19" i="1"/>
  <c r="T20" i="1"/>
  <c r="T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0" i="1"/>
  <c r="R21" i="1"/>
  <c r="R2" i="1"/>
  <c r="P15" i="1"/>
  <c r="P14" i="1"/>
  <c r="P7" i="1"/>
  <c r="P6" i="1"/>
  <c r="N11" i="1"/>
  <c r="N12" i="1"/>
  <c r="N13" i="1"/>
  <c r="N14" i="1"/>
  <c r="N15" i="1"/>
  <c r="N16" i="1"/>
  <c r="N17" i="1"/>
  <c r="N18" i="1"/>
  <c r="N19" i="1"/>
  <c r="N10" i="1"/>
  <c r="N7" i="1"/>
  <c r="N6" i="1"/>
  <c r="N3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J13" i="1"/>
  <c r="J14" i="1"/>
  <c r="J15" i="1"/>
  <c r="J16" i="1"/>
  <c r="J17" i="1"/>
  <c r="J12" i="1"/>
  <c r="J7" i="1"/>
  <c r="J6" i="1"/>
</calcChain>
</file>

<file path=xl/sharedStrings.xml><?xml version="1.0" encoding="utf-8"?>
<sst xmlns="http://schemas.openxmlformats.org/spreadsheetml/2006/main" count="68" uniqueCount="45">
  <si>
    <t>Study</t>
  </si>
  <si>
    <t>Age</t>
  </si>
  <si>
    <t>Age_SD</t>
  </si>
  <si>
    <t>Gender</t>
  </si>
  <si>
    <t>Duration</t>
  </si>
  <si>
    <t>Cigs_Per_Day</t>
  </si>
  <si>
    <t>Drug</t>
  </si>
  <si>
    <t>Sample_Size</t>
  </si>
  <si>
    <t>Fatigue_Yes</t>
  </si>
  <si>
    <t>Fatigue_No</t>
  </si>
  <si>
    <t>Nausea_Yes</t>
  </si>
  <si>
    <t>Nausea_No</t>
  </si>
  <si>
    <t>Headache_Yes</t>
  </si>
  <si>
    <t>Headache_No</t>
  </si>
  <si>
    <t>Nasopharyngitis_Yes</t>
  </si>
  <si>
    <t>Nasopharyngitis_No</t>
  </si>
  <si>
    <t>AbnormalDreams_Yes</t>
  </si>
  <si>
    <t>AbnormalDreams_No</t>
  </si>
  <si>
    <t>Constipation_Yes</t>
  </si>
  <si>
    <t>Constipation_No</t>
  </si>
  <si>
    <t>Flatulence_Yes</t>
  </si>
  <si>
    <t>Flatulence_No</t>
  </si>
  <si>
    <t>Vomiting_Yes</t>
  </si>
  <si>
    <t>Vomiting_No</t>
  </si>
  <si>
    <t>Total_Non-Serious_AE_Yes</t>
  </si>
  <si>
    <t>Total_Non-Serious_AE_No</t>
  </si>
  <si>
    <t>Total_Serious_AE_Yes</t>
  </si>
  <si>
    <t>Total_Serious_AE_No</t>
  </si>
  <si>
    <t>Plebani et al. 2013</t>
  </si>
  <si>
    <t>PBO</t>
  </si>
  <si>
    <t>Plebani et al. 2013 </t>
  </si>
  <si>
    <t>VAR</t>
  </si>
  <si>
    <t>Hurt et al. 2018 </t>
  </si>
  <si>
    <t>Litten et al. 2013 </t>
  </si>
  <si>
    <t>McKee et al. 2009 </t>
  </si>
  <si>
    <t>Mitchell et al. 2012 </t>
  </si>
  <si>
    <t>O'Malley et al. 2018 </t>
  </si>
  <si>
    <t>Bejczy et al. 2015 </t>
  </si>
  <si>
    <t>Bejczy et al. 2015 </t>
  </si>
  <si>
    <t>Fucito et al. 2011 </t>
  </si>
  <si>
    <t>Fucito et al. 2011 </t>
  </si>
  <si>
    <t>Vatsalya et al. 2015 </t>
  </si>
  <si>
    <t>Vatsalya et al. 2015 </t>
  </si>
  <si>
    <t>Verplaetse et al. 2016 (PS) </t>
  </si>
  <si>
    <t>Verplaetse et al. 2016 (PS)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</si>
</sst>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0" fillId="2" borderId="1" xfId="0" applyFill="1" applyBorder="1"/>
    <xf numFmtId="0" fontId="1" fillId="0" borderId="2" xfId="0" applyFont="1" applyBorder="1"/>
    <xf numFmtId="0" fontId="2" fillId="0" borderId="2" xfId="0" applyFon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3" xfId="0" applyBorder="1"/>
    <xf numFmtId="0" fontId="0" fillId="2" borderId="3" xfId="0" applyFill="1" applyBorder="1"/>
    <xf numFmtId="0" fontId="4" fillId="5" borderId="1" xfId="0" applyFont="1" applyFill="1" applyBorder="1"/>
    <xf numFmtId="0" fontId="0" fillId="5" borderId="3" xfId="0" applyFill="1" applyBorder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1B3B-FFC6-E447-BFC0-4EA391D60567}">
  <dimension ref="A1:AB22"/>
  <sheetViews>
    <sheetView tabSelected="1" workbookViewId="0" xr3:uid="{8C9A00B0-6E11-5C4C-8F2D-656D5B4CC6CD}">
      <selection activeCell="H2" sqref="H2"/>
    </sheetView>
  </sheetViews>
  <sheetFormatPr defaultColWidth="11" defaultRowHeight="15.95"/>
  <cols>
    <col min="1" max="1" width="22.5" customWidth="1"/>
    <col min="2" max="2" width="11.5" customWidth="1"/>
    <col min="3" max="6" width="12.875" customWidth="1"/>
    <col min="7" max="7" width="5.5" customWidth="1"/>
    <col min="8" max="8" width="7.375" customWidth="1"/>
    <col min="9" max="9" width="11.75" customWidth="1"/>
    <col min="10" max="10" width="11.375" customWidth="1"/>
    <col min="11" max="11" width="12.75" customWidth="1"/>
    <col min="12" max="12" width="12.625" customWidth="1"/>
    <col min="13" max="14" width="14.625" customWidth="1"/>
    <col min="15" max="15" width="19.75" customWidth="1"/>
    <col min="16" max="16" width="19.25" customWidth="1"/>
    <col min="17" max="17" width="23.375" customWidth="1"/>
    <col min="18" max="18" width="22.125" customWidth="1"/>
    <col min="19" max="19" width="17.5" customWidth="1"/>
    <col min="20" max="20" width="17.125" customWidth="1"/>
    <col min="21" max="21" width="15.875" customWidth="1"/>
    <col min="22" max="22" width="13.625" customWidth="1"/>
    <col min="23" max="23" width="13" customWidth="1"/>
    <col min="24" max="24" width="13.375" customWidth="1"/>
    <col min="25" max="25" width="26.375" customWidth="1"/>
    <col min="26" max="26" width="20.375" customWidth="1"/>
    <col min="27" max="27" width="21.25" customWidth="1"/>
    <col min="28" max="28" width="21" customWidth="1"/>
  </cols>
  <sheetData>
    <row r="1" spans="1:28" ht="15.75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ht="15.95" customHeight="1">
      <c r="A2" s="15" t="s">
        <v>28</v>
      </c>
      <c r="B2" s="16">
        <v>48.1</v>
      </c>
      <c r="C2" s="16">
        <v>10.5</v>
      </c>
      <c r="D2" s="16">
        <v>90.5</v>
      </c>
      <c r="E2" s="16">
        <v>12</v>
      </c>
      <c r="F2" s="16"/>
      <c r="G2" s="7" t="s">
        <v>29</v>
      </c>
      <c r="H2" s="7">
        <v>21</v>
      </c>
      <c r="I2" s="5"/>
      <c r="J2" s="5"/>
      <c r="K2" s="2">
        <v>3</v>
      </c>
      <c r="L2" s="2">
        <f>H2-K2</f>
        <v>18</v>
      </c>
      <c r="M2" s="2">
        <v>3</v>
      </c>
      <c r="N2" s="2">
        <f>H2-M2</f>
        <v>18</v>
      </c>
      <c r="O2" s="5"/>
      <c r="P2" s="5"/>
      <c r="Q2" s="4">
        <v>3</v>
      </c>
      <c r="R2" s="4">
        <f>H2-Q2</f>
        <v>18</v>
      </c>
      <c r="S2" s="5"/>
      <c r="T2" s="5"/>
      <c r="U2" s="5"/>
      <c r="V2" s="5"/>
      <c r="W2" s="5"/>
      <c r="X2" s="5"/>
      <c r="Y2" s="2">
        <v>19</v>
      </c>
      <c r="Z2" s="11">
        <f>H2-Y2</f>
        <v>2</v>
      </c>
      <c r="AA2" s="2">
        <v>0</v>
      </c>
      <c r="AB2" s="2">
        <f>H2-AA2</f>
        <v>21</v>
      </c>
    </row>
    <row r="3" spans="1:28" ht="15.95" customHeight="1">
      <c r="A3" s="15" t="s">
        <v>30</v>
      </c>
      <c r="B3" s="16">
        <v>44.8</v>
      </c>
      <c r="C3" s="16">
        <v>12.3</v>
      </c>
      <c r="D3" s="16">
        <v>78.900000000000006</v>
      </c>
      <c r="E3" s="16">
        <v>12</v>
      </c>
      <c r="F3" s="16"/>
      <c r="G3" s="7" t="s">
        <v>31</v>
      </c>
      <c r="H3" s="7">
        <v>19</v>
      </c>
      <c r="I3" s="5"/>
      <c r="J3" s="5"/>
      <c r="K3" s="2">
        <v>3</v>
      </c>
      <c r="L3" s="2">
        <f t="shared" ref="L3:L19" si="0">H3-K3</f>
        <v>16</v>
      </c>
      <c r="M3" s="2">
        <v>5</v>
      </c>
      <c r="N3" s="2">
        <f>H3-M3</f>
        <v>14</v>
      </c>
      <c r="O3" s="5"/>
      <c r="P3" s="5"/>
      <c r="Q3" s="4">
        <v>4</v>
      </c>
      <c r="R3" s="4">
        <f t="shared" ref="R3:R21" si="1">H3-Q3</f>
        <v>15</v>
      </c>
      <c r="S3" s="5"/>
      <c r="T3" s="5"/>
      <c r="U3" s="10"/>
      <c r="V3" s="10"/>
      <c r="W3" s="5"/>
      <c r="X3" s="5"/>
      <c r="Y3" s="2">
        <v>17</v>
      </c>
      <c r="Z3" s="11">
        <f t="shared" ref="Z3:Z19" si="2">H3-Y3</f>
        <v>2</v>
      </c>
      <c r="AA3" s="2">
        <v>0</v>
      </c>
      <c r="AB3" s="2">
        <f t="shared" ref="AB3:AB19" si="3">H3-AA3</f>
        <v>19</v>
      </c>
    </row>
    <row r="4" spans="1:28" ht="15.95" customHeight="1">
      <c r="A4" s="15" t="s">
        <v>32</v>
      </c>
      <c r="B4" s="16">
        <v>38.799999999999997</v>
      </c>
      <c r="C4" s="16">
        <v>10.4</v>
      </c>
      <c r="D4" s="16">
        <v>65</v>
      </c>
      <c r="E4" s="16">
        <v>12</v>
      </c>
      <c r="F4" s="16"/>
      <c r="G4" s="7" t="s">
        <v>29</v>
      </c>
      <c r="H4" s="7">
        <v>17</v>
      </c>
      <c r="I4" s="5"/>
      <c r="J4" s="5"/>
      <c r="K4" s="2">
        <v>0</v>
      </c>
      <c r="L4" s="2">
        <f t="shared" si="0"/>
        <v>17</v>
      </c>
      <c r="M4" s="10"/>
      <c r="N4" s="10"/>
      <c r="O4" s="10"/>
      <c r="P4" s="10"/>
      <c r="Q4" s="4">
        <v>1</v>
      </c>
      <c r="R4" s="4">
        <f t="shared" si="1"/>
        <v>16</v>
      </c>
      <c r="S4" s="5"/>
      <c r="T4" s="5"/>
      <c r="U4" s="10"/>
      <c r="V4" s="10"/>
      <c r="W4" s="5"/>
      <c r="X4" s="5"/>
      <c r="Y4" s="2">
        <v>2</v>
      </c>
      <c r="Z4" s="11">
        <f t="shared" si="2"/>
        <v>15</v>
      </c>
      <c r="AA4" s="2">
        <v>0</v>
      </c>
      <c r="AB4" s="2">
        <f t="shared" si="3"/>
        <v>17</v>
      </c>
    </row>
    <row r="5" spans="1:28" ht="15.95" customHeight="1">
      <c r="A5" s="15" t="s">
        <v>32</v>
      </c>
      <c r="B5" s="16">
        <v>40.200000000000003</v>
      </c>
      <c r="C5" s="16">
        <v>11.9</v>
      </c>
      <c r="D5" s="16">
        <v>63</v>
      </c>
      <c r="E5" s="16">
        <v>12</v>
      </c>
      <c r="F5" s="16"/>
      <c r="G5" s="7" t="s">
        <v>31</v>
      </c>
      <c r="H5" s="7">
        <v>16</v>
      </c>
      <c r="I5" s="5"/>
      <c r="J5" s="5"/>
      <c r="K5" s="2">
        <v>4</v>
      </c>
      <c r="L5" s="2">
        <f t="shared" si="0"/>
        <v>12</v>
      </c>
      <c r="M5" s="10"/>
      <c r="N5" s="10"/>
      <c r="O5" s="10"/>
      <c r="P5" s="10"/>
      <c r="Q5" s="4">
        <v>1</v>
      </c>
      <c r="R5" s="4">
        <f t="shared" si="1"/>
        <v>15</v>
      </c>
      <c r="S5" s="5"/>
      <c r="T5" s="5"/>
      <c r="U5" s="10"/>
      <c r="V5" s="10"/>
      <c r="W5" s="5"/>
      <c r="X5" s="5"/>
      <c r="Y5" s="2">
        <v>5</v>
      </c>
      <c r="Z5" s="11">
        <f t="shared" si="2"/>
        <v>11</v>
      </c>
      <c r="AA5" s="2">
        <v>0</v>
      </c>
      <c r="AB5" s="2">
        <f t="shared" si="3"/>
        <v>16</v>
      </c>
    </row>
    <row r="6" spans="1:28" ht="15.95" customHeight="1">
      <c r="A6" s="15" t="s">
        <v>33</v>
      </c>
      <c r="B6" s="16">
        <v>46</v>
      </c>
      <c r="C6" s="16">
        <v>11</v>
      </c>
      <c r="D6" s="16">
        <v>73.2</v>
      </c>
      <c r="E6" s="16">
        <v>13</v>
      </c>
      <c r="F6" s="16"/>
      <c r="G6" s="7" t="s">
        <v>29</v>
      </c>
      <c r="H6" s="7">
        <v>101</v>
      </c>
      <c r="I6" s="2">
        <v>11</v>
      </c>
      <c r="J6" s="2">
        <f>H6-I6</f>
        <v>90</v>
      </c>
      <c r="K6" s="2">
        <v>18</v>
      </c>
      <c r="L6" s="2">
        <f t="shared" si="0"/>
        <v>83</v>
      </c>
      <c r="M6" s="2">
        <v>30</v>
      </c>
      <c r="N6" s="2">
        <f>H6-M6</f>
        <v>71</v>
      </c>
      <c r="O6" s="2">
        <v>7</v>
      </c>
      <c r="P6" s="2">
        <f>H6-O6</f>
        <v>94</v>
      </c>
      <c r="Q6" s="2">
        <v>12</v>
      </c>
      <c r="R6" s="4">
        <f t="shared" si="1"/>
        <v>89</v>
      </c>
      <c r="S6" s="2">
        <v>2</v>
      </c>
      <c r="T6" s="2">
        <f>H6-S6</f>
        <v>99</v>
      </c>
      <c r="U6" s="10"/>
      <c r="V6" s="10"/>
      <c r="W6" s="2">
        <v>10</v>
      </c>
      <c r="X6" s="2">
        <f>H6-W6</f>
        <v>91</v>
      </c>
      <c r="Y6" s="2">
        <v>90</v>
      </c>
      <c r="Z6" s="11">
        <f t="shared" si="2"/>
        <v>11</v>
      </c>
      <c r="AA6" s="2">
        <v>2</v>
      </c>
      <c r="AB6" s="2">
        <f t="shared" si="3"/>
        <v>99</v>
      </c>
    </row>
    <row r="7" spans="1:28" ht="15.95" customHeight="1">
      <c r="A7" s="15" t="s">
        <v>33</v>
      </c>
      <c r="B7" s="16">
        <v>45</v>
      </c>
      <c r="C7" s="16">
        <v>12.3</v>
      </c>
      <c r="D7" s="16">
        <v>68.3</v>
      </c>
      <c r="E7" s="16">
        <v>13</v>
      </c>
      <c r="F7" s="16"/>
      <c r="G7" s="7" t="s">
        <v>31</v>
      </c>
      <c r="H7" s="7">
        <v>97</v>
      </c>
      <c r="I7" s="2">
        <v>14</v>
      </c>
      <c r="J7" s="2">
        <f>H7-I7</f>
        <v>83</v>
      </c>
      <c r="K7" s="2">
        <v>36</v>
      </c>
      <c r="L7" s="2">
        <f t="shared" si="0"/>
        <v>61</v>
      </c>
      <c r="M7" s="2">
        <v>26</v>
      </c>
      <c r="N7" s="2">
        <f>H7-M7</f>
        <v>71</v>
      </c>
      <c r="O7" s="2">
        <v>6</v>
      </c>
      <c r="P7" s="2">
        <f>H7-O7</f>
        <v>91</v>
      </c>
      <c r="Q7" s="2">
        <v>27</v>
      </c>
      <c r="R7" s="4">
        <f t="shared" si="1"/>
        <v>70</v>
      </c>
      <c r="S7" s="2">
        <v>9</v>
      </c>
      <c r="T7" s="2">
        <f t="shared" ref="T7:T21" si="4">H7-S7</f>
        <v>88</v>
      </c>
      <c r="U7" s="10"/>
      <c r="V7" s="10"/>
      <c r="W7" s="2">
        <v>12</v>
      </c>
      <c r="X7" s="2">
        <f t="shared" ref="X7:X17" si="5">H7-W7</f>
        <v>85</v>
      </c>
      <c r="Y7" s="2">
        <v>88</v>
      </c>
      <c r="Z7" s="11">
        <f t="shared" si="2"/>
        <v>9</v>
      </c>
      <c r="AA7" s="2">
        <v>2</v>
      </c>
      <c r="AB7" s="2">
        <f t="shared" si="3"/>
        <v>95</v>
      </c>
    </row>
    <row r="8" spans="1:28" ht="15.95" customHeight="1">
      <c r="A8" s="15" t="s">
        <v>34</v>
      </c>
      <c r="B8" s="16">
        <v>35.299999999999997</v>
      </c>
      <c r="C8" s="16">
        <v>12.71</v>
      </c>
      <c r="D8" s="16">
        <v>80</v>
      </c>
      <c r="E8" s="16">
        <v>1</v>
      </c>
      <c r="F8" s="16"/>
      <c r="G8" s="7" t="s">
        <v>29</v>
      </c>
      <c r="H8" s="7">
        <v>10</v>
      </c>
      <c r="I8" s="5"/>
      <c r="J8" s="5"/>
      <c r="K8" s="2">
        <v>0</v>
      </c>
      <c r="L8" s="2">
        <f t="shared" si="0"/>
        <v>10</v>
      </c>
      <c r="M8" s="5"/>
      <c r="N8" s="5"/>
      <c r="O8" s="5"/>
      <c r="P8" s="5"/>
      <c r="Q8" s="2">
        <v>1</v>
      </c>
      <c r="R8" s="4">
        <f t="shared" si="1"/>
        <v>9</v>
      </c>
      <c r="S8" s="2">
        <v>2</v>
      </c>
      <c r="T8" s="2">
        <f t="shared" si="4"/>
        <v>8</v>
      </c>
      <c r="U8" s="2">
        <v>1</v>
      </c>
      <c r="V8" s="2">
        <f>H8-U8</f>
        <v>9</v>
      </c>
      <c r="W8" s="2">
        <v>1</v>
      </c>
      <c r="X8" s="2">
        <f t="shared" si="5"/>
        <v>9</v>
      </c>
      <c r="Y8" s="2">
        <v>4</v>
      </c>
      <c r="Z8" s="11">
        <f t="shared" si="2"/>
        <v>6</v>
      </c>
      <c r="AA8" s="5"/>
      <c r="AB8" s="10"/>
    </row>
    <row r="9" spans="1:28" ht="15.95" customHeight="1">
      <c r="A9" s="15" t="s">
        <v>34</v>
      </c>
      <c r="B9" s="16">
        <v>34.200000000000003</v>
      </c>
      <c r="C9" s="16">
        <v>12.08</v>
      </c>
      <c r="D9" s="16">
        <v>80</v>
      </c>
      <c r="E9" s="16">
        <v>1</v>
      </c>
      <c r="F9" s="16"/>
      <c r="G9" s="7" t="s">
        <v>31</v>
      </c>
      <c r="H9" s="7">
        <v>10</v>
      </c>
      <c r="I9" s="5"/>
      <c r="J9" s="5"/>
      <c r="K9" s="2">
        <v>1</v>
      </c>
      <c r="L9" s="2">
        <f t="shared" si="0"/>
        <v>9</v>
      </c>
      <c r="M9" s="5"/>
      <c r="N9" s="5"/>
      <c r="O9" s="10"/>
      <c r="P9" s="10"/>
      <c r="Q9" s="2">
        <v>1</v>
      </c>
      <c r="R9" s="4">
        <f t="shared" si="1"/>
        <v>9</v>
      </c>
      <c r="S9" s="2">
        <v>0</v>
      </c>
      <c r="T9" s="2">
        <f t="shared" si="4"/>
        <v>10</v>
      </c>
      <c r="U9" s="2">
        <v>0</v>
      </c>
      <c r="V9" s="2">
        <f t="shared" ref="V9:V21" si="6">H9-U9</f>
        <v>10</v>
      </c>
      <c r="W9" s="9">
        <v>0</v>
      </c>
      <c r="X9" s="2">
        <f t="shared" si="5"/>
        <v>10</v>
      </c>
      <c r="Y9" s="2">
        <v>3</v>
      </c>
      <c r="Z9" s="11">
        <f t="shared" si="2"/>
        <v>7</v>
      </c>
      <c r="AA9" s="5"/>
      <c r="AB9" s="10"/>
    </row>
    <row r="10" spans="1:28" ht="15.95" customHeight="1">
      <c r="A10" s="15" t="s">
        <v>35</v>
      </c>
      <c r="B10" s="16"/>
      <c r="C10" s="16"/>
      <c r="D10" s="16">
        <v>55</v>
      </c>
      <c r="E10" s="16">
        <v>12</v>
      </c>
      <c r="F10" s="16"/>
      <c r="G10" s="7" t="s">
        <v>29</v>
      </c>
      <c r="H10" s="7">
        <v>33</v>
      </c>
      <c r="I10" s="5"/>
      <c r="J10" s="5"/>
      <c r="K10" s="9">
        <v>0</v>
      </c>
      <c r="L10" s="2">
        <f t="shared" si="0"/>
        <v>33</v>
      </c>
      <c r="M10" s="9">
        <v>0</v>
      </c>
      <c r="N10" s="9">
        <f>H10-M10</f>
        <v>33</v>
      </c>
      <c r="O10" s="10"/>
      <c r="P10" s="10"/>
      <c r="Q10" s="9">
        <v>0</v>
      </c>
      <c r="R10" s="4">
        <f t="shared" si="1"/>
        <v>33</v>
      </c>
      <c r="S10" s="5"/>
      <c r="T10" s="10"/>
      <c r="U10" s="10"/>
      <c r="V10" s="10"/>
      <c r="W10" s="9">
        <v>0</v>
      </c>
      <c r="X10" s="2">
        <f t="shared" si="5"/>
        <v>33</v>
      </c>
      <c r="Y10" s="2">
        <v>0</v>
      </c>
      <c r="Z10" s="11">
        <f t="shared" si="2"/>
        <v>33</v>
      </c>
      <c r="AA10" s="2">
        <v>1</v>
      </c>
      <c r="AB10" s="2">
        <f t="shared" si="3"/>
        <v>32</v>
      </c>
    </row>
    <row r="11" spans="1:28" ht="15.95" customHeight="1">
      <c r="A11" s="15" t="s">
        <v>35</v>
      </c>
      <c r="B11" s="16"/>
      <c r="C11" s="16"/>
      <c r="D11" s="16">
        <v>65</v>
      </c>
      <c r="E11" s="16">
        <v>12</v>
      </c>
      <c r="F11" s="16"/>
      <c r="G11" s="7" t="s">
        <v>31</v>
      </c>
      <c r="H11" s="7">
        <v>31</v>
      </c>
      <c r="I11" s="5"/>
      <c r="J11" s="5"/>
      <c r="K11" s="9">
        <v>2</v>
      </c>
      <c r="L11" s="2">
        <f t="shared" si="0"/>
        <v>29</v>
      </c>
      <c r="M11" s="9">
        <v>1</v>
      </c>
      <c r="N11" s="9">
        <f t="shared" ref="N11:N19" si="7">H11-M11</f>
        <v>30</v>
      </c>
      <c r="O11" s="10"/>
      <c r="P11" s="10"/>
      <c r="Q11" s="9">
        <v>0</v>
      </c>
      <c r="R11" s="4">
        <f t="shared" si="1"/>
        <v>31</v>
      </c>
      <c r="S11" s="5"/>
      <c r="T11" s="10"/>
      <c r="U11" s="10"/>
      <c r="V11" s="10"/>
      <c r="W11" s="9">
        <v>1</v>
      </c>
      <c r="X11" s="2">
        <f t="shared" si="5"/>
        <v>30</v>
      </c>
      <c r="Y11" s="2">
        <v>0</v>
      </c>
      <c r="Z11" s="11">
        <f t="shared" si="2"/>
        <v>31</v>
      </c>
      <c r="AA11" s="2">
        <v>0</v>
      </c>
      <c r="AB11" s="2">
        <f t="shared" si="3"/>
        <v>31</v>
      </c>
    </row>
    <row r="12" spans="1:28" ht="15.95" customHeight="1">
      <c r="A12" s="15" t="s">
        <v>36</v>
      </c>
      <c r="B12" s="16">
        <v>42.1</v>
      </c>
      <c r="C12" s="16">
        <v>12</v>
      </c>
      <c r="D12" s="16">
        <v>70.14</v>
      </c>
      <c r="E12" s="16">
        <v>16</v>
      </c>
      <c r="F12" s="16"/>
      <c r="G12" s="7" t="s">
        <v>29</v>
      </c>
      <c r="H12" s="7">
        <v>67</v>
      </c>
      <c r="I12" s="2">
        <v>13</v>
      </c>
      <c r="J12" s="2">
        <f>H12-I12</f>
        <v>54</v>
      </c>
      <c r="K12" s="2">
        <v>18</v>
      </c>
      <c r="L12" s="2">
        <f t="shared" si="0"/>
        <v>49</v>
      </c>
      <c r="M12" s="2">
        <v>15</v>
      </c>
      <c r="N12" s="9">
        <f t="shared" si="7"/>
        <v>52</v>
      </c>
      <c r="O12" s="10"/>
      <c r="P12" s="10"/>
      <c r="Q12" s="9">
        <v>15</v>
      </c>
      <c r="R12" s="4">
        <f t="shared" si="1"/>
        <v>52</v>
      </c>
      <c r="S12" s="2">
        <v>9</v>
      </c>
      <c r="T12" s="2">
        <f t="shared" si="4"/>
        <v>58</v>
      </c>
      <c r="U12" s="2">
        <v>8</v>
      </c>
      <c r="V12" s="2">
        <f t="shared" si="6"/>
        <v>59</v>
      </c>
      <c r="W12" s="9">
        <v>7</v>
      </c>
      <c r="X12" s="2">
        <f t="shared" si="5"/>
        <v>60</v>
      </c>
      <c r="Y12" s="2">
        <v>46</v>
      </c>
      <c r="Z12" s="11">
        <f t="shared" si="2"/>
        <v>21</v>
      </c>
      <c r="AA12" s="2">
        <v>0</v>
      </c>
      <c r="AB12" s="2">
        <f t="shared" si="3"/>
        <v>67</v>
      </c>
    </row>
    <row r="13" spans="1:28" ht="15.95" customHeight="1">
      <c r="A13" s="15" t="s">
        <v>36</v>
      </c>
      <c r="B13" s="16">
        <v>43.59</v>
      </c>
      <c r="C13" s="16">
        <v>12</v>
      </c>
      <c r="D13" s="16">
        <v>70.3</v>
      </c>
      <c r="E13" s="16">
        <v>16</v>
      </c>
      <c r="F13" s="16"/>
      <c r="G13" s="7" t="s">
        <v>31</v>
      </c>
      <c r="H13" s="7">
        <v>64</v>
      </c>
      <c r="I13" s="2">
        <v>9</v>
      </c>
      <c r="J13" s="2">
        <f t="shared" ref="J13:J17" si="8">H13-I13</f>
        <v>55</v>
      </c>
      <c r="K13" s="2">
        <v>25</v>
      </c>
      <c r="L13" s="2">
        <f t="shared" si="0"/>
        <v>39</v>
      </c>
      <c r="M13" s="2">
        <v>16</v>
      </c>
      <c r="N13" s="9">
        <f t="shared" si="7"/>
        <v>48</v>
      </c>
      <c r="O13" s="10"/>
      <c r="P13" s="10"/>
      <c r="Q13" s="9">
        <v>28</v>
      </c>
      <c r="R13" s="4">
        <f t="shared" si="1"/>
        <v>36</v>
      </c>
      <c r="S13" s="2">
        <v>4</v>
      </c>
      <c r="T13" s="2">
        <f t="shared" si="4"/>
        <v>60</v>
      </c>
      <c r="U13" s="2">
        <v>10</v>
      </c>
      <c r="V13" s="2">
        <f t="shared" si="6"/>
        <v>54</v>
      </c>
      <c r="W13" s="2">
        <v>4</v>
      </c>
      <c r="X13" s="2">
        <f t="shared" si="5"/>
        <v>60</v>
      </c>
      <c r="Y13" s="2">
        <v>47</v>
      </c>
      <c r="Z13" s="11">
        <f t="shared" si="2"/>
        <v>17</v>
      </c>
      <c r="AA13" s="2">
        <v>2</v>
      </c>
      <c r="AB13" s="2">
        <f t="shared" si="3"/>
        <v>62</v>
      </c>
    </row>
    <row r="14" spans="1:28" ht="15.95" customHeight="1">
      <c r="A14" s="15" t="s">
        <v>37</v>
      </c>
      <c r="B14" s="16">
        <v>55.6</v>
      </c>
      <c r="C14" s="16">
        <v>0.88</v>
      </c>
      <c r="D14" s="16">
        <v>59</v>
      </c>
      <c r="E14" s="16">
        <v>12</v>
      </c>
      <c r="F14" s="16"/>
      <c r="G14" s="7" t="s">
        <v>29</v>
      </c>
      <c r="H14" s="7">
        <v>83</v>
      </c>
      <c r="I14" s="3">
        <v>9</v>
      </c>
      <c r="J14" s="2">
        <f t="shared" si="8"/>
        <v>74</v>
      </c>
      <c r="K14" s="3">
        <v>10</v>
      </c>
      <c r="L14" s="2">
        <f t="shared" si="0"/>
        <v>73</v>
      </c>
      <c r="M14" s="3">
        <v>13</v>
      </c>
      <c r="N14" s="9">
        <f t="shared" si="7"/>
        <v>70</v>
      </c>
      <c r="O14" s="3">
        <v>21</v>
      </c>
      <c r="P14" s="3">
        <f>H14-O14</f>
        <v>62</v>
      </c>
      <c r="Q14" s="3">
        <v>3</v>
      </c>
      <c r="R14" s="4">
        <f t="shared" si="1"/>
        <v>80</v>
      </c>
      <c r="S14" s="5"/>
      <c r="T14" s="10"/>
      <c r="U14" s="10"/>
      <c r="V14" s="10"/>
      <c r="W14" s="10"/>
      <c r="X14" s="10"/>
      <c r="Y14" s="5"/>
      <c r="Z14" s="14"/>
      <c r="AA14" s="5"/>
      <c r="AB14" s="10"/>
    </row>
    <row r="15" spans="1:28" ht="15.95" customHeight="1">
      <c r="A15" s="15" t="s">
        <v>38</v>
      </c>
      <c r="B15" s="16">
        <v>54.6</v>
      </c>
      <c r="C15" s="16">
        <v>1</v>
      </c>
      <c r="D15" s="16">
        <v>65</v>
      </c>
      <c r="E15" s="16">
        <v>12</v>
      </c>
      <c r="F15" s="16"/>
      <c r="G15" s="7" t="s">
        <v>31</v>
      </c>
      <c r="H15" s="7">
        <v>77</v>
      </c>
      <c r="I15" s="3">
        <v>17</v>
      </c>
      <c r="J15" s="2">
        <f t="shared" si="8"/>
        <v>60</v>
      </c>
      <c r="K15" s="3">
        <v>37</v>
      </c>
      <c r="L15" s="2">
        <f t="shared" si="0"/>
        <v>40</v>
      </c>
      <c r="M15" s="3">
        <v>17</v>
      </c>
      <c r="N15" s="9">
        <f t="shared" si="7"/>
        <v>60</v>
      </c>
      <c r="O15" s="3">
        <v>15</v>
      </c>
      <c r="P15" s="3">
        <f>H15-O15</f>
        <v>62</v>
      </c>
      <c r="Q15" s="2">
        <v>13</v>
      </c>
      <c r="R15" s="4">
        <f t="shared" si="1"/>
        <v>64</v>
      </c>
      <c r="S15" s="5"/>
      <c r="T15" s="10"/>
      <c r="U15" s="10"/>
      <c r="V15" s="10"/>
      <c r="W15" s="10"/>
      <c r="X15" s="10"/>
      <c r="Y15" s="5"/>
      <c r="Z15" s="14"/>
      <c r="AA15" s="5"/>
      <c r="AB15" s="10"/>
    </row>
    <row r="16" spans="1:28" ht="15.95" customHeight="1">
      <c r="A16" s="15" t="s">
        <v>39</v>
      </c>
      <c r="B16" s="16">
        <v>43.47</v>
      </c>
      <c r="C16" s="16">
        <v>7.99</v>
      </c>
      <c r="D16" s="16">
        <v>53</v>
      </c>
      <c r="E16" s="16">
        <v>3</v>
      </c>
      <c r="F16" s="16"/>
      <c r="G16" s="7" t="s">
        <v>29</v>
      </c>
      <c r="H16" s="7">
        <v>15</v>
      </c>
      <c r="I16" s="2">
        <v>6</v>
      </c>
      <c r="J16" s="2">
        <f t="shared" si="8"/>
        <v>9</v>
      </c>
      <c r="K16" s="2">
        <v>7</v>
      </c>
      <c r="L16" s="2">
        <f t="shared" si="0"/>
        <v>8</v>
      </c>
      <c r="M16" s="2">
        <v>8</v>
      </c>
      <c r="N16" s="9">
        <f t="shared" si="7"/>
        <v>7</v>
      </c>
      <c r="O16" s="5"/>
      <c r="P16" s="5"/>
      <c r="Q16" s="4">
        <v>12</v>
      </c>
      <c r="R16" s="4">
        <f t="shared" si="1"/>
        <v>3</v>
      </c>
      <c r="S16" s="2">
        <v>4</v>
      </c>
      <c r="T16" s="2">
        <f t="shared" si="4"/>
        <v>11</v>
      </c>
      <c r="U16" s="2">
        <v>6</v>
      </c>
      <c r="V16" s="2">
        <f t="shared" si="6"/>
        <v>9</v>
      </c>
      <c r="W16" s="2">
        <v>0</v>
      </c>
      <c r="X16" s="2">
        <f t="shared" si="5"/>
        <v>15</v>
      </c>
      <c r="Y16" s="2">
        <v>14</v>
      </c>
      <c r="Z16" s="11">
        <f t="shared" si="2"/>
        <v>1</v>
      </c>
      <c r="AA16" s="2">
        <v>0</v>
      </c>
      <c r="AB16" s="2">
        <f t="shared" si="3"/>
        <v>15</v>
      </c>
    </row>
    <row r="17" spans="1:28" ht="15.95" customHeight="1">
      <c r="A17" s="15" t="s">
        <v>40</v>
      </c>
      <c r="B17" s="16">
        <v>42.87</v>
      </c>
      <c r="C17" s="16">
        <v>8.52</v>
      </c>
      <c r="D17" s="16">
        <v>53</v>
      </c>
      <c r="E17" s="16">
        <v>3</v>
      </c>
      <c r="F17" s="16"/>
      <c r="G17" s="7" t="s">
        <v>31</v>
      </c>
      <c r="H17" s="7">
        <v>15</v>
      </c>
      <c r="I17" s="2">
        <v>8</v>
      </c>
      <c r="J17" s="2">
        <f t="shared" si="8"/>
        <v>7</v>
      </c>
      <c r="K17" s="2">
        <v>9</v>
      </c>
      <c r="L17" s="2">
        <f t="shared" si="0"/>
        <v>6</v>
      </c>
      <c r="M17" s="2">
        <v>5</v>
      </c>
      <c r="N17" s="9">
        <f t="shared" si="7"/>
        <v>10</v>
      </c>
      <c r="O17" s="5"/>
      <c r="P17" s="5"/>
      <c r="Q17" s="4">
        <v>10</v>
      </c>
      <c r="R17" s="4">
        <f t="shared" si="1"/>
        <v>5</v>
      </c>
      <c r="S17" s="2">
        <v>1</v>
      </c>
      <c r="T17" s="2">
        <f t="shared" si="4"/>
        <v>14</v>
      </c>
      <c r="U17" s="2">
        <v>6</v>
      </c>
      <c r="V17" s="2">
        <f t="shared" si="6"/>
        <v>9</v>
      </c>
      <c r="W17" s="2">
        <v>2</v>
      </c>
      <c r="X17" s="2">
        <f t="shared" si="5"/>
        <v>13</v>
      </c>
      <c r="Y17" s="2">
        <v>15</v>
      </c>
      <c r="Z17" s="11">
        <f t="shared" si="2"/>
        <v>0</v>
      </c>
      <c r="AA17" s="2">
        <v>0</v>
      </c>
      <c r="AB17" s="2">
        <f t="shared" si="3"/>
        <v>15</v>
      </c>
    </row>
    <row r="18" spans="1:28" ht="15.95" customHeight="1">
      <c r="A18" s="15" t="s">
        <v>41</v>
      </c>
      <c r="B18" s="16">
        <v>37.9</v>
      </c>
      <c r="C18" s="16">
        <v>13.5</v>
      </c>
      <c r="D18" s="16">
        <v>92</v>
      </c>
      <c r="E18" s="16">
        <v>3</v>
      </c>
      <c r="F18" s="16"/>
      <c r="G18" s="7" t="s">
        <v>29</v>
      </c>
      <c r="H18" s="7">
        <v>22</v>
      </c>
      <c r="I18" s="5"/>
      <c r="J18" s="5"/>
      <c r="K18" s="2">
        <v>6</v>
      </c>
      <c r="L18" s="2">
        <f t="shared" si="0"/>
        <v>16</v>
      </c>
      <c r="M18" s="2">
        <v>8</v>
      </c>
      <c r="N18" s="9">
        <f t="shared" si="7"/>
        <v>14</v>
      </c>
      <c r="O18" s="5"/>
      <c r="P18" s="5"/>
      <c r="Q18" s="10"/>
      <c r="R18" s="13"/>
      <c r="S18" s="2">
        <v>6</v>
      </c>
      <c r="T18" s="2">
        <f t="shared" si="4"/>
        <v>16</v>
      </c>
      <c r="U18" s="2">
        <v>5</v>
      </c>
      <c r="V18" s="2">
        <f t="shared" si="6"/>
        <v>17</v>
      </c>
      <c r="W18" s="10"/>
      <c r="X18" s="10"/>
      <c r="Y18" s="2">
        <v>18</v>
      </c>
      <c r="Z18" s="11">
        <f t="shared" si="2"/>
        <v>4</v>
      </c>
      <c r="AA18" s="2">
        <v>0</v>
      </c>
      <c r="AB18" s="2">
        <f t="shared" si="3"/>
        <v>22</v>
      </c>
    </row>
    <row r="19" spans="1:28" ht="15.95" customHeight="1">
      <c r="A19" s="15" t="s">
        <v>42</v>
      </c>
      <c r="B19" s="16">
        <v>29.8</v>
      </c>
      <c r="C19" s="16">
        <v>9.4</v>
      </c>
      <c r="D19" s="16">
        <v>82</v>
      </c>
      <c r="E19" s="16">
        <v>3</v>
      </c>
      <c r="F19" s="16"/>
      <c r="G19" s="7" t="s">
        <v>31</v>
      </c>
      <c r="H19" s="7">
        <v>24</v>
      </c>
      <c r="I19" s="5"/>
      <c r="J19" s="5"/>
      <c r="K19" s="2">
        <v>14</v>
      </c>
      <c r="L19" s="2">
        <f t="shared" si="0"/>
        <v>10</v>
      </c>
      <c r="M19" s="2">
        <v>11</v>
      </c>
      <c r="N19" s="9">
        <f t="shared" si="7"/>
        <v>13</v>
      </c>
      <c r="O19" s="5"/>
      <c r="P19" s="5"/>
      <c r="Q19" s="10"/>
      <c r="R19" s="13"/>
      <c r="S19" s="2">
        <v>7</v>
      </c>
      <c r="T19" s="2">
        <f t="shared" si="4"/>
        <v>17</v>
      </c>
      <c r="U19" s="2">
        <v>10</v>
      </c>
      <c r="V19" s="2">
        <f t="shared" si="6"/>
        <v>14</v>
      </c>
      <c r="W19" s="10"/>
      <c r="X19" s="10"/>
      <c r="Y19" s="2">
        <v>21</v>
      </c>
      <c r="Z19" s="11">
        <f t="shared" si="2"/>
        <v>3</v>
      </c>
      <c r="AA19" s="2">
        <v>0</v>
      </c>
      <c r="AB19" s="2">
        <f t="shared" si="3"/>
        <v>24</v>
      </c>
    </row>
    <row r="20" spans="1:28" ht="15.95" customHeight="1">
      <c r="A20" s="15" t="s">
        <v>43</v>
      </c>
      <c r="B20" s="16">
        <v>34.200000000000003</v>
      </c>
      <c r="C20" s="16">
        <v>9.52</v>
      </c>
      <c r="D20" s="16">
        <v>75</v>
      </c>
      <c r="E20" s="16">
        <v>1</v>
      </c>
      <c r="F20" s="16"/>
      <c r="G20" s="7" t="s">
        <v>29</v>
      </c>
      <c r="H20" s="7">
        <v>20</v>
      </c>
      <c r="I20" s="5"/>
      <c r="J20" s="5"/>
      <c r="K20" s="8"/>
      <c r="L20" s="8"/>
      <c r="M20" s="5"/>
      <c r="N20" s="5"/>
      <c r="O20" s="5"/>
      <c r="P20" s="5"/>
      <c r="Q20" s="2">
        <v>2</v>
      </c>
      <c r="R20" s="4">
        <f t="shared" si="1"/>
        <v>18</v>
      </c>
      <c r="S20" s="2">
        <v>0</v>
      </c>
      <c r="T20" s="2">
        <f t="shared" si="4"/>
        <v>20</v>
      </c>
      <c r="U20" s="2">
        <v>1</v>
      </c>
      <c r="V20" s="2">
        <f t="shared" si="6"/>
        <v>19</v>
      </c>
      <c r="W20" s="8"/>
      <c r="X20" s="8"/>
      <c r="Y20" s="5"/>
      <c r="Z20" s="12"/>
      <c r="AA20" s="5"/>
      <c r="AB20" s="5"/>
    </row>
    <row r="21" spans="1:28" ht="15.95" customHeight="1">
      <c r="A21" s="15" t="s">
        <v>44</v>
      </c>
      <c r="B21" s="16">
        <v>34.15</v>
      </c>
      <c r="C21" s="16">
        <v>11.6</v>
      </c>
      <c r="D21" s="16">
        <v>70</v>
      </c>
      <c r="E21" s="16">
        <v>1</v>
      </c>
      <c r="F21" s="16"/>
      <c r="G21" s="7" t="s">
        <v>31</v>
      </c>
      <c r="H21" s="7">
        <v>20</v>
      </c>
      <c r="I21" s="5"/>
      <c r="J21" s="5"/>
      <c r="K21" s="8"/>
      <c r="L21" s="8"/>
      <c r="M21" s="5"/>
      <c r="N21" s="5"/>
      <c r="O21" s="5"/>
      <c r="P21" s="5"/>
      <c r="Q21" s="2">
        <v>3</v>
      </c>
      <c r="R21" s="4">
        <f t="shared" si="1"/>
        <v>17</v>
      </c>
      <c r="S21" s="2">
        <v>2</v>
      </c>
      <c r="T21" s="2">
        <f t="shared" si="4"/>
        <v>18</v>
      </c>
      <c r="U21" s="2">
        <v>1</v>
      </c>
      <c r="V21" s="2">
        <f t="shared" si="6"/>
        <v>19</v>
      </c>
      <c r="W21" s="8"/>
      <c r="X21" s="8"/>
      <c r="Y21" s="5"/>
      <c r="Z21" s="12"/>
      <c r="AA21" s="5"/>
      <c r="AB21" s="5"/>
    </row>
    <row r="22" spans="1:28" ht="15.75"/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2018-07-09T15:25:43Z</dcterms:created>
  <dcterms:modified xsi:type="dcterms:W3CDTF">2018-07-16T17:32:19Z</dcterms:modified>
  <cp:category/>
  <cp:contentStatus/>
</cp:coreProperties>
</file>