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 activeTab="3"/>
  </bookViews>
  <sheets>
    <sheet name="Project Name" sheetId="1" r:id="rId1"/>
    <sheet name="Log Activity" sheetId="2" state="hidden" r:id="rId2"/>
    <sheet name="Timeline" sheetId="3" r:id="rId3"/>
    <sheet name="Summary" sheetId="4" r:id="rId4"/>
    <sheet name="Template Skenario Test" sheetId="5" r:id="rId5"/>
  </sheets>
  <calcPr calcId="144525"/>
</workbook>
</file>

<file path=xl/sharedStrings.xml><?xml version="1.0" encoding="utf-8"?>
<sst xmlns="http://schemas.openxmlformats.org/spreadsheetml/2006/main" count="328" uniqueCount="186">
  <si>
    <t>User</t>
  </si>
  <si>
    <t>App</t>
  </si>
  <si>
    <t>username</t>
  </si>
  <si>
    <t>password</t>
  </si>
  <si>
    <t>Ridho</t>
  </si>
  <si>
    <t>1List</t>
  </si>
  <si>
    <t>tgl</t>
  </si>
  <si>
    <t>Dian Agus Prakoso</t>
  </si>
  <si>
    <t>Naili Nahriyatul Ulya</t>
  </si>
  <si>
    <t>Aldi Budi Prasetya</t>
  </si>
  <si>
    <t>Ari Nugraha</t>
  </si>
  <si>
    <t>To do list</t>
  </si>
  <si>
    <t>Progress</t>
  </si>
  <si>
    <t>Kendala</t>
  </si>
  <si>
    <t>- Membuat SIT Module Target pada web employee bagian downline</t>
  </si>
  <si>
    <t>-Done</t>
  </si>
  <si>
    <t>- Membuat SIT Module Penilaian (User Downliner)</t>
  </si>
  <si>
    <t>- Done</t>
  </si>
  <si>
    <t>- Harus menunggu data dari module target agar dapat diisi seluruh form penilaian
- Data target kadang tidak masuk halaman penilaian</t>
  </si>
  <si>
    <t>- Membuat SIT Module PA 360 (Downliner)</t>
  </si>
  <si>
    <t>- Menunggu data dari module target karyawan lain agar dapat diisi untuk penilaian
- Tidak bisa mencoba untuk melakukan proses tersebut</t>
  </si>
  <si>
    <t xml:space="preserve">- Membuat SIT Module Approve Target, Isi Penilaian , PA 360 pada web employee bagian upline. 
- Membuat SIT Module Category Template PA pada web HRD </t>
  </si>
  <si>
    <t>Bug Module isi Penilaian dan PA 360 pada web employee upline</t>
  </si>
  <si>
    <t>- Membuat SIT Module Set Target (User Upliner)</t>
  </si>
  <si>
    <t xml:space="preserve">- </t>
  </si>
  <si>
    <t>- Membuat SIT Module Cek Penilaian (Upliner)</t>
  </si>
  <si>
    <t>- Data sudah di edit kemudian setelah di klik simpan data penilaian muncul notification "Berhasil", setelah di cek kembali tetap tidak berubah data tersebut</t>
  </si>
  <si>
    <t>- Membuat SIT Module Report (User HRD)</t>
  </si>
  <si>
    <t>Bug export excel</t>
  </si>
  <si>
    <t>- Membuat SIT Module Template (HRD)</t>
  </si>
  <si>
    <t>-</t>
  </si>
  <si>
    <t>NO</t>
  </si>
  <si>
    <t>TASK TITLE</t>
  </si>
  <si>
    <t>Modul</t>
  </si>
  <si>
    <t>SQA</t>
  </si>
  <si>
    <t>PIC</t>
  </si>
  <si>
    <t>START DATE</t>
  </si>
  <si>
    <t>DUE DATE</t>
  </si>
  <si>
    <t>LOG ACTIVITY</t>
  </si>
  <si>
    <t>DURATION</t>
  </si>
  <si>
    <t>1List-PA</t>
  </si>
  <si>
    <t>1.</t>
  </si>
  <si>
    <t>OneList - PA</t>
  </si>
  <si>
    <t>Launch App</t>
  </si>
  <si>
    <t>1 day</t>
  </si>
  <si>
    <t>2.</t>
  </si>
  <si>
    <t>Tambah List</t>
  </si>
  <si>
    <t>3.</t>
  </si>
  <si>
    <t>Tambah Isi List</t>
  </si>
  <si>
    <t>4.</t>
  </si>
  <si>
    <t>Mark List</t>
  </si>
  <si>
    <t>5.</t>
  </si>
  <si>
    <t>Edit List</t>
  </si>
  <si>
    <t>TESTING SUMMARY</t>
  </si>
  <si>
    <t>OneList</t>
  </si>
  <si>
    <t>No</t>
  </si>
  <si>
    <t>Total Case</t>
  </si>
  <si>
    <t>Pass</t>
  </si>
  <si>
    <t>Fail</t>
  </si>
  <si>
    <t>Completeness (%)</t>
  </si>
  <si>
    <t>Grand Total</t>
  </si>
  <si>
    <t>Module</t>
  </si>
  <si>
    <t>Edit Isi List</t>
  </si>
  <si>
    <t>Tambah Comment Isi List</t>
  </si>
  <si>
    <t>ONELIST - PA</t>
  </si>
  <si>
    <t>Test Case Code</t>
  </si>
  <si>
    <t>Test Scenario</t>
  </si>
  <si>
    <t>Test Case</t>
  </si>
  <si>
    <t>Expected Result</t>
  </si>
  <si>
    <t>Actual Result</t>
  </si>
  <si>
    <t>PASS/FAIL</t>
  </si>
  <si>
    <t>Element check</t>
  </si>
  <si>
    <t>Blank</t>
  </si>
  <si>
    <t>OneList-01</t>
  </si>
  <si>
    <t>Launch Application</t>
  </si>
  <si>
    <t>Aplikasi dijalankan</t>
  </si>
  <si>
    <t>Berhasil masuk ke Menu Utama</t>
  </si>
  <si>
    <t>OneList-02</t>
  </si>
  <si>
    <t>Menambahkan list baru</t>
  </si>
  <si>
    <t>Tekan tombol Add List (simbol: +)</t>
  </si>
  <si>
    <t>Menampilkan pop up halaman New List</t>
  </si>
  <si>
    <t>OneList-03</t>
  </si>
  <si>
    <t>Memasukkan Nama List baru (value: "Jadwal Harian")</t>
  </si>
  <si>
    <t>Nama list baru tampil di textbox New List</t>
  </si>
  <si>
    <t>OneList-04</t>
  </si>
  <si>
    <t>Tekan tombol Save List</t>
  </si>
  <si>
    <t>List berhasil disimpan dan tampil pada Menu Utama</t>
  </si>
  <si>
    <t>OneList-05</t>
  </si>
  <si>
    <t>Tekan tombol Cancel</t>
  </si>
  <si>
    <t>List tidak disimpan dan kembali ke Menu Utama</t>
  </si>
  <si>
    <t>OneList-06</t>
  </si>
  <si>
    <t>Menambahkan nama list null</t>
  </si>
  <si>
    <t>Value Nama List null dan tekan tombol Save List</t>
  </si>
  <si>
    <t>List tidak dapat disimpan</t>
  </si>
  <si>
    <t>Terjadi error pengujian</t>
  </si>
  <si>
    <t>OneList-07</t>
  </si>
  <si>
    <t>Menambahkan nama list numerik</t>
  </si>
  <si>
    <t>Memasukkan Nama List baru (value: "0123") dan tekan Save List</t>
  </si>
  <si>
    <t>OneList-08</t>
  </si>
  <si>
    <t>Menambahkan nama list unusual</t>
  </si>
  <si>
    <t>Memasukkan Nama List baru (value: "!@#$") dan tekan Save List</t>
  </si>
  <si>
    <t>OneList-09</t>
  </si>
  <si>
    <t>Menambahkan isi List</t>
  </si>
  <si>
    <t>Tekan tombol Add (simbol: + Add)</t>
  </si>
  <si>
    <t>Kursor aktif pada textbox Add isi List</t>
  </si>
  <si>
    <t>OneList-10</t>
  </si>
  <si>
    <t>Memasukkan Isi List baru (value: "makan")</t>
  </si>
  <si>
    <t>Isi List baru tampil di textbox Add</t>
  </si>
  <si>
    <t>Isi list baru tampil di textbox New List</t>
  </si>
  <si>
    <t>OneList-11</t>
  </si>
  <si>
    <t>Tekan Tombol Save</t>
  </si>
  <si>
    <t>Isi List baru berhasil disimpan dan tampil di Menu Utama List</t>
  </si>
  <si>
    <t>Isi List berhasil disimpan dan tampil di Menu Utama List</t>
  </si>
  <si>
    <t>id, com.lolo.io.onelist:id/validate</t>
  </si>
  <si>
    <t>OneList-12</t>
  </si>
  <si>
    <t>Menambahkan isi list null</t>
  </si>
  <si>
    <t>Memasukkan Isi List baru null dan tekan tombol Save</t>
  </si>
  <si>
    <t>Isi List tidak dapat disimpan</t>
  </si>
  <si>
    <t>(Blank)</t>
  </si>
  <si>
    <t>OneList-13</t>
  </si>
  <si>
    <t>Menambahkan isi list numerik</t>
  </si>
  <si>
    <t>Memasukkan Isi List baru (value: "7890") dan tekan Save</t>
  </si>
  <si>
    <t>OneList-14</t>
  </si>
  <si>
    <t>Menambahkan isi list unusual</t>
  </si>
  <si>
    <t>Memasukkan Isi List baru (value: "%^&amp;*") dan tekan Save</t>
  </si>
  <si>
    <t>OneList-15</t>
  </si>
  <si>
    <t>Mengubah Status Menjadi Done</t>
  </si>
  <si>
    <t>Isi List diklik</t>
  </si>
  <si>
    <t>Isi List ditandai sebagai Done</t>
  </si>
  <si>
    <t>OneList-16</t>
  </si>
  <si>
    <t>Mengubah Status Menjadi Undone</t>
  </si>
  <si>
    <t>Isi List yang berstatus Done diklik</t>
  </si>
  <si>
    <t>Isi List ditandai sebagai Undone</t>
  </si>
  <si>
    <t>OneList-17</t>
  </si>
  <si>
    <t>Menampilkan pilihan edit</t>
  </si>
  <si>
    <t>Tap hold pada List yang akan diedit</t>
  </si>
  <si>
    <t>Menampilkan tombol Edit dan tombol Hapus</t>
  </si>
  <si>
    <t>OneList-18</t>
  </si>
  <si>
    <t>Aksi Delete</t>
  </si>
  <si>
    <t>Tekan tombol Hapus</t>
  </si>
  <si>
    <t>List berhasil dihapus dan kembali ke Menu Utama</t>
  </si>
  <si>
    <t>OneList-19</t>
  </si>
  <si>
    <t>Melakukan edit update</t>
  </si>
  <si>
    <t>Tekan tombol Edit</t>
  </si>
  <si>
    <t>Menampilkan pop up halaman Edit List</t>
  </si>
  <si>
    <t>OneList-20</t>
  </si>
  <si>
    <t>Melakukan edit delete</t>
  </si>
  <si>
    <t>Menghapus value pada textbox Input</t>
  </si>
  <si>
    <t>Nama List terhapus</t>
  </si>
  <si>
    <t>OneList-21</t>
  </si>
  <si>
    <t>Memasukkan data baru</t>
  </si>
  <si>
    <t>Memasukkan Nama List baru (value: "Ini Hasil Edit") dan tekan tombol Save</t>
  </si>
  <si>
    <t>Update berhasil dan nama list yang baru tampil di Menu Utama</t>
  </si>
  <si>
    <t>OneList-22</t>
  </si>
  <si>
    <t>Memasukkan Nama List baru (value: "Ini Hasil Edit") dan tekan tombol Cancel</t>
  </si>
  <si>
    <t>Update dibatalkan dan kembali ke Menu Utama</t>
  </si>
  <si>
    <t>OneList-23</t>
  </si>
  <si>
    <t>Memindahkan lokasi isi list</t>
  </si>
  <si>
    <t>Tap hold isi List kemudian swipe ke arah atas</t>
  </si>
  <si>
    <t>Isi List berada di posisi baru di atas</t>
  </si>
  <si>
    <t>OneList-24</t>
  </si>
  <si>
    <t>Tap hold isi List kemudian swipe ke arah bawah</t>
  </si>
  <si>
    <t>Isi List berada di posisi baru di bawah</t>
  </si>
  <si>
    <t>OneList-25</t>
  </si>
  <si>
    <t>Aksi update isi list</t>
  </si>
  <si>
    <t>Swipe isi List ke arah kanan</t>
  </si>
  <si>
    <t>Menampilkan pop up halaman Edit Isi List</t>
  </si>
  <si>
    <t>OneList-26</t>
  </si>
  <si>
    <t>Menghapus value pada textbox Input Isi List</t>
  </si>
  <si>
    <t>Nama Isi List terhapus</t>
  </si>
  <si>
    <t>OneList-27</t>
  </si>
  <si>
    <t>Memasukkan Nama List baru (value: "Belajar") dan tekan tombol Save</t>
  </si>
  <si>
    <t>Update berhasil dan isi list yang baru tampil di Menu Utama</t>
  </si>
  <si>
    <t>OneList-28</t>
  </si>
  <si>
    <t>Memasukkan Nama List baru (value: "Belajar") dan tekan tombol Cancel</t>
  </si>
  <si>
    <t>OneList-29</t>
  </si>
  <si>
    <t>Swipe isi List ke arah kiri</t>
  </si>
  <si>
    <t>Isi List berhasil dihapus</t>
  </si>
  <si>
    <t>OneList-30</t>
  </si>
  <si>
    <t>Tambah comment</t>
  </si>
  <si>
    <t>Masukkan value ke textboxt Isi List baru</t>
  </si>
  <si>
    <t>Tombol panah bawah muncul di bawah textbox</t>
  </si>
  <si>
    <t>Total Case =</t>
  </si>
  <si>
    <t>Status Pass =</t>
  </si>
  <si>
    <t>Status Fail =</t>
  </si>
  <si>
    <t>Status Blank =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</si>
</sst>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  <numFmt numFmtId="180" formatCode="d\-mmm"/>
  </numFmts>
  <fonts count="42">
    <font>
      <sz val="10"/>
      <color rgb="FF000000"/>
      <name val="Arial"/>
      <charset val="134"/>
      <scheme val="minor"/>
    </font>
    <font>
      <sz val="12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1"/>
      <color rgb="FF000000"/>
      <name val="Arial"/>
      <charset val="134"/>
      <scheme val="minor"/>
    </font>
    <font>
      <b/>
      <sz val="18"/>
      <color rgb="FFFFFFFF"/>
      <name val="Calibri"/>
      <charset val="134"/>
    </font>
    <font>
      <sz val="10"/>
      <name val="Arial"/>
      <charset val="134"/>
      <scheme val="minor"/>
    </font>
    <font>
      <b/>
      <sz val="12"/>
      <color rgb="FFFFFFFF"/>
      <name val="Calibri"/>
      <charset val="134"/>
    </font>
    <font>
      <sz val="11"/>
      <color theme="1"/>
      <name val="Calibri"/>
      <charset val="134"/>
    </font>
    <font>
      <sz val="10"/>
      <color theme="1"/>
      <name val="Calibri"/>
      <charset val="134"/>
    </font>
    <font>
      <sz val="10"/>
      <color rgb="FF000000"/>
      <name val="Calibri"/>
      <charset val="134"/>
    </font>
    <font>
      <sz val="10"/>
      <color theme="1"/>
      <name val="Arial"/>
      <charset val="134"/>
    </font>
    <font>
      <sz val="12"/>
      <color theme="1"/>
      <name val="Calibri"/>
      <charset val="134"/>
    </font>
    <font>
      <b/>
      <sz val="18"/>
      <color rgb="FF000000"/>
      <name val="Arial"/>
      <charset val="134"/>
    </font>
    <font>
      <b/>
      <sz val="14"/>
      <color rgb="FF000000"/>
      <name val="Arial"/>
      <charset val="134"/>
    </font>
    <font>
      <sz val="10"/>
      <color rgb="FF000000"/>
      <name val="Arial"/>
      <charset val="134"/>
    </font>
    <font>
      <b/>
      <sz val="10"/>
      <color theme="0"/>
      <name val="Arial"/>
      <charset val="134"/>
    </font>
    <font>
      <b/>
      <sz val="10"/>
      <color rgb="FF000000"/>
      <name val="Calibri"/>
      <charset val="134"/>
    </font>
    <font>
      <sz val="12"/>
      <name val="Arial"/>
      <charset val="134"/>
      <scheme val="minor"/>
    </font>
    <font>
      <b/>
      <sz val="10"/>
      <color rgb="FFFFFFFF"/>
      <name val="Calibri"/>
      <charset val="134"/>
    </font>
    <font>
      <u/>
      <sz val="10"/>
      <color rgb="FFEFA300"/>
      <name val="Open Sans"/>
      <charset val="134"/>
    </font>
    <font>
      <sz val="10"/>
      <color rgb="FF1155CC"/>
      <name val="Calibri"/>
      <charset val="134"/>
    </font>
    <font>
      <u/>
      <sz val="10"/>
      <color rgb="FF800080"/>
      <name val="Calibri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0C343D"/>
        <bgColor rgb="FF0C343D"/>
      </patternFill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D9D9D9"/>
        <bgColor rgb="FFD9D9D9"/>
      </patternFill>
    </fill>
    <fill>
      <patternFill patternType="solid">
        <fgColor rgb="FF595959"/>
        <bgColor rgb="FF595959"/>
      </patternFill>
    </fill>
    <fill>
      <patternFill patternType="solid">
        <fgColor rgb="FF46BDC6"/>
        <bgColor rgb="FF46BDC6"/>
      </patternFill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3" fillId="15" borderId="0" applyNumberFormat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6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22" borderId="17" applyNumberFormat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2" fillId="23" borderId="19" applyNumberFormat="0" applyFon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27" borderId="22" applyNumberForma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40" fillId="32" borderId="23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41" fillId="32" borderId="22" applyNumberFormat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9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0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4" borderId="8" xfId="0" applyFont="1" applyFill="1" applyBorder="1" applyAlignment="1">
      <alignment vertical="center"/>
    </xf>
    <xf numFmtId="0" fontId="7" fillId="4" borderId="9" xfId="0" applyFont="1" applyFill="1" applyBorder="1"/>
    <xf numFmtId="0" fontId="2" fillId="0" borderId="9" xfId="0" applyFont="1" applyBorder="1"/>
    <xf numFmtId="0" fontId="2" fillId="0" borderId="7" xfId="0" applyFont="1" applyBorder="1" applyAlignment="1">
      <alignment horizontal="left" vertical="center"/>
    </xf>
    <xf numFmtId="0" fontId="7" fillId="4" borderId="5" xfId="0" applyFont="1" applyFill="1" applyBorder="1" applyAlignment="1"/>
    <xf numFmtId="0" fontId="2" fillId="0" borderId="9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7" xfId="0" applyFont="1" applyBorder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0" fontId="7" fillId="4" borderId="5" xfId="0" applyFont="1" applyFill="1" applyBorder="1" applyAlignment="1"/>
    <xf numFmtId="0" fontId="7" fillId="4" borderId="5" xfId="0" applyFont="1" applyFill="1" applyBorder="1"/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" fillId="4" borderId="9" xfId="0" applyFont="1" applyFill="1" applyBorder="1" applyAlignment="1">
      <alignment vertical="center"/>
    </xf>
    <xf numFmtId="0" fontId="7" fillId="4" borderId="9" xfId="0" applyFont="1" applyFill="1" applyBorder="1" applyAlignme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8" fillId="4" borderId="0" xfId="0" applyFont="1" applyFill="1"/>
    <xf numFmtId="0" fontId="8" fillId="4" borderId="0" xfId="0" applyFont="1" applyFill="1" applyAlignment="1"/>
    <xf numFmtId="0" fontId="10" fillId="4" borderId="0" xfId="0" applyFont="1" applyFill="1"/>
    <xf numFmtId="0" fontId="8" fillId="0" borderId="0" xfId="0" applyFont="1"/>
    <xf numFmtId="0" fontId="9" fillId="5" borderId="9" xfId="0" applyFont="1" applyFill="1" applyBorder="1" applyAlignment="1">
      <alignment horizontal="left"/>
    </xf>
    <xf numFmtId="0" fontId="8" fillId="5" borderId="9" xfId="0" applyFont="1" applyFill="1" applyBorder="1"/>
    <xf numFmtId="0" fontId="8" fillId="0" borderId="0" xfId="0" applyFont="1" applyAlignment="1"/>
    <xf numFmtId="0" fontId="9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2" fillId="0" borderId="0" xfId="0" applyFont="1"/>
    <xf numFmtId="0" fontId="7" fillId="0" borderId="0" xfId="0" applyFont="1"/>
    <xf numFmtId="0" fontId="9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5" fillId="2" borderId="9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9" fontId="9" fillId="0" borderId="9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9" fillId="0" borderId="2" xfId="0" applyFont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center" vertical="center"/>
    </xf>
    <xf numFmtId="0" fontId="5" fillId="0" borderId="8" xfId="0" applyFont="1" applyBorder="1"/>
    <xf numFmtId="0" fontId="16" fillId="6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9" fillId="0" borderId="2" xfId="0" applyNumberFormat="1" applyFont="1" applyBorder="1" applyAlignment="1">
      <alignment horizontal="center" vertical="center"/>
    </xf>
    <xf numFmtId="0" fontId="6" fillId="7" borderId="0" xfId="0" applyFont="1" applyFill="1" applyBorder="1" applyAlignment="1">
      <alignment horizontal="center"/>
    </xf>
    <xf numFmtId="0" fontId="17" fillId="0" borderId="0" xfId="0" applyFont="1" applyBorder="1"/>
    <xf numFmtId="0" fontId="18" fillId="8" borderId="0" xfId="0" applyFont="1" applyFill="1" applyBorder="1"/>
    <xf numFmtId="0" fontId="10" fillId="0" borderId="0" xfId="0" applyFont="1"/>
    <xf numFmtId="58" fontId="0" fillId="0" borderId="0" xfId="0" applyNumberFormat="1" applyFont="1" applyAlignment="1"/>
    <xf numFmtId="0" fontId="6" fillId="7" borderId="0" xfId="0" applyFont="1" applyFill="1" applyBorder="1" applyAlignment="1">
      <alignment vertical="center"/>
    </xf>
    <xf numFmtId="0" fontId="6" fillId="7" borderId="0" xfId="0" applyFont="1" applyFill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9" borderId="0" xfId="0" applyFont="1" applyFill="1" applyBorder="1" applyAlignment="1">
      <alignment horizontal="center"/>
    </xf>
    <xf numFmtId="0" fontId="14" fillId="10" borderId="0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180" fontId="14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9" fillId="0" borderId="9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 vertical="center"/>
    </xf>
    <xf numFmtId="0" fontId="19" fillId="11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5" fillId="0" borderId="15" xfId="0" applyFont="1" applyBorder="1"/>
    <xf numFmtId="0" fontId="9" fillId="0" borderId="4" xfId="0" applyFont="1" applyBorder="1" applyAlignment="1">
      <alignment horizontal="center"/>
    </xf>
    <xf numFmtId="0" fontId="5" fillId="0" borderId="10" xfId="0" applyFont="1" applyBorder="1"/>
    <xf numFmtId="0" fontId="9" fillId="0" borderId="5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4" fillId="0" borderId="0" xfId="0" applyFont="1" applyAlignment="1" quotePrefix="1">
      <alignment horizontal="left" vertical="center" wrapText="1"/>
    </xf>
    <xf numFmtId="0" fontId="14" fillId="0" borderId="0" xfId="0" applyFont="1" applyAlignment="1" quotePrefix="1">
      <alignment horizontal="left" vertical="center"/>
    </xf>
    <xf numFmtId="0" fontId="10" fillId="0" borderId="0" xfId="0" applyFont="1" applyAlignment="1" quotePrefix="1">
      <alignment horizontal="left" vertical="center" wrapText="1"/>
    </xf>
    <xf numFmtId="0" fontId="10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ill>
        <patternFill patternType="solid">
          <fgColor rgb="FFEA9999"/>
          <bgColor rgb="FFEA9999"/>
        </patternFill>
      </fill>
    </dxf>
    <dxf>
      <fill>
        <patternFill patternType="solid">
          <fgColor rgb="FF63D297"/>
          <bgColor rgb="FF63D29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octoper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E1000"/>
  <sheetViews>
    <sheetView workbookViewId="0">
      <selection activeCell="B3" sqref="B3:B6"/>
    </sheetView>
  </sheetViews>
  <sheetFormatPr defaultColWidth="12.6285714285714" defaultRowHeight="15" customHeight="1" outlineLevelCol="4"/>
  <cols>
    <col min="1" max="2" width="12.6285714285714" customWidth="1"/>
    <col min="3" max="3" width="31.3809523809524" customWidth="1"/>
    <col min="4" max="4" width="15" customWidth="1"/>
    <col min="5" max="6" width="12.6285714285714" customWidth="1"/>
  </cols>
  <sheetData>
    <row r="1" ht="15.75" customHeight="1"/>
    <row r="2" ht="15.75" customHeight="1" spans="2:5">
      <c r="B2" s="86" t="s">
        <v>0</v>
      </c>
      <c r="C2" s="87" t="s">
        <v>1</v>
      </c>
      <c r="D2" s="87" t="s">
        <v>2</v>
      </c>
      <c r="E2" s="87" t="s">
        <v>3</v>
      </c>
    </row>
    <row r="3" ht="15.75" customHeight="1" spans="2:5">
      <c r="B3" s="88" t="s">
        <v>4</v>
      </c>
      <c r="C3" s="89" t="s">
        <v>5</v>
      </c>
      <c r="D3" s="90"/>
      <c r="E3" s="90"/>
    </row>
    <row r="4" ht="15.75" customHeight="1" spans="2:5">
      <c r="B4" s="91"/>
      <c r="C4" s="89"/>
      <c r="D4" s="92"/>
      <c r="E4" s="92"/>
    </row>
    <row r="5" ht="15.75" customHeight="1" spans="2:5">
      <c r="B5" s="91"/>
      <c r="C5" s="89"/>
      <c r="D5" s="92"/>
      <c r="E5" s="92"/>
    </row>
    <row r="6" ht="15.75" customHeight="1" spans="2:5">
      <c r="B6" s="93"/>
      <c r="C6" s="89"/>
      <c r="D6" s="94"/>
      <c r="E6" s="94"/>
    </row>
    <row r="7" ht="15.75" customHeight="1" spans="2:5">
      <c r="B7" s="95"/>
      <c r="C7" s="96"/>
      <c r="D7" s="95"/>
      <c r="E7" s="97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B6"/>
    <mergeCell ref="C3:C6"/>
    <mergeCell ref="D3:D6"/>
    <mergeCell ref="E3:E6"/>
  </mergeCells>
  <hyperlinks>
    <hyperlink ref="C3" r:id="rId1" display="1List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00"/>
  <sheetViews>
    <sheetView workbookViewId="0">
      <selection activeCell="A1" sqref="A1:A2"/>
    </sheetView>
  </sheetViews>
  <sheetFormatPr defaultColWidth="12.6285714285714" defaultRowHeight="15" customHeight="1"/>
  <cols>
    <col min="1" max="1" width="6" customWidth="1"/>
    <col min="2" max="2" width="41.1333333333333" customWidth="1"/>
    <col min="3" max="3" width="12.6285714285714" customWidth="1"/>
    <col min="4" max="4" width="48.6285714285714" customWidth="1"/>
    <col min="5" max="5" width="25.247619047619" customWidth="1"/>
    <col min="6" max="6" width="12.6285714285714" customWidth="1"/>
    <col min="7" max="7" width="43.8761904761905" customWidth="1"/>
    <col min="8" max="8" width="14.247619047619" customWidth="1"/>
    <col min="10" max="10" width="51.3809523809524" customWidth="1"/>
  </cols>
  <sheetData>
    <row r="1" ht="15.75" customHeight="1" spans="1:13">
      <c r="A1" s="77" t="s">
        <v>6</v>
      </c>
      <c r="B1" s="78" t="s">
        <v>7</v>
      </c>
      <c r="C1" s="6"/>
      <c r="D1" s="6"/>
      <c r="E1" s="79" t="s">
        <v>8</v>
      </c>
      <c r="F1" s="6"/>
      <c r="G1" s="6"/>
      <c r="H1" s="78" t="s">
        <v>9</v>
      </c>
      <c r="I1" s="6"/>
      <c r="J1" s="6"/>
      <c r="K1" s="79" t="s">
        <v>10</v>
      </c>
      <c r="L1" s="6"/>
      <c r="M1" s="6"/>
    </row>
    <row r="2" ht="15.75" customHeight="1" spans="2:13">
      <c r="B2" s="80" t="s">
        <v>11</v>
      </c>
      <c r="C2" s="80" t="s">
        <v>12</v>
      </c>
      <c r="D2" s="80" t="s">
        <v>13</v>
      </c>
      <c r="E2" s="80" t="s">
        <v>11</v>
      </c>
      <c r="F2" s="80" t="s">
        <v>12</v>
      </c>
      <c r="G2" s="80" t="s">
        <v>13</v>
      </c>
      <c r="H2" s="80" t="s">
        <v>11</v>
      </c>
      <c r="I2" s="80" t="s">
        <v>12</v>
      </c>
      <c r="J2" s="80" t="s">
        <v>13</v>
      </c>
      <c r="K2" s="80" t="s">
        <v>11</v>
      </c>
      <c r="L2" s="80" t="s">
        <v>12</v>
      </c>
      <c r="M2" s="80" t="s">
        <v>13</v>
      </c>
    </row>
    <row r="3" ht="15.75" customHeight="1" spans="1:13">
      <c r="A3" s="81">
        <v>44662</v>
      </c>
      <c r="B3" s="82" t="s">
        <v>14</v>
      </c>
      <c r="C3" s="83" t="s">
        <v>15</v>
      </c>
      <c r="D3" s="83"/>
      <c r="E3" s="98" t="s">
        <v>16</v>
      </c>
      <c r="F3" s="99" t="s">
        <v>17</v>
      </c>
      <c r="G3" s="98" t="s">
        <v>18</v>
      </c>
      <c r="H3" s="82" t="s">
        <v>19</v>
      </c>
      <c r="I3" s="83" t="s">
        <v>17</v>
      </c>
      <c r="J3" s="82" t="s">
        <v>20</v>
      </c>
      <c r="K3" s="83"/>
      <c r="L3" s="83"/>
      <c r="M3" s="83"/>
    </row>
    <row r="4" ht="15.75" customHeight="1" spans="1:13">
      <c r="A4" s="81">
        <v>44663</v>
      </c>
      <c r="B4" s="84" t="s">
        <v>21</v>
      </c>
      <c r="C4" s="85" t="s">
        <v>15</v>
      </c>
      <c r="D4" s="85" t="s">
        <v>22</v>
      </c>
      <c r="E4" s="100" t="s">
        <v>23</v>
      </c>
      <c r="F4" s="101" t="s">
        <v>17</v>
      </c>
      <c r="G4" s="101" t="s">
        <v>24</v>
      </c>
      <c r="H4" s="84" t="s">
        <v>25</v>
      </c>
      <c r="I4" s="85" t="s">
        <v>17</v>
      </c>
      <c r="J4" s="84" t="s">
        <v>26</v>
      </c>
      <c r="K4" s="85"/>
      <c r="L4" s="85"/>
      <c r="M4" s="85"/>
    </row>
    <row r="5" ht="15.75" customHeight="1" spans="1:13">
      <c r="A5" s="81">
        <v>44664</v>
      </c>
      <c r="B5" s="85"/>
      <c r="C5" s="85"/>
      <c r="D5" s="85"/>
      <c r="E5" s="100" t="s">
        <v>27</v>
      </c>
      <c r="F5" s="101" t="s">
        <v>17</v>
      </c>
      <c r="G5" s="85" t="s">
        <v>28</v>
      </c>
      <c r="H5" s="84" t="s">
        <v>29</v>
      </c>
      <c r="I5" s="85" t="s">
        <v>17</v>
      </c>
      <c r="J5" s="101" t="s">
        <v>30</v>
      </c>
      <c r="K5" s="85"/>
      <c r="L5" s="85"/>
      <c r="M5" s="85"/>
    </row>
    <row r="6" ht="15.75" customHeight="1" spans="1:13">
      <c r="A6" s="81">
        <v>44665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</row>
    <row r="7" ht="15.75" customHeight="1" spans="1:13">
      <c r="A7" s="81">
        <v>44666</v>
      </c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</row>
    <row r="8" ht="15.75" customHeight="1" spans="1:13">
      <c r="A8" s="81">
        <v>44667</v>
      </c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</row>
    <row r="9" ht="15.75" customHeight="1" spans="1:13">
      <c r="A9" s="81">
        <v>44668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</row>
    <row r="10" ht="15.75" customHeight="1" spans="1:13">
      <c r="A10" s="81">
        <v>44669</v>
      </c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</row>
    <row r="11" ht="15.75" customHeight="1" spans="1:13">
      <c r="A11" s="81">
        <v>44670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</row>
    <row r="12" ht="15.75" customHeight="1" spans="1:13">
      <c r="A12" s="81">
        <v>44671</v>
      </c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</row>
    <row r="13" ht="15.75" customHeight="1" spans="1:13">
      <c r="A13" s="81">
        <v>44672</v>
      </c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</row>
    <row r="14" ht="15.75" customHeight="1" spans="1:13">
      <c r="A14" s="81">
        <v>44673</v>
      </c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D1"/>
    <mergeCell ref="E1:G1"/>
    <mergeCell ref="H1:J1"/>
    <mergeCell ref="K1:M1"/>
    <mergeCell ref="A1:A2"/>
  </mergeCell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000"/>
  <sheetViews>
    <sheetView workbookViewId="0">
      <selection activeCell="E23" sqref="E23"/>
    </sheetView>
  </sheetViews>
  <sheetFormatPr defaultColWidth="12.6285714285714" defaultRowHeight="15" customHeight="1"/>
  <cols>
    <col min="1" max="1" width="4" customWidth="1"/>
    <col min="2" max="2" width="12.4285714285714" customWidth="1"/>
    <col min="3" max="3" width="14.7142857142857" customWidth="1"/>
    <col min="4" max="4" width="9.42857142857143" customWidth="1"/>
    <col min="5" max="6" width="6.28571428571429" customWidth="1"/>
    <col min="7" max="7" width="13.8571428571429" customWidth="1"/>
    <col min="8" max="8" width="11.4285714285714" customWidth="1"/>
    <col min="9" max="9" width="12.2857142857143" style="4" customWidth="1"/>
    <col min="10" max="10" width="15.1428571428571" customWidth="1"/>
  </cols>
  <sheetData>
    <row r="1" ht="15.75" customHeight="1" spans="1:10">
      <c r="A1" s="70" t="s">
        <v>31</v>
      </c>
      <c r="B1" s="70" t="s">
        <v>32</v>
      </c>
      <c r="C1" s="70" t="s">
        <v>33</v>
      </c>
      <c r="D1" s="70"/>
      <c r="E1" s="70" t="s">
        <v>34</v>
      </c>
      <c r="F1" s="70" t="s">
        <v>35</v>
      </c>
      <c r="G1" s="70" t="s">
        <v>36</v>
      </c>
      <c r="H1" s="70" t="s">
        <v>37</v>
      </c>
      <c r="I1" s="75"/>
      <c r="J1" s="76" t="s">
        <v>38</v>
      </c>
    </row>
    <row r="2" s="1" customFormat="1" ht="15.75" customHeight="1" spans="1:10">
      <c r="A2" s="71"/>
      <c r="B2" s="71"/>
      <c r="C2" s="71"/>
      <c r="D2" s="71"/>
      <c r="E2" s="71"/>
      <c r="F2" s="71"/>
      <c r="G2" s="71"/>
      <c r="H2" s="71"/>
      <c r="I2" s="75" t="s">
        <v>39</v>
      </c>
      <c r="J2" s="76"/>
    </row>
    <row r="3" ht="15.75" customHeight="1" spans="1:10">
      <c r="A3" s="72" t="s">
        <v>40</v>
      </c>
      <c r="B3" s="6"/>
      <c r="C3" s="6"/>
      <c r="D3" s="6"/>
      <c r="E3" s="6"/>
      <c r="F3" s="6"/>
      <c r="G3" s="6"/>
      <c r="H3" s="6"/>
      <c r="I3" s="7"/>
      <c r="J3" s="6"/>
    </row>
    <row r="4" ht="15.75" customHeight="1" spans="1:9">
      <c r="A4" s="73" t="s">
        <v>41</v>
      </c>
      <c r="B4" t="s">
        <v>42</v>
      </c>
      <c r="C4" t="s">
        <v>43</v>
      </c>
      <c r="E4" t="s">
        <v>4</v>
      </c>
      <c r="F4" t="s">
        <v>4</v>
      </c>
      <c r="G4" s="74">
        <v>44736</v>
      </c>
      <c r="H4" s="74">
        <v>44736</v>
      </c>
      <c r="I4" s="4" t="s">
        <v>44</v>
      </c>
    </row>
    <row r="5" ht="15.75" customHeight="1" spans="1:9">
      <c r="A5" s="73" t="s">
        <v>45</v>
      </c>
      <c r="B5" t="s">
        <v>42</v>
      </c>
      <c r="C5" t="s">
        <v>46</v>
      </c>
      <c r="E5" t="s">
        <v>4</v>
      </c>
      <c r="F5" t="s">
        <v>4</v>
      </c>
      <c r="G5" s="74">
        <v>44736</v>
      </c>
      <c r="H5" s="74">
        <v>44736</v>
      </c>
      <c r="I5" s="4" t="s">
        <v>44</v>
      </c>
    </row>
    <row r="6" ht="15.75" customHeight="1" spans="1:9">
      <c r="A6" s="73" t="s">
        <v>47</v>
      </c>
      <c r="B6" t="s">
        <v>42</v>
      </c>
      <c r="C6" t="s">
        <v>48</v>
      </c>
      <c r="E6" t="s">
        <v>4</v>
      </c>
      <c r="F6" t="s">
        <v>4</v>
      </c>
      <c r="G6" s="74">
        <v>44736</v>
      </c>
      <c r="H6" s="74">
        <v>44736</v>
      </c>
      <c r="I6" s="4" t="s">
        <v>44</v>
      </c>
    </row>
    <row r="7" ht="15.75" customHeight="1" spans="1:9">
      <c r="A7" s="73" t="s">
        <v>49</v>
      </c>
      <c r="B7" t="s">
        <v>42</v>
      </c>
      <c r="C7" t="s">
        <v>50</v>
      </c>
      <c r="E7" t="s">
        <v>4</v>
      </c>
      <c r="F7" t="s">
        <v>4</v>
      </c>
      <c r="G7" s="74">
        <v>44736</v>
      </c>
      <c r="H7" s="74">
        <v>44736</v>
      </c>
      <c r="I7" s="4" t="s">
        <v>44</v>
      </c>
    </row>
    <row r="8" ht="15.75" customHeight="1" spans="1:9">
      <c r="A8" s="73" t="s">
        <v>51</v>
      </c>
      <c r="B8" t="s">
        <v>42</v>
      </c>
      <c r="C8" t="s">
        <v>52</v>
      </c>
      <c r="E8" t="s">
        <v>4</v>
      </c>
      <c r="F8" t="s">
        <v>4</v>
      </c>
      <c r="G8" s="74">
        <v>44737</v>
      </c>
      <c r="H8" s="74">
        <v>44737</v>
      </c>
      <c r="I8" s="4" t="s">
        <v>44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3:J3"/>
    <mergeCell ref="A1:A2"/>
    <mergeCell ref="B1:B2"/>
    <mergeCell ref="C1:C2"/>
    <mergeCell ref="D1:D2"/>
    <mergeCell ref="E1:E2"/>
    <mergeCell ref="F1:F2"/>
    <mergeCell ref="G1:G2"/>
    <mergeCell ref="H1:H2"/>
    <mergeCell ref="J1:J2"/>
  </mergeCells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9900"/>
    <outlinePr summaryBelow="0" summaryRight="0"/>
  </sheetPr>
  <dimension ref="B1:G990"/>
  <sheetViews>
    <sheetView showGridLines="0" tabSelected="1" topLeftCell="A3" workbookViewId="0">
      <selection activeCell="H18" sqref="H18"/>
    </sheetView>
  </sheetViews>
  <sheetFormatPr defaultColWidth="12.6285714285714" defaultRowHeight="15" customHeight="1" outlineLevelCol="6"/>
  <cols>
    <col min="1" max="1" width="2.75238095238095" customWidth="1"/>
    <col min="2" max="2" width="4" customWidth="1"/>
    <col min="3" max="3" width="21.1333333333333" customWidth="1"/>
    <col min="4" max="6" width="12.6285714285714" customWidth="1"/>
    <col min="7" max="7" width="18.2857142857143" customWidth="1"/>
  </cols>
  <sheetData>
    <row r="1" ht="15.75" customHeight="1"/>
    <row r="2" ht="15.75" customHeight="1" spans="2:2">
      <c r="B2" s="53" t="s">
        <v>53</v>
      </c>
    </row>
    <row r="3" ht="15.75" customHeight="1" spans="2:2">
      <c r="B3" s="54" t="s">
        <v>54</v>
      </c>
    </row>
    <row r="4" ht="15.75" customHeight="1" spans="2:7">
      <c r="B4" s="55"/>
      <c r="C4" s="55"/>
      <c r="D4" s="55"/>
      <c r="E4" s="55"/>
      <c r="F4" s="55"/>
      <c r="G4" s="55"/>
    </row>
    <row r="5" ht="15.75" customHeight="1" spans="2:7">
      <c r="B5" s="55"/>
      <c r="C5" s="55"/>
      <c r="D5" s="55"/>
      <c r="E5" s="55"/>
      <c r="F5" s="55"/>
      <c r="G5" s="55"/>
    </row>
    <row r="6" ht="32.25" customHeight="1" spans="2:7">
      <c r="B6" s="56" t="s">
        <v>55</v>
      </c>
      <c r="C6" s="56" t="s">
        <v>0</v>
      </c>
      <c r="D6" s="56" t="s">
        <v>56</v>
      </c>
      <c r="E6" s="56" t="s">
        <v>57</v>
      </c>
      <c r="F6" s="56" t="s">
        <v>58</v>
      </c>
      <c r="G6" s="56" t="s">
        <v>59</v>
      </c>
    </row>
    <row r="7" ht="32.25" customHeight="1" spans="2:7">
      <c r="B7" s="57">
        <v>1</v>
      </c>
      <c r="C7" s="58" t="s">
        <v>4</v>
      </c>
      <c r="D7" s="59">
        <f>D21</f>
        <v>30</v>
      </c>
      <c r="E7" s="59">
        <f>E21</f>
        <v>10</v>
      </c>
      <c r="F7" s="59">
        <f>F21</f>
        <v>1</v>
      </c>
      <c r="G7" s="60">
        <f>(E7/D7)*100%</f>
        <v>0.333333333333333</v>
      </c>
    </row>
    <row r="8" ht="33" customHeight="1" spans="2:7">
      <c r="B8" s="61" t="s">
        <v>60</v>
      </c>
      <c r="C8" s="62"/>
      <c r="D8" s="63">
        <f>SUM(D7:D7)</f>
        <v>30</v>
      </c>
      <c r="E8" s="63">
        <f>SUM(E7:E7)</f>
        <v>10</v>
      </c>
      <c r="F8" s="63">
        <f>SUM(F7:F7)</f>
        <v>1</v>
      </c>
      <c r="G8" s="60">
        <f>(E8/D8)*100%</f>
        <v>0.333333333333333</v>
      </c>
    </row>
    <row r="9" ht="15.75" customHeight="1" spans="2:7">
      <c r="B9" s="55"/>
      <c r="C9" s="55"/>
      <c r="D9" s="55"/>
      <c r="E9" s="55"/>
      <c r="F9" s="55"/>
      <c r="G9" s="55"/>
    </row>
    <row r="10" ht="15.75" customHeight="1" spans="2:7">
      <c r="B10" s="55"/>
      <c r="C10" s="55"/>
      <c r="D10" s="55"/>
      <c r="E10" s="55"/>
      <c r="F10" s="55"/>
      <c r="G10" s="55"/>
    </row>
    <row r="11" ht="15.75" customHeight="1" spans="2:7">
      <c r="B11" s="64" t="s">
        <v>55</v>
      </c>
      <c r="C11" s="64" t="s">
        <v>61</v>
      </c>
      <c r="D11" s="64" t="s">
        <v>56</v>
      </c>
      <c r="E11" s="64" t="s">
        <v>57</v>
      </c>
      <c r="F11" s="64" t="s">
        <v>58</v>
      </c>
      <c r="G11" s="64" t="s">
        <v>59</v>
      </c>
    </row>
    <row r="12" ht="15.75" customHeight="1" spans="2:7">
      <c r="B12" s="65" t="s">
        <v>4</v>
      </c>
      <c r="C12" s="66"/>
      <c r="D12" s="67"/>
      <c r="E12" s="67"/>
      <c r="F12" s="67"/>
      <c r="G12" s="67"/>
    </row>
    <row r="13" ht="15.75" customHeight="1" spans="2:7">
      <c r="B13" s="59">
        <v>1</v>
      </c>
      <c r="C13" s="68" t="s">
        <v>43</v>
      </c>
      <c r="D13" s="59">
        <v>1</v>
      </c>
      <c r="E13" s="59">
        <v>1</v>
      </c>
      <c r="F13" s="59">
        <v>0</v>
      </c>
      <c r="G13" s="60">
        <f t="shared" ref="G13:G18" si="0">(E13/D13)*100%</f>
        <v>1</v>
      </c>
    </row>
    <row r="14" ht="15.75" customHeight="1" spans="2:7">
      <c r="B14" s="59">
        <v>2</v>
      </c>
      <c r="C14" s="68" t="s">
        <v>46</v>
      </c>
      <c r="D14" s="59">
        <v>7</v>
      </c>
      <c r="E14" s="59">
        <v>6</v>
      </c>
      <c r="F14" s="59">
        <v>1</v>
      </c>
      <c r="G14" s="60">
        <f t="shared" si="0"/>
        <v>0.857142857142857</v>
      </c>
    </row>
    <row r="15" ht="15.75" customHeight="1" spans="2:7">
      <c r="B15" s="59">
        <v>3</v>
      </c>
      <c r="C15" s="68" t="s">
        <v>48</v>
      </c>
      <c r="D15" s="59">
        <v>6</v>
      </c>
      <c r="E15" s="59">
        <v>3</v>
      </c>
      <c r="F15" s="59">
        <v>0</v>
      </c>
      <c r="G15" s="60">
        <f t="shared" si="0"/>
        <v>0.5</v>
      </c>
    </row>
    <row r="16" ht="15.75" customHeight="1" spans="2:7">
      <c r="B16" s="59">
        <v>4</v>
      </c>
      <c r="C16" s="68" t="s">
        <v>50</v>
      </c>
      <c r="D16" s="59">
        <v>2</v>
      </c>
      <c r="E16" s="59">
        <v>0</v>
      </c>
      <c r="F16" s="59">
        <v>0</v>
      </c>
      <c r="G16" s="60">
        <f t="shared" si="0"/>
        <v>0</v>
      </c>
    </row>
    <row r="17" ht="15.75" customHeight="1" spans="2:7">
      <c r="B17" s="59">
        <v>5</v>
      </c>
      <c r="C17" s="68" t="s">
        <v>52</v>
      </c>
      <c r="D17" s="59">
        <v>6</v>
      </c>
      <c r="E17" s="59">
        <v>0</v>
      </c>
      <c r="F17" s="59">
        <v>0</v>
      </c>
      <c r="G17" s="60">
        <f t="shared" si="0"/>
        <v>0</v>
      </c>
    </row>
    <row r="18" ht="15.75" customHeight="1" spans="2:7">
      <c r="B18" s="59">
        <v>6</v>
      </c>
      <c r="C18" s="68" t="s">
        <v>62</v>
      </c>
      <c r="D18" s="59">
        <v>7</v>
      </c>
      <c r="E18" s="59">
        <v>0</v>
      </c>
      <c r="F18" s="59">
        <v>0</v>
      </c>
      <c r="G18" s="60">
        <f t="shared" si="0"/>
        <v>0</v>
      </c>
    </row>
    <row r="19" ht="15.75" customHeight="1" spans="2:7">
      <c r="B19" s="59">
        <v>7</v>
      </c>
      <c r="C19" s="68" t="s">
        <v>63</v>
      </c>
      <c r="D19" s="59">
        <v>1</v>
      </c>
      <c r="E19" s="59">
        <v>0</v>
      </c>
      <c r="F19" s="59">
        <v>0</v>
      </c>
      <c r="G19" s="60">
        <f>(E19/D19)*100%</f>
        <v>0</v>
      </c>
    </row>
    <row r="20" ht="15.75" customHeight="1" spans="2:7">
      <c r="B20" s="59"/>
      <c r="C20" s="68"/>
      <c r="D20" s="59"/>
      <c r="E20" s="59"/>
      <c r="F20" s="59"/>
      <c r="G20" s="60"/>
    </row>
    <row r="21" ht="15.75" customHeight="1" spans="2:7">
      <c r="B21" s="61" t="s">
        <v>60</v>
      </c>
      <c r="C21" s="62"/>
      <c r="D21" s="69">
        <f>SUM(D13:D20)</f>
        <v>30</v>
      </c>
      <c r="E21" s="69">
        <f>SUM(E13:E20)</f>
        <v>10</v>
      </c>
      <c r="F21" s="69">
        <f>SUM(F13:F20)</f>
        <v>1</v>
      </c>
      <c r="G21" s="60">
        <f>(E21/D21)*100%</f>
        <v>0.333333333333333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5">
    <mergeCell ref="B2:G2"/>
    <mergeCell ref="B3:G3"/>
    <mergeCell ref="B8:C8"/>
    <mergeCell ref="B12:C12"/>
    <mergeCell ref="B21:C21"/>
  </mergeCells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outlinePr summaryBelow="0" summaryRight="0"/>
  </sheetPr>
  <dimension ref="A1:AA997"/>
  <sheetViews>
    <sheetView zoomScale="85" zoomScaleNormal="85" topLeftCell="A20" workbookViewId="0">
      <selection activeCell="B39" sqref="B39"/>
    </sheetView>
  </sheetViews>
  <sheetFormatPr defaultColWidth="12.6285714285714" defaultRowHeight="15" customHeight="1"/>
  <cols>
    <col min="1" max="1" width="4.24761904761905" style="4" customWidth="1"/>
    <col min="2" max="2" width="16.5714285714286" customWidth="1"/>
    <col min="3" max="3" width="25.2857142857143" customWidth="1"/>
    <col min="4" max="4" width="34.7142857142857" customWidth="1"/>
    <col min="5" max="5" width="76.7142857142857" customWidth="1"/>
    <col min="6" max="6" width="62.5714285714286" customWidth="1"/>
    <col min="7" max="7" width="55.2857142857143" customWidth="1"/>
    <col min="8" max="8" width="11.7142857142857" customWidth="1"/>
    <col min="9" max="9" width="11.8761904761905" customWidth="1"/>
    <col min="11" max="11" width="65.1428571428571" customWidth="1"/>
    <col min="12" max="12" width="5.85714285714286" customWidth="1"/>
    <col min="13" max="13" width="4.85714285714286" customWidth="1"/>
    <col min="14" max="14" width="6.71428571428571" customWidth="1"/>
  </cols>
  <sheetData>
    <row r="1" ht="12.75" spans="1:27">
      <c r="A1" s="5" t="s">
        <v>64</v>
      </c>
      <c r="B1" s="6"/>
      <c r="C1" s="6"/>
      <c r="D1" s="6"/>
      <c r="E1" s="6"/>
      <c r="F1" s="6"/>
      <c r="G1" s="6"/>
      <c r="H1" s="6"/>
      <c r="I1" s="6"/>
      <c r="J1" s="41"/>
      <c r="K1" s="41"/>
      <c r="L1" s="37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 ht="12.75" spans="1:27">
      <c r="A2" s="7"/>
      <c r="J2" s="41"/>
      <c r="K2" s="41"/>
      <c r="L2" s="37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</row>
    <row r="3" s="1" customFormat="1" ht="15.75" spans="1:27">
      <c r="A3" s="8" t="s">
        <v>55</v>
      </c>
      <c r="B3" s="9" t="s">
        <v>65</v>
      </c>
      <c r="C3" s="9" t="s">
        <v>61</v>
      </c>
      <c r="D3" s="9" t="s">
        <v>66</v>
      </c>
      <c r="E3" s="9" t="s">
        <v>67</v>
      </c>
      <c r="F3" s="9" t="s">
        <v>68</v>
      </c>
      <c r="G3" s="9" t="s">
        <v>69</v>
      </c>
      <c r="H3" s="9" t="s">
        <v>70</v>
      </c>
      <c r="I3" s="9" t="s">
        <v>35</v>
      </c>
      <c r="J3" s="46"/>
      <c r="K3" s="46" t="s">
        <v>71</v>
      </c>
      <c r="L3" s="47" t="s">
        <v>57</v>
      </c>
      <c r="M3" s="47" t="s">
        <v>58</v>
      </c>
      <c r="N3" s="47" t="s">
        <v>72</v>
      </c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="2" customFormat="1" spans="1:15">
      <c r="A4" s="10">
        <v>1</v>
      </c>
      <c r="B4" s="11" t="s">
        <v>73</v>
      </c>
      <c r="C4" s="10" t="s">
        <v>43</v>
      </c>
      <c r="D4" s="12" t="s">
        <v>74</v>
      </c>
      <c r="E4" s="12" t="s">
        <v>75</v>
      </c>
      <c r="F4" s="12" t="s">
        <v>76</v>
      </c>
      <c r="G4" s="12" t="s">
        <v>76</v>
      </c>
      <c r="H4" s="13" t="s">
        <v>57</v>
      </c>
      <c r="I4" s="12" t="s">
        <v>4</v>
      </c>
      <c r="K4" s="48"/>
      <c r="L4" s="49"/>
      <c r="M4" s="49"/>
      <c r="N4" s="49"/>
      <c r="O4" s="49"/>
    </row>
    <row r="5" s="2" customFormat="1" spans="1:15">
      <c r="A5" s="10"/>
      <c r="B5" s="12"/>
      <c r="C5" s="12"/>
      <c r="D5" s="12"/>
      <c r="E5" s="12"/>
      <c r="F5" s="12"/>
      <c r="G5" s="12"/>
      <c r="H5" s="12"/>
      <c r="I5" s="12"/>
      <c r="L5" s="49"/>
      <c r="M5" s="49"/>
      <c r="N5" s="49"/>
      <c r="O5" s="49"/>
    </row>
    <row r="6" s="2" customFormat="1" spans="1:15">
      <c r="A6" s="10">
        <v>2</v>
      </c>
      <c r="B6" s="11" t="s">
        <v>77</v>
      </c>
      <c r="C6" s="14" t="s">
        <v>46</v>
      </c>
      <c r="D6" s="12" t="s">
        <v>78</v>
      </c>
      <c r="E6" s="12" t="s">
        <v>79</v>
      </c>
      <c r="F6" s="12" t="s">
        <v>80</v>
      </c>
      <c r="G6" s="12" t="s">
        <v>80</v>
      </c>
      <c r="H6" s="13" t="s">
        <v>57</v>
      </c>
      <c r="I6" s="12" t="s">
        <v>4</v>
      </c>
      <c r="L6" s="49"/>
      <c r="M6" s="49"/>
      <c r="N6" s="49"/>
      <c r="O6" s="49"/>
    </row>
    <row r="7" s="2" customFormat="1" customHeight="1" spans="1:9">
      <c r="A7" s="10">
        <v>3</v>
      </c>
      <c r="B7" s="11" t="s">
        <v>81</v>
      </c>
      <c r="C7" s="15"/>
      <c r="D7" s="12" t="s">
        <v>78</v>
      </c>
      <c r="E7" s="12" t="s">
        <v>82</v>
      </c>
      <c r="F7" s="12" t="s">
        <v>83</v>
      </c>
      <c r="G7" s="12" t="s">
        <v>83</v>
      </c>
      <c r="H7" s="13" t="s">
        <v>57</v>
      </c>
      <c r="I7" s="12" t="s">
        <v>4</v>
      </c>
    </row>
    <row r="8" s="2" customFormat="1" customHeight="1" spans="1:9">
      <c r="A8" s="10">
        <v>4</v>
      </c>
      <c r="B8" s="11" t="s">
        <v>84</v>
      </c>
      <c r="C8" s="15"/>
      <c r="D8" s="12" t="s">
        <v>78</v>
      </c>
      <c r="E8" s="16" t="s">
        <v>85</v>
      </c>
      <c r="F8" s="16" t="s">
        <v>86</v>
      </c>
      <c r="G8" s="16" t="s">
        <v>86</v>
      </c>
      <c r="H8" s="13" t="s">
        <v>57</v>
      </c>
      <c r="I8" s="12" t="s">
        <v>4</v>
      </c>
    </row>
    <row r="9" s="2" customFormat="1" customHeight="1" spans="1:9">
      <c r="A9" s="10">
        <v>5</v>
      </c>
      <c r="B9" s="11" t="s">
        <v>87</v>
      </c>
      <c r="C9" s="15"/>
      <c r="D9" s="12" t="s">
        <v>78</v>
      </c>
      <c r="E9" s="16" t="s">
        <v>88</v>
      </c>
      <c r="F9" s="16" t="s">
        <v>89</v>
      </c>
      <c r="G9" s="16" t="s">
        <v>89</v>
      </c>
      <c r="H9" s="13" t="s">
        <v>57</v>
      </c>
      <c r="I9" s="12" t="s">
        <v>4</v>
      </c>
    </row>
    <row r="10" s="2" customFormat="1" customHeight="1" spans="1:9">
      <c r="A10" s="10">
        <v>6</v>
      </c>
      <c r="B10" s="11" t="s">
        <v>90</v>
      </c>
      <c r="C10" s="15"/>
      <c r="D10" s="12" t="s">
        <v>91</v>
      </c>
      <c r="E10" s="16" t="s">
        <v>92</v>
      </c>
      <c r="F10" s="16" t="s">
        <v>93</v>
      </c>
      <c r="G10" s="16" t="s">
        <v>94</v>
      </c>
      <c r="H10" s="13" t="s">
        <v>58</v>
      </c>
      <c r="I10" s="12" t="s">
        <v>4</v>
      </c>
    </row>
    <row r="11" s="2" customFormat="1" customHeight="1" spans="1:9">
      <c r="A11" s="10">
        <v>7</v>
      </c>
      <c r="B11" s="11" t="s">
        <v>95</v>
      </c>
      <c r="C11" s="15"/>
      <c r="D11" s="16" t="s">
        <v>96</v>
      </c>
      <c r="E11" s="12" t="s">
        <v>97</v>
      </c>
      <c r="F11" s="16" t="s">
        <v>86</v>
      </c>
      <c r="G11" s="16" t="s">
        <v>86</v>
      </c>
      <c r="H11" s="13" t="s">
        <v>57</v>
      </c>
      <c r="I11" s="12" t="s">
        <v>4</v>
      </c>
    </row>
    <row r="12" s="2" customFormat="1" customHeight="1" spans="1:9">
      <c r="A12" s="10">
        <v>8</v>
      </c>
      <c r="B12" s="11" t="s">
        <v>98</v>
      </c>
      <c r="C12" s="17"/>
      <c r="D12" s="16" t="s">
        <v>99</v>
      </c>
      <c r="E12" s="12" t="s">
        <v>100</v>
      </c>
      <c r="F12" s="16" t="s">
        <v>86</v>
      </c>
      <c r="G12" s="16" t="s">
        <v>86</v>
      </c>
      <c r="H12" s="13" t="s">
        <v>57</v>
      </c>
      <c r="I12" s="12" t="s">
        <v>4</v>
      </c>
    </row>
    <row r="13" s="2" customFormat="1" customHeight="1" spans="1:9">
      <c r="A13" s="17"/>
      <c r="B13" s="16"/>
      <c r="C13" s="16"/>
      <c r="D13" s="16"/>
      <c r="E13" s="16"/>
      <c r="F13" s="16"/>
      <c r="G13" s="16"/>
      <c r="H13" s="16"/>
      <c r="I13" s="16"/>
    </row>
    <row r="14" s="2" customFormat="1" customHeight="1" spans="1:9">
      <c r="A14" s="17">
        <v>9</v>
      </c>
      <c r="B14" s="11" t="s">
        <v>101</v>
      </c>
      <c r="C14" s="15" t="s">
        <v>48</v>
      </c>
      <c r="D14" s="16" t="s">
        <v>102</v>
      </c>
      <c r="E14" s="16" t="s">
        <v>103</v>
      </c>
      <c r="F14" s="16" t="s">
        <v>104</v>
      </c>
      <c r="G14" s="16" t="s">
        <v>104</v>
      </c>
      <c r="H14" s="13" t="s">
        <v>57</v>
      </c>
      <c r="I14" s="12" t="s">
        <v>4</v>
      </c>
    </row>
    <row r="15" s="2" customFormat="1" customHeight="1" spans="1:9">
      <c r="A15" s="17">
        <v>10</v>
      </c>
      <c r="B15" s="11" t="s">
        <v>105</v>
      </c>
      <c r="C15" s="15"/>
      <c r="D15" s="16" t="s">
        <v>102</v>
      </c>
      <c r="E15" s="16" t="s">
        <v>106</v>
      </c>
      <c r="F15" s="16" t="s">
        <v>107</v>
      </c>
      <c r="G15" s="12" t="s">
        <v>108</v>
      </c>
      <c r="H15" s="13" t="s">
        <v>57</v>
      </c>
      <c r="I15" s="12" t="s">
        <v>4</v>
      </c>
    </row>
    <row r="16" s="2" customFormat="1" customHeight="1" spans="1:11">
      <c r="A16" s="17">
        <v>11</v>
      </c>
      <c r="B16" s="11" t="s">
        <v>109</v>
      </c>
      <c r="C16" s="15"/>
      <c r="D16" s="16" t="s">
        <v>102</v>
      </c>
      <c r="E16" s="16" t="s">
        <v>110</v>
      </c>
      <c r="F16" s="16" t="s">
        <v>111</v>
      </c>
      <c r="G16" s="16" t="s">
        <v>112</v>
      </c>
      <c r="H16" s="13" t="s">
        <v>57</v>
      </c>
      <c r="I16" s="12" t="s">
        <v>4</v>
      </c>
      <c r="K16" s="2" t="s">
        <v>113</v>
      </c>
    </row>
    <row r="17" s="2" customFormat="1" customHeight="1" spans="1:9">
      <c r="A17" s="17">
        <v>12</v>
      </c>
      <c r="B17" s="11" t="s">
        <v>114</v>
      </c>
      <c r="C17" s="15"/>
      <c r="D17" s="16" t="s">
        <v>115</v>
      </c>
      <c r="E17" s="16" t="s">
        <v>116</v>
      </c>
      <c r="F17" s="16" t="s">
        <v>117</v>
      </c>
      <c r="G17" s="16"/>
      <c r="H17" s="13" t="s">
        <v>118</v>
      </c>
      <c r="I17" s="12" t="s">
        <v>4</v>
      </c>
    </row>
    <row r="18" s="2" customFormat="1" customHeight="1" spans="1:9">
      <c r="A18" s="17">
        <v>13</v>
      </c>
      <c r="B18" s="11" t="s">
        <v>119</v>
      </c>
      <c r="C18" s="15"/>
      <c r="D18" s="16" t="s">
        <v>120</v>
      </c>
      <c r="E18" s="16" t="s">
        <v>121</v>
      </c>
      <c r="F18" s="16" t="s">
        <v>111</v>
      </c>
      <c r="G18" s="16"/>
      <c r="H18" s="13" t="s">
        <v>118</v>
      </c>
      <c r="I18" s="12" t="s">
        <v>4</v>
      </c>
    </row>
    <row r="19" s="2" customFormat="1" customHeight="1" spans="1:9">
      <c r="A19" s="17">
        <v>14</v>
      </c>
      <c r="B19" s="11" t="s">
        <v>122</v>
      </c>
      <c r="C19" s="17"/>
      <c r="D19" s="16" t="s">
        <v>123</v>
      </c>
      <c r="E19" s="16" t="s">
        <v>124</v>
      </c>
      <c r="F19" s="16" t="s">
        <v>111</v>
      </c>
      <c r="G19" s="16"/>
      <c r="H19" s="13" t="s">
        <v>118</v>
      </c>
      <c r="I19" s="12" t="s">
        <v>4</v>
      </c>
    </row>
    <row r="20" s="2" customFormat="1" customHeight="1" spans="1:9">
      <c r="A20" s="17"/>
      <c r="B20" s="16"/>
      <c r="C20" s="16"/>
      <c r="D20" s="16"/>
      <c r="E20" s="16"/>
      <c r="F20" s="16"/>
      <c r="G20" s="16"/>
      <c r="H20" s="16"/>
      <c r="I20" s="16"/>
    </row>
    <row r="21" s="2" customFormat="1" customHeight="1" spans="1:9">
      <c r="A21" s="17">
        <v>15</v>
      </c>
      <c r="B21" s="11" t="s">
        <v>125</v>
      </c>
      <c r="C21" s="15" t="s">
        <v>50</v>
      </c>
      <c r="D21" s="16" t="s">
        <v>126</v>
      </c>
      <c r="E21" s="16" t="s">
        <v>127</v>
      </c>
      <c r="F21" s="16" t="s">
        <v>128</v>
      </c>
      <c r="G21" s="16"/>
      <c r="H21" s="13" t="s">
        <v>118</v>
      </c>
      <c r="I21" s="12" t="s">
        <v>4</v>
      </c>
    </row>
    <row r="22" s="2" customFormat="1" customHeight="1" spans="1:9">
      <c r="A22" s="17">
        <v>16</v>
      </c>
      <c r="B22" s="11" t="s">
        <v>129</v>
      </c>
      <c r="C22" s="17"/>
      <c r="D22" s="16" t="s">
        <v>130</v>
      </c>
      <c r="E22" s="16" t="s">
        <v>131</v>
      </c>
      <c r="F22" s="16" t="s">
        <v>132</v>
      </c>
      <c r="G22" s="16"/>
      <c r="H22" s="13" t="s">
        <v>118</v>
      </c>
      <c r="I22" s="12" t="s">
        <v>4</v>
      </c>
    </row>
    <row r="23" s="2" customFormat="1" customHeight="1" spans="1:9">
      <c r="A23" s="17"/>
      <c r="B23" s="16"/>
      <c r="C23" s="16"/>
      <c r="D23" s="16"/>
      <c r="E23" s="16"/>
      <c r="F23" s="16"/>
      <c r="G23" s="16"/>
      <c r="H23" s="16"/>
      <c r="I23" s="16"/>
    </row>
    <row r="24" s="2" customFormat="1" customHeight="1" spans="1:9">
      <c r="A24" s="17">
        <v>17</v>
      </c>
      <c r="B24" s="11" t="s">
        <v>133</v>
      </c>
      <c r="C24" s="15" t="s">
        <v>52</v>
      </c>
      <c r="D24" s="18" t="s">
        <v>134</v>
      </c>
      <c r="E24" s="16" t="s">
        <v>135</v>
      </c>
      <c r="F24" s="16" t="s">
        <v>136</v>
      </c>
      <c r="G24" s="16"/>
      <c r="H24" s="13" t="s">
        <v>118</v>
      </c>
      <c r="I24" s="12" t="s">
        <v>4</v>
      </c>
    </row>
    <row r="25" s="2" customFormat="1" customHeight="1" spans="1:9">
      <c r="A25" s="17">
        <v>18</v>
      </c>
      <c r="B25" s="11" t="s">
        <v>137</v>
      </c>
      <c r="C25" s="15"/>
      <c r="D25" s="18" t="s">
        <v>138</v>
      </c>
      <c r="E25" s="16" t="s">
        <v>139</v>
      </c>
      <c r="F25" s="16" t="s">
        <v>140</v>
      </c>
      <c r="G25" s="16"/>
      <c r="H25" s="13" t="s">
        <v>118</v>
      </c>
      <c r="I25" s="12" t="s">
        <v>4</v>
      </c>
    </row>
    <row r="26" s="2" customFormat="1" customHeight="1" spans="1:9">
      <c r="A26" s="17">
        <v>19</v>
      </c>
      <c r="B26" s="11" t="s">
        <v>141</v>
      </c>
      <c r="C26" s="15"/>
      <c r="D26" s="18" t="s">
        <v>142</v>
      </c>
      <c r="E26" s="16" t="s">
        <v>143</v>
      </c>
      <c r="F26" s="16" t="s">
        <v>144</v>
      </c>
      <c r="G26" s="16"/>
      <c r="H26" s="13" t="s">
        <v>118</v>
      </c>
      <c r="I26" s="12" t="s">
        <v>4</v>
      </c>
    </row>
    <row r="27" s="2" customFormat="1" customHeight="1" spans="1:9">
      <c r="A27" s="17">
        <v>20</v>
      </c>
      <c r="B27" s="11" t="s">
        <v>145</v>
      </c>
      <c r="C27" s="15"/>
      <c r="D27" s="18" t="s">
        <v>146</v>
      </c>
      <c r="E27" s="16" t="s">
        <v>147</v>
      </c>
      <c r="F27" s="16" t="s">
        <v>148</v>
      </c>
      <c r="G27" s="16"/>
      <c r="H27" s="13" t="s">
        <v>118</v>
      </c>
      <c r="I27" s="12" t="s">
        <v>4</v>
      </c>
    </row>
    <row r="28" s="2" customFormat="1" customHeight="1" spans="1:9">
      <c r="A28" s="17">
        <v>21</v>
      </c>
      <c r="B28" s="11" t="s">
        <v>149</v>
      </c>
      <c r="C28" s="15"/>
      <c r="D28" s="18" t="s">
        <v>150</v>
      </c>
      <c r="E28" s="16" t="s">
        <v>151</v>
      </c>
      <c r="F28" s="16" t="s">
        <v>152</v>
      </c>
      <c r="G28" s="16"/>
      <c r="H28" s="13" t="s">
        <v>118</v>
      </c>
      <c r="I28" s="12" t="s">
        <v>4</v>
      </c>
    </row>
    <row r="29" s="3" customFormat="1" ht="15.75" customHeight="1" spans="1:27">
      <c r="A29" s="17">
        <v>22</v>
      </c>
      <c r="B29" s="11" t="s">
        <v>153</v>
      </c>
      <c r="C29" s="19"/>
      <c r="D29" s="20" t="s">
        <v>150</v>
      </c>
      <c r="E29" s="16" t="s">
        <v>154</v>
      </c>
      <c r="F29" s="21" t="s">
        <v>155</v>
      </c>
      <c r="G29" s="22"/>
      <c r="H29" s="13" t="s">
        <v>118</v>
      </c>
      <c r="I29" s="12" t="s">
        <v>4</v>
      </c>
      <c r="J29" s="50"/>
      <c r="K29" s="50"/>
      <c r="L29" s="51"/>
      <c r="M29" s="51"/>
      <c r="N29" s="51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</row>
    <row r="30" s="3" customFormat="1" ht="15.75" customHeight="1" spans="1:27">
      <c r="A30" s="17"/>
      <c r="B30" s="11"/>
      <c r="C30" s="23"/>
      <c r="D30" s="20"/>
      <c r="E30" s="24"/>
      <c r="F30" s="21"/>
      <c r="G30" s="22"/>
      <c r="H30" s="25"/>
      <c r="I30" s="25"/>
      <c r="J30" s="50"/>
      <c r="K30" s="50"/>
      <c r="L30" s="51"/>
      <c r="M30" s="51"/>
      <c r="N30" s="51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</row>
    <row r="31" s="3" customFormat="1" ht="15.75" customHeight="1" spans="1:27">
      <c r="A31" s="17">
        <v>23</v>
      </c>
      <c r="B31" s="11" t="s">
        <v>156</v>
      </c>
      <c r="C31" s="15" t="s">
        <v>62</v>
      </c>
      <c r="D31" s="20" t="s">
        <v>157</v>
      </c>
      <c r="E31" s="24" t="s">
        <v>158</v>
      </c>
      <c r="F31" s="21" t="s">
        <v>159</v>
      </c>
      <c r="G31" s="22"/>
      <c r="H31" s="13" t="s">
        <v>118</v>
      </c>
      <c r="I31" s="12" t="s">
        <v>4</v>
      </c>
      <c r="J31" s="50"/>
      <c r="K31" s="50"/>
      <c r="L31" s="51"/>
      <c r="M31" s="51"/>
      <c r="N31" s="51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="3" customFormat="1" ht="15.75" customHeight="1" spans="1:27">
      <c r="A32" s="17">
        <v>24</v>
      </c>
      <c r="B32" s="11" t="s">
        <v>160</v>
      </c>
      <c r="C32" s="15"/>
      <c r="D32" s="20" t="s">
        <v>157</v>
      </c>
      <c r="E32" s="24" t="s">
        <v>161</v>
      </c>
      <c r="F32" s="21" t="s">
        <v>162</v>
      </c>
      <c r="G32" s="22"/>
      <c r="H32" s="13" t="s">
        <v>118</v>
      </c>
      <c r="I32" s="12" t="s">
        <v>4</v>
      </c>
      <c r="J32" s="50"/>
      <c r="K32" s="50"/>
      <c r="L32" s="51"/>
      <c r="M32" s="51"/>
      <c r="N32" s="51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</row>
    <row r="33" s="3" customFormat="1" ht="15.75" customHeight="1" spans="1:27">
      <c r="A33" s="17">
        <v>25</v>
      </c>
      <c r="B33" s="11" t="s">
        <v>163</v>
      </c>
      <c r="C33" s="15"/>
      <c r="D33" s="20" t="s">
        <v>164</v>
      </c>
      <c r="E33" s="24" t="s">
        <v>165</v>
      </c>
      <c r="F33" s="21" t="s">
        <v>166</v>
      </c>
      <c r="G33" s="22"/>
      <c r="H33" s="13" t="s">
        <v>118</v>
      </c>
      <c r="I33" s="12" t="s">
        <v>4</v>
      </c>
      <c r="J33" s="50"/>
      <c r="K33" s="50"/>
      <c r="L33" s="51"/>
      <c r="M33" s="51"/>
      <c r="N33" s="51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</row>
    <row r="34" s="3" customFormat="1" ht="15.75" customHeight="1" spans="1:27">
      <c r="A34" s="17">
        <v>26</v>
      </c>
      <c r="B34" s="11" t="s">
        <v>167</v>
      </c>
      <c r="C34" s="15"/>
      <c r="D34" s="20" t="s">
        <v>164</v>
      </c>
      <c r="E34" s="16" t="s">
        <v>168</v>
      </c>
      <c r="F34" s="16" t="s">
        <v>169</v>
      </c>
      <c r="G34" s="22"/>
      <c r="H34" s="13" t="s">
        <v>118</v>
      </c>
      <c r="I34" s="12" t="s">
        <v>4</v>
      </c>
      <c r="J34" s="50"/>
      <c r="K34" s="50"/>
      <c r="L34" s="51"/>
      <c r="M34" s="51"/>
      <c r="N34" s="51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</row>
    <row r="35" s="3" customFormat="1" ht="15.75" customHeight="1" spans="1:27">
      <c r="A35" s="17">
        <v>27</v>
      </c>
      <c r="B35" s="11" t="s">
        <v>170</v>
      </c>
      <c r="C35" s="15"/>
      <c r="D35" s="20" t="s">
        <v>164</v>
      </c>
      <c r="E35" s="16" t="s">
        <v>171</v>
      </c>
      <c r="F35" s="16" t="s">
        <v>172</v>
      </c>
      <c r="G35" s="22"/>
      <c r="H35" s="13" t="s">
        <v>118</v>
      </c>
      <c r="I35" s="12" t="s">
        <v>4</v>
      </c>
      <c r="J35" s="50"/>
      <c r="K35" s="50"/>
      <c r="L35" s="51"/>
      <c r="M35" s="51"/>
      <c r="N35" s="51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</row>
    <row r="36" s="3" customFormat="1" ht="15.75" customHeight="1" spans="1:27">
      <c r="A36" s="17">
        <v>28</v>
      </c>
      <c r="B36" s="11" t="s">
        <v>173</v>
      </c>
      <c r="C36" s="15"/>
      <c r="D36" s="20" t="s">
        <v>164</v>
      </c>
      <c r="E36" s="16" t="s">
        <v>174</v>
      </c>
      <c r="F36" s="21" t="s">
        <v>155</v>
      </c>
      <c r="G36" s="22"/>
      <c r="H36" s="13" t="s">
        <v>118</v>
      </c>
      <c r="I36" s="12" t="s">
        <v>4</v>
      </c>
      <c r="J36" s="50"/>
      <c r="K36" s="50"/>
      <c r="L36" s="51"/>
      <c r="M36" s="51"/>
      <c r="N36" s="51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s="3" customFormat="1" ht="15.75" customHeight="1" spans="1:27">
      <c r="A37" s="17">
        <v>29</v>
      </c>
      <c r="B37" s="11" t="s">
        <v>175</v>
      </c>
      <c r="C37" s="19"/>
      <c r="D37" s="20" t="s">
        <v>138</v>
      </c>
      <c r="E37" s="24" t="s">
        <v>176</v>
      </c>
      <c r="F37" s="21" t="s">
        <v>177</v>
      </c>
      <c r="G37" s="22"/>
      <c r="H37" s="13" t="s">
        <v>118</v>
      </c>
      <c r="I37" s="12" t="s">
        <v>4</v>
      </c>
      <c r="J37" s="50"/>
      <c r="K37" s="50"/>
      <c r="L37" s="51"/>
      <c r="M37" s="51"/>
      <c r="N37" s="51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</row>
    <row r="38" s="3" customFormat="1" ht="15.75" customHeight="1" spans="1:27">
      <c r="A38" s="17"/>
      <c r="B38" s="11"/>
      <c r="C38" s="19"/>
      <c r="D38" s="20"/>
      <c r="E38" s="24"/>
      <c r="F38" s="21"/>
      <c r="G38" s="22"/>
      <c r="H38" s="13"/>
      <c r="I38" s="12"/>
      <c r="J38" s="50"/>
      <c r="K38" s="50"/>
      <c r="L38" s="51"/>
      <c r="M38" s="51"/>
      <c r="N38" s="51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</row>
    <row r="39" s="3" customFormat="1" ht="15.75" customHeight="1" spans="1:27">
      <c r="A39" s="17">
        <v>30</v>
      </c>
      <c r="B39" s="11" t="s">
        <v>178</v>
      </c>
      <c r="C39" s="19" t="s">
        <v>63</v>
      </c>
      <c r="D39" s="18" t="s">
        <v>179</v>
      </c>
      <c r="E39" s="16" t="s">
        <v>180</v>
      </c>
      <c r="F39" s="16" t="s">
        <v>181</v>
      </c>
      <c r="G39" s="22"/>
      <c r="H39" s="13" t="s">
        <v>118</v>
      </c>
      <c r="I39" s="12" t="s">
        <v>4</v>
      </c>
      <c r="J39" s="50"/>
      <c r="K39" s="50"/>
      <c r="L39" s="51"/>
      <c r="M39" s="51"/>
      <c r="N39" s="51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</row>
    <row r="40" s="3" customFormat="1" ht="15.75" customHeight="1" spans="1:27">
      <c r="A40" s="26"/>
      <c r="B40" s="27"/>
      <c r="C40" s="28"/>
      <c r="D40" s="29"/>
      <c r="E40" s="30"/>
      <c r="F40" s="31"/>
      <c r="G40" s="22"/>
      <c r="H40" s="25"/>
      <c r="I40" s="25"/>
      <c r="J40" s="50"/>
      <c r="K40" s="50"/>
      <c r="L40" s="51"/>
      <c r="M40" s="51"/>
      <c r="N40" s="51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</row>
    <row r="41" s="3" customFormat="1" ht="15.75" customHeight="1" spans="1:27">
      <c r="A41" s="26"/>
      <c r="B41" s="27"/>
      <c r="C41" s="28"/>
      <c r="D41" s="29"/>
      <c r="E41" s="30"/>
      <c r="F41" s="31"/>
      <c r="G41" s="22"/>
      <c r="H41" s="25"/>
      <c r="I41" s="25"/>
      <c r="J41" s="50"/>
      <c r="K41" s="50"/>
      <c r="L41" s="51"/>
      <c r="M41" s="51"/>
      <c r="N41" s="51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</row>
    <row r="42" s="3" customFormat="1" ht="15.75" customHeight="1" spans="1:27">
      <c r="A42" s="26"/>
      <c r="B42" s="27"/>
      <c r="C42" s="28"/>
      <c r="D42" s="29"/>
      <c r="E42" s="30"/>
      <c r="F42" s="31"/>
      <c r="G42" s="22"/>
      <c r="H42" s="25"/>
      <c r="I42" s="25"/>
      <c r="J42" s="50"/>
      <c r="K42" s="50"/>
      <c r="L42" s="51"/>
      <c r="M42" s="51"/>
      <c r="N42" s="51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</row>
    <row r="43" s="3" customFormat="1" ht="15.75" customHeight="1" spans="1:27">
      <c r="A43" s="26"/>
      <c r="B43" s="27"/>
      <c r="C43" s="28"/>
      <c r="D43" s="29"/>
      <c r="E43" s="30"/>
      <c r="F43" s="31"/>
      <c r="G43" s="22"/>
      <c r="H43" s="25"/>
      <c r="I43" s="25"/>
      <c r="J43" s="50"/>
      <c r="K43" s="50"/>
      <c r="L43" s="51"/>
      <c r="M43" s="51"/>
      <c r="N43" s="51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</row>
    <row r="44" s="3" customFormat="1" ht="15.75" customHeight="1" spans="1:27">
      <c r="A44" s="26"/>
      <c r="B44" s="27"/>
      <c r="C44" s="28"/>
      <c r="D44" s="29"/>
      <c r="E44" s="30"/>
      <c r="F44" s="31"/>
      <c r="G44" s="22"/>
      <c r="H44" s="25"/>
      <c r="I44" s="25"/>
      <c r="J44" s="50"/>
      <c r="K44" s="50"/>
      <c r="L44" s="51"/>
      <c r="M44" s="51"/>
      <c r="N44" s="51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</row>
    <row r="45" s="3" customFormat="1" ht="15.75" customHeight="1" spans="1:27">
      <c r="A45" s="26"/>
      <c r="B45" s="27"/>
      <c r="C45" s="28"/>
      <c r="D45" s="29"/>
      <c r="E45" s="30"/>
      <c r="F45" s="31"/>
      <c r="G45" s="22"/>
      <c r="H45" s="25"/>
      <c r="I45" s="25"/>
      <c r="J45" s="50"/>
      <c r="K45" s="50"/>
      <c r="L45" s="51"/>
      <c r="M45" s="51"/>
      <c r="N45" s="51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</row>
    <row r="46" s="3" customFormat="1" ht="15.75" customHeight="1" spans="1:27">
      <c r="A46" s="26"/>
      <c r="B46" s="27"/>
      <c r="C46" s="28"/>
      <c r="D46" s="29"/>
      <c r="E46" s="30"/>
      <c r="F46" s="31"/>
      <c r="G46" s="22"/>
      <c r="H46" s="25"/>
      <c r="I46" s="25"/>
      <c r="J46" s="50"/>
      <c r="K46" s="50"/>
      <c r="L46" s="51"/>
      <c r="M46" s="51"/>
      <c r="N46" s="51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</row>
    <row r="47" s="3" customFormat="1" ht="15.75" customHeight="1" spans="1:27">
      <c r="A47" s="26"/>
      <c r="B47" s="27"/>
      <c r="C47" s="28"/>
      <c r="D47" s="29"/>
      <c r="E47" s="30"/>
      <c r="F47" s="31"/>
      <c r="G47" s="22"/>
      <c r="H47" s="25"/>
      <c r="I47" s="25"/>
      <c r="J47" s="50"/>
      <c r="K47" s="50"/>
      <c r="L47" s="51"/>
      <c r="M47" s="51"/>
      <c r="N47" s="51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s="3" customFormat="1" ht="15.75" customHeight="1" spans="1:27">
      <c r="A48" s="26"/>
      <c r="B48" s="27"/>
      <c r="C48" s="28"/>
      <c r="D48" s="29"/>
      <c r="E48" s="30"/>
      <c r="F48" s="31"/>
      <c r="G48" s="22"/>
      <c r="H48" s="25"/>
      <c r="I48" s="25"/>
      <c r="J48" s="50"/>
      <c r="K48" s="50"/>
      <c r="L48" s="51"/>
      <c r="M48" s="51"/>
      <c r="N48" s="51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</row>
    <row r="49" s="3" customFormat="1" ht="15.75" customHeight="1" spans="1:27">
      <c r="A49" s="26"/>
      <c r="B49" s="27"/>
      <c r="C49" s="28"/>
      <c r="D49" s="29"/>
      <c r="E49" s="30"/>
      <c r="F49" s="31"/>
      <c r="G49" s="22"/>
      <c r="H49" s="25"/>
      <c r="I49" s="25"/>
      <c r="J49" s="50"/>
      <c r="K49" s="50"/>
      <c r="L49" s="51"/>
      <c r="M49" s="51"/>
      <c r="N49" s="51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s="3" customFormat="1" ht="15.75" customHeight="1" spans="1:27">
      <c r="A50" s="32"/>
      <c r="B50" s="33"/>
      <c r="C50" s="32"/>
      <c r="D50" s="34"/>
      <c r="E50" s="35"/>
      <c r="F50" s="21"/>
      <c r="G50" s="22"/>
      <c r="H50" s="25"/>
      <c r="I50" s="25"/>
      <c r="J50" s="50"/>
      <c r="K50" s="50"/>
      <c r="L50" s="51"/>
      <c r="M50" s="51"/>
      <c r="N50" s="51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ht="15.75" customHeight="1" spans="1:27">
      <c r="A51" s="36"/>
      <c r="B51" s="37"/>
      <c r="C51" s="38"/>
      <c r="D51" s="39"/>
      <c r="E51" s="40"/>
      <c r="F51" s="40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ht="15.75" customHeight="1" spans="1:27">
      <c r="A52" s="36"/>
      <c r="B52" s="37"/>
      <c r="C52" s="38"/>
      <c r="D52" s="39"/>
      <c r="E52" s="40"/>
      <c r="F52" s="40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ht="15.75" customHeight="1" spans="1:27">
      <c r="A53" s="36"/>
      <c r="B53" s="37"/>
      <c r="C53" s="38"/>
      <c r="D53" s="39"/>
      <c r="E53" s="40"/>
      <c r="F53" s="40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ht="15.75" customHeight="1" spans="1:27">
      <c r="A54" s="36"/>
      <c r="B54" s="37"/>
      <c r="C54" s="38"/>
      <c r="D54" s="39"/>
      <c r="E54" s="40"/>
      <c r="F54" s="40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ht="15.75" customHeight="1" spans="1:27">
      <c r="A55" s="36"/>
      <c r="B55" s="42" t="s">
        <v>182</v>
      </c>
      <c r="C55" s="43">
        <f>SUM(C56:C58)</f>
        <v>0</v>
      </c>
      <c r="D55" s="44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ht="15.75" customHeight="1" spans="1:27">
      <c r="A56" s="36"/>
      <c r="B56" s="42" t="s">
        <v>183</v>
      </c>
      <c r="C56" s="43">
        <f>COUNT(L4:L50)</f>
        <v>0</v>
      </c>
      <c r="D56" s="44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ht="15.75" customHeight="1" spans="1:27">
      <c r="A57" s="36"/>
      <c r="B57" s="43" t="s">
        <v>184</v>
      </c>
      <c r="C57" s="43">
        <f>COUNT(M4:M50)</f>
        <v>0</v>
      </c>
      <c r="D57" s="41"/>
      <c r="E57" s="45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</row>
    <row r="58" ht="15.75" customHeight="1" spans="1:27">
      <c r="A58" s="36"/>
      <c r="B58" s="43" t="s">
        <v>185</v>
      </c>
      <c r="C58" s="43">
        <f>COUNT(N4:N50)</f>
        <v>0</v>
      </c>
      <c r="D58" s="41"/>
      <c r="E58" s="45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</row>
    <row r="59" ht="15.75" customHeight="1" spans="1:27">
      <c r="A59" s="36"/>
      <c r="B59" s="41"/>
      <c r="C59" s="41"/>
      <c r="D59" s="41"/>
      <c r="E59" s="45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</row>
    <row r="60" ht="15.75" customHeight="1" spans="1:27">
      <c r="A60" s="36"/>
      <c r="B60" s="41"/>
      <c r="C60" s="41"/>
      <c r="D60" s="41"/>
      <c r="E60" s="45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</row>
    <row r="61" ht="15.75" customHeight="1" spans="1:27">
      <c r="A61" s="36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</row>
    <row r="62" ht="15.75" customHeight="1" spans="1:27">
      <c r="A62" s="36"/>
      <c r="B62" s="41"/>
      <c r="C62" s="41"/>
      <c r="D62" s="41"/>
      <c r="E62" s="45"/>
      <c r="F62" s="45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</row>
    <row r="63" ht="15.75" customHeight="1" spans="1:27">
      <c r="A63" s="36"/>
      <c r="B63" s="41"/>
      <c r="C63" s="41"/>
      <c r="D63" s="41"/>
      <c r="E63" s="45"/>
      <c r="F63" s="45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</row>
    <row r="64" ht="15.75" customHeight="1" spans="1:27">
      <c r="A64" s="36"/>
      <c r="B64" s="41"/>
      <c r="C64" s="41"/>
      <c r="D64" s="41"/>
      <c r="E64" s="45"/>
      <c r="F64" s="45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</row>
    <row r="65" ht="15.75" customHeight="1" spans="1:27">
      <c r="A65" s="36"/>
      <c r="B65" s="41"/>
      <c r="C65" s="41"/>
      <c r="D65" s="41"/>
      <c r="E65" s="52"/>
      <c r="F65" s="52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</row>
    <row r="66" ht="15.75" customHeight="1" spans="1:27">
      <c r="A66" s="36"/>
      <c r="B66" s="41"/>
      <c r="C66" s="41"/>
      <c r="D66" s="41"/>
      <c r="E66" s="45"/>
      <c r="F66" s="45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</row>
    <row r="67" ht="15.75" customHeight="1" spans="1:27">
      <c r="A67" s="36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</row>
    <row r="68" ht="15.75" customHeight="1" spans="1:27">
      <c r="A68" s="36"/>
      <c r="B68" s="41"/>
      <c r="C68" s="41"/>
      <c r="D68" s="41"/>
      <c r="E68" s="45"/>
      <c r="F68" s="45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</row>
    <row r="69" ht="15.75" customHeight="1" spans="1:27">
      <c r="A69" s="36"/>
      <c r="B69" s="41"/>
      <c r="C69" s="41"/>
      <c r="D69" s="41"/>
      <c r="E69" s="45"/>
      <c r="F69" s="45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</row>
    <row r="70" ht="15.75" customHeight="1" spans="1:27">
      <c r="A70" s="36"/>
      <c r="B70" s="41"/>
      <c r="C70" s="41"/>
      <c r="D70" s="41"/>
      <c r="E70" s="45"/>
      <c r="F70" s="45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</row>
    <row r="71" ht="15.75" customHeight="1" spans="1:27">
      <c r="A71" s="36"/>
      <c r="B71" s="41"/>
      <c r="C71" s="41"/>
      <c r="D71" s="41"/>
      <c r="E71" s="45"/>
      <c r="F71" s="45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</row>
    <row r="72" ht="15.75" customHeight="1" spans="1:27">
      <c r="A72" s="36"/>
      <c r="B72" s="41"/>
      <c r="C72" s="41"/>
      <c r="D72" s="41"/>
      <c r="E72" s="45"/>
      <c r="F72" s="45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</row>
    <row r="73" ht="15.75" customHeight="1" spans="1:27">
      <c r="A73" s="36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</row>
    <row r="74" ht="15.75" customHeight="1" spans="1:27">
      <c r="A74" s="36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</row>
    <row r="75" ht="15.75" customHeight="1" spans="1:27">
      <c r="A75" s="36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 ht="15.75" customHeight="1" spans="1:27">
      <c r="A76" s="36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</row>
    <row r="77" ht="15.75" customHeight="1" spans="1:27">
      <c r="A77" s="36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</row>
    <row r="78" ht="15.75" customHeight="1" spans="1:27">
      <c r="A78" s="36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</row>
    <row r="79" ht="15.75" customHeight="1" spans="1:27">
      <c r="A79" s="36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</row>
    <row r="80" ht="15.75" customHeight="1" spans="1:27">
      <c r="A80" s="36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</row>
    <row r="81" ht="15.75" customHeight="1" spans="1:27">
      <c r="A81" s="36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</row>
    <row r="82" ht="15.75" customHeight="1" spans="1:27">
      <c r="A82" s="36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</row>
    <row r="83" ht="15.75" customHeight="1" spans="1:27">
      <c r="A83" s="36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</row>
    <row r="84" ht="15.75" customHeight="1" spans="1:27">
      <c r="A84" s="36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</row>
    <row r="85" ht="15.75" customHeight="1" spans="1:27">
      <c r="A85" s="36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</row>
    <row r="86" ht="15.75" customHeight="1" spans="1:27">
      <c r="A86" s="36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ht="15.75" customHeight="1" spans="1:27">
      <c r="A87" s="36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ht="15.75" customHeight="1" spans="1:27">
      <c r="A88" s="36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</row>
    <row r="89" ht="15.75" customHeight="1" spans="1:27">
      <c r="A89" s="36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 ht="15.75" customHeight="1" spans="1:27">
      <c r="A90" s="36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ht="15.75" customHeight="1" spans="1:27">
      <c r="A91" s="36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</row>
    <row r="92" ht="15.75" customHeight="1" spans="1:27">
      <c r="A92" s="36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 ht="15.75" customHeight="1" spans="1:27">
      <c r="A93" s="36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 ht="15.75" customHeight="1" spans="1:27">
      <c r="A94" s="36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 ht="15.75" customHeight="1" spans="1:27">
      <c r="A95" s="36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</row>
    <row r="96" ht="15.75" customHeight="1" spans="1:27">
      <c r="A96" s="36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</row>
    <row r="97" ht="15.75" customHeight="1" spans="1:27">
      <c r="A97" s="36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</row>
    <row r="98" ht="15.75" customHeight="1" spans="1:27">
      <c r="A98" s="36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</row>
    <row r="99" ht="15.75" customHeight="1" spans="1:27">
      <c r="A99" s="36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ht="15.75" customHeight="1" spans="1:27">
      <c r="A100" s="36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</row>
    <row r="101" ht="15.75" customHeight="1" spans="1:27">
      <c r="A101" s="36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ht="15.75" customHeight="1" spans="1:27">
      <c r="A102" s="36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</row>
    <row r="103" ht="15.75" customHeight="1" spans="1:27">
      <c r="A103" s="36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</row>
    <row r="104" ht="15.75" customHeight="1" spans="1:27">
      <c r="A104" s="36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</row>
    <row r="105" ht="15.75" customHeight="1" spans="1:27">
      <c r="A105" s="36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ht="15.75" customHeight="1" spans="1:27">
      <c r="A106" s="36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ht="15.75" customHeight="1" spans="1:27">
      <c r="A107" s="36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ht="15.75" customHeight="1" spans="1:27">
      <c r="A108" s="36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ht="15.75" customHeight="1" spans="1:27">
      <c r="A109" s="36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ht="15.75" customHeight="1" spans="1:27">
      <c r="A110" s="36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ht="15.75" customHeight="1" spans="1:27">
      <c r="A111" s="36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ht="15.75" customHeight="1" spans="1:27">
      <c r="A112" s="36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</row>
    <row r="113" ht="15.75" customHeight="1" spans="1:27">
      <c r="A113" s="36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</row>
    <row r="114" ht="15.75" customHeight="1" spans="1:27">
      <c r="A114" s="36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</row>
    <row r="115" ht="15.75" customHeight="1" spans="1:27">
      <c r="A115" s="36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ht="15.75" customHeight="1" spans="1:27">
      <c r="A116" s="36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</row>
    <row r="117" ht="15.75" customHeight="1" spans="1:27">
      <c r="A117" s="36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</row>
    <row r="118" ht="15.75" customHeight="1" spans="1:27">
      <c r="A118" s="36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</row>
    <row r="119" ht="15.75" customHeight="1" spans="1:27">
      <c r="A119" s="36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</row>
    <row r="120" ht="15.75" customHeight="1" spans="1:27">
      <c r="A120" s="36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</row>
    <row r="121" ht="15.75" customHeight="1" spans="1:27">
      <c r="A121" s="36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 ht="15.75" customHeight="1" spans="1:27">
      <c r="A122" s="36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</row>
    <row r="123" ht="15.75" customHeight="1" spans="1:27">
      <c r="A123" s="36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ht="15.75" customHeight="1" spans="1:27">
      <c r="A124" s="36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</row>
    <row r="125" ht="15.75" customHeight="1" spans="1:27">
      <c r="A125" s="36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</row>
    <row r="126" ht="15.75" customHeight="1" spans="1:27">
      <c r="A126" s="36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ht="15.75" customHeight="1" spans="1:27">
      <c r="A127" s="36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ht="15.75" customHeight="1" spans="1:27">
      <c r="A128" s="36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ht="15.75" customHeight="1" spans="1:27">
      <c r="A129" s="36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ht="15.75" customHeight="1" spans="1:27">
      <c r="A130" s="36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ht="15.75" customHeight="1" spans="1:27">
      <c r="A131" s="36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ht="15.75" customHeight="1" spans="1:27">
      <c r="A132" s="36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ht="15.75" customHeight="1" spans="1:27">
      <c r="A133" s="36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ht="15.75" customHeight="1" spans="1:27">
      <c r="A134" s="36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ht="15.75" customHeight="1" spans="1:27">
      <c r="A135" s="36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5.75" customHeight="1" spans="1:27">
      <c r="A136" s="36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5.75" customHeight="1" spans="1:27">
      <c r="A137" s="36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ht="15.75" customHeight="1" spans="1:27">
      <c r="A138" s="36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</row>
    <row r="139" ht="15.75" customHeight="1" spans="1:27">
      <c r="A139" s="36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</row>
    <row r="140" ht="15.75" customHeight="1" spans="1:27">
      <c r="A140" s="36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</row>
    <row r="141" ht="15.75" customHeight="1" spans="1:27">
      <c r="A141" s="36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ht="15.75" customHeight="1" spans="1:27">
      <c r="A142" s="36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ht="15.75" customHeight="1" spans="1:27">
      <c r="A143" s="36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</row>
    <row r="144" ht="15.75" customHeight="1" spans="1:27">
      <c r="A144" s="36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</row>
    <row r="145" ht="15.75" customHeight="1" spans="1:27">
      <c r="A145" s="36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 ht="15.75" customHeight="1" spans="1:27">
      <c r="A146" s="36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 ht="15.75" customHeight="1" spans="1:27">
      <c r="A147" s="36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 ht="15.75" customHeight="1" spans="1:27">
      <c r="A148" s="36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5.75" customHeight="1" spans="1:27">
      <c r="A149" s="36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</row>
    <row r="150" ht="15.75" customHeight="1" spans="1:27">
      <c r="A150" s="36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</row>
    <row r="151" ht="15.75" customHeight="1" spans="1:27">
      <c r="A151" s="36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ht="15.75" customHeight="1" spans="1:27">
      <c r="A152" s="36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ht="15.75" customHeight="1" spans="1:27">
      <c r="A153" s="36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ht="15.75" customHeight="1" spans="1:27">
      <c r="A154" s="36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ht="15.75" customHeight="1" spans="1:27">
      <c r="A155" s="36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ht="15.75" customHeight="1" spans="1:27">
      <c r="A156" s="36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ht="15.75" customHeight="1" spans="1:27">
      <c r="A157" s="36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ht="15.75" customHeight="1" spans="1:27">
      <c r="A158" s="36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ht="15.75" customHeight="1" spans="1:27">
      <c r="A159" s="36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 ht="15.75" customHeight="1" spans="1:27">
      <c r="A160" s="36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ht="15.75" customHeight="1" spans="1:27">
      <c r="A161" s="36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ht="15.75" customHeight="1" spans="1:27">
      <c r="A162" s="36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ht="15.75" customHeight="1" spans="1:27">
      <c r="A163" s="36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ht="15.75" customHeight="1" spans="1:27">
      <c r="A164" s="36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ht="15.75" customHeight="1" spans="1:27">
      <c r="A165" s="36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ht="15.75" customHeight="1" spans="1:27">
      <c r="A166" s="36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ht="15.75" customHeight="1" spans="1:27">
      <c r="A167" s="36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ht="15.75" customHeight="1" spans="1:27">
      <c r="A168" s="36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ht="15.75" customHeight="1" spans="1:27">
      <c r="A169" s="36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ht="15.75" customHeight="1" spans="1:27">
      <c r="A170" s="36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ht="15.75" customHeight="1" spans="1:27">
      <c r="A171" s="36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ht="15.75" customHeight="1" spans="1:27">
      <c r="A172" s="36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ht="15.75" customHeight="1" spans="1:27">
      <c r="A173" s="36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</row>
    <row r="174" ht="15.75" customHeight="1" spans="1:27">
      <c r="A174" s="36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</row>
    <row r="175" ht="15.75" customHeight="1" spans="1:27">
      <c r="A175" s="36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</row>
    <row r="176" ht="15.75" customHeight="1" spans="1:27">
      <c r="A176" s="36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</row>
    <row r="177" ht="15.75" customHeight="1" spans="1:27">
      <c r="A177" s="36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</row>
    <row r="178" ht="15.75" customHeight="1" spans="1:27">
      <c r="A178" s="36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</row>
    <row r="179" ht="15.75" customHeight="1" spans="1:27">
      <c r="A179" s="36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</row>
    <row r="180" ht="15.75" customHeight="1" spans="1:27">
      <c r="A180" s="36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</row>
    <row r="181" ht="15.75" customHeight="1" spans="1:27">
      <c r="A181" s="36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</row>
    <row r="182" ht="15.75" customHeight="1" spans="1:27">
      <c r="A182" s="36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</row>
    <row r="183" ht="15.75" customHeight="1" spans="1:27">
      <c r="A183" s="36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</row>
    <row r="184" ht="15.75" customHeight="1" spans="1:27">
      <c r="A184" s="36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</row>
    <row r="185" ht="15.75" customHeight="1" spans="1:27">
      <c r="A185" s="36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</row>
    <row r="186" ht="15.75" customHeight="1" spans="1:27">
      <c r="A186" s="36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</row>
    <row r="187" ht="15.75" customHeight="1" spans="1:27">
      <c r="A187" s="36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</row>
    <row r="188" ht="15.75" customHeight="1" spans="1:27">
      <c r="A188" s="36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</row>
    <row r="189" ht="15.75" customHeight="1" spans="1:27">
      <c r="A189" s="36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</row>
    <row r="190" ht="15.75" customHeight="1" spans="1:27">
      <c r="A190" s="36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</row>
    <row r="191" ht="15.75" customHeight="1" spans="1:27">
      <c r="A191" s="36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</row>
    <row r="192" ht="15.75" customHeight="1" spans="1:27">
      <c r="A192" s="36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</row>
    <row r="193" ht="15.75" customHeight="1" spans="1:27">
      <c r="A193" s="36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</row>
    <row r="194" ht="15.75" customHeight="1" spans="1:27">
      <c r="A194" s="36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</row>
    <row r="195" ht="15.75" customHeight="1" spans="1:27">
      <c r="A195" s="36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</row>
    <row r="196" ht="15.75" customHeight="1" spans="1:27">
      <c r="A196" s="36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</row>
    <row r="197" ht="15.75" customHeight="1" spans="1:27">
      <c r="A197" s="36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</row>
    <row r="198" ht="15.75" customHeight="1" spans="1:27">
      <c r="A198" s="36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</row>
    <row r="199" ht="15.75" customHeight="1" spans="1:27">
      <c r="A199" s="36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</row>
    <row r="200" ht="15.75" customHeight="1" spans="1:27">
      <c r="A200" s="36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</row>
    <row r="201" ht="15.75" customHeight="1" spans="1:27">
      <c r="A201" s="36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</row>
    <row r="202" ht="15.75" customHeight="1" spans="1:27">
      <c r="A202" s="36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</row>
    <row r="203" ht="15.75" customHeight="1" spans="1:27">
      <c r="A203" s="36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</row>
    <row r="204" ht="15.75" customHeight="1" spans="1:27">
      <c r="A204" s="36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</row>
    <row r="205" ht="15.75" customHeight="1" spans="1:27">
      <c r="A205" s="36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</row>
    <row r="206" ht="15.75" customHeight="1" spans="1:27">
      <c r="A206" s="36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</row>
    <row r="207" ht="15.75" customHeight="1" spans="1:27">
      <c r="A207" s="36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</row>
    <row r="208" ht="15.75" customHeight="1" spans="1:27">
      <c r="A208" s="36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</row>
    <row r="209" ht="15.75" customHeight="1" spans="1:27">
      <c r="A209" s="36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</row>
    <row r="210" ht="15.75" customHeight="1" spans="1:27">
      <c r="A210" s="36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</row>
    <row r="211" ht="15.75" customHeight="1" spans="1:27">
      <c r="A211" s="36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</row>
    <row r="212" ht="15.75" customHeight="1" spans="1:27">
      <c r="A212" s="36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</row>
    <row r="213" ht="15.75" customHeight="1" spans="1:27">
      <c r="A213" s="36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</row>
    <row r="214" ht="15.75" customHeight="1" spans="1:27">
      <c r="A214" s="36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</row>
    <row r="215" ht="15.75" customHeight="1" spans="1:27">
      <c r="A215" s="36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</row>
    <row r="216" ht="15.75" customHeight="1" spans="1:27">
      <c r="A216" s="36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</row>
    <row r="217" ht="15.75" customHeight="1" spans="1:27">
      <c r="A217" s="36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</row>
    <row r="218" ht="15.75" customHeight="1" spans="1:27">
      <c r="A218" s="36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</row>
    <row r="219" ht="15.75" customHeight="1" spans="1:27">
      <c r="A219" s="36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</row>
    <row r="220" ht="15.75" customHeight="1" spans="1:27">
      <c r="A220" s="36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</row>
    <row r="221" ht="15.75" customHeight="1" spans="1:27">
      <c r="A221" s="36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</row>
    <row r="222" ht="15.75" customHeight="1" spans="1:27">
      <c r="A222" s="36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</row>
    <row r="223" ht="15.75" customHeight="1" spans="1:27">
      <c r="A223" s="36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</row>
    <row r="224" ht="15.75" customHeight="1" spans="1:27">
      <c r="A224" s="36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</row>
    <row r="225" ht="15.75" customHeight="1" spans="1:27">
      <c r="A225" s="36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</row>
    <row r="226" ht="15.75" customHeight="1" spans="1:27">
      <c r="A226" s="36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</row>
    <row r="227" ht="15.75" customHeight="1" spans="1:27">
      <c r="A227" s="36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</row>
    <row r="228" ht="15.75" customHeight="1" spans="1:27">
      <c r="A228" s="36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</row>
    <row r="229" ht="15.75" customHeight="1" spans="1:27">
      <c r="A229" s="36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</row>
    <row r="230" ht="15.75" customHeight="1" spans="1:27">
      <c r="A230" s="36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</row>
    <row r="231" ht="15.75" customHeight="1" spans="1:27">
      <c r="A231" s="36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</row>
    <row r="232" ht="15.75" customHeight="1" spans="1:27">
      <c r="A232" s="36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</row>
    <row r="233" ht="15.75" customHeight="1" spans="1:27">
      <c r="A233" s="36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</row>
    <row r="234" ht="15.75" customHeight="1" spans="1:27">
      <c r="A234" s="36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</row>
    <row r="235" ht="15.75" customHeight="1" spans="1:27">
      <c r="A235" s="36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</row>
    <row r="236" ht="15.75" customHeight="1" spans="1:27">
      <c r="A236" s="36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</row>
    <row r="237" ht="15.75" customHeight="1" spans="1:27">
      <c r="A237" s="36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</row>
    <row r="238" ht="15.75" customHeight="1" spans="1:27">
      <c r="A238" s="36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</row>
    <row r="239" ht="15.75" customHeight="1" spans="1:27">
      <c r="A239" s="36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</row>
    <row r="240" ht="15.75" customHeight="1" spans="1:27">
      <c r="A240" s="36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</row>
    <row r="241" ht="15.75" customHeight="1" spans="1:27">
      <c r="A241" s="36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</row>
    <row r="242" ht="15.75" customHeight="1" spans="1:27">
      <c r="A242" s="36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</row>
    <row r="243" ht="15.75" customHeight="1" spans="1:27">
      <c r="A243" s="36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</row>
    <row r="244" ht="15.75" customHeight="1" spans="1:27">
      <c r="A244" s="36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</row>
    <row r="245" ht="15.75" customHeight="1" spans="1:27">
      <c r="A245" s="36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</row>
    <row r="246" ht="15.75" customHeight="1" spans="1:27">
      <c r="A246" s="36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</row>
    <row r="247" ht="15.75" customHeight="1" spans="1:27">
      <c r="A247" s="36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</row>
    <row r="248" ht="15.75" customHeight="1" spans="1:27">
      <c r="A248" s="36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</row>
    <row r="249" ht="15.75" customHeight="1" spans="1:27">
      <c r="A249" s="36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</row>
    <row r="250" ht="15.75" customHeight="1" spans="1:27">
      <c r="A250" s="36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</row>
    <row r="251" ht="15.75" customHeight="1" spans="1:27">
      <c r="A251" s="36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</row>
    <row r="252" ht="15.75" customHeight="1" spans="1:27">
      <c r="A252" s="36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</row>
    <row r="253" ht="15.75" customHeight="1" spans="1:27">
      <c r="A253" s="36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</row>
    <row r="254" ht="15.75" customHeight="1" spans="1:27">
      <c r="A254" s="36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</row>
    <row r="255" ht="15.75" customHeight="1" spans="1:27">
      <c r="A255" s="36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</row>
    <row r="256" ht="15.75" customHeight="1" spans="1:27">
      <c r="A256" s="36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</row>
    <row r="257" ht="15.75" customHeight="1" spans="1:27">
      <c r="A257" s="36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</row>
    <row r="258" ht="15.75" customHeight="1" spans="1:27">
      <c r="A258" s="36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6">
    <mergeCell ref="C6:C12"/>
    <mergeCell ref="C14:C19"/>
    <mergeCell ref="C21:C22"/>
    <mergeCell ref="C24:C29"/>
    <mergeCell ref="C31:C37"/>
    <mergeCell ref="A1:I2"/>
  </mergeCells>
  <conditionalFormatting sqref="H4">
    <cfRule type="containsText" dxfId="0" priority="64" operator="between" text="Fail">
      <formula>NOT(ISERROR(SEARCH("Fail",H4)))</formula>
    </cfRule>
    <cfRule type="containsText" dxfId="1" priority="63" operator="between" text="Pass">
      <formula>NOT(ISERROR(SEARCH("Pass",H4)))</formula>
    </cfRule>
  </conditionalFormatting>
  <conditionalFormatting sqref="H6">
    <cfRule type="containsText" dxfId="0" priority="62" operator="between" text="Fail">
      <formula>NOT(ISERROR(SEARCH("Fail",H6)))</formula>
    </cfRule>
    <cfRule type="containsText" dxfId="1" priority="61" operator="between" text="Pass">
      <formula>NOT(ISERROR(SEARCH("Pass",H6)))</formula>
    </cfRule>
  </conditionalFormatting>
  <conditionalFormatting sqref="H7">
    <cfRule type="containsText" dxfId="0" priority="60" operator="between" text="Fail">
      <formula>NOT(ISERROR(SEARCH("Fail",H7)))</formula>
    </cfRule>
    <cfRule type="containsText" dxfId="1" priority="59" operator="between" text="Pass">
      <formula>NOT(ISERROR(SEARCH("Pass",H7)))</formula>
    </cfRule>
  </conditionalFormatting>
  <conditionalFormatting sqref="H8">
    <cfRule type="containsText" dxfId="0" priority="58" operator="between" text="Fail">
      <formula>NOT(ISERROR(SEARCH("Fail",H8)))</formula>
    </cfRule>
    <cfRule type="containsText" dxfId="1" priority="57" operator="between" text="Pass">
      <formula>NOT(ISERROR(SEARCH("Pass",H8)))</formula>
    </cfRule>
  </conditionalFormatting>
  <conditionalFormatting sqref="H9">
    <cfRule type="containsText" dxfId="0" priority="56" operator="between" text="Fail">
      <formula>NOT(ISERROR(SEARCH("Fail",H9)))</formula>
    </cfRule>
    <cfRule type="containsText" dxfId="1" priority="55" operator="between" text="Pass">
      <formula>NOT(ISERROR(SEARCH("Pass",H9)))</formula>
    </cfRule>
  </conditionalFormatting>
  <conditionalFormatting sqref="H10">
    <cfRule type="containsText" dxfId="0" priority="54" operator="between" text="Fail">
      <formula>NOT(ISERROR(SEARCH("Fail",H10)))</formula>
    </cfRule>
    <cfRule type="containsText" dxfId="1" priority="53" operator="between" text="Pass">
      <formula>NOT(ISERROR(SEARCH("Pass",H10)))</formula>
    </cfRule>
  </conditionalFormatting>
  <conditionalFormatting sqref="H11">
    <cfRule type="containsText" dxfId="0" priority="50" operator="between" text="Fail">
      <formula>NOT(ISERROR(SEARCH("Fail",H11)))</formula>
    </cfRule>
    <cfRule type="containsText" dxfId="1" priority="49" operator="between" text="Pass">
      <formula>NOT(ISERROR(SEARCH("Pass",H11)))</formula>
    </cfRule>
  </conditionalFormatting>
  <conditionalFormatting sqref="H12">
    <cfRule type="containsText" dxfId="0" priority="48" operator="between" text="Fail">
      <formula>NOT(ISERROR(SEARCH("Fail",H12)))</formula>
    </cfRule>
    <cfRule type="containsText" dxfId="1" priority="47" operator="between" text="Pass">
      <formula>NOT(ISERROR(SEARCH("Pass",H12)))</formula>
    </cfRule>
  </conditionalFormatting>
  <conditionalFormatting sqref="H14">
    <cfRule type="containsText" dxfId="0" priority="46" operator="between" text="Fail">
      <formula>NOT(ISERROR(SEARCH("Fail",H14)))</formula>
    </cfRule>
    <cfRule type="containsText" dxfId="1" priority="45" operator="between" text="Pass">
      <formula>NOT(ISERROR(SEARCH("Pass",H14)))</formula>
    </cfRule>
  </conditionalFormatting>
  <conditionalFormatting sqref="H15">
    <cfRule type="containsText" dxfId="0" priority="44" operator="between" text="Fail">
      <formula>NOT(ISERROR(SEARCH("Fail",H15)))</formula>
    </cfRule>
    <cfRule type="containsText" dxfId="1" priority="43" operator="between" text="Pass">
      <formula>NOT(ISERROR(SEARCH("Pass",H15)))</formula>
    </cfRule>
  </conditionalFormatting>
  <conditionalFormatting sqref="H16">
    <cfRule type="containsText" dxfId="0" priority="42" operator="between" text="Fail">
      <formula>NOT(ISERROR(SEARCH("Fail",H16)))</formula>
    </cfRule>
    <cfRule type="containsText" dxfId="1" priority="41" operator="between" text="Pass">
      <formula>NOT(ISERROR(SEARCH("Pass",H16)))</formula>
    </cfRule>
  </conditionalFormatting>
  <conditionalFormatting sqref="H17">
    <cfRule type="containsText" dxfId="0" priority="40" operator="between" text="Fail">
      <formula>NOT(ISERROR(SEARCH("Fail",H17)))</formula>
    </cfRule>
    <cfRule type="containsText" dxfId="1" priority="39" operator="between" text="Pass">
      <formula>NOT(ISERROR(SEARCH("Pass",H17)))</formula>
    </cfRule>
  </conditionalFormatting>
  <conditionalFormatting sqref="H18">
    <cfRule type="containsText" dxfId="0" priority="38" operator="between" text="Fail">
      <formula>NOT(ISERROR(SEARCH("Fail",H18)))</formula>
    </cfRule>
    <cfRule type="containsText" dxfId="1" priority="37" operator="between" text="Pass">
      <formula>NOT(ISERROR(SEARCH("Pass",H18)))</formula>
    </cfRule>
  </conditionalFormatting>
  <conditionalFormatting sqref="H19">
    <cfRule type="containsText" dxfId="0" priority="36" operator="between" text="Fail">
      <formula>NOT(ISERROR(SEARCH("Fail",H19)))</formula>
    </cfRule>
    <cfRule type="containsText" dxfId="1" priority="35" operator="between" text="Pass">
      <formula>NOT(ISERROR(SEARCH("Pass",H19)))</formula>
    </cfRule>
  </conditionalFormatting>
  <conditionalFormatting sqref="H21">
    <cfRule type="containsText" dxfId="0" priority="34" operator="between" text="Fail">
      <formula>NOT(ISERROR(SEARCH("Fail",H21)))</formula>
    </cfRule>
    <cfRule type="containsText" dxfId="1" priority="33" operator="between" text="Pass">
      <formula>NOT(ISERROR(SEARCH("Pass",H21)))</formula>
    </cfRule>
  </conditionalFormatting>
  <conditionalFormatting sqref="H22">
    <cfRule type="containsText" dxfId="0" priority="32" operator="between" text="Fail">
      <formula>NOT(ISERROR(SEARCH("Fail",H22)))</formula>
    </cfRule>
    <cfRule type="containsText" dxfId="1" priority="31" operator="between" text="Pass">
      <formula>NOT(ISERROR(SEARCH("Pass",H22)))</formula>
    </cfRule>
  </conditionalFormatting>
  <conditionalFormatting sqref="H24">
    <cfRule type="containsText" dxfId="0" priority="30" operator="between" text="Fail">
      <formula>NOT(ISERROR(SEARCH("Fail",H24)))</formula>
    </cfRule>
    <cfRule type="containsText" dxfId="1" priority="29" operator="between" text="Pass">
      <formula>NOT(ISERROR(SEARCH("Pass",H24)))</formula>
    </cfRule>
  </conditionalFormatting>
  <conditionalFormatting sqref="H25">
    <cfRule type="containsText" dxfId="0" priority="28" operator="between" text="Fail">
      <formula>NOT(ISERROR(SEARCH("Fail",H25)))</formula>
    </cfRule>
    <cfRule type="containsText" dxfId="1" priority="27" operator="between" text="Pass">
      <formula>NOT(ISERROR(SEARCH("Pass",H25)))</formula>
    </cfRule>
  </conditionalFormatting>
  <conditionalFormatting sqref="H26">
    <cfRule type="containsText" dxfId="0" priority="26" operator="between" text="Fail">
      <formula>NOT(ISERROR(SEARCH("Fail",H26)))</formula>
    </cfRule>
    <cfRule type="containsText" dxfId="1" priority="25" operator="between" text="Pass">
      <formula>NOT(ISERROR(SEARCH("Pass",H26)))</formula>
    </cfRule>
  </conditionalFormatting>
  <conditionalFormatting sqref="H27">
    <cfRule type="containsText" dxfId="0" priority="24" operator="between" text="Fail">
      <formula>NOT(ISERROR(SEARCH("Fail",H27)))</formula>
    </cfRule>
    <cfRule type="containsText" dxfId="1" priority="23" operator="between" text="Pass">
      <formula>NOT(ISERROR(SEARCH("Pass",H27)))</formula>
    </cfRule>
  </conditionalFormatting>
  <conditionalFormatting sqref="H28">
    <cfRule type="containsText" dxfId="0" priority="22" operator="between" text="Fail">
      <formula>NOT(ISERROR(SEARCH("Fail",H28)))</formula>
    </cfRule>
    <cfRule type="containsText" dxfId="1" priority="21" operator="between" text="Pass">
      <formula>NOT(ISERROR(SEARCH("Pass",H28)))</formula>
    </cfRule>
  </conditionalFormatting>
  <conditionalFormatting sqref="H29">
    <cfRule type="containsText" dxfId="0" priority="20" operator="between" text="Fail">
      <formula>NOT(ISERROR(SEARCH("Fail",H29)))</formula>
    </cfRule>
    <cfRule type="containsText" dxfId="1" priority="19" operator="between" text="Pass">
      <formula>NOT(ISERROR(SEARCH("Pass",H29)))</formula>
    </cfRule>
  </conditionalFormatting>
  <conditionalFormatting sqref="H31">
    <cfRule type="containsText" dxfId="0" priority="18" operator="between" text="Fail">
      <formula>NOT(ISERROR(SEARCH("Fail",H31)))</formula>
    </cfRule>
    <cfRule type="containsText" dxfId="1" priority="17" operator="between" text="Pass">
      <formula>NOT(ISERROR(SEARCH("Pass",H31)))</formula>
    </cfRule>
  </conditionalFormatting>
  <conditionalFormatting sqref="H32">
    <cfRule type="containsText" dxfId="0" priority="16" operator="between" text="Fail">
      <formula>NOT(ISERROR(SEARCH("Fail",H32)))</formula>
    </cfRule>
    <cfRule type="containsText" dxfId="1" priority="15" operator="between" text="Pass">
      <formula>NOT(ISERROR(SEARCH("Pass",H32)))</formula>
    </cfRule>
  </conditionalFormatting>
  <conditionalFormatting sqref="H33">
    <cfRule type="containsText" dxfId="0" priority="14" operator="between" text="Fail">
      <formula>NOT(ISERROR(SEARCH("Fail",H33)))</formula>
    </cfRule>
    <cfRule type="containsText" dxfId="1" priority="13" operator="between" text="Pass">
      <formula>NOT(ISERROR(SEARCH("Pass",H33)))</formula>
    </cfRule>
  </conditionalFormatting>
  <conditionalFormatting sqref="H34">
    <cfRule type="containsText" dxfId="0" priority="12" operator="between" text="Fail">
      <formula>NOT(ISERROR(SEARCH("Fail",H34)))</formula>
    </cfRule>
    <cfRule type="containsText" dxfId="1" priority="11" operator="between" text="Pass">
      <formula>NOT(ISERROR(SEARCH("Pass",H34)))</formula>
    </cfRule>
  </conditionalFormatting>
  <conditionalFormatting sqref="H35">
    <cfRule type="containsText" dxfId="0" priority="10" operator="between" text="Fail">
      <formula>NOT(ISERROR(SEARCH("Fail",H35)))</formula>
    </cfRule>
    <cfRule type="containsText" dxfId="1" priority="9" operator="between" text="Pass">
      <formula>NOT(ISERROR(SEARCH("Pass",H35)))</formula>
    </cfRule>
  </conditionalFormatting>
  <conditionalFormatting sqref="H36">
    <cfRule type="containsText" dxfId="0" priority="8" operator="between" text="Fail">
      <formula>NOT(ISERROR(SEARCH("Fail",H36)))</formula>
    </cfRule>
    <cfRule type="containsText" dxfId="1" priority="7" operator="between" text="Pass">
      <formula>NOT(ISERROR(SEARCH("Pass",H36)))</formula>
    </cfRule>
  </conditionalFormatting>
  <conditionalFormatting sqref="H37">
    <cfRule type="containsText" dxfId="0" priority="6" operator="between" text="Fail">
      <formula>NOT(ISERROR(SEARCH("Fail",H37)))</formula>
    </cfRule>
    <cfRule type="containsText" dxfId="1" priority="5" operator="between" text="Pass">
      <formula>NOT(ISERROR(SEARCH("Pass",H37)))</formula>
    </cfRule>
  </conditionalFormatting>
  <conditionalFormatting sqref="H38">
    <cfRule type="containsText" dxfId="0" priority="4" operator="between" text="Fail">
      <formula>NOT(ISERROR(SEARCH("Fail",H38)))</formula>
    </cfRule>
    <cfRule type="containsText" dxfId="1" priority="3" operator="between" text="Pass">
      <formula>NOT(ISERROR(SEARCH("Pass",H38)))</formula>
    </cfRule>
  </conditionalFormatting>
  <conditionalFormatting sqref="H39">
    <cfRule type="containsText" dxfId="0" priority="2" operator="between" text="Fail">
      <formula>NOT(ISERROR(SEARCH("Fail",H39)))</formula>
    </cfRule>
    <cfRule type="containsText" dxfId="1" priority="1" operator="between" text="Pass">
      <formula>NOT(ISERROR(SEARCH("Pass",H39)))</formula>
    </cfRule>
  </conditionalFormatting>
  <conditionalFormatting sqref="H1:H2;H30;H40:H997">
    <cfRule type="containsText" dxfId="1" priority="65" operator="between" text="Pass">
      <formula>NOT(ISERROR(SEARCH("Pass",H1)))</formula>
    </cfRule>
    <cfRule type="containsText" dxfId="0" priority="66" operator="between" text="Fail">
      <formula>NOT(ISERROR(SEARCH("Fail",H1)))</formula>
    </cfRule>
  </conditionalFormatting>
  <dataValidations count="2">
    <dataValidation type="list" allowBlank="1" sqref="I30;I50;I40:I49">
      <formula1>#REF!</formula1>
    </dataValidation>
    <dataValidation type="list" allowBlank="1" sqref="H4;H6;H7;H8;H9;H10;H11;H12;H14;H15;H16;H17;H18;H19;H21;H22;H24;H25;H26;H27;H28;H29;H30;H31;H32;H33;H34;H35;H36;H37;H38;H39;H50;H40:H49">
      <formula1>"Pass,Fail,(Blank)"</formula1>
    </dataValidation>
  </dataValidation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Project Name</vt:lpstr>
      <vt:lpstr>Log Activity</vt:lpstr>
      <vt:lpstr>Timeline</vt:lpstr>
      <vt:lpstr>Summary</vt:lpstr>
      <vt:lpstr>Template Skenario 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nexsoft</cp:lastModifiedBy>
  <dcterms:created xsi:type="dcterms:W3CDTF">2022-06-24T02:23:00Z</dcterms:created>
  <dcterms:modified xsi:type="dcterms:W3CDTF">2022-06-24T07:59:36Z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689E85FD323045CC97BB3E255A0C02B2</vt:lpwstr>
  </property>
  <property fmtid="{D5CDD505-2E9C-101B-9397-08002B2CF9AE}" pid="3" name="KSOProductBuildVer">
    <vt:lpwstr>1033-11.2.0.11156</vt:lpwstr>
  </property>
</Properties>
</file>