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20" windowHeight="6285" activeTab="4"/>
  </bookViews>
  <sheets>
    <sheet name="Project Name" sheetId="2" r:id="rId1"/>
    <sheet name="Log Activity" sheetId="3" state="hidden" r:id="rId2"/>
    <sheet name="Timeline" sheetId="4" r:id="rId3"/>
    <sheet name="Summary" sheetId="5" r:id="rId4"/>
    <sheet name="Template Skenario Test" sheetId="6" r:id="rId5"/>
  </sheets>
  <calcPr calcId="144525"/>
</workbook>
</file>

<file path=xl/sharedStrings.xml><?xml version="1.0" encoding="utf-8"?>
<sst xmlns="http://schemas.openxmlformats.org/spreadsheetml/2006/main" count="233" uniqueCount="98">
  <si>
    <t>User</t>
  </si>
  <si>
    <t>Link Web</t>
  </si>
  <si>
    <t>username</t>
  </si>
  <si>
    <t>password</t>
  </si>
  <si>
    <t>ridho</t>
  </si>
  <si>
    <t>https://github.com/ridhotadjudin/nexsoft-week3-final.git</t>
  </si>
  <si>
    <t>tgl</t>
  </si>
  <si>
    <t>Dian Agus Prakoso</t>
  </si>
  <si>
    <t>Naili Nahriyatul Ulya</t>
  </si>
  <si>
    <t>Aldi Budi Prasetya</t>
  </si>
  <si>
    <t>Ari Nugraha</t>
  </si>
  <si>
    <t>To do list</t>
  </si>
  <si>
    <t>Progress</t>
  </si>
  <si>
    <t>Kendala</t>
  </si>
  <si>
    <t>- Membuat SIT Module Target pada web employee bagian downline</t>
  </si>
  <si>
    <t>-Done</t>
  </si>
  <si>
    <t>- Membuat SIT Module Penilaian (User Downliner)</t>
  </si>
  <si>
    <t>- Done</t>
  </si>
  <si>
    <t>- Harus menunggu data dari module target agar dapat diisi seluruh form penilaian
- Data target kadang tidak masuk halaman penilaian</t>
  </si>
  <si>
    <t>- Membuat SIT Module PA 360 (Downliner)</t>
  </si>
  <si>
    <t>- Menunggu data dari module target karyawan lain agar dapat diisi untuk penilaian
- Tidak bisa mencoba untuk melakukan proses tersebut</t>
  </si>
  <si>
    <t xml:space="preserve">- Membuat SIT Module Approve Target, Isi Penilaian , PA 360 pada web employee bagian upline. 
- Membuat SIT Module Category Template PA pada web HRD </t>
  </si>
  <si>
    <t>Bug Module isi Penilaian dan PA 360 pada web employee upline</t>
  </si>
  <si>
    <t>- Membuat SIT Module Set Target (User Upliner)</t>
  </si>
  <si>
    <t xml:space="preserve">- </t>
  </si>
  <si>
    <t>- Membuat SIT Module Cek Penilaian (Upliner)</t>
  </si>
  <si>
    <t>- Data sudah di edit kemudian setelah di klik simpan data penilaian muncul notification "Berhasil", setelah di cek kembali tetap tidak berubah data tersebut</t>
  </si>
  <si>
    <t>- Membuat SIT Module Report (User HRD)</t>
  </si>
  <si>
    <t>Bug export excel</t>
  </si>
  <si>
    <t>- Membuat SIT Module Template (HRD)</t>
  </si>
  <si>
    <t>-</t>
  </si>
  <si>
    <t>NO</t>
  </si>
  <si>
    <t>TASK TITLE</t>
  </si>
  <si>
    <t>Modul</t>
  </si>
  <si>
    <t>SQA</t>
  </si>
  <si>
    <t>PIC</t>
  </si>
  <si>
    <t>START DATE</t>
  </si>
  <si>
    <t>DUE DATE</t>
  </si>
  <si>
    <t>DURATION</t>
  </si>
  <si>
    <t>LOG ACTIVITY</t>
  </si>
  <si>
    <t>WEEK 3 FINAL</t>
  </si>
  <si>
    <t>Modul Keliling Kolam</t>
  </si>
  <si>
    <t>Unit Testing</t>
  </si>
  <si>
    <t>Ridho</t>
  </si>
  <si>
    <t>Modul Volume Kolam</t>
  </si>
  <si>
    <t>Modul Konversi Suhu F ke C</t>
  </si>
  <si>
    <t>TESTING SUMMARY</t>
  </si>
  <si>
    <t>Project Name</t>
  </si>
  <si>
    <t>No</t>
  </si>
  <si>
    <t>Total Case</t>
  </si>
  <si>
    <t>Pass</t>
  </si>
  <si>
    <t>Fail</t>
  </si>
  <si>
    <t>Completeness (%)</t>
  </si>
  <si>
    <t>ridhotadjudin@gmail.com</t>
  </si>
  <si>
    <t>Grand Total</t>
  </si>
  <si>
    <t>Module</t>
  </si>
  <si>
    <t>W3Final01</t>
  </si>
  <si>
    <t>Test Case Code</t>
  </si>
  <si>
    <t>Test Scenario</t>
  </si>
  <si>
    <t>Pre-Requisities Step</t>
  </si>
  <si>
    <t>Step</t>
  </si>
  <si>
    <t>Expected Result</t>
  </si>
  <si>
    <t>Actual Result</t>
  </si>
  <si>
    <t>PASS/FAIL</t>
  </si>
  <si>
    <t>Blank</t>
  </si>
  <si>
    <t>Keliling Kolam</t>
  </si>
  <si>
    <t>Aplikasi hitung keliling kolam</t>
  </si>
  <si>
    <t>Load data format csv</t>
  </si>
  <si>
    <t>Memanggil Fungsi Keliling Kolam</t>
  </si>
  <si>
    <t>Data csv bisa digunakan</t>
  </si>
  <si>
    <t>Data csv tampil dan bisa digunakan</t>
  </si>
  <si>
    <t>Input panjang, lebar, tinggi dengan nilai pada tabel keliling kolam</t>
  </si>
  <si>
    <t>Lihat daftar table keliling kolam</t>
  </si>
  <si>
    <t>Hasil perhitungan keliling kolam bisa ditampilkan</t>
  </si>
  <si>
    <t>Masukan bukan angka</t>
  </si>
  <si>
    <t>Error</t>
  </si>
  <si>
    <t>Masukan angka negatif</t>
  </si>
  <si>
    <t>Muncul nilai absoulute positif dari perkalian</t>
  </si>
  <si>
    <t>(Blank)</t>
  </si>
  <si>
    <t>Tidak dimasukan angka</t>
  </si>
  <si>
    <t>Muncul nilai 0</t>
  </si>
  <si>
    <t>W3Final02</t>
  </si>
  <si>
    <t>Volume Kolam</t>
  </si>
  <si>
    <t>Aplikasi hitung volume air kolam</t>
  </si>
  <si>
    <t>Memanggil Fungsi Volume Air Kolam</t>
  </si>
  <si>
    <t>Input panjang, lebar, tinggi dengan nilai pada tabel volume air kolam</t>
  </si>
  <si>
    <t>Lihat hasil pada  daftar table volume air kolam</t>
  </si>
  <si>
    <t>Hasil perhitungan volume kolam bisa ditampilkan</t>
  </si>
  <si>
    <t>W3Final03</t>
  </si>
  <si>
    <t>Konversi Suhu F ke C</t>
  </si>
  <si>
    <t>Aplikasi konversi suhu F ke C</t>
  </si>
  <si>
    <t>Memanggil Fungsi konversi suhu F ke C</t>
  </si>
  <si>
    <t>Input suhu F dengan nilai pada tabel F ke C</t>
  </si>
  <si>
    <t>Hasil perhitungan konversi suhu dari fahrenheit ke celcius bisa ditampilkan</t>
  </si>
  <si>
    <t>Total Case =</t>
  </si>
  <si>
    <t>Status Pass =</t>
  </si>
  <si>
    <t>Status Fail =</t>
  </si>
  <si>
    <t>Status Blank =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</si>
</sst>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  <numFmt numFmtId="180" formatCode="d\-mmm"/>
  </numFmts>
  <fonts count="34">
    <font>
      <sz val="10"/>
      <color rgb="FF000000"/>
      <name val="Arial"/>
      <charset val="134"/>
      <scheme val="minor"/>
    </font>
    <font>
      <sz val="10"/>
      <color rgb="FF000000"/>
      <name val="Calibri"/>
      <charset val="134"/>
    </font>
    <font>
      <b/>
      <sz val="18"/>
      <color rgb="FFFFFFFF"/>
      <name val="Calibri"/>
      <charset val="134"/>
    </font>
    <font>
      <b/>
      <sz val="10"/>
      <color rgb="FFFFFFFF"/>
      <name val="Calibri"/>
      <charset val="134"/>
    </font>
    <font>
      <sz val="10"/>
      <color theme="1"/>
      <name val="Calibri"/>
      <charset val="134"/>
    </font>
    <font>
      <b/>
      <sz val="18"/>
      <color rgb="FF000000"/>
      <name val="Arial"/>
      <charset val="134"/>
    </font>
    <font>
      <b/>
      <sz val="14"/>
      <color rgb="FF000000"/>
      <name val="Arial"/>
      <charset val="134"/>
    </font>
    <font>
      <sz val="10"/>
      <color rgb="FF000000"/>
      <name val="Arial"/>
      <charset val="134"/>
    </font>
    <font>
      <b/>
      <sz val="10"/>
      <color theme="0"/>
      <name val="Arial"/>
      <charset val="134"/>
    </font>
    <font>
      <b/>
      <sz val="10"/>
      <color rgb="FF000000"/>
      <name val="Calibri"/>
      <charset val="134"/>
    </font>
    <font>
      <u/>
      <sz val="10"/>
      <color rgb="FF800080"/>
      <name val="Arial"/>
      <charset val="0"/>
      <scheme val="minor"/>
    </font>
    <font>
      <sz val="10"/>
      <name val="Arial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0"/>
      <color rgb="FF800080"/>
      <name val="Calibri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0C343D"/>
        <bgColor rgb="FF0C343D"/>
      </patternFill>
    </fill>
    <fill>
      <patternFill patternType="solid">
        <fgColor rgb="FFD0E0E3"/>
        <bgColor rgb="FFD0E0E3"/>
      </patternFill>
    </fill>
    <fill>
      <patternFill patternType="solid">
        <fgColor rgb="FFD9D9D9"/>
        <bgColor rgb="FFD9D9D9"/>
      </patternFill>
    </fill>
    <fill>
      <patternFill patternType="solid">
        <fgColor rgb="FF595959"/>
        <bgColor rgb="FF595959"/>
      </patternFill>
    </fill>
    <fill>
      <patternFill patternType="solid">
        <fgColor rgb="FF46BDC6"/>
        <bgColor rgb="FF46BDC6"/>
      </patternFill>
    </fill>
    <fill>
      <patternFill patternType="solid">
        <fgColor rgb="FF63D297"/>
        <bgColor rgb="FF63D297"/>
      </patternFill>
    </fill>
    <fill>
      <patternFill patternType="solid">
        <fgColor rgb="FFE7F9EF"/>
        <bgColor rgb="FFE7F9E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16" borderId="0" applyNumberFormat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179" fontId="17" fillId="0" borderId="0" applyFont="0" applyFill="0" applyBorder="0" applyAlignment="0" applyProtection="0">
      <alignment vertical="center"/>
    </xf>
    <xf numFmtId="178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21" borderId="13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12" borderId="10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18" borderId="12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31" fillId="15" borderId="16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</cellStyleXfs>
  <cellXfs count="59">
    <xf numFmtId="0" fontId="0" fillId="0" borderId="0" xfId="0" applyFont="1" applyAlignment="1"/>
    <xf numFmtId="0" fontId="1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1" fillId="0" borderId="0" xfId="0" applyNumberFormat="1" applyFont="1" applyFill="1" applyAlignment="1">
      <alignment wrapText="1"/>
    </xf>
    <xf numFmtId="0" fontId="1" fillId="0" borderId="1" xfId="0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" fillId="4" borderId="2" xfId="0" applyFont="1" applyFill="1" applyBorder="1" applyAlignment="1">
      <alignment horizontal="left" wrapText="1"/>
    </xf>
    <xf numFmtId="0" fontId="4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/>
    <xf numFmtId="0" fontId="8" fillId="2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0" fillId="0" borderId="2" xfId="7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9" fontId="1" fillId="0" borderId="2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1" fillId="0" borderId="4" xfId="0" applyFont="1" applyBorder="1"/>
    <xf numFmtId="0" fontId="1" fillId="0" borderId="5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11" fillId="0" borderId="7" xfId="0" applyFont="1" applyBorder="1"/>
    <xf numFmtId="0" fontId="9" fillId="5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/>
    <xf numFmtId="58" fontId="0" fillId="0" borderId="0" xfId="0" applyNumberFormat="1" applyFont="1" applyAlignment="1"/>
    <xf numFmtId="0" fontId="1" fillId="0" borderId="0" xfId="0" applyFont="1" applyAlignment="1"/>
    <xf numFmtId="0" fontId="7" fillId="0" borderId="0" xfId="0" applyFont="1" applyAlignment="1">
      <alignment horizontal="center" vertical="center"/>
    </xf>
    <xf numFmtId="0" fontId="7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80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3" fillId="0" borderId="8" xfId="7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1" fillId="0" borderId="9" xfId="0" applyFont="1" applyBorder="1"/>
    <xf numFmtId="0" fontId="11" fillId="0" borderId="9" xfId="0" applyFont="1" applyBorder="1" applyAlignment="1">
      <alignment wrapText="1"/>
    </xf>
    <xf numFmtId="0" fontId="14" fillId="0" borderId="2" xfId="0" applyFont="1" applyBorder="1" applyAlignment="1">
      <alignment horizontal="center"/>
    </xf>
    <xf numFmtId="0" fontId="11" fillId="0" borderId="5" xfId="0" applyFont="1" applyBorder="1"/>
    <xf numFmtId="0" fontId="11" fillId="0" borderId="5" xfId="0" applyFont="1" applyBorder="1" applyAlignment="1">
      <alignment wrapText="1"/>
    </xf>
    <xf numFmtId="0" fontId="7" fillId="0" borderId="0" xfId="0" applyFont="1" applyAlignment="1" quotePrefix="1">
      <alignment horizontal="left" vertical="center" wrapText="1"/>
    </xf>
    <xf numFmtId="0" fontId="7" fillId="0" borderId="0" xfId="0" applyFont="1" applyAlignment="1" quotePrefix="1">
      <alignment horizontal="left" vertical="center"/>
    </xf>
    <xf numFmtId="0" fontId="12" fillId="0" borderId="0" xfId="0" applyFont="1" applyAlignment="1" quotePrefix="1">
      <alignment horizontal="left" vertical="center" wrapText="1"/>
    </xf>
    <xf numFmtId="0" fontId="12" fillId="0" borderId="0" xfId="0" applyFon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ill>
        <patternFill patternType="solid">
          <fgColor rgb="FF63D297"/>
          <bgColor rgb="FF63D297"/>
        </patternFill>
      </fill>
    </dxf>
    <dxf>
      <fill>
        <patternFill patternType="solid">
          <fgColor rgb="FFEA9999"/>
          <bgColor rgb="FFEA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idhotadjudin/nexsoft-week3-final.gi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idhotadjud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E6"/>
  <sheetViews>
    <sheetView workbookViewId="0">
      <selection activeCell="G8" sqref="G8"/>
    </sheetView>
  </sheetViews>
  <sheetFormatPr defaultColWidth="12.6666666666667" defaultRowHeight="15.75" customHeight="1" outlineLevelRow="5" outlineLevelCol="4"/>
  <cols>
    <col min="3" max="3" width="33.8571428571429" customWidth="1"/>
  </cols>
  <sheetData>
    <row r="2" customHeight="1" spans="2:5">
      <c r="B2" s="50" t="s">
        <v>0</v>
      </c>
      <c r="C2" s="50" t="s">
        <v>1</v>
      </c>
      <c r="D2" s="50" t="s">
        <v>2</v>
      </c>
      <c r="E2" s="50" t="s">
        <v>3</v>
      </c>
    </row>
    <row r="3" customHeight="1" spans="2:5">
      <c r="B3" s="51" t="s">
        <v>4</v>
      </c>
      <c r="C3" s="52" t="s">
        <v>5</v>
      </c>
      <c r="D3" s="53"/>
      <c r="E3" s="32"/>
    </row>
    <row r="4" customHeight="1" spans="2:5">
      <c r="B4" s="54"/>
      <c r="C4" s="55"/>
      <c r="D4" s="50"/>
      <c r="E4" s="56"/>
    </row>
    <row r="5" customHeight="1" spans="2:5">
      <c r="B5" s="54"/>
      <c r="C5" s="55"/>
      <c r="D5" s="53"/>
      <c r="E5" s="32"/>
    </row>
    <row r="6" customHeight="1" spans="2:5">
      <c r="B6" s="57"/>
      <c r="C6" s="58"/>
      <c r="D6" s="50"/>
      <c r="E6" s="50"/>
    </row>
  </sheetData>
  <mergeCells count="4">
    <mergeCell ref="D3:E3"/>
    <mergeCell ref="D5:E5"/>
    <mergeCell ref="B3:B6"/>
    <mergeCell ref="C3:C6"/>
  </mergeCells>
  <hyperlinks>
    <hyperlink ref="C3" r:id="rId1" display="https://github.com/ridhotadjudin/nexsoft-week3-final.git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4"/>
  <sheetViews>
    <sheetView workbookViewId="0">
      <selection activeCell="A1" sqref="A1:A2"/>
    </sheetView>
  </sheetViews>
  <sheetFormatPr defaultColWidth="12.6666666666667" defaultRowHeight="15.75" customHeight="1"/>
  <cols>
    <col min="1" max="1" width="6" customWidth="1"/>
    <col min="2" max="2" width="41.1047619047619" customWidth="1"/>
    <col min="4" max="4" width="48.6666666666667" customWidth="1"/>
    <col min="5" max="5" width="25.2190476190476" customWidth="1"/>
    <col min="7" max="7" width="43.8857142857143" customWidth="1"/>
    <col min="8" max="8" width="14.2190476190476" customWidth="1"/>
    <col min="10" max="10" width="51.3333333333333" customWidth="1"/>
  </cols>
  <sheetData>
    <row r="1" customHeight="1" spans="1:11">
      <c r="A1" s="41" t="s">
        <v>6</v>
      </c>
      <c r="B1" s="42" t="s">
        <v>7</v>
      </c>
      <c r="E1" s="43" t="s">
        <v>8</v>
      </c>
      <c r="H1" s="42" t="s">
        <v>9</v>
      </c>
      <c r="K1" s="43" t="s">
        <v>10</v>
      </c>
    </row>
    <row r="2" customHeight="1" spans="2:13">
      <c r="B2" s="44" t="s">
        <v>11</v>
      </c>
      <c r="C2" s="44" t="s">
        <v>12</v>
      </c>
      <c r="D2" s="44" t="s">
        <v>13</v>
      </c>
      <c r="E2" s="44" t="s">
        <v>11</v>
      </c>
      <c r="F2" s="44" t="s">
        <v>12</v>
      </c>
      <c r="G2" s="44" t="s">
        <v>13</v>
      </c>
      <c r="H2" s="44" t="s">
        <v>11</v>
      </c>
      <c r="I2" s="44" t="s">
        <v>12</v>
      </c>
      <c r="J2" s="44" t="s">
        <v>13</v>
      </c>
      <c r="K2" s="44" t="s">
        <v>11</v>
      </c>
      <c r="L2" s="44" t="s">
        <v>12</v>
      </c>
      <c r="M2" s="44" t="s">
        <v>13</v>
      </c>
    </row>
    <row r="3" customHeight="1" spans="1:13">
      <c r="A3" s="45">
        <v>44662</v>
      </c>
      <c r="B3" s="46" t="s">
        <v>14</v>
      </c>
      <c r="C3" s="47" t="s">
        <v>15</v>
      </c>
      <c r="D3" s="47"/>
      <c r="E3" s="59" t="s">
        <v>16</v>
      </c>
      <c r="F3" s="60" t="s">
        <v>17</v>
      </c>
      <c r="G3" s="59" t="s">
        <v>18</v>
      </c>
      <c r="H3" s="46" t="s">
        <v>19</v>
      </c>
      <c r="I3" s="47" t="s">
        <v>17</v>
      </c>
      <c r="J3" s="46" t="s">
        <v>20</v>
      </c>
      <c r="K3" s="47"/>
      <c r="L3" s="47"/>
      <c r="M3" s="47"/>
    </row>
    <row r="4" customHeight="1" spans="1:13">
      <c r="A4" s="45">
        <v>44663</v>
      </c>
      <c r="B4" s="48" t="s">
        <v>21</v>
      </c>
      <c r="C4" s="49" t="s">
        <v>15</v>
      </c>
      <c r="D4" s="49" t="s">
        <v>22</v>
      </c>
      <c r="E4" s="61" t="s">
        <v>23</v>
      </c>
      <c r="F4" s="62" t="s">
        <v>17</v>
      </c>
      <c r="G4" s="62" t="s">
        <v>24</v>
      </c>
      <c r="H4" s="48" t="s">
        <v>25</v>
      </c>
      <c r="I4" s="49" t="s">
        <v>17</v>
      </c>
      <c r="J4" s="48" t="s">
        <v>26</v>
      </c>
      <c r="K4" s="49"/>
      <c r="L4" s="49"/>
      <c r="M4" s="49"/>
    </row>
    <row r="5" customHeight="1" spans="1:13">
      <c r="A5" s="45">
        <v>44664</v>
      </c>
      <c r="B5" s="49"/>
      <c r="C5" s="49"/>
      <c r="D5" s="49"/>
      <c r="E5" s="61" t="s">
        <v>27</v>
      </c>
      <c r="F5" s="62" t="s">
        <v>17</v>
      </c>
      <c r="G5" s="49" t="s">
        <v>28</v>
      </c>
      <c r="H5" s="48" t="s">
        <v>29</v>
      </c>
      <c r="I5" s="49" t="s">
        <v>17</v>
      </c>
      <c r="J5" s="62" t="s">
        <v>30</v>
      </c>
      <c r="K5" s="49"/>
      <c r="L5" s="49"/>
      <c r="M5" s="49"/>
    </row>
    <row r="6" customHeight="1" spans="1:13">
      <c r="A6" s="45">
        <v>44665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</row>
    <row r="7" customHeight="1" spans="1:13">
      <c r="A7" s="45">
        <v>44666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</row>
    <row r="8" customHeight="1" spans="1:13">
      <c r="A8" s="45">
        <v>44667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</row>
    <row r="9" customHeight="1" spans="1:13">
      <c r="A9" s="45">
        <v>44668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</row>
    <row r="10" customHeight="1" spans="1:13">
      <c r="A10" s="45">
        <v>44669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</row>
    <row r="11" customHeight="1" spans="1:13">
      <c r="A11" s="45">
        <v>44670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</row>
    <row r="12" customHeight="1" spans="1:13">
      <c r="A12" s="45">
        <v>44671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</row>
    <row r="13" customHeight="1" spans="1:13">
      <c r="A13" s="45">
        <v>44672</v>
      </c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</row>
    <row r="14" customHeight="1" spans="1:13">
      <c r="A14" s="45">
        <v>44673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</row>
  </sheetData>
  <mergeCells count="5">
    <mergeCell ref="B1:D1"/>
    <mergeCell ref="E1:G1"/>
    <mergeCell ref="H1:J1"/>
    <mergeCell ref="K1:M1"/>
    <mergeCell ref="A1:A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6"/>
  <sheetViews>
    <sheetView workbookViewId="0">
      <selection activeCell="G9" sqref="G9"/>
    </sheetView>
  </sheetViews>
  <sheetFormatPr defaultColWidth="12.6666666666667" defaultRowHeight="15.75" customHeight="1" outlineLevelRow="5"/>
  <cols>
    <col min="1" max="1" width="4" customWidth="1"/>
    <col min="2" max="2" width="27" customWidth="1"/>
    <col min="3" max="3" width="13.6666666666667" customWidth="1"/>
    <col min="6" max="6" width="13.3333333333333" customWidth="1"/>
    <col min="11" max="13" width="40.7809523809524" customWidth="1"/>
    <col min="18" max="18" width="35.3333333333333" customWidth="1"/>
  </cols>
  <sheetData>
    <row r="1" customHeight="1" spans="1:22">
      <c r="A1" s="37" t="s">
        <v>31</v>
      </c>
      <c r="B1" s="37" t="s">
        <v>32</v>
      </c>
      <c r="C1" s="37" t="s">
        <v>33</v>
      </c>
      <c r="D1" s="37"/>
      <c r="E1" s="37" t="s">
        <v>34</v>
      </c>
      <c r="F1" s="37" t="s">
        <v>35</v>
      </c>
      <c r="G1" s="37" t="s">
        <v>36</v>
      </c>
      <c r="H1" s="37" t="s">
        <v>37</v>
      </c>
      <c r="I1" s="37" t="s">
        <v>38</v>
      </c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</row>
    <row r="2" customHeight="1" spans="10:22">
      <c r="J2" s="37" t="s">
        <v>39</v>
      </c>
      <c r="K2" s="37">
        <v>11</v>
      </c>
      <c r="L2" s="37">
        <v>12</v>
      </c>
      <c r="M2" s="37">
        <v>13</v>
      </c>
      <c r="N2" s="37">
        <v>14</v>
      </c>
      <c r="O2" s="37">
        <v>15</v>
      </c>
      <c r="P2" s="37">
        <v>16</v>
      </c>
      <c r="Q2" s="37">
        <v>17</v>
      </c>
      <c r="R2" s="37">
        <v>18</v>
      </c>
      <c r="S2" s="37">
        <v>19</v>
      </c>
      <c r="T2" s="37">
        <v>20</v>
      </c>
      <c r="U2" s="37">
        <v>21</v>
      </c>
      <c r="V2" s="37">
        <v>22</v>
      </c>
    </row>
    <row r="3" customHeight="1" spans="1:22">
      <c r="A3" s="38" t="s">
        <v>40</v>
      </c>
      <c r="K3" s="37">
        <v>1</v>
      </c>
      <c r="L3" s="37">
        <v>2</v>
      </c>
      <c r="M3" s="37">
        <v>3</v>
      </c>
      <c r="N3" s="37">
        <v>4</v>
      </c>
      <c r="O3" s="37">
        <v>5</v>
      </c>
      <c r="P3" s="37">
        <v>6</v>
      </c>
      <c r="Q3" s="37">
        <v>7</v>
      </c>
      <c r="R3" s="37">
        <v>8</v>
      </c>
      <c r="S3" s="37">
        <v>9</v>
      </c>
      <c r="T3" s="37">
        <v>10</v>
      </c>
      <c r="U3" s="37">
        <v>11</v>
      </c>
      <c r="V3" s="37">
        <v>12</v>
      </c>
    </row>
    <row r="4" customHeight="1" spans="1:9">
      <c r="A4">
        <v>1</v>
      </c>
      <c r="B4" t="s">
        <v>41</v>
      </c>
      <c r="C4" t="s">
        <v>42</v>
      </c>
      <c r="E4" t="s">
        <v>43</v>
      </c>
      <c r="F4" t="s">
        <v>43</v>
      </c>
      <c r="G4" s="39">
        <v>44722</v>
      </c>
      <c r="H4" s="39">
        <v>44722</v>
      </c>
      <c r="I4">
        <v>1</v>
      </c>
    </row>
    <row r="5" customHeight="1" spans="1:9">
      <c r="A5">
        <v>2</v>
      </c>
      <c r="B5" t="s">
        <v>44</v>
      </c>
      <c r="C5" t="s">
        <v>42</v>
      </c>
      <c r="E5" t="s">
        <v>43</v>
      </c>
      <c r="F5" t="s">
        <v>43</v>
      </c>
      <c r="G5" s="39">
        <v>44722</v>
      </c>
      <c r="H5" s="39">
        <v>44722</v>
      </c>
      <c r="I5">
        <v>1</v>
      </c>
    </row>
    <row r="6" customHeight="1" spans="1:9">
      <c r="A6">
        <v>3</v>
      </c>
      <c r="B6" t="s">
        <v>45</v>
      </c>
      <c r="C6" t="s">
        <v>42</v>
      </c>
      <c r="E6" t="s">
        <v>43</v>
      </c>
      <c r="F6" t="s">
        <v>43</v>
      </c>
      <c r="G6" s="39">
        <v>44722</v>
      </c>
      <c r="H6" s="39">
        <v>44722</v>
      </c>
      <c r="I6">
        <v>1</v>
      </c>
    </row>
  </sheetData>
  <mergeCells count="10">
    <mergeCell ref="A3:J3"/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9900"/>
    <outlinePr summaryBelow="0" summaryRight="0"/>
  </sheetPr>
  <dimension ref="B2:G29"/>
  <sheetViews>
    <sheetView showGridLines="0" topLeftCell="A3" workbookViewId="0">
      <selection activeCell="I12" sqref="I12"/>
    </sheetView>
  </sheetViews>
  <sheetFormatPr defaultColWidth="12.6666666666667" defaultRowHeight="15.75" customHeight="1" outlineLevelCol="6"/>
  <cols>
    <col min="1" max="1" width="2.78095238095238" customWidth="1"/>
    <col min="2" max="2" width="4" customWidth="1"/>
    <col min="3" max="3" width="24.7142857142857" customWidth="1"/>
    <col min="7" max="7" width="15.4380952380952" customWidth="1"/>
    <col min="8" max="8" width="2.78095238095238" customWidth="1"/>
  </cols>
  <sheetData>
    <row r="2" ht="23.25" spans="2:2">
      <c r="B2" s="19" t="s">
        <v>46</v>
      </c>
    </row>
    <row r="3" ht="18" spans="2:2">
      <c r="B3" s="20" t="s">
        <v>47</v>
      </c>
    </row>
    <row r="4" ht="12.75" spans="2:7">
      <c r="B4" s="21"/>
      <c r="C4" s="21"/>
      <c r="D4" s="21"/>
      <c r="E4" s="21"/>
      <c r="F4" s="21"/>
      <c r="G4" s="21"/>
    </row>
    <row r="5" ht="12.75" spans="2:7">
      <c r="B5" s="21"/>
      <c r="C5" s="21"/>
      <c r="D5" s="21"/>
      <c r="E5" s="21"/>
      <c r="F5" s="21"/>
      <c r="G5" s="21"/>
    </row>
    <row r="6" ht="32.25" customHeight="1" spans="2:7">
      <c r="B6" s="22" t="s">
        <v>48</v>
      </c>
      <c r="C6" s="22" t="s">
        <v>0</v>
      </c>
      <c r="D6" s="22" t="s">
        <v>49</v>
      </c>
      <c r="E6" s="22" t="s">
        <v>50</v>
      </c>
      <c r="F6" s="22" t="s">
        <v>51</v>
      </c>
      <c r="G6" s="22" t="s">
        <v>52</v>
      </c>
    </row>
    <row r="7" ht="32.25" customHeight="1" spans="2:7">
      <c r="B7" s="23">
        <v>1</v>
      </c>
      <c r="C7" s="24" t="s">
        <v>53</v>
      </c>
      <c r="D7" s="25">
        <v>15</v>
      </c>
      <c r="E7" s="25">
        <v>12</v>
      </c>
      <c r="F7" s="25">
        <v>3</v>
      </c>
      <c r="G7" s="26">
        <f>(E7/D7)*100%</f>
        <v>0.8</v>
      </c>
    </row>
    <row r="8" ht="33" customHeight="1" spans="2:7">
      <c r="B8" s="27" t="s">
        <v>54</v>
      </c>
      <c r="C8" s="28"/>
      <c r="D8" s="29">
        <f>SUM(D7:D7)</f>
        <v>15</v>
      </c>
      <c r="E8" s="29">
        <f>SUM(E7:E7)</f>
        <v>12</v>
      </c>
      <c r="F8" s="29">
        <f>SUM(F7:F7)</f>
        <v>3</v>
      </c>
      <c r="G8" s="26">
        <f>(E8/D8)*100%</f>
        <v>0.8</v>
      </c>
    </row>
    <row r="9" spans="2:7">
      <c r="B9" s="21"/>
      <c r="C9" s="21"/>
      <c r="D9" s="21"/>
      <c r="E9" s="21"/>
      <c r="F9" s="21"/>
      <c r="G9" s="21"/>
    </row>
    <row r="10" spans="2:7">
      <c r="B10" s="21"/>
      <c r="C10" s="21"/>
      <c r="D10" s="21"/>
      <c r="E10" s="21"/>
      <c r="F10" s="21"/>
      <c r="G10" s="21"/>
    </row>
    <row r="11" ht="12.75" spans="2:7">
      <c r="B11" s="30" t="s">
        <v>48</v>
      </c>
      <c r="C11" s="30" t="s">
        <v>55</v>
      </c>
      <c r="D11" s="30" t="s">
        <v>49</v>
      </c>
      <c r="E11" s="30" t="s">
        <v>50</v>
      </c>
      <c r="F11" s="30" t="s">
        <v>51</v>
      </c>
      <c r="G11" s="30" t="s">
        <v>52</v>
      </c>
    </row>
    <row r="12" ht="12.75" spans="2:7">
      <c r="B12" s="31"/>
      <c r="C12" s="32"/>
      <c r="D12" s="33"/>
      <c r="E12" s="33"/>
      <c r="F12" s="33"/>
      <c r="G12" s="33"/>
    </row>
    <row r="13" spans="2:7">
      <c r="B13" s="25">
        <v>1</v>
      </c>
      <c r="C13" s="34" t="s">
        <v>41</v>
      </c>
      <c r="D13" s="25">
        <v>5</v>
      </c>
      <c r="E13" s="25">
        <v>4</v>
      </c>
      <c r="F13" s="25">
        <v>1</v>
      </c>
      <c r="G13" s="26"/>
    </row>
    <row r="14" spans="2:7">
      <c r="B14" s="25">
        <v>2</v>
      </c>
      <c r="C14" s="34" t="s">
        <v>44</v>
      </c>
      <c r="D14" s="25">
        <v>5</v>
      </c>
      <c r="E14" s="25">
        <v>4</v>
      </c>
      <c r="F14" s="25">
        <v>1</v>
      </c>
      <c r="G14" s="26"/>
    </row>
    <row r="15" spans="2:7">
      <c r="B15" s="25">
        <v>3</v>
      </c>
      <c r="C15" s="34" t="s">
        <v>45</v>
      </c>
      <c r="D15" s="25">
        <v>5</v>
      </c>
      <c r="E15" s="25">
        <v>4</v>
      </c>
      <c r="F15" s="25">
        <v>1</v>
      </c>
      <c r="G15" s="26"/>
    </row>
    <row r="16" ht="12.75" spans="2:7">
      <c r="B16" s="25"/>
      <c r="C16" s="34"/>
      <c r="D16" s="25"/>
      <c r="E16" s="25"/>
      <c r="F16" s="25"/>
      <c r="G16" s="26"/>
    </row>
    <row r="17" ht="12.75" spans="2:7">
      <c r="B17" s="31"/>
      <c r="C17" s="32"/>
      <c r="D17" s="35"/>
      <c r="E17" s="35"/>
      <c r="F17" s="35"/>
      <c r="G17" s="35"/>
    </row>
    <row r="18" ht="12.75" spans="2:7">
      <c r="B18" s="25"/>
      <c r="C18" s="34"/>
      <c r="D18" s="25"/>
      <c r="E18" s="25"/>
      <c r="F18" s="25"/>
      <c r="G18" s="36"/>
    </row>
    <row r="19" ht="12.75" spans="2:7">
      <c r="B19" s="25"/>
      <c r="C19" s="34"/>
      <c r="D19" s="25"/>
      <c r="E19" s="25"/>
      <c r="F19" s="25"/>
      <c r="G19" s="36"/>
    </row>
    <row r="20" ht="12.75" spans="2:7">
      <c r="B20" s="25"/>
      <c r="C20" s="34"/>
      <c r="D20" s="25"/>
      <c r="E20" s="25"/>
      <c r="F20" s="25"/>
      <c r="G20" s="36"/>
    </row>
    <row r="21" ht="12.75" spans="2:7">
      <c r="B21" s="25"/>
      <c r="C21" s="34"/>
      <c r="D21" s="25"/>
      <c r="E21" s="25"/>
      <c r="F21" s="25"/>
      <c r="G21" s="36"/>
    </row>
    <row r="22" ht="12.75" spans="2:7">
      <c r="B22" s="25"/>
      <c r="C22" s="34"/>
      <c r="D22" s="25"/>
      <c r="E22" s="25"/>
      <c r="F22" s="25"/>
      <c r="G22" s="36"/>
    </row>
    <row r="23" ht="12.75" spans="2:7">
      <c r="B23" s="25"/>
      <c r="C23" s="34"/>
      <c r="D23" s="25"/>
      <c r="E23" s="25"/>
      <c r="F23" s="25"/>
      <c r="G23" s="36"/>
    </row>
    <row r="24" ht="12.75" spans="2:7">
      <c r="B24" s="31"/>
      <c r="C24" s="32"/>
      <c r="D24" s="35"/>
      <c r="E24" s="35"/>
      <c r="F24" s="35"/>
      <c r="G24" s="35"/>
    </row>
    <row r="25" ht="12.75" spans="2:7">
      <c r="B25" s="25"/>
      <c r="C25" s="34"/>
      <c r="D25" s="25"/>
      <c r="E25" s="25"/>
      <c r="F25" s="25"/>
      <c r="G25" s="36"/>
    </row>
    <row r="26" ht="12.75" spans="2:7">
      <c r="B26" s="25"/>
      <c r="C26" s="34"/>
      <c r="D26" s="25"/>
      <c r="E26" s="25"/>
      <c r="F26" s="25"/>
      <c r="G26" s="36"/>
    </row>
    <row r="27" ht="12.75" spans="2:7">
      <c r="B27" s="25"/>
      <c r="C27" s="34"/>
      <c r="D27" s="25"/>
      <c r="E27" s="25"/>
      <c r="F27" s="25"/>
      <c r="G27" s="36"/>
    </row>
    <row r="28" ht="12.75" spans="2:7">
      <c r="B28" s="25"/>
      <c r="C28" s="34"/>
      <c r="D28" s="25"/>
      <c r="E28" s="25"/>
      <c r="F28" s="25"/>
      <c r="G28" s="36"/>
    </row>
    <row r="29" customHeight="1" spans="2:7">
      <c r="B29" s="27" t="s">
        <v>54</v>
      </c>
      <c r="C29" s="28"/>
      <c r="D29" s="29">
        <f t="shared" ref="D29:F29" si="0">SUM(D13:D28)</f>
        <v>15</v>
      </c>
      <c r="E29" s="29">
        <f t="shared" si="0"/>
        <v>12</v>
      </c>
      <c r="F29" s="29">
        <f t="shared" si="0"/>
        <v>3</v>
      </c>
      <c r="G29" s="26">
        <f t="shared" ref="G25:G29" si="1">(E29/D29)*100%</f>
        <v>0.8</v>
      </c>
    </row>
  </sheetData>
  <mergeCells count="7">
    <mergeCell ref="B2:G2"/>
    <mergeCell ref="B3:G3"/>
    <mergeCell ref="B8:C8"/>
    <mergeCell ref="B12:C12"/>
    <mergeCell ref="B17:C17"/>
    <mergeCell ref="B24:C24"/>
    <mergeCell ref="B29:C29"/>
  </mergeCells>
  <hyperlinks>
    <hyperlink ref="C7" r:id="rId1" display="ridhotadjudin@gmail.com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outlinePr summaryBelow="0" summaryRight="0"/>
  </sheetPr>
  <dimension ref="A1:P33"/>
  <sheetViews>
    <sheetView tabSelected="1" topLeftCell="F1" workbookViewId="0">
      <selection activeCell="K10" sqref="K10"/>
    </sheetView>
  </sheetViews>
  <sheetFormatPr defaultColWidth="12.6666666666667" defaultRowHeight="15.75" customHeight="1"/>
  <cols>
    <col min="1" max="1" width="3.85714285714286" style="2" customWidth="1"/>
    <col min="2" max="2" width="12.4285714285714" style="2" customWidth="1"/>
    <col min="3" max="3" width="16.7142857142857" style="2" customWidth="1"/>
    <col min="4" max="4" width="26.7142857142857" style="2" customWidth="1"/>
    <col min="5" max="5" width="55.2857142857143" style="2" customWidth="1"/>
    <col min="6" max="6" width="31.2857142857143" style="2" customWidth="1"/>
    <col min="7" max="7" width="37.7142857142857" style="2" customWidth="1"/>
    <col min="8" max="8" width="34.7142857142857" style="2" customWidth="1"/>
    <col min="9" max="10" width="8.71428571428571" style="2" customWidth="1"/>
    <col min="11" max="16384" width="81.7142857142857" style="2"/>
  </cols>
  <sheetData>
    <row r="1" ht="12.75" spans="1:13">
      <c r="A1" s="3" t="s">
        <v>56</v>
      </c>
      <c r="M1" s="12"/>
    </row>
    <row r="2" ht="12.75" spans="13:13">
      <c r="M2" s="12"/>
    </row>
    <row r="3" spans="1:15">
      <c r="A3" s="4" t="s">
        <v>48</v>
      </c>
      <c r="B3" s="4" t="s">
        <v>57</v>
      </c>
      <c r="C3" s="4" t="s">
        <v>55</v>
      </c>
      <c r="D3" s="4" t="s">
        <v>58</v>
      </c>
      <c r="E3" s="4" t="s">
        <v>59</v>
      </c>
      <c r="F3" s="4" t="s">
        <v>60</v>
      </c>
      <c r="G3" s="4" t="s">
        <v>61</v>
      </c>
      <c r="H3" s="4" t="s">
        <v>62</v>
      </c>
      <c r="I3" s="4" t="s">
        <v>63</v>
      </c>
      <c r="J3" s="4" t="s">
        <v>35</v>
      </c>
      <c r="M3" s="17" t="s">
        <v>50</v>
      </c>
      <c r="N3" s="17" t="s">
        <v>51</v>
      </c>
      <c r="O3" s="17" t="s">
        <v>64</v>
      </c>
    </row>
    <row r="4" s="1" customFormat="1" ht="12.75" spans="1:16">
      <c r="A4" s="5">
        <v>1</v>
      </c>
      <c r="B4" s="6" t="s">
        <v>56</v>
      </c>
      <c r="C4" s="7" t="s">
        <v>65</v>
      </c>
      <c r="D4" s="7" t="s">
        <v>66</v>
      </c>
      <c r="E4" s="8" t="s">
        <v>67</v>
      </c>
      <c r="F4" s="8" t="s">
        <v>68</v>
      </c>
      <c r="G4" s="8" t="s">
        <v>69</v>
      </c>
      <c r="H4" s="7" t="s">
        <v>70</v>
      </c>
      <c r="I4" s="6" t="s">
        <v>50</v>
      </c>
      <c r="J4" s="6" t="s">
        <v>43</v>
      </c>
      <c r="M4" s="18"/>
      <c r="N4" s="18"/>
      <c r="O4" s="18"/>
      <c r="P4" s="18"/>
    </row>
    <row r="5" s="1" customFormat="1" ht="25.5" spans="1:16">
      <c r="A5" s="5">
        <v>2</v>
      </c>
      <c r="B5" s="6" t="s">
        <v>56</v>
      </c>
      <c r="C5" s="7" t="s">
        <v>65</v>
      </c>
      <c r="D5" s="7" t="s">
        <v>66</v>
      </c>
      <c r="E5" s="8" t="s">
        <v>71</v>
      </c>
      <c r="F5" s="8" t="s">
        <v>68</v>
      </c>
      <c r="G5" s="8" t="s">
        <v>72</v>
      </c>
      <c r="H5" s="7" t="s">
        <v>73</v>
      </c>
      <c r="I5" s="6" t="s">
        <v>50</v>
      </c>
      <c r="J5" s="6" t="s">
        <v>43</v>
      </c>
      <c r="M5" s="18"/>
      <c r="N5" s="18"/>
      <c r="O5" s="18"/>
      <c r="P5" s="18"/>
    </row>
    <row r="6" s="1" customFormat="1" ht="12.75" spans="1:16">
      <c r="A6" s="5">
        <v>3</v>
      </c>
      <c r="B6" s="6" t="s">
        <v>56</v>
      </c>
      <c r="C6" s="7" t="s">
        <v>65</v>
      </c>
      <c r="D6" s="7" t="s">
        <v>66</v>
      </c>
      <c r="E6" s="8" t="s">
        <v>74</v>
      </c>
      <c r="F6" s="8" t="s">
        <v>68</v>
      </c>
      <c r="G6" s="8" t="s">
        <v>75</v>
      </c>
      <c r="H6" s="7" t="s">
        <v>75</v>
      </c>
      <c r="I6" s="6" t="s">
        <v>50</v>
      </c>
      <c r="J6" s="6" t="s">
        <v>43</v>
      </c>
      <c r="M6" s="18"/>
      <c r="N6" s="18"/>
      <c r="O6" s="18"/>
      <c r="P6" s="18"/>
    </row>
    <row r="7" s="1" customFormat="1" ht="12.75" spans="1:16">
      <c r="A7" s="5">
        <v>4</v>
      </c>
      <c r="B7" s="6" t="s">
        <v>56</v>
      </c>
      <c r="C7" s="7" t="s">
        <v>65</v>
      </c>
      <c r="D7" s="7" t="s">
        <v>66</v>
      </c>
      <c r="E7" s="8" t="s">
        <v>76</v>
      </c>
      <c r="F7" s="8" t="s">
        <v>68</v>
      </c>
      <c r="G7" s="8" t="s">
        <v>77</v>
      </c>
      <c r="H7" s="7"/>
      <c r="I7" s="6" t="s">
        <v>78</v>
      </c>
      <c r="J7" s="6" t="s">
        <v>43</v>
      </c>
      <c r="M7" s="18"/>
      <c r="N7" s="18"/>
      <c r="O7" s="18"/>
      <c r="P7" s="18"/>
    </row>
    <row r="8" s="1" customFormat="1" ht="12.75" spans="1:15">
      <c r="A8" s="5">
        <v>5</v>
      </c>
      <c r="B8" s="6" t="s">
        <v>56</v>
      </c>
      <c r="C8" s="7" t="s">
        <v>65</v>
      </c>
      <c r="D8" s="7" t="s">
        <v>66</v>
      </c>
      <c r="E8" s="8" t="s">
        <v>79</v>
      </c>
      <c r="F8" s="8" t="s">
        <v>68</v>
      </c>
      <c r="G8" s="8" t="s">
        <v>80</v>
      </c>
      <c r="H8" s="7"/>
      <c r="I8" s="6" t="s">
        <v>78</v>
      </c>
      <c r="J8" s="6"/>
      <c r="M8" s="18"/>
      <c r="N8" s="18"/>
      <c r="O8" s="18"/>
    </row>
    <row r="9" s="1" customFormat="1" ht="12.75" spans="1:15">
      <c r="A9" s="5">
        <v>6</v>
      </c>
      <c r="B9" s="6" t="s">
        <v>81</v>
      </c>
      <c r="C9" s="7" t="s">
        <v>82</v>
      </c>
      <c r="D9" s="7" t="s">
        <v>83</v>
      </c>
      <c r="E9" s="8" t="s">
        <v>67</v>
      </c>
      <c r="F9" s="8" t="s">
        <v>84</v>
      </c>
      <c r="G9" s="8" t="s">
        <v>69</v>
      </c>
      <c r="H9" s="7" t="s">
        <v>70</v>
      </c>
      <c r="I9" s="6" t="s">
        <v>50</v>
      </c>
      <c r="J9" s="6" t="s">
        <v>43</v>
      </c>
      <c r="M9" s="18"/>
      <c r="N9" s="18"/>
      <c r="O9" s="18"/>
    </row>
    <row r="10" s="1" customFormat="1" ht="25.5" spans="1:15">
      <c r="A10" s="5">
        <v>7</v>
      </c>
      <c r="B10" s="6" t="s">
        <v>81</v>
      </c>
      <c r="C10" s="7" t="s">
        <v>82</v>
      </c>
      <c r="D10" s="7" t="s">
        <v>83</v>
      </c>
      <c r="E10" s="8" t="s">
        <v>85</v>
      </c>
      <c r="F10" s="8" t="s">
        <v>84</v>
      </c>
      <c r="G10" s="8" t="s">
        <v>86</v>
      </c>
      <c r="H10" s="7" t="s">
        <v>87</v>
      </c>
      <c r="I10" s="6" t="s">
        <v>50</v>
      </c>
      <c r="J10" s="6" t="s">
        <v>43</v>
      </c>
      <c r="M10" s="18"/>
      <c r="N10" s="18"/>
      <c r="O10" s="18"/>
    </row>
    <row r="11" s="1" customFormat="1" ht="12.75" spans="1:15">
      <c r="A11" s="5">
        <v>8</v>
      </c>
      <c r="B11" s="6" t="s">
        <v>81</v>
      </c>
      <c r="C11" s="7" t="s">
        <v>82</v>
      </c>
      <c r="D11" s="7" t="s">
        <v>83</v>
      </c>
      <c r="E11" s="8" t="s">
        <v>74</v>
      </c>
      <c r="F11" s="8" t="s">
        <v>84</v>
      </c>
      <c r="G11" s="8" t="s">
        <v>75</v>
      </c>
      <c r="H11" s="7" t="s">
        <v>75</v>
      </c>
      <c r="I11" s="6" t="s">
        <v>50</v>
      </c>
      <c r="J11" s="6" t="s">
        <v>43</v>
      </c>
      <c r="M11" s="18"/>
      <c r="N11" s="18"/>
      <c r="O11" s="18"/>
    </row>
    <row r="12" s="1" customFormat="1" ht="12.75" spans="1:15">
      <c r="A12" s="5">
        <v>9</v>
      </c>
      <c r="B12" s="6" t="s">
        <v>81</v>
      </c>
      <c r="C12" s="7" t="s">
        <v>82</v>
      </c>
      <c r="D12" s="7" t="s">
        <v>83</v>
      </c>
      <c r="E12" s="8" t="s">
        <v>76</v>
      </c>
      <c r="F12" s="8" t="s">
        <v>84</v>
      </c>
      <c r="G12" s="8" t="s">
        <v>77</v>
      </c>
      <c r="H12" s="7"/>
      <c r="I12" s="6" t="s">
        <v>78</v>
      </c>
      <c r="J12" s="6" t="s">
        <v>43</v>
      </c>
      <c r="M12" s="18"/>
      <c r="N12" s="18"/>
      <c r="O12" s="18"/>
    </row>
    <row r="13" s="1" customFormat="1" ht="12.75" spans="1:16">
      <c r="A13" s="5">
        <v>10</v>
      </c>
      <c r="B13" s="6" t="s">
        <v>81</v>
      </c>
      <c r="C13" s="7" t="s">
        <v>82</v>
      </c>
      <c r="D13" s="7" t="s">
        <v>83</v>
      </c>
      <c r="E13" s="8" t="s">
        <v>79</v>
      </c>
      <c r="F13" s="8" t="s">
        <v>84</v>
      </c>
      <c r="G13" s="8" t="s">
        <v>80</v>
      </c>
      <c r="H13" s="9"/>
      <c r="I13" s="6" t="s">
        <v>78</v>
      </c>
      <c r="J13" s="6"/>
      <c r="M13" s="18"/>
      <c r="N13" s="18"/>
      <c r="O13" s="18"/>
      <c r="P13" s="18"/>
    </row>
    <row r="14" s="1" customFormat="1" ht="12.75" spans="1:15">
      <c r="A14" s="5">
        <v>11</v>
      </c>
      <c r="B14" s="6" t="s">
        <v>88</v>
      </c>
      <c r="C14" s="7" t="s">
        <v>89</v>
      </c>
      <c r="D14" s="7" t="s">
        <v>90</v>
      </c>
      <c r="E14" s="8" t="s">
        <v>67</v>
      </c>
      <c r="F14" s="8" t="s">
        <v>91</v>
      </c>
      <c r="G14" s="8" t="s">
        <v>69</v>
      </c>
      <c r="H14" s="7" t="s">
        <v>70</v>
      </c>
      <c r="I14" s="6" t="s">
        <v>50</v>
      </c>
      <c r="J14" s="6" t="s">
        <v>43</v>
      </c>
      <c r="M14" s="18"/>
      <c r="N14" s="18"/>
      <c r="O14" s="18"/>
    </row>
    <row r="15" s="1" customFormat="1" ht="25.5" spans="1:15">
      <c r="A15" s="5">
        <v>12</v>
      </c>
      <c r="B15" s="6" t="s">
        <v>88</v>
      </c>
      <c r="C15" s="7" t="s">
        <v>89</v>
      </c>
      <c r="D15" s="7" t="s">
        <v>90</v>
      </c>
      <c r="E15" s="8" t="s">
        <v>92</v>
      </c>
      <c r="F15" s="8" t="s">
        <v>91</v>
      </c>
      <c r="G15" s="8" t="s">
        <v>72</v>
      </c>
      <c r="H15" s="7" t="s">
        <v>93</v>
      </c>
      <c r="I15" s="6" t="s">
        <v>50</v>
      </c>
      <c r="J15" s="6" t="s">
        <v>43</v>
      </c>
      <c r="M15" s="18"/>
      <c r="N15" s="18"/>
      <c r="O15" s="18"/>
    </row>
    <row r="16" s="1" customFormat="1" ht="12.75" spans="1:15">
      <c r="A16" s="5">
        <v>13</v>
      </c>
      <c r="B16" s="6" t="s">
        <v>88</v>
      </c>
      <c r="C16" s="7" t="s">
        <v>89</v>
      </c>
      <c r="D16" s="7" t="s">
        <v>90</v>
      </c>
      <c r="E16" s="10" t="s">
        <v>74</v>
      </c>
      <c r="F16" s="10" t="s">
        <v>91</v>
      </c>
      <c r="G16" s="10" t="s">
        <v>75</v>
      </c>
      <c r="H16" s="7" t="s">
        <v>75</v>
      </c>
      <c r="I16" s="6" t="s">
        <v>50</v>
      </c>
      <c r="J16" s="6" t="s">
        <v>43</v>
      </c>
      <c r="M16" s="18"/>
      <c r="N16" s="18"/>
      <c r="O16" s="18"/>
    </row>
    <row r="17" s="1" customFormat="1" ht="12.75" spans="1:15">
      <c r="A17" s="5">
        <v>14</v>
      </c>
      <c r="B17" s="6" t="s">
        <v>88</v>
      </c>
      <c r="C17" s="7" t="s">
        <v>89</v>
      </c>
      <c r="D17" s="7" t="s">
        <v>90</v>
      </c>
      <c r="E17" s="8" t="s">
        <v>76</v>
      </c>
      <c r="F17" s="8" t="s">
        <v>91</v>
      </c>
      <c r="G17" s="8" t="s">
        <v>77</v>
      </c>
      <c r="H17" s="7"/>
      <c r="I17" s="6" t="s">
        <v>50</v>
      </c>
      <c r="J17" s="6" t="s">
        <v>43</v>
      </c>
      <c r="M17" s="18"/>
      <c r="N17" s="18"/>
      <c r="O17" s="18"/>
    </row>
    <row r="18" s="1" customFormat="1" ht="12.75" spans="1:15">
      <c r="A18" s="5">
        <v>15</v>
      </c>
      <c r="B18" s="6" t="s">
        <v>88</v>
      </c>
      <c r="C18" s="7" t="s">
        <v>89</v>
      </c>
      <c r="D18" s="7" t="s">
        <v>90</v>
      </c>
      <c r="E18" s="8" t="s">
        <v>79</v>
      </c>
      <c r="F18" s="8" t="s">
        <v>91</v>
      </c>
      <c r="G18" s="8" t="s">
        <v>80</v>
      </c>
      <c r="H18" s="7"/>
      <c r="I18" s="6" t="s">
        <v>51</v>
      </c>
      <c r="J18" s="6" t="s">
        <v>43</v>
      </c>
      <c r="M18" s="18"/>
      <c r="N18" s="18"/>
      <c r="O18" s="18"/>
    </row>
    <row r="19" s="1" customFormat="1" ht="12.75" spans="1:15">
      <c r="A19" s="5"/>
      <c r="B19" s="6"/>
      <c r="C19" s="7"/>
      <c r="D19" s="7"/>
      <c r="E19" s="7"/>
      <c r="F19" s="8"/>
      <c r="G19" s="7"/>
      <c r="H19" s="7"/>
      <c r="I19" s="6"/>
      <c r="J19" s="6"/>
      <c r="M19" s="18"/>
      <c r="N19" s="18"/>
      <c r="O19" s="18"/>
    </row>
    <row r="20" s="1" customFormat="1" ht="12.75" spans="1:15">
      <c r="A20" s="5"/>
      <c r="B20" s="6"/>
      <c r="C20" s="7"/>
      <c r="D20" s="7"/>
      <c r="E20" s="7"/>
      <c r="F20" s="8"/>
      <c r="G20" s="7"/>
      <c r="H20" s="7"/>
      <c r="I20" s="6"/>
      <c r="J20" s="6"/>
      <c r="M20" s="18"/>
      <c r="N20" s="18"/>
      <c r="O20" s="18"/>
    </row>
    <row r="21" s="1" customFormat="1" ht="12.75" spans="1:15">
      <c r="A21" s="5"/>
      <c r="B21" s="11"/>
      <c r="C21" s="7"/>
      <c r="D21" s="7"/>
      <c r="E21" s="7"/>
      <c r="F21" s="8"/>
      <c r="G21" s="7"/>
      <c r="H21" s="7"/>
      <c r="I21" s="6"/>
      <c r="J21" s="6"/>
      <c r="M21" s="18"/>
      <c r="N21" s="18"/>
      <c r="O21" s="18"/>
    </row>
    <row r="22" s="1" customFormat="1" ht="12.75" spans="1:15">
      <c r="A22" s="5"/>
      <c r="B22" s="11"/>
      <c r="C22" s="7"/>
      <c r="D22" s="7"/>
      <c r="E22" s="7"/>
      <c r="F22" s="8"/>
      <c r="G22" s="7"/>
      <c r="H22" s="7"/>
      <c r="I22" s="6"/>
      <c r="J22" s="6"/>
      <c r="M22" s="18"/>
      <c r="N22" s="18"/>
      <c r="O22" s="18"/>
    </row>
    <row r="23" s="1" customFormat="1" ht="12.75" spans="1:15">
      <c r="A23" s="5"/>
      <c r="B23" s="11"/>
      <c r="C23" s="7"/>
      <c r="D23" s="7"/>
      <c r="E23" s="7"/>
      <c r="F23" s="8"/>
      <c r="G23" s="7"/>
      <c r="H23" s="7"/>
      <c r="I23" s="6"/>
      <c r="J23" s="6"/>
      <c r="M23" s="18"/>
      <c r="N23" s="18"/>
      <c r="O23" s="18"/>
    </row>
    <row r="24" s="1" customFormat="1" ht="12.75" spans="1:15">
      <c r="A24" s="5"/>
      <c r="B24" s="11"/>
      <c r="C24" s="7"/>
      <c r="D24" s="7"/>
      <c r="E24" s="7"/>
      <c r="F24" s="8"/>
      <c r="G24" s="7"/>
      <c r="H24" s="7"/>
      <c r="I24" s="6"/>
      <c r="J24" s="6"/>
      <c r="M24" s="18"/>
      <c r="N24" s="18"/>
      <c r="O24" s="18"/>
    </row>
    <row r="25" s="1" customFormat="1" ht="12.75" spans="1:15">
      <c r="A25" s="5"/>
      <c r="B25" s="11"/>
      <c r="C25" s="7"/>
      <c r="D25" s="7"/>
      <c r="E25" s="7"/>
      <c r="F25" s="8"/>
      <c r="G25" s="7"/>
      <c r="H25" s="7"/>
      <c r="I25" s="6"/>
      <c r="J25" s="6"/>
      <c r="M25" s="18"/>
      <c r="N25" s="18"/>
      <c r="O25" s="18"/>
    </row>
    <row r="26" ht="12.75" spans="2:2">
      <c r="B26" s="12"/>
    </row>
    <row r="27" ht="12.75" spans="2:2">
      <c r="B27" s="12"/>
    </row>
    <row r="28" ht="12.75" spans="2:2">
      <c r="B28" s="12"/>
    </row>
    <row r="29" spans="2:2">
      <c r="B29" s="12"/>
    </row>
    <row r="30" spans="1:3">
      <c r="A30" s="13"/>
      <c r="B30" s="14" t="s">
        <v>94</v>
      </c>
      <c r="C30" s="15">
        <f>SUM(C31:C33)</f>
        <v>15</v>
      </c>
    </row>
    <row r="31" spans="1:3">
      <c r="A31" s="13"/>
      <c r="B31" s="14" t="s">
        <v>95</v>
      </c>
      <c r="C31" s="16">
        <v>8</v>
      </c>
    </row>
    <row r="32" spans="2:3">
      <c r="B32" s="16" t="s">
        <v>96</v>
      </c>
      <c r="C32" s="16">
        <f>COUNT(N4:N25)</f>
        <v>0</v>
      </c>
    </row>
    <row r="33" spans="2:3">
      <c r="B33" s="16" t="s">
        <v>97</v>
      </c>
      <c r="C33" s="16">
        <v>7</v>
      </c>
    </row>
  </sheetData>
  <mergeCells count="1">
    <mergeCell ref="A1:J2"/>
  </mergeCells>
  <conditionalFormatting sqref="I4">
    <cfRule type="containsText" dxfId="0" priority="15" operator="between" text="Pass">
      <formula>NOT(ISERROR(SEARCH("Pass",I4)))</formula>
    </cfRule>
    <cfRule type="containsText" dxfId="1" priority="16" operator="between" text="Fail">
      <formula>NOT(ISERROR(SEARCH("Fail",I4)))</formula>
    </cfRule>
  </conditionalFormatting>
  <conditionalFormatting sqref="I5">
    <cfRule type="containsText" dxfId="0" priority="13" operator="between" text="Pass">
      <formula>NOT(ISERROR(SEARCH("Pass",I5)))</formula>
    </cfRule>
    <cfRule type="containsText" dxfId="1" priority="14" operator="between" text="Fail">
      <formula>NOT(ISERROR(SEARCH("Fail",I5)))</formula>
    </cfRule>
  </conditionalFormatting>
  <conditionalFormatting sqref="I6">
    <cfRule type="containsText" dxfId="0" priority="3" operator="between" text="Pass">
      <formula>NOT(ISERROR(SEARCH("Pass",I6)))</formula>
    </cfRule>
    <cfRule type="containsText" dxfId="1" priority="4" operator="between" text="Fail">
      <formula>NOT(ISERROR(SEARCH("Fail",I6)))</formula>
    </cfRule>
  </conditionalFormatting>
  <conditionalFormatting sqref="I9">
    <cfRule type="containsText" dxfId="0" priority="9" operator="between" text="Pass">
      <formula>NOT(ISERROR(SEARCH("Pass",I9)))</formula>
    </cfRule>
    <cfRule type="containsText" dxfId="1" priority="10" operator="between" text="Fail">
      <formula>NOT(ISERROR(SEARCH("Fail",I9)))</formula>
    </cfRule>
  </conditionalFormatting>
  <conditionalFormatting sqref="I10">
    <cfRule type="containsText" dxfId="0" priority="7" operator="between" text="Pass">
      <formula>NOT(ISERROR(SEARCH("Pass",I10)))</formula>
    </cfRule>
    <cfRule type="containsText" dxfId="1" priority="8" operator="between" text="Fail">
      <formula>NOT(ISERROR(SEARCH("Fail",I10)))</formula>
    </cfRule>
  </conditionalFormatting>
  <conditionalFormatting sqref="I11">
    <cfRule type="containsText" dxfId="0" priority="1" operator="between" text="Pass">
      <formula>NOT(ISERROR(SEARCH("Pass",I11)))</formula>
    </cfRule>
    <cfRule type="containsText" dxfId="1" priority="2" operator="between" text="Fail">
      <formula>NOT(ISERROR(SEARCH("Fail",I11)))</formula>
    </cfRule>
  </conditionalFormatting>
  <conditionalFormatting sqref="I14">
    <cfRule type="containsText" dxfId="0" priority="11" operator="between" text="Pass">
      <formula>NOT(ISERROR(SEARCH("Pass",I14)))</formula>
    </cfRule>
    <cfRule type="containsText" dxfId="1" priority="12" operator="between" text="Fail">
      <formula>NOT(ISERROR(SEARCH("Fail",I14)))</formula>
    </cfRule>
  </conditionalFormatting>
  <conditionalFormatting sqref="I15">
    <cfRule type="containsText" dxfId="0" priority="5" operator="between" text="Pass">
      <formula>NOT(ISERROR(SEARCH("Pass",I15)))</formula>
    </cfRule>
    <cfRule type="containsText" dxfId="1" priority="6" operator="between" text="Fail">
      <formula>NOT(ISERROR(SEARCH("Fail",I15)))</formula>
    </cfRule>
  </conditionalFormatting>
  <conditionalFormatting sqref="I1:I2;I16:I998;I12:I13;I7:I8">
    <cfRule type="containsText" dxfId="0" priority="19" operator="between" text="Pass">
      <formula>NOT(ISERROR(SEARCH("Pass",I1)))</formula>
    </cfRule>
    <cfRule type="containsText" dxfId="1" priority="20" operator="between" text="Fail">
      <formula>NOT(ISERROR(SEARCH("Fail",I1)))</formula>
    </cfRule>
  </conditionalFormatting>
  <dataValidations count="2">
    <dataValidation type="list" allowBlank="1" sqref="I4;I5;I6;I9;I10;I11;I14;I15;I7:I8;I12:I13;I16:I25">
      <formula1>"Pass,Fail,(Blank)"</formula1>
    </dataValidation>
    <dataValidation type="list" allowBlank="1" sqref="J4;J5;J6;J7;J8;J9;J10;J11;J12;J13;J14;J15;J16;J17:J25">
      <formula1>#REF!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Project Name</vt:lpstr>
      <vt:lpstr>Log Activity</vt:lpstr>
      <vt:lpstr>Timeline</vt:lpstr>
      <vt:lpstr>Summary</vt:lpstr>
      <vt:lpstr>Template Skenario 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dewabrata dewa</dc:creator>
  <cp:lastModifiedBy>nexsoft</cp:lastModifiedBy>
  <dcterms:created xsi:type="dcterms:W3CDTF">2022-06-09T06:23:00Z</dcterms:created>
  <dcterms:modified xsi:type="dcterms:W3CDTF">2022-06-10T08:59:47Z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827C90DDF74A4317ADB65B1E10F44E56</vt:lpwstr>
  </property>
  <property fmtid="{D5CDD505-2E9C-101B-9397-08002B2CF9AE}" pid="3" name="KSOProductBuildVer">
    <vt:lpwstr>1033-11.2.0.11156</vt:lpwstr>
  </property>
</Properties>
</file>