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sust-my.sharepoint.com/personal/zahid18_student_sust_edu/Documents/"/>
    </mc:Choice>
  </mc:AlternateContent>
  <xr:revisionPtr revIDLastSave="69" documentId="8_{A90D1BAA-D456-44E9-9668-03FF5781B380}" xr6:coauthVersionLast="47" xr6:coauthVersionMax="47" xr10:uidLastSave="{BD579FC5-7571-4222-B297-93E3559E9EBA}"/>
  <bookViews>
    <workbookView xWindow="-110" yWindow="-110" windowWidth="19420" windowHeight="10300" xr2:uid="{3B2B4263-B3D8-4DA6-9F60-76D768BAA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D16" i="1"/>
  <c r="E16" i="1"/>
  <c r="F16" i="1"/>
  <c r="C16" i="1"/>
  <c r="E15" i="1"/>
  <c r="F15" i="1"/>
  <c r="E14" i="1"/>
  <c r="F14" i="1"/>
  <c r="C14" i="1"/>
  <c r="D15" i="1"/>
  <c r="D14" i="1"/>
  <c r="C15" i="1"/>
  <c r="I3" i="1"/>
  <c r="I4" i="1"/>
  <c r="I5" i="1"/>
  <c r="I6" i="1"/>
  <c r="I7" i="1"/>
  <c r="I9" i="1"/>
  <c r="I10" i="1"/>
  <c r="I2" i="1"/>
  <c r="H3" i="1"/>
  <c r="H4" i="1"/>
  <c r="H5" i="1"/>
  <c r="H6" i="1"/>
  <c r="H7" i="1"/>
  <c r="H8" i="1"/>
  <c r="I8" i="1" s="1"/>
  <c r="H9" i="1"/>
  <c r="H10" i="1"/>
  <c r="H11" i="1"/>
  <c r="I11" i="1" s="1"/>
  <c r="H2" i="1"/>
  <c r="G2" i="1"/>
</calcChain>
</file>

<file path=xl/sharedStrings.xml><?xml version="1.0" encoding="utf-8"?>
<sst xmlns="http://schemas.openxmlformats.org/spreadsheetml/2006/main" count="22" uniqueCount="22">
  <si>
    <t>Student ID</t>
  </si>
  <si>
    <t>Name</t>
  </si>
  <si>
    <t>Zahid</t>
  </si>
  <si>
    <t>Salam</t>
  </si>
  <si>
    <t>Raju</t>
  </si>
  <si>
    <t>Nayeem</t>
  </si>
  <si>
    <t>Rahim</t>
  </si>
  <si>
    <t>Karim</t>
  </si>
  <si>
    <t>Munna</t>
  </si>
  <si>
    <t>Hridoy</t>
  </si>
  <si>
    <t>Gulshan</t>
  </si>
  <si>
    <t>Rafik</t>
  </si>
  <si>
    <t>Subject 1 Marks</t>
  </si>
  <si>
    <t>Subject 2 Marks</t>
  </si>
  <si>
    <t>Subject 3 marks</t>
  </si>
  <si>
    <t>Subject 4 marks</t>
  </si>
  <si>
    <t>Total marks</t>
  </si>
  <si>
    <t>Avarage marks</t>
  </si>
  <si>
    <t>Grade</t>
  </si>
  <si>
    <t>Min</t>
  </si>
  <si>
    <t>Max</t>
  </si>
  <si>
    <t>Class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</si>
</sst>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0.19486111111111112"/>
          <c:w val="0.8903079615048119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198</c:v>
                </c:pt>
                <c:pt idx="1">
                  <c:v>275</c:v>
                </c:pt>
                <c:pt idx="2">
                  <c:v>269</c:v>
                </c:pt>
                <c:pt idx="3">
                  <c:v>322</c:v>
                </c:pt>
                <c:pt idx="4">
                  <c:v>280</c:v>
                </c:pt>
                <c:pt idx="5">
                  <c:v>251</c:v>
                </c:pt>
                <c:pt idx="6">
                  <c:v>326</c:v>
                </c:pt>
                <c:pt idx="7">
                  <c:v>245</c:v>
                </c:pt>
                <c:pt idx="8">
                  <c:v>240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F-4C60-8F5A-98F82741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197951"/>
        <c:axId val="1866196031"/>
      </c:barChart>
      <c:catAx>
        <c:axId val="186619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96031"/>
        <c:crosses val="autoZero"/>
        <c:auto val="1"/>
        <c:lblAlgn val="ctr"/>
        <c:lblOffset val="100"/>
        <c:noMultiLvlLbl val="0"/>
      </c:catAx>
      <c:valAx>
        <c:axId val="18661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9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Marks</a:t>
            </a:r>
          </a:p>
        </c:rich>
      </c:tx>
      <c:layout>
        <c:manualLayout>
          <c:xMode val="edge"/>
          <c:yMode val="edge"/>
          <c:x val="0.392749348542487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0.19486111111111112"/>
          <c:w val="0.89030796150481195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198</c:v>
                </c:pt>
                <c:pt idx="1">
                  <c:v>275</c:v>
                </c:pt>
                <c:pt idx="2">
                  <c:v>269</c:v>
                </c:pt>
                <c:pt idx="3">
                  <c:v>322</c:v>
                </c:pt>
                <c:pt idx="4">
                  <c:v>280</c:v>
                </c:pt>
                <c:pt idx="5">
                  <c:v>251</c:v>
                </c:pt>
                <c:pt idx="6">
                  <c:v>326</c:v>
                </c:pt>
                <c:pt idx="7">
                  <c:v>245</c:v>
                </c:pt>
                <c:pt idx="8">
                  <c:v>240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F-46D8-8C8C-59D062EE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618623"/>
        <c:axId val="1946619103"/>
      </c:lineChart>
      <c:catAx>
        <c:axId val="194661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19103"/>
        <c:crosses val="autoZero"/>
        <c:auto val="1"/>
        <c:lblAlgn val="ctr"/>
        <c:lblOffset val="100"/>
        <c:noMultiLvlLbl val="0"/>
      </c:catAx>
      <c:valAx>
        <c:axId val="1946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1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Sheet1!$H$2:$H$11</c:f>
              <c:numCache>
                <c:formatCode>General</c:formatCode>
                <c:ptCount val="10"/>
                <c:pt idx="0">
                  <c:v>49.5</c:v>
                </c:pt>
                <c:pt idx="1">
                  <c:v>68.75</c:v>
                </c:pt>
                <c:pt idx="2">
                  <c:v>67.25</c:v>
                </c:pt>
                <c:pt idx="3">
                  <c:v>80.5</c:v>
                </c:pt>
                <c:pt idx="4">
                  <c:v>70</c:v>
                </c:pt>
                <c:pt idx="5">
                  <c:v>62.75</c:v>
                </c:pt>
                <c:pt idx="6">
                  <c:v>81.5</c:v>
                </c:pt>
                <c:pt idx="7">
                  <c:v>61.25</c:v>
                </c:pt>
                <c:pt idx="8">
                  <c:v>60</c:v>
                </c:pt>
                <c:pt idx="9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E-4E03-9B0A-E6B8F594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120650</xdr:rowOff>
    </xdr:from>
    <xdr:to>
      <xdr:col>15</xdr:col>
      <xdr:colOff>177800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184D3-36AD-4B09-D240-5A6582568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18</xdr:row>
      <xdr:rowOff>31750</xdr:rowOff>
    </xdr:from>
    <xdr:to>
      <xdr:col>5</xdr:col>
      <xdr:colOff>590550</xdr:colOff>
      <xdr:row>29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7CDEE-26C5-6736-BC9F-61F41F4A2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774699</xdr:colOff>
      <xdr:row>18</xdr:row>
      <xdr:rowOff>76200</xdr:rowOff>
    </xdr:from>
    <xdr:to>
      <xdr:col>11</xdr:col>
      <xdr:colOff>57150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89920-CE07-0E8F-C183-E54F92DED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3BA9-CD82-43A2-89B1-EC9DEE02B51F}">
  <dimension ref="A1:I16"/>
  <sheetViews>
    <sheetView tabSelected="1" workbookViewId="0">
      <selection activeCell="M22" sqref="M22"/>
    </sheetView>
  </sheetViews>
  <sheetFormatPr defaultRowHeight="14.5" x14ac:dyDescent="0.35"/>
  <cols>
    <col min="2" max="2" width="12.1796875" bestFit="1" customWidth="1"/>
    <col min="3" max="4" width="14.453125" customWidth="1"/>
    <col min="5" max="6" width="13.6328125" customWidth="1"/>
    <col min="7" max="7" width="11.1796875" customWidth="1"/>
    <col min="8" max="8" width="12.6328125" bestFit="1" customWidth="1"/>
    <col min="9" max="9" width="8.7265625" style="1"/>
  </cols>
  <sheetData>
    <row r="1" spans="1:9" x14ac:dyDescent="0.35">
      <c r="A1" t="s">
        <v>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s="1" t="s">
        <v>18</v>
      </c>
    </row>
    <row r="2" spans="1:9" x14ac:dyDescent="0.35">
      <c r="A2" t="s">
        <v>2</v>
      </c>
      <c r="B2">
        <v>2020238001</v>
      </c>
      <c r="C2">
        <v>55</v>
      </c>
      <c r="D2">
        <v>71</v>
      </c>
      <c r="E2">
        <v>41</v>
      </c>
      <c r="F2">
        <v>31</v>
      </c>
      <c r="G2">
        <f>SUM(C2:D2:E2:F2)</f>
        <v>198</v>
      </c>
      <c r="H2">
        <f>AVERAGE(C2:F2:E2:F2)</f>
        <v>49.5</v>
      </c>
      <c r="I2" s="1" t="str">
        <f>IF(H2&gt;=80,"A",IF(H2&gt;=70,"B",IF(H2&gt;=50,"C",IF(H2&lt;50,"F"))))</f>
        <v>F</v>
      </c>
    </row>
    <row r="3" spans="1:9" x14ac:dyDescent="0.35">
      <c r="A3" t="s">
        <v>3</v>
      </c>
      <c r="B3">
        <v>2020238002</v>
      </c>
      <c r="C3">
        <v>64</v>
      </c>
      <c r="D3">
        <v>78</v>
      </c>
      <c r="E3">
        <v>88</v>
      </c>
      <c r="F3">
        <v>45</v>
      </c>
      <c r="G3">
        <f>SUM(C3:D3:E3:F3)</f>
        <v>275</v>
      </c>
      <c r="H3">
        <f>AVERAGE(C3:F3:E3:F3)</f>
        <v>68.75</v>
      </c>
      <c r="I3" s="1" t="str">
        <f t="shared" ref="I3:I11" si="0">IF(H3&gt;=80,"A",IF(H3&gt;=70,"B",IF(H3&gt;=50,"C",IF(H3&lt;50,"F"))))</f>
        <v>C</v>
      </c>
    </row>
    <row r="4" spans="1:9" x14ac:dyDescent="0.35">
      <c r="A4" t="s">
        <v>4</v>
      </c>
      <c r="B4">
        <v>2020238003</v>
      </c>
      <c r="C4">
        <v>87</v>
      </c>
      <c r="D4">
        <v>74</v>
      </c>
      <c r="E4">
        <v>64</v>
      </c>
      <c r="F4">
        <v>44</v>
      </c>
      <c r="G4">
        <f>SUM(C4:D4:E4:F4)</f>
        <v>269</v>
      </c>
      <c r="H4">
        <f>AVERAGE(C4:F4:E4:F4)</f>
        <v>67.25</v>
      </c>
      <c r="I4" s="1" t="str">
        <f t="shared" si="0"/>
        <v>C</v>
      </c>
    </row>
    <row r="5" spans="1:9" x14ac:dyDescent="0.35">
      <c r="A5" t="s">
        <v>5</v>
      </c>
      <c r="B5">
        <v>2020238004</v>
      </c>
      <c r="C5">
        <v>89</v>
      </c>
      <c r="D5">
        <v>89</v>
      </c>
      <c r="E5">
        <v>95</v>
      </c>
      <c r="F5">
        <v>49</v>
      </c>
      <c r="G5">
        <f>SUM(C5:D5:E5:F5)</f>
        <v>322</v>
      </c>
      <c r="H5">
        <f>AVERAGE(C5:F5:E5:F5)</f>
        <v>80.5</v>
      </c>
      <c r="I5" s="1" t="str">
        <f t="shared" si="0"/>
        <v>A</v>
      </c>
    </row>
    <row r="6" spans="1:9" x14ac:dyDescent="0.35">
      <c r="A6" t="s">
        <v>6</v>
      </c>
      <c r="B6">
        <v>2020238005</v>
      </c>
      <c r="C6">
        <v>76</v>
      </c>
      <c r="D6">
        <v>77</v>
      </c>
      <c r="E6">
        <v>86</v>
      </c>
      <c r="F6">
        <v>41</v>
      </c>
      <c r="G6">
        <f>SUM(C6:D6:E6:F6)</f>
        <v>280</v>
      </c>
      <c r="H6">
        <f>AVERAGE(C6:F6:E6:F6)</f>
        <v>70</v>
      </c>
      <c r="I6" s="1" t="str">
        <f t="shared" si="0"/>
        <v>B</v>
      </c>
    </row>
    <row r="7" spans="1:9" x14ac:dyDescent="0.35">
      <c r="A7" t="s">
        <v>7</v>
      </c>
      <c r="B7">
        <v>2020238006</v>
      </c>
      <c r="C7">
        <v>77</v>
      </c>
      <c r="D7">
        <v>74</v>
      </c>
      <c r="E7">
        <v>55</v>
      </c>
      <c r="F7">
        <v>45</v>
      </c>
      <c r="G7">
        <f>SUM(C7:D7:E7:F7)</f>
        <v>251</v>
      </c>
      <c r="H7">
        <f>AVERAGE(C7:F7:E7:F7)</f>
        <v>62.75</v>
      </c>
      <c r="I7" s="1" t="str">
        <f t="shared" si="0"/>
        <v>C</v>
      </c>
    </row>
    <row r="8" spans="1:9" x14ac:dyDescent="0.35">
      <c r="A8" t="s">
        <v>8</v>
      </c>
      <c r="B8">
        <v>2020238007</v>
      </c>
      <c r="C8">
        <v>89</v>
      </c>
      <c r="D8">
        <v>89</v>
      </c>
      <c r="E8">
        <v>99</v>
      </c>
      <c r="F8">
        <v>49</v>
      </c>
      <c r="G8">
        <f>SUM(C8:D8:E8:F8)</f>
        <v>326</v>
      </c>
      <c r="H8">
        <f>AVERAGE(C8:F8:E8:F8)</f>
        <v>81.5</v>
      </c>
      <c r="I8" s="1" t="str">
        <f t="shared" si="0"/>
        <v>A</v>
      </c>
    </row>
    <row r="9" spans="1:9" x14ac:dyDescent="0.35">
      <c r="A9" t="s">
        <v>9</v>
      </c>
      <c r="B9">
        <v>2020238008</v>
      </c>
      <c r="C9">
        <v>85</v>
      </c>
      <c r="D9">
        <v>72</v>
      </c>
      <c r="E9">
        <v>45</v>
      </c>
      <c r="F9">
        <v>43</v>
      </c>
      <c r="G9">
        <f>SUM(C9:D9:E9:F9)</f>
        <v>245</v>
      </c>
      <c r="H9">
        <f>AVERAGE(C9:F9:E9:F9)</f>
        <v>61.25</v>
      </c>
      <c r="I9" s="1" t="str">
        <f t="shared" si="0"/>
        <v>C</v>
      </c>
    </row>
    <row r="10" spans="1:9" x14ac:dyDescent="0.35">
      <c r="A10" t="s">
        <v>10</v>
      </c>
      <c r="B10">
        <v>2020238009</v>
      </c>
      <c r="C10">
        <v>52</v>
      </c>
      <c r="D10">
        <v>74</v>
      </c>
      <c r="E10">
        <v>76</v>
      </c>
      <c r="F10">
        <v>38</v>
      </c>
      <c r="G10">
        <f>SUM(C10:D10:E10:F10)</f>
        <v>240</v>
      </c>
      <c r="H10">
        <f>AVERAGE(C10:F10:E10:F10)</f>
        <v>60</v>
      </c>
      <c r="I10" s="1" t="str">
        <f t="shared" si="0"/>
        <v>C</v>
      </c>
    </row>
    <row r="11" spans="1:9" x14ac:dyDescent="0.35">
      <c r="A11" t="s">
        <v>11</v>
      </c>
      <c r="B11">
        <v>2020238010</v>
      </c>
      <c r="C11">
        <v>51</v>
      </c>
      <c r="D11">
        <v>73</v>
      </c>
      <c r="E11">
        <v>40</v>
      </c>
      <c r="F11">
        <v>35</v>
      </c>
      <c r="G11">
        <f>SUM(C11:D11:E11:F11)</f>
        <v>199</v>
      </c>
      <c r="H11">
        <f>AVERAGE(C11:F11:E11:F11)</f>
        <v>49.75</v>
      </c>
      <c r="I11" s="1" t="str">
        <f t="shared" si="0"/>
        <v>F</v>
      </c>
    </row>
    <row r="14" spans="1:9" x14ac:dyDescent="0.35">
      <c r="B14" t="s">
        <v>19</v>
      </c>
      <c r="C14">
        <f>MIN(C2:C11)</f>
        <v>51</v>
      </c>
      <c r="D14">
        <f>MIN(D2:D11)</f>
        <v>71</v>
      </c>
      <c r="E14">
        <f t="shared" ref="E14:F14" si="1">MIN(E2:E11)</f>
        <v>40</v>
      </c>
      <c r="F14">
        <f t="shared" si="1"/>
        <v>31</v>
      </c>
    </row>
    <row r="15" spans="1:9" x14ac:dyDescent="0.35">
      <c r="B15" t="s">
        <v>20</v>
      </c>
      <c r="C15">
        <f>MAX(C2:C11)</f>
        <v>89</v>
      </c>
      <c r="D15">
        <f>MAX(D2:D11)</f>
        <v>89</v>
      </c>
      <c r="E15">
        <f t="shared" ref="E15:F15" si="2">MAX(E2:E11)</f>
        <v>99</v>
      </c>
      <c r="F15">
        <f t="shared" si="2"/>
        <v>49</v>
      </c>
    </row>
    <row r="16" spans="1:9" x14ac:dyDescent="0.35">
      <c r="B16" t="s">
        <v>21</v>
      </c>
      <c r="C16">
        <f>AVERAGE(C2:C11)</f>
        <v>72.5</v>
      </c>
      <c r="D16">
        <f t="shared" ref="D16:F16" si="3">AVERAGE(D2:D11)</f>
        <v>77.099999999999994</v>
      </c>
      <c r="E16">
        <f t="shared" si="3"/>
        <v>68.900000000000006</v>
      </c>
      <c r="F16">
        <f t="shared" si="3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ZAHID HASAN</dc:creator>
  <cp:lastModifiedBy>MD. ZAHID HASAN</cp:lastModifiedBy>
  <dcterms:created xsi:type="dcterms:W3CDTF">2025-01-16T16:39:22Z</dcterms:created>
  <dcterms:modified xsi:type="dcterms:W3CDTF">2025-01-16T17:55:27Z</dcterms:modified>
</cp:coreProperties>
</file>