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Evolutionary_Sequence_of_CPUs\6-Vertebrate\"/>
    </mc:Choice>
  </mc:AlternateContent>
  <xr:revisionPtr revIDLastSave="0" documentId="13_ncr:1_{713BEDA8-FE09-4268-B19D-9D3F55B283D6}" xr6:coauthVersionLast="47" xr6:coauthVersionMax="47" xr10:uidLastSave="{00000000-0000-0000-0000-000000000000}"/>
  <bookViews>
    <workbookView xWindow="-120" yWindow="-120" windowWidth="29040" windowHeight="1572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3" i="1" l="1"/>
  <c r="AB33" i="1"/>
  <c r="AA33" i="1" a="1"/>
  <c r="AA33" i="1" s="1"/>
  <c r="AB19" i="1"/>
  <c r="AC19" i="1" s="1"/>
  <c r="AB20" i="1"/>
  <c r="AC20" i="1" s="1"/>
  <c r="AB22" i="1"/>
  <c r="AC22" i="1" s="1"/>
  <c r="AA11" i="1" a="1"/>
  <c r="AA11" i="1" s="1"/>
  <c r="AB11" i="1" s="1"/>
  <c r="AC11" i="1" s="1"/>
  <c r="AA12" i="1" a="1"/>
  <c r="AA12" i="1" s="1"/>
  <c r="AB12" i="1" s="1"/>
  <c r="AC12" i="1" s="1"/>
  <c r="AA13" i="1" a="1"/>
  <c r="AA13" i="1" s="1"/>
  <c r="AB13" i="1" s="1"/>
  <c r="AC13" i="1" s="1"/>
  <c r="AA14" i="1" a="1"/>
  <c r="AA14" i="1" s="1"/>
  <c r="AB14" i="1" s="1"/>
  <c r="AC14" i="1" s="1"/>
  <c r="AA15" i="1" a="1"/>
  <c r="AA15" i="1" s="1"/>
  <c r="AB15" i="1" s="1"/>
  <c r="AC15" i="1" s="1"/>
  <c r="AA16" i="1" a="1"/>
  <c r="AA16" i="1" s="1"/>
  <c r="AB16" i="1" s="1"/>
  <c r="AC16" i="1" s="1"/>
  <c r="AA17" i="1" a="1"/>
  <c r="AA17" i="1" s="1"/>
  <c r="AB17" i="1" s="1"/>
  <c r="AC17" i="1" s="1"/>
  <c r="AA18" i="1" a="1"/>
  <c r="AA18" i="1" s="1"/>
  <c r="AB18" i="1" s="1"/>
  <c r="AC18" i="1" s="1"/>
  <c r="AA19" i="1" a="1"/>
  <c r="AA19" i="1" s="1"/>
  <c r="AA20" i="1" a="1"/>
  <c r="AA20" i="1" s="1"/>
  <c r="AA21" i="1" a="1"/>
  <c r="AA21" i="1" s="1"/>
  <c r="AB21" i="1" s="1"/>
  <c r="AC21" i="1" s="1"/>
  <c r="AA22" i="1" a="1"/>
  <c r="AA22" i="1" s="1"/>
  <c r="AA23" i="1" a="1"/>
  <c r="AA23" i="1" s="1"/>
  <c r="AB23" i="1" s="1"/>
  <c r="AC23" i="1" s="1"/>
  <c r="AA24" i="1" a="1"/>
  <c r="AA24" i="1" s="1"/>
  <c r="AB24" i="1" s="1"/>
  <c r="AC24" i="1" s="1"/>
  <c r="AA25" i="1" a="1"/>
  <c r="AA25" i="1" s="1"/>
  <c r="AB25" i="1" s="1"/>
  <c r="AC25" i="1" s="1"/>
  <c r="AA26" i="1" a="1"/>
  <c r="AA26" i="1" s="1"/>
  <c r="AB26" i="1" s="1"/>
  <c r="AC26" i="1" s="1"/>
  <c r="AA27" i="1" a="1"/>
  <c r="AA27" i="1" s="1"/>
  <c r="AB27" i="1" s="1"/>
  <c r="AC27" i="1" s="1"/>
  <c r="AA28" i="1" a="1"/>
  <c r="AA28" i="1" s="1"/>
  <c r="AB28" i="1" s="1"/>
  <c r="AC28" i="1" s="1"/>
  <c r="AA29" i="1" a="1"/>
  <c r="AA29" i="1" s="1"/>
  <c r="AB29" i="1" s="1"/>
  <c r="AC29" i="1" s="1"/>
  <c r="AA30" i="1" a="1"/>
  <c r="AA30" i="1" s="1"/>
  <c r="AB30" i="1" s="1"/>
  <c r="AC30" i="1" s="1"/>
  <c r="AA31" i="1" a="1"/>
  <c r="AA31" i="1" s="1"/>
  <c r="AB31" i="1" s="1"/>
  <c r="AC31" i="1" s="1"/>
  <c r="AA32" i="1" a="1"/>
  <c r="AA32" i="1" s="1"/>
  <c r="AB32" i="1" s="1"/>
  <c r="A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<sst xmlns="http://schemas.openxmlformats.org/spreadsheetml/2006/main" count="107" uniqueCount="87">
  <si>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</si>
  <si>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</si>
  <si>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</si>
  <si>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</si>
  <si>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</si>
  <si>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</si>
  <si>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</si>
  <si>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</si>
  <si>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</si>
  <si>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</si>
  <si>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</si>
  <si>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</si>
  <si>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</si>
  <si>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</si>
  <si>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A</t>
  </si>
  <si>
    <t>B</t>
  </si>
  <si>
    <t>C</t>
  </si>
  <si>
    <t>D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</si>
  <si>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</si>
  <si>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</si>
  <si>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</si>
  <si>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</si>
  <si>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</si>
  <si>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</si>
  <si>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</si>
  <si>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</si>
  <si>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</si>
  <si>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</si>
  <si>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</si>
  <si>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</si>
  <si>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</si>
  <si>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</si>
  <si>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0x0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</si>
  <si>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</si>
  <si>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</si>
  <si>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</si>
  <si>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</si>
  <si>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</si>
  <si>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</si>
  <si>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</si>
  <si>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</si>
  <si>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</si>
  <si>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</si>
  <si>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</si>
  <si>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</si>
  <si>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</si>
  <si>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</si>
  <si>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</si>
  <si>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</si>
  <si>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</si>
  <si>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</si>
  <si>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</si>
  <si>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</si>
  <si>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</si>
  <si>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</si>
  <si>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</si>
  <si>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HEX CODE</t>
  </si>
  <si>
    <t>INTLD</t>
  </si>
  <si>
    <t>E</t>
  </si>
  <si>
    <t>F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</si>
  <si>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</si>
  <si>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</si>
  <si>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</si>
  <si>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</si>
  <si>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</si>
  <si>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</si>
  <si>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</si>
  <si>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</si>
  <si>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</si>
  <si>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</si>
  <si>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0x14</t>
  </si>
  <si>
    <t>0x15</t>
  </si>
  <si>
    <t>0x10</t>
  </si>
  <si>
    <t>0x11</t>
  </si>
  <si>
    <t>0x12</t>
  </si>
  <si>
    <t>0xF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</si>
  <si>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</si>
  <si>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</si>
  <si>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</si>
  <si>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</si>
  <si>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</si>
  <si>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</si>
  <si>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0x5</t>
  </si>
  <si>
    <t>16-bit Address Bus Vertebrate CPU Microcode</t>
  </si>
  <si>
    <t>RET3</t>
  </si>
  <si>
    <t>0x16</t>
  </si>
  <si>
    <t>0x1f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</si>
</sst>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textRotation="90"/>
    </xf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2" fontId="0" fillId="0" borderId="0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W34"/>
  <sheetViews>
    <sheetView tabSelected="1" topLeftCell="B10" zoomScale="115" zoomScaleNormal="115" workbookViewId="0">
      <selection activeCell="AB24" sqref="AB24"/>
    </sheetView>
  </sheetViews>
  <sheetFormatPr defaultRowHeight="15" x14ac:dyDescent="0.25"/>
  <cols>
    <col min="5" max="24" width="4.140625" customWidth="1"/>
    <col min="25" max="25" width="7.5703125" customWidth="1"/>
    <col min="26" max="26" width="4.140625" customWidth="1"/>
    <col min="27" max="27" width="6.42578125" hidden="1" customWidth="1"/>
    <col min="28" max="28" width="13.7109375" customWidth="1"/>
    <col min="29" max="29" width="11.5703125" customWidth="1"/>
    <col min="30" max="43" width="4.140625" customWidth="1"/>
    <col min="44" max="44" width="7.5703125" customWidth="1"/>
  </cols>
  <sheetData>
    <row r="1" spans="3:49" x14ac:dyDescent="0.25">
      <c r="D1" s="34" t="s">
        <v>34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3:49" x14ac:dyDescent="0.25"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3:49" x14ac:dyDescent="0.25"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6" spans="3:49" x14ac:dyDescent="0.25"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  <c r="AU6" s="16"/>
      <c r="AV6" s="16"/>
      <c r="AW6" s="16"/>
    </row>
    <row r="7" spans="3:49" x14ac:dyDescent="0.25"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6"/>
      <c r="AU7" s="16"/>
      <c r="AV7" s="16"/>
      <c r="AW7" s="16"/>
    </row>
    <row r="8" spans="3:49" x14ac:dyDescent="0.25">
      <c r="D8" s="32" t="s">
        <v>83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AA8" s="14"/>
      <c r="AB8" s="14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14"/>
      <c r="AO8" s="14"/>
      <c r="AP8" s="14"/>
      <c r="AQ8" s="14"/>
      <c r="AR8" s="14"/>
      <c r="AS8" s="14"/>
      <c r="AT8" s="16"/>
      <c r="AU8" s="16"/>
      <c r="AV8" s="16"/>
      <c r="AW8" s="16"/>
    </row>
    <row r="9" spans="3:49" x14ac:dyDescent="0.25">
      <c r="D9" s="4" t="s">
        <v>0</v>
      </c>
      <c r="E9" s="3" t="s">
        <v>68</v>
      </c>
      <c r="F9" s="3" t="s">
        <v>67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1</v>
      </c>
      <c r="M9" s="3" t="s">
        <v>2</v>
      </c>
      <c r="N9" s="3" t="s">
        <v>3</v>
      </c>
      <c r="O9" s="3" t="s">
        <v>4</v>
      </c>
      <c r="P9" s="3" t="s">
        <v>5</v>
      </c>
      <c r="Q9" s="3" t="s">
        <v>6</v>
      </c>
      <c r="R9" s="3" t="s">
        <v>7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12</v>
      </c>
      <c r="X9" s="3" t="s">
        <v>13</v>
      </c>
      <c r="Y9" s="3" t="s">
        <v>54</v>
      </c>
      <c r="Z9" s="1"/>
      <c r="AA9" s="14"/>
      <c r="AB9" s="28"/>
      <c r="AC9" s="14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4"/>
      <c r="AT9" s="16"/>
      <c r="AU9" s="16"/>
      <c r="AV9" s="16"/>
      <c r="AW9" s="16"/>
    </row>
    <row r="10" spans="3:49" ht="70.5" customHeight="1" x14ac:dyDescent="0.25">
      <c r="D10" s="4"/>
      <c r="E10" s="12" t="s">
        <v>18</v>
      </c>
      <c r="F10" s="12" t="s">
        <v>77</v>
      </c>
      <c r="G10" s="12" t="s">
        <v>69</v>
      </c>
      <c r="H10" s="12" t="s">
        <v>57</v>
      </c>
      <c r="I10" s="12" t="s">
        <v>47</v>
      </c>
      <c r="J10" s="12" t="s">
        <v>55</v>
      </c>
      <c r="K10" s="12" t="s">
        <v>65</v>
      </c>
      <c r="L10" s="8" t="s">
        <v>66</v>
      </c>
      <c r="M10" s="8" t="s">
        <v>19</v>
      </c>
      <c r="N10" s="8" t="s">
        <v>20</v>
      </c>
      <c r="O10" s="8" t="s">
        <v>21</v>
      </c>
      <c r="P10" s="8" t="s">
        <v>22</v>
      </c>
      <c r="Q10" s="8" t="s">
        <v>23</v>
      </c>
      <c r="R10" s="8" t="s">
        <v>24</v>
      </c>
      <c r="S10" s="8" t="s">
        <v>25</v>
      </c>
      <c r="T10" s="8" t="s">
        <v>26</v>
      </c>
      <c r="U10" s="8" t="s">
        <v>27</v>
      </c>
      <c r="V10" s="8" t="s">
        <v>28</v>
      </c>
      <c r="W10" s="8" t="s">
        <v>29</v>
      </c>
      <c r="X10" s="8" t="s">
        <v>30</v>
      </c>
      <c r="Y10" s="7" t="s">
        <v>31</v>
      </c>
      <c r="AA10" s="14"/>
      <c r="AB10" s="14"/>
      <c r="AC10" s="17" t="s">
        <v>56</v>
      </c>
      <c r="AD10" s="17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9"/>
      <c r="AS10" s="14"/>
      <c r="AT10" s="16"/>
      <c r="AU10" s="16"/>
      <c r="AV10" s="16"/>
      <c r="AW10" s="16"/>
    </row>
    <row r="11" spans="3:49" x14ac:dyDescent="0.25">
      <c r="C11" s="9" t="s">
        <v>18</v>
      </c>
      <c r="D11" s="3">
        <v>0</v>
      </c>
      <c r="E11" s="20">
        <v>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>
        <v>1</v>
      </c>
      <c r="R11" s="20"/>
      <c r="S11" s="20"/>
      <c r="T11" s="20"/>
      <c r="U11" s="20"/>
      <c r="V11" s="20"/>
      <c r="W11" s="20"/>
      <c r="X11" s="20">
        <v>1</v>
      </c>
      <c r="Y11" s="2" t="s">
        <v>86</v>
      </c>
      <c r="Z11" s="6"/>
      <c r="AA11" s="23" t="str" cm="1">
        <f t="array" ref="AA11">_xlfn.TEXTJOIN("",TRUE,IF(E11:X11="",0,E11:X11))</f>
        <v>10000000000010000001</v>
      </c>
      <c r="AB11" s="23">
        <f>HEX2DEC(BIN2HEX(MID(AA11,1,4))&amp;  BIN2HEX(MID(AA11,5,4))&amp;  BIN2HEX(MID(AA11,9,4))&amp;  BIN2HEX(MID(AA11,13,4)) &amp; BIN2HEX(MID(AA11,17,4)))</f>
        <v>524417</v>
      </c>
      <c r="AC11" s="24" t="str">
        <f>DEC2HEX(_xlfn.BITLSHIFT(AB11,5) + HEX2DEC(MID(Y11,3,2)))</f>
        <v>100103F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4"/>
      <c r="AS11" s="14"/>
      <c r="AT11" s="14"/>
      <c r="AU11" s="16"/>
      <c r="AV11" s="16"/>
      <c r="AW11" s="16"/>
    </row>
    <row r="12" spans="3:49" x14ac:dyDescent="0.25">
      <c r="C12" s="9" t="s">
        <v>35</v>
      </c>
      <c r="D12" s="3">
        <v>1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1</v>
      </c>
      <c r="R12" s="21"/>
      <c r="S12" s="21"/>
      <c r="T12" s="21">
        <v>1</v>
      </c>
      <c r="U12" s="21"/>
      <c r="V12" s="21">
        <v>1</v>
      </c>
      <c r="W12" s="21"/>
      <c r="X12" s="21"/>
      <c r="Y12" s="5" t="s">
        <v>32</v>
      </c>
      <c r="Z12" s="6"/>
      <c r="AA12" s="23" t="str" cm="1">
        <f t="array" ref="AA12">_xlfn.TEXTJOIN("",TRUE,IF(E12:X12="",0,E12:X12))</f>
        <v>00000000000010010100</v>
      </c>
      <c r="AB12" s="23">
        <f t="shared" ref="AB12:AB33" si="0">HEX2DEC(BIN2HEX(MID(AA12,1,4))&amp;  BIN2HEX(MID(AA12,5,4))&amp;  BIN2HEX(MID(AA12,9,4))&amp;  BIN2HEX(MID(AA12,13,4)) &amp; BIN2HEX(MID(AA12,17,4)))</f>
        <v>148</v>
      </c>
      <c r="AC12" s="30" t="str">
        <f t="shared" ref="AC12:AC33" si="1">DEC2HEX(_xlfn.BITLSHIFT(AB12,5) + HEX2DEC(MID(Y12,3,2)))</f>
        <v>1280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4"/>
      <c r="AS12" s="14"/>
      <c r="AT12" s="14"/>
      <c r="AU12" s="16"/>
      <c r="AV12" s="16"/>
      <c r="AW12" s="16"/>
    </row>
    <row r="13" spans="3:49" x14ac:dyDescent="0.25">
      <c r="C13" s="9" t="s">
        <v>36</v>
      </c>
      <c r="D13" s="3">
        <v>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>
        <v>1</v>
      </c>
      <c r="T13" s="20">
        <v>1</v>
      </c>
      <c r="U13" s="20"/>
      <c r="V13" s="20">
        <v>1</v>
      </c>
      <c r="W13" s="20"/>
      <c r="X13" s="20"/>
      <c r="Y13" s="2" t="s">
        <v>32</v>
      </c>
      <c r="Z13" s="6"/>
      <c r="AA13" s="23" t="str" cm="1">
        <f t="array" ref="AA13">_xlfn.TEXTJOIN("",TRUE,IF(E13:X13="",0,E13:X13))</f>
        <v>00000000000000110100</v>
      </c>
      <c r="AB13" s="23">
        <f t="shared" si="0"/>
        <v>52</v>
      </c>
      <c r="AC13" s="30" t="str">
        <f t="shared" si="1"/>
        <v>680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4"/>
      <c r="AS13" s="14"/>
      <c r="AT13" s="14"/>
      <c r="AU13" s="16"/>
      <c r="AV13" s="16"/>
      <c r="AW13" s="16"/>
    </row>
    <row r="14" spans="3:49" x14ac:dyDescent="0.25">
      <c r="C14" s="9" t="s">
        <v>37</v>
      </c>
      <c r="D14" s="3">
        <v>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>
        <v>1</v>
      </c>
      <c r="T14" s="21"/>
      <c r="U14" s="21"/>
      <c r="V14" s="21"/>
      <c r="W14" s="21">
        <v>1</v>
      </c>
      <c r="X14" s="21"/>
      <c r="Y14" s="5" t="s">
        <v>32</v>
      </c>
      <c r="Z14" s="6"/>
      <c r="AA14" s="23" t="str" cm="1">
        <f t="array" ref="AA14">_xlfn.TEXTJOIN("",TRUE,IF(E14:X14="",0,E14:X14))</f>
        <v>00000000000000100010</v>
      </c>
      <c r="AB14" s="23">
        <f t="shared" si="0"/>
        <v>34</v>
      </c>
      <c r="AC14" s="30" t="str">
        <f t="shared" si="1"/>
        <v>440</v>
      </c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4"/>
      <c r="AS14" s="14"/>
      <c r="AT14" s="14"/>
      <c r="AU14" s="16"/>
      <c r="AV14" s="16"/>
      <c r="AW14" s="16"/>
    </row>
    <row r="15" spans="3:49" x14ac:dyDescent="0.25">
      <c r="C15" s="9" t="s">
        <v>38</v>
      </c>
      <c r="D15" s="3">
        <v>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>
        <v>1</v>
      </c>
      <c r="R15" s="20"/>
      <c r="S15" s="20"/>
      <c r="T15" s="20"/>
      <c r="U15" s="20"/>
      <c r="V15" s="20"/>
      <c r="W15" s="20"/>
      <c r="X15" s="20"/>
      <c r="Y15" s="2" t="s">
        <v>32</v>
      </c>
      <c r="Z15" s="6"/>
      <c r="AA15" s="23" t="str" cm="1">
        <f t="array" ref="AA15">_xlfn.TEXTJOIN("",TRUE,IF(E15:X15="",0,E15:X15))</f>
        <v>00000000000010000000</v>
      </c>
      <c r="AB15" s="23">
        <f t="shared" si="0"/>
        <v>128</v>
      </c>
      <c r="AC15" s="30" t="str">
        <f t="shared" si="1"/>
        <v>1000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4"/>
      <c r="AS15" s="14"/>
      <c r="AT15" s="14"/>
      <c r="AU15" s="16"/>
      <c r="AV15" s="16"/>
      <c r="AW15" s="16"/>
    </row>
    <row r="16" spans="3:49" x14ac:dyDescent="0.25">
      <c r="C16" s="9" t="s">
        <v>39</v>
      </c>
      <c r="D16" s="3">
        <v>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</v>
      </c>
      <c r="Q16" s="21"/>
      <c r="R16" s="21"/>
      <c r="S16" s="21"/>
      <c r="T16" s="21"/>
      <c r="U16" s="21"/>
      <c r="V16" s="21"/>
      <c r="W16" s="21"/>
      <c r="X16" s="21"/>
      <c r="Y16" s="5" t="s">
        <v>32</v>
      </c>
      <c r="Z16" s="6"/>
      <c r="AA16" s="23" t="str" cm="1">
        <f t="array" ref="AA16">_xlfn.TEXTJOIN("",TRUE,IF(E16:X16="",0,E16:X16))</f>
        <v>00000000000100000000</v>
      </c>
      <c r="AB16" s="23">
        <f t="shared" si="0"/>
        <v>256</v>
      </c>
      <c r="AC16" s="30" t="str">
        <f t="shared" si="1"/>
        <v>2000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4"/>
      <c r="AS16" s="14"/>
      <c r="AT16" s="14"/>
      <c r="AU16" s="16"/>
      <c r="AV16" s="16"/>
      <c r="AW16" s="16"/>
    </row>
    <row r="17" spans="3:49" x14ac:dyDescent="0.25">
      <c r="C17" s="9"/>
      <c r="D17" s="3">
        <v>6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" t="s">
        <v>32</v>
      </c>
      <c r="Z17" s="6"/>
      <c r="AA17" s="23" t="str" cm="1">
        <f t="array" ref="AA17">_xlfn.TEXTJOIN("",TRUE,IF(E17:X17="",0,E17:X17))</f>
        <v>00000000000000000000</v>
      </c>
      <c r="AB17" s="23">
        <f t="shared" si="0"/>
        <v>0</v>
      </c>
      <c r="AC17" s="30" t="str">
        <f t="shared" si="1"/>
        <v>0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4"/>
      <c r="AS17" s="14"/>
      <c r="AT17" s="14"/>
      <c r="AU17" s="16"/>
      <c r="AV17" s="16"/>
      <c r="AW17" s="16"/>
    </row>
    <row r="18" spans="3:49" x14ac:dyDescent="0.25">
      <c r="C18" s="9" t="s">
        <v>44</v>
      </c>
      <c r="D18" s="3">
        <v>7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>
        <v>1</v>
      </c>
      <c r="U18" s="21">
        <v>1</v>
      </c>
      <c r="V18" s="21"/>
      <c r="W18" s="21"/>
      <c r="X18" s="21"/>
      <c r="Y18" s="5" t="s">
        <v>32</v>
      </c>
      <c r="Z18" s="6"/>
      <c r="AA18" s="23" t="str" cm="1">
        <f t="array" ref="AA18">_xlfn.TEXTJOIN("",TRUE,IF(E18:X18="",0,E18:X18))</f>
        <v>00000000000000011000</v>
      </c>
      <c r="AB18" s="23">
        <f t="shared" si="0"/>
        <v>24</v>
      </c>
      <c r="AC18" s="30" t="str">
        <f t="shared" si="1"/>
        <v>300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4"/>
      <c r="AS18" s="14"/>
      <c r="AT18" s="14"/>
      <c r="AU18" s="16"/>
      <c r="AV18" s="16"/>
      <c r="AW18" s="16"/>
    </row>
    <row r="19" spans="3:49" x14ac:dyDescent="0.25">
      <c r="C19" s="9" t="s">
        <v>43</v>
      </c>
      <c r="D19" s="3">
        <v>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>
        <v>1</v>
      </c>
      <c r="P19" s="20"/>
      <c r="Q19" s="20"/>
      <c r="R19" s="20">
        <v>1</v>
      </c>
      <c r="S19" s="20"/>
      <c r="T19" s="20"/>
      <c r="U19" s="20"/>
      <c r="V19" s="20"/>
      <c r="W19" s="20">
        <v>1</v>
      </c>
      <c r="X19" s="20"/>
      <c r="Y19" s="2" t="s">
        <v>32</v>
      </c>
      <c r="Z19" s="6"/>
      <c r="AA19" s="23" t="str" cm="1">
        <f t="array" ref="AA19">_xlfn.TEXTJOIN("",TRUE,IF(E19:X19="",0,E19:X19))</f>
        <v>00000000001001000010</v>
      </c>
      <c r="AB19" s="23">
        <f t="shared" si="0"/>
        <v>578</v>
      </c>
      <c r="AC19" s="30" t="str">
        <f t="shared" si="1"/>
        <v>4840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4"/>
      <c r="AS19" s="14"/>
      <c r="AT19" s="14"/>
      <c r="AU19" s="16"/>
      <c r="AV19" s="16"/>
      <c r="AW19" s="16"/>
    </row>
    <row r="20" spans="3:49" x14ac:dyDescent="0.25">
      <c r="C20" s="9" t="s">
        <v>42</v>
      </c>
      <c r="D20" s="3">
        <v>9</v>
      </c>
      <c r="E20" s="21"/>
      <c r="F20" s="21"/>
      <c r="G20" s="21"/>
      <c r="H20" s="21"/>
      <c r="I20" s="21"/>
      <c r="J20" s="21"/>
      <c r="K20" s="21"/>
      <c r="L20" s="21"/>
      <c r="M20" s="21"/>
      <c r="N20" s="21">
        <v>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5" t="s">
        <v>73</v>
      </c>
      <c r="AA20" s="23" t="str" cm="1">
        <f t="array" ref="AA20">_xlfn.TEXTJOIN("",TRUE,IF(E20:X20="",0,E20:X20))</f>
        <v>00000000010000000000</v>
      </c>
      <c r="AB20" s="23">
        <f t="shared" si="0"/>
        <v>1024</v>
      </c>
      <c r="AC20" s="30" t="str">
        <f t="shared" si="1"/>
        <v>8011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4"/>
      <c r="AS20" s="14"/>
      <c r="AT20" s="14"/>
      <c r="AU20" s="16"/>
      <c r="AV20" s="16"/>
      <c r="AW20" s="16"/>
    </row>
    <row r="21" spans="3:49" x14ac:dyDescent="0.25">
      <c r="C21" s="9" t="s">
        <v>41</v>
      </c>
      <c r="D21" s="3" t="s">
        <v>14</v>
      </c>
      <c r="E21" s="20"/>
      <c r="F21" s="20"/>
      <c r="G21" s="20"/>
      <c r="H21" s="20"/>
      <c r="I21" s="20"/>
      <c r="J21" s="20"/>
      <c r="K21" s="20"/>
      <c r="L21" s="20">
        <v>1</v>
      </c>
      <c r="M21" s="20"/>
      <c r="N21" s="20"/>
      <c r="O21" s="20">
        <v>1</v>
      </c>
      <c r="P21" s="20"/>
      <c r="Q21" s="20"/>
      <c r="R21" s="20">
        <v>1</v>
      </c>
      <c r="S21" s="20"/>
      <c r="T21" s="20"/>
      <c r="U21" s="20"/>
      <c r="V21" s="20">
        <v>1</v>
      </c>
      <c r="W21" s="20">
        <v>1</v>
      </c>
      <c r="X21" s="20"/>
      <c r="Y21" s="2" t="s">
        <v>82</v>
      </c>
      <c r="AA21" s="23" t="str" cm="1">
        <f t="array" ref="AA21">_xlfn.TEXTJOIN("",TRUE,IF(E21:X21="",0,E21:X21))</f>
        <v>00000001001001000110</v>
      </c>
      <c r="AB21" s="23">
        <f t="shared" si="0"/>
        <v>4678</v>
      </c>
      <c r="AC21" s="30" t="str">
        <f t="shared" si="1"/>
        <v>248C5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4"/>
      <c r="AS21" s="14"/>
      <c r="AT21" s="14"/>
      <c r="AU21" s="16"/>
      <c r="AV21" s="16"/>
      <c r="AW21" s="16"/>
    </row>
    <row r="22" spans="3:49" x14ac:dyDescent="0.25">
      <c r="C22" s="9" t="s">
        <v>40</v>
      </c>
      <c r="D22" s="3" t="s">
        <v>15</v>
      </c>
      <c r="E22" s="21"/>
      <c r="F22" s="21"/>
      <c r="G22" s="21"/>
      <c r="H22" s="21"/>
      <c r="I22" s="21"/>
      <c r="J22" s="21"/>
      <c r="K22" s="21"/>
      <c r="L22" s="21"/>
      <c r="M22" s="21"/>
      <c r="N22" s="21">
        <v>1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5" t="s">
        <v>74</v>
      </c>
      <c r="AA22" s="23" t="str" cm="1">
        <f t="array" ref="AA22">_xlfn.TEXTJOIN("",TRUE,IF(E22:X22="",0,E22:X22))</f>
        <v>00000000010000000000</v>
      </c>
      <c r="AB22" s="23">
        <f t="shared" si="0"/>
        <v>1024</v>
      </c>
      <c r="AC22" s="30" t="str">
        <f t="shared" si="1"/>
        <v>8012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4"/>
      <c r="AS22" s="14"/>
      <c r="AT22" s="14"/>
      <c r="AU22" s="16"/>
      <c r="AV22" s="16"/>
      <c r="AW22" s="16"/>
    </row>
    <row r="23" spans="3:49" x14ac:dyDescent="0.25">
      <c r="C23" s="9" t="s">
        <v>55</v>
      </c>
      <c r="D23" s="3" t="s">
        <v>16</v>
      </c>
      <c r="E23" s="20"/>
      <c r="F23" s="20"/>
      <c r="G23" s="20"/>
      <c r="H23" s="20"/>
      <c r="I23" s="20"/>
      <c r="J23" s="20">
        <v>1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" t="s">
        <v>32</v>
      </c>
      <c r="AA23" s="23" t="str" cm="1">
        <f t="array" ref="AA23">_xlfn.TEXTJOIN("",TRUE,IF(E23:X23="",0,E23:X23))</f>
        <v>00000100000000000000</v>
      </c>
      <c r="AB23" s="23">
        <f t="shared" si="0"/>
        <v>16384</v>
      </c>
      <c r="AC23" s="30" t="str">
        <f t="shared" si="1"/>
        <v>80000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4"/>
      <c r="AS23" s="14"/>
      <c r="AT23" s="14"/>
      <c r="AU23" s="16"/>
      <c r="AV23" s="16"/>
      <c r="AW23" s="16"/>
    </row>
    <row r="24" spans="3:49" x14ac:dyDescent="0.25">
      <c r="C24" s="9" t="s">
        <v>47</v>
      </c>
      <c r="D24" s="3" t="s">
        <v>17</v>
      </c>
      <c r="E24" s="21"/>
      <c r="F24" s="21"/>
      <c r="G24" s="21"/>
      <c r="H24" s="21"/>
      <c r="I24" s="21">
        <v>1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5" t="s">
        <v>32</v>
      </c>
      <c r="AA24" s="23" t="str" cm="1">
        <f t="array" ref="AA24">_xlfn.TEXTJOIN("",TRUE,IF(E24:X24="",0,E24:X24))</f>
        <v>00001000000000000000</v>
      </c>
      <c r="AB24" s="23">
        <f t="shared" si="0"/>
        <v>32768</v>
      </c>
      <c r="AC24" s="30" t="str">
        <f t="shared" si="1"/>
        <v>100000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4"/>
      <c r="AS24" s="14"/>
      <c r="AT24" s="14"/>
      <c r="AU24" s="16"/>
      <c r="AV24" s="16"/>
      <c r="AW24" s="16"/>
    </row>
    <row r="25" spans="3:49" x14ac:dyDescent="0.25">
      <c r="C25" s="13" t="s">
        <v>48</v>
      </c>
      <c r="D25" s="3" t="s">
        <v>58</v>
      </c>
      <c r="E25" s="20"/>
      <c r="F25" s="20"/>
      <c r="G25" s="20"/>
      <c r="H25" s="20"/>
      <c r="I25" s="20"/>
      <c r="J25" s="20"/>
      <c r="K25" s="20"/>
      <c r="L25" s="20"/>
      <c r="M25" s="20"/>
      <c r="N25" s="20">
        <v>1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" t="s">
        <v>75</v>
      </c>
      <c r="AA25" s="23" t="str" cm="1">
        <f t="array" ref="AA25">_xlfn.TEXTJOIN("",TRUE,IF(E25:X25="",0,E25:X25))</f>
        <v>00000000010000000000</v>
      </c>
      <c r="AB25" s="23">
        <f t="shared" si="0"/>
        <v>1024</v>
      </c>
      <c r="AC25" s="30" t="str">
        <f t="shared" si="1"/>
        <v>800F</v>
      </c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4"/>
      <c r="AS25" s="14"/>
      <c r="AT25" s="14"/>
      <c r="AU25" s="16"/>
      <c r="AV25" s="16"/>
      <c r="AW25" s="16"/>
    </row>
    <row r="26" spans="3:49" x14ac:dyDescent="0.25">
      <c r="C26" s="13" t="s">
        <v>49</v>
      </c>
      <c r="D26" s="3" t="s">
        <v>59</v>
      </c>
      <c r="E26" s="22"/>
      <c r="F26" s="22"/>
      <c r="G26" s="22"/>
      <c r="H26" s="22"/>
      <c r="I26" s="22"/>
      <c r="J26" s="22"/>
      <c r="K26" s="22"/>
      <c r="L26" s="22"/>
      <c r="M26" s="22"/>
      <c r="N26" s="22">
        <v>1</v>
      </c>
      <c r="O26" s="22"/>
      <c r="P26" s="22"/>
      <c r="Q26" s="22"/>
      <c r="R26" s="22">
        <v>1</v>
      </c>
      <c r="S26" s="22"/>
      <c r="T26" s="22"/>
      <c r="U26" s="22"/>
      <c r="V26" s="22">
        <v>1</v>
      </c>
      <c r="W26" s="22"/>
      <c r="X26" s="22"/>
      <c r="Y26" s="9" t="s">
        <v>72</v>
      </c>
      <c r="AA26" s="23" t="str" cm="1">
        <f t="array" ref="AA26">_xlfn.TEXTJOIN("",TRUE,IF(E26:X26="",0,E26:X26))</f>
        <v>00000000010001000100</v>
      </c>
      <c r="AB26" s="23">
        <f t="shared" si="0"/>
        <v>1092</v>
      </c>
      <c r="AC26" s="30" t="str">
        <f t="shared" si="1"/>
        <v>8890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4"/>
      <c r="AS26" s="14"/>
      <c r="AT26" s="14"/>
      <c r="AU26" s="16"/>
      <c r="AV26" s="16"/>
      <c r="AW26" s="16"/>
    </row>
    <row r="27" spans="3:49" x14ac:dyDescent="0.25">
      <c r="C27" s="13" t="s">
        <v>50</v>
      </c>
      <c r="D27" s="3">
        <v>10</v>
      </c>
      <c r="E27" s="20"/>
      <c r="F27" s="20">
        <v>1</v>
      </c>
      <c r="G27" s="20"/>
      <c r="H27" s="20"/>
      <c r="I27" s="20"/>
      <c r="J27" s="20"/>
      <c r="K27" s="20"/>
      <c r="L27" s="20"/>
      <c r="M27" s="20">
        <v>1</v>
      </c>
      <c r="N27" s="20"/>
      <c r="O27" s="20"/>
      <c r="P27" s="20">
        <v>1</v>
      </c>
      <c r="Q27" s="20"/>
      <c r="R27" s="20">
        <v>1</v>
      </c>
      <c r="S27" s="20"/>
      <c r="T27" s="20"/>
      <c r="U27" s="20"/>
      <c r="V27" s="20"/>
      <c r="W27" s="20"/>
      <c r="X27" s="20"/>
      <c r="Y27" s="2" t="s">
        <v>32</v>
      </c>
      <c r="AA27" s="23" t="str" cm="1">
        <f t="array" ref="AA27">_xlfn.TEXTJOIN("",TRUE,IF(E27:X27="",0,E27:X27))</f>
        <v>01000000100101000000</v>
      </c>
      <c r="AB27" s="23">
        <f t="shared" si="0"/>
        <v>264512</v>
      </c>
      <c r="AC27" s="30" t="str">
        <f t="shared" si="1"/>
        <v>812800</v>
      </c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4"/>
      <c r="AS27" s="14"/>
      <c r="AT27" s="14"/>
      <c r="AU27" s="16"/>
      <c r="AV27" s="16"/>
      <c r="AW27" s="16"/>
    </row>
    <row r="28" spans="3:49" x14ac:dyDescent="0.25">
      <c r="C28" s="9" t="s">
        <v>46</v>
      </c>
      <c r="D28" s="3">
        <v>11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>
        <v>1</v>
      </c>
      <c r="S28" s="21"/>
      <c r="T28" s="21">
        <v>1</v>
      </c>
      <c r="U28" s="21"/>
      <c r="V28" s="21">
        <v>1</v>
      </c>
      <c r="W28" s="21"/>
      <c r="X28" s="21"/>
      <c r="Y28" s="5" t="s">
        <v>32</v>
      </c>
      <c r="AA28" s="23" t="str" cm="1">
        <f t="array" ref="AA28">_xlfn.TEXTJOIN("",TRUE,IF(E28:X28="",0,E28:X28))</f>
        <v>00000000000001010100</v>
      </c>
      <c r="AB28" s="23">
        <f t="shared" si="0"/>
        <v>84</v>
      </c>
      <c r="AC28" s="30" t="str">
        <f t="shared" si="1"/>
        <v>A80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  <c r="AS28" s="14"/>
      <c r="AT28" s="14"/>
      <c r="AU28" s="16"/>
      <c r="AV28" s="16"/>
      <c r="AW28" s="16"/>
    </row>
    <row r="29" spans="3:49" x14ac:dyDescent="0.25">
      <c r="C29" s="9" t="s">
        <v>45</v>
      </c>
      <c r="D29" s="3">
        <v>12</v>
      </c>
      <c r="E29" s="20"/>
      <c r="F29" s="20"/>
      <c r="G29" s="20"/>
      <c r="H29" s="20"/>
      <c r="I29" s="20"/>
      <c r="J29" s="20"/>
      <c r="K29" s="20"/>
      <c r="L29" s="20"/>
      <c r="M29" s="20">
        <v>1</v>
      </c>
      <c r="N29" s="20"/>
      <c r="O29" s="20"/>
      <c r="P29" s="20">
        <v>1</v>
      </c>
      <c r="Q29" s="20"/>
      <c r="R29" s="20">
        <v>1</v>
      </c>
      <c r="S29" s="20"/>
      <c r="T29" s="20"/>
      <c r="U29" s="20"/>
      <c r="V29" s="20">
        <v>1</v>
      </c>
      <c r="W29" s="20"/>
      <c r="X29" s="20"/>
      <c r="Y29" s="2" t="s">
        <v>85</v>
      </c>
      <c r="AA29" s="23" t="str" cm="1">
        <f t="array" ref="AA29">_xlfn.TEXTJOIN("",TRUE,IF(E29:X29="",0,E29:X29))</f>
        <v>00000000100101000100</v>
      </c>
      <c r="AB29" s="23">
        <f t="shared" si="0"/>
        <v>2372</v>
      </c>
      <c r="AC29" s="30" t="str">
        <f t="shared" si="1"/>
        <v>12896</v>
      </c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4"/>
      <c r="AT29" s="14"/>
      <c r="AU29" s="16"/>
      <c r="AV29" s="16"/>
      <c r="AW29" s="16"/>
    </row>
    <row r="30" spans="3:49" x14ac:dyDescent="0.25">
      <c r="C30" s="9" t="s">
        <v>51</v>
      </c>
      <c r="D30" s="3">
        <v>13</v>
      </c>
      <c r="E30" s="21"/>
      <c r="F30" s="21"/>
      <c r="G30" s="21"/>
      <c r="H30" s="21"/>
      <c r="I30" s="21">
        <v>1</v>
      </c>
      <c r="J30" s="21"/>
      <c r="K30" s="21"/>
      <c r="L30" s="21">
        <v>1</v>
      </c>
      <c r="M30" s="21"/>
      <c r="N30" s="21"/>
      <c r="O30" s="21">
        <v>1</v>
      </c>
      <c r="P30" s="21"/>
      <c r="Q30" s="21"/>
      <c r="R30" s="21">
        <v>1</v>
      </c>
      <c r="S30" s="21"/>
      <c r="T30" s="21"/>
      <c r="U30" s="21"/>
      <c r="V30" s="21"/>
      <c r="W30" s="21">
        <v>1</v>
      </c>
      <c r="X30" s="21"/>
      <c r="Y30" s="5" t="s">
        <v>70</v>
      </c>
      <c r="AA30" s="23" t="str" cm="1">
        <f t="array" ref="AA30">_xlfn.TEXTJOIN("",TRUE,IF(E30:X30="",0,E30:X30))</f>
        <v>00001001001001000010</v>
      </c>
      <c r="AB30" s="23">
        <f t="shared" si="0"/>
        <v>37442</v>
      </c>
      <c r="AC30" s="30" t="str">
        <f t="shared" si="1"/>
        <v>124854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6"/>
      <c r="AU30" s="16"/>
      <c r="AV30" s="16"/>
      <c r="AW30" s="16"/>
    </row>
    <row r="31" spans="3:49" x14ac:dyDescent="0.25">
      <c r="C31" s="9" t="s">
        <v>52</v>
      </c>
      <c r="D31" s="3">
        <v>14</v>
      </c>
      <c r="E31" s="20"/>
      <c r="F31" s="20"/>
      <c r="G31" s="20">
        <v>1</v>
      </c>
      <c r="H31" s="20">
        <v>1</v>
      </c>
      <c r="I31" s="20"/>
      <c r="J31" s="20"/>
      <c r="K31" s="20">
        <v>1</v>
      </c>
      <c r="L31" s="20"/>
      <c r="M31" s="20"/>
      <c r="N31" s="20"/>
      <c r="O31" s="20"/>
      <c r="P31" s="20"/>
      <c r="Q31" s="20"/>
      <c r="R31" s="20">
        <v>1</v>
      </c>
      <c r="S31" s="20"/>
      <c r="T31" s="20"/>
      <c r="U31" s="20"/>
      <c r="V31" s="20"/>
      <c r="W31" s="20">
        <v>1</v>
      </c>
      <c r="X31" s="20"/>
      <c r="Y31" s="2" t="s">
        <v>71</v>
      </c>
      <c r="AA31" s="23" t="str" cm="1">
        <f t="array" ref="AA31">_xlfn.TEXTJOIN("",TRUE,IF(E31:X31="",0,E31:X31))</f>
        <v>00110010000001000010</v>
      </c>
      <c r="AB31" s="23">
        <f t="shared" si="0"/>
        <v>204866</v>
      </c>
      <c r="AC31" s="30" t="str">
        <f t="shared" si="1"/>
        <v>640855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6"/>
      <c r="AU31" s="16"/>
      <c r="AV31" s="16"/>
      <c r="AW31" s="16"/>
    </row>
    <row r="32" spans="3:49" x14ac:dyDescent="0.25">
      <c r="C32" s="9" t="s">
        <v>53</v>
      </c>
      <c r="D32" s="3">
        <v>15</v>
      </c>
      <c r="E32" s="21"/>
      <c r="F32" s="21"/>
      <c r="G32" s="21"/>
      <c r="H32" s="21"/>
      <c r="I32" s="21"/>
      <c r="J32" s="21"/>
      <c r="K32" s="21"/>
      <c r="L32" s="21"/>
      <c r="M32" s="21">
        <v>1</v>
      </c>
      <c r="N32" s="21"/>
      <c r="O32" s="21"/>
      <c r="P32" s="21">
        <v>1</v>
      </c>
      <c r="Q32" s="21"/>
      <c r="R32" s="21">
        <v>1</v>
      </c>
      <c r="S32" s="21">
        <v>1</v>
      </c>
      <c r="T32" s="21"/>
      <c r="U32" s="21"/>
      <c r="V32" s="21"/>
      <c r="W32" s="21"/>
      <c r="X32" s="21"/>
      <c r="Y32" s="5" t="s">
        <v>32</v>
      </c>
      <c r="AA32" s="23" t="str" cm="1">
        <f t="array" ref="AA32">_xlfn.TEXTJOIN("",TRUE,IF(E32:X32="",0,E32:X32))</f>
        <v>00000000100101100000</v>
      </c>
      <c r="AB32" s="23">
        <f t="shared" si="0"/>
        <v>2400</v>
      </c>
      <c r="AC32" s="30" t="str">
        <f t="shared" si="1"/>
        <v>12C00</v>
      </c>
      <c r="AR32" s="16"/>
      <c r="AS32" s="16"/>
      <c r="AT32" s="16"/>
      <c r="AU32" s="16"/>
      <c r="AV32" s="16"/>
      <c r="AW32" s="16"/>
    </row>
    <row r="33" spans="3:49" x14ac:dyDescent="0.25">
      <c r="C33" s="13" t="s">
        <v>84</v>
      </c>
      <c r="D33" s="3">
        <v>16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42">
        <v>1</v>
      </c>
      <c r="R33" s="2"/>
      <c r="S33" s="2"/>
      <c r="T33" s="2"/>
      <c r="U33" s="2"/>
      <c r="V33" s="2"/>
      <c r="W33" s="2"/>
      <c r="X33" s="2"/>
      <c r="Y33" s="2" t="s">
        <v>32</v>
      </c>
      <c r="AA33" s="23" t="str" cm="1">
        <f t="array" ref="AA33">_xlfn.TEXTJOIN("",TRUE,IF(E33:X33="",0,E33:X33))</f>
        <v>00000000000010000000</v>
      </c>
      <c r="AB33" s="23">
        <f t="shared" si="0"/>
        <v>128</v>
      </c>
      <c r="AC33" s="31" t="str">
        <f t="shared" si="1"/>
        <v>1000</v>
      </c>
      <c r="AR33" s="16"/>
      <c r="AS33" s="16"/>
      <c r="AT33" s="16"/>
      <c r="AU33" s="16"/>
      <c r="AV33" s="16"/>
      <c r="AW33" s="16"/>
    </row>
    <row r="34" spans="3:49" x14ac:dyDescent="0.25">
      <c r="AR34" s="16"/>
      <c r="AS34" s="16"/>
      <c r="AT34" s="16"/>
      <c r="AU34" s="16"/>
      <c r="AV34" s="16"/>
      <c r="AW34" s="16"/>
    </row>
  </sheetData>
  <mergeCells count="3">
    <mergeCell ref="D8:T8"/>
    <mergeCell ref="AC8:AM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32" t="s">
        <v>76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</row>
    <row r="4" spans="3:38" x14ac:dyDescent="0.25"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3:38" x14ac:dyDescent="0.25"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3:38" x14ac:dyDescent="0.25">
      <c r="C6" s="36" t="s">
        <v>55</v>
      </c>
      <c r="D6" s="37"/>
      <c r="E6" s="37"/>
      <c r="F6" s="37"/>
      <c r="G6" s="37"/>
      <c r="H6" s="37"/>
      <c r="I6" s="38"/>
      <c r="W6" s="26"/>
      <c r="X6" s="26"/>
      <c r="Y6" s="26"/>
      <c r="Z6" s="26"/>
      <c r="AA6" s="26"/>
      <c r="AB6" s="26"/>
      <c r="AC6" s="26"/>
      <c r="AD6" s="16"/>
      <c r="AE6" s="16"/>
      <c r="AF6" s="16"/>
      <c r="AG6" s="16"/>
      <c r="AH6" s="16"/>
      <c r="AI6" s="16"/>
      <c r="AJ6" s="16"/>
      <c r="AK6" s="16"/>
      <c r="AL6" s="16"/>
    </row>
    <row r="7" spans="3:38" x14ac:dyDescent="0.25">
      <c r="C7" s="10">
        <v>15</v>
      </c>
      <c r="D7" s="10">
        <v>14</v>
      </c>
      <c r="E7" s="10">
        <v>13</v>
      </c>
      <c r="F7" s="10">
        <v>12</v>
      </c>
      <c r="G7" s="10">
        <v>11</v>
      </c>
      <c r="H7" s="10">
        <v>10</v>
      </c>
      <c r="I7" s="10">
        <v>9</v>
      </c>
      <c r="J7" s="10">
        <v>8</v>
      </c>
      <c r="K7" s="10">
        <v>7</v>
      </c>
      <c r="L7" s="10">
        <v>6</v>
      </c>
      <c r="M7" s="10">
        <v>5</v>
      </c>
      <c r="N7" s="10">
        <v>4</v>
      </c>
      <c r="O7" s="10">
        <v>3</v>
      </c>
      <c r="P7" s="10">
        <v>2</v>
      </c>
      <c r="Q7" s="10">
        <v>1</v>
      </c>
      <c r="R7" s="10">
        <v>0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3:38" x14ac:dyDescent="0.25">
      <c r="C8" s="39" t="s">
        <v>79</v>
      </c>
      <c r="D8" s="40"/>
      <c r="E8" s="40"/>
      <c r="F8" s="41"/>
      <c r="G8" s="36" t="s">
        <v>33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  <c r="W8" s="27"/>
      <c r="X8" s="27"/>
      <c r="Y8" s="27"/>
      <c r="Z8" s="27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3:38" x14ac:dyDescent="0.25">
      <c r="C9" s="11"/>
      <c r="D9" s="11"/>
      <c r="E9" s="11"/>
      <c r="F9" s="11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</row>
    <row r="10" spans="3:38" x14ac:dyDescent="0.25"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3:38" x14ac:dyDescent="0.25"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3:38" x14ac:dyDescent="0.25"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3:38" x14ac:dyDescent="0.25">
      <c r="C13" s="36" t="s">
        <v>47</v>
      </c>
      <c r="D13" s="37"/>
      <c r="E13" s="37"/>
      <c r="F13" s="37"/>
      <c r="G13" s="37"/>
      <c r="H13" s="37"/>
      <c r="I13" s="38"/>
      <c r="W13" s="26"/>
      <c r="X13" s="26"/>
      <c r="Y13" s="26"/>
      <c r="Z13" s="26"/>
      <c r="AA13" s="26"/>
      <c r="AB13" s="26"/>
      <c r="AC13" s="2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3:38" x14ac:dyDescent="0.25">
      <c r="C14" s="10">
        <v>15</v>
      </c>
      <c r="D14" s="10">
        <v>14</v>
      </c>
      <c r="E14" s="10">
        <v>13</v>
      </c>
      <c r="F14" s="10">
        <v>12</v>
      </c>
      <c r="G14" s="10">
        <v>11</v>
      </c>
      <c r="H14" s="10">
        <v>10</v>
      </c>
      <c r="I14" s="10">
        <v>9</v>
      </c>
      <c r="J14" s="10">
        <v>8</v>
      </c>
      <c r="K14" s="10">
        <v>7</v>
      </c>
      <c r="L14" s="10">
        <v>6</v>
      </c>
      <c r="M14" s="10">
        <v>5</v>
      </c>
      <c r="N14" s="10">
        <v>4</v>
      </c>
      <c r="O14" s="10">
        <v>3</v>
      </c>
      <c r="P14" s="10">
        <v>2</v>
      </c>
      <c r="Q14" s="10">
        <v>1</v>
      </c>
      <c r="R14" s="10">
        <v>0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 spans="3:38" x14ac:dyDescent="0.25">
      <c r="C15" s="39" t="s">
        <v>80</v>
      </c>
      <c r="D15" s="40"/>
      <c r="E15" s="40"/>
      <c r="F15" s="41"/>
      <c r="G15" s="36" t="s">
        <v>33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W15" s="27"/>
      <c r="X15" s="27"/>
      <c r="Y15" s="27"/>
      <c r="Z15" s="27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</row>
    <row r="16" spans="3:38" x14ac:dyDescent="0.25">
      <c r="C16" s="11"/>
      <c r="D16" s="11"/>
      <c r="E16" s="11"/>
      <c r="F16" s="11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</row>
    <row r="17" spans="3:38" x14ac:dyDescent="0.25"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3:38" x14ac:dyDescent="0.25"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3:38" x14ac:dyDescent="0.25"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3:38" x14ac:dyDescent="0.25">
      <c r="C20" s="36" t="s">
        <v>78</v>
      </c>
      <c r="D20" s="37"/>
      <c r="E20" s="37"/>
      <c r="F20" s="37"/>
      <c r="G20" s="37"/>
      <c r="H20" s="37"/>
      <c r="I20" s="38"/>
      <c r="W20" s="26"/>
      <c r="X20" s="26"/>
      <c r="Y20" s="26"/>
      <c r="Z20" s="26"/>
      <c r="AA20" s="26"/>
      <c r="AB20" s="26"/>
      <c r="AC20" s="2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3:38" x14ac:dyDescent="0.25">
      <c r="C21" s="10">
        <v>15</v>
      </c>
      <c r="D21" s="10">
        <v>14</v>
      </c>
      <c r="E21" s="10">
        <v>13</v>
      </c>
      <c r="F21" s="10">
        <v>12</v>
      </c>
      <c r="G21" s="10">
        <v>11</v>
      </c>
      <c r="H21" s="10">
        <v>10</v>
      </c>
      <c r="I21" s="10">
        <v>9</v>
      </c>
      <c r="J21" s="10">
        <v>8</v>
      </c>
      <c r="K21" s="10">
        <v>7</v>
      </c>
      <c r="L21" s="10">
        <v>6</v>
      </c>
      <c r="M21" s="10">
        <v>5</v>
      </c>
      <c r="N21" s="10">
        <v>4</v>
      </c>
      <c r="O21" s="10">
        <v>3</v>
      </c>
      <c r="P21" s="10">
        <v>2</v>
      </c>
      <c r="Q21" s="10">
        <v>1</v>
      </c>
      <c r="R21" s="10">
        <v>0</v>
      </c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</row>
    <row r="22" spans="3:38" x14ac:dyDescent="0.25">
      <c r="C22" s="39" t="s">
        <v>81</v>
      </c>
      <c r="D22" s="40"/>
      <c r="E22" s="40"/>
      <c r="F22" s="41"/>
      <c r="G22" s="36" t="s">
        <v>33</v>
      </c>
      <c r="H22" s="37"/>
      <c r="I22" s="37"/>
      <c r="J22" s="37"/>
      <c r="K22" s="37"/>
      <c r="L22" s="37"/>
      <c r="M22" s="37"/>
      <c r="N22" s="37"/>
      <c r="O22" s="37"/>
      <c r="P22" s="29">
        <v>1</v>
      </c>
      <c r="Q22" s="29">
        <v>1</v>
      </c>
      <c r="R22" s="29">
        <v>0</v>
      </c>
      <c r="W22" s="27"/>
      <c r="X22" s="27"/>
      <c r="Y22" s="27"/>
      <c r="Z22" s="27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3:38" x14ac:dyDescent="0.25">
      <c r="C23" s="11"/>
      <c r="D23" s="11"/>
      <c r="E23" s="11"/>
      <c r="F23" s="11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</sheetData>
  <mergeCells count="10">
    <mergeCell ref="C20:I20"/>
    <mergeCell ref="C22:F22"/>
    <mergeCell ref="C15:F15"/>
    <mergeCell ref="G15:R15"/>
    <mergeCell ref="G22:O22"/>
    <mergeCell ref="C6:I6"/>
    <mergeCell ref="C13:I13"/>
    <mergeCell ref="C8:F8"/>
    <mergeCell ref="G8:R8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cp:lastPrinted>2022-01-26T16:23:05Z</cp:lastPrinted>
  <dcterms:created xsi:type="dcterms:W3CDTF">2021-12-14T15:26:55Z</dcterms:created>
  <dcterms:modified xsi:type="dcterms:W3CDTF">2022-02-05T17:23:39Z</dcterms:modified>
</cp:coreProperties>
</file>