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üm" sheetId="1" r:id="rId4"/>
    <sheet state="visible" name="Lab1" sheetId="2" r:id="rId5"/>
    <sheet state="visible" name="Lab2" sheetId="3" r:id="rId6"/>
  </sheets>
  <definedNames/>
  <calcPr/>
  <extLst>
    <ext uri="GoogleSheetsCustomDataVersion1">
      <go:sheetsCustomData xmlns:go="http://customooxmlschemas.google.com/" r:id="rId7" roundtripDataSignature="AMtx7mjLB0WIdYVGjdHQQuW1P7s0vntNpg=="/>
    </ext>
  </extLst>
</workbook>
</file>

<file path=xl/sharedStrings.xml><?xml version="1.0" encoding="utf-8"?>
<sst xmlns="http://schemas.openxmlformats.org/spreadsheetml/2006/main" count="276" uniqueCount="103">
  <si>
    <t>T.C. TOROS UNIVERSITY
FACULTY OF ENGINEERING</t>
  </si>
  <si>
    <t>LAB GRADES</t>
  </si>
  <si>
    <t>Department :</t>
  </si>
  <si>
    <t xml:space="preserve">SOFTWARE ENGINEERING </t>
  </si>
  <si>
    <t>Academic Year :</t>
  </si>
  <si>
    <t xml:space="preserve">2021 - 2022 </t>
  </si>
  <si>
    <t>Course Name</t>
  </si>
  <si>
    <t>SWE202 / CSE222 - DATA STRUCTURES AND ALGORITHMS</t>
  </si>
  <si>
    <t>Term :</t>
  </si>
  <si>
    <t>Spring</t>
  </si>
  <si>
    <t>#</t>
  </si>
  <si>
    <t>Student No</t>
  </si>
  <si>
    <t>Name</t>
  </si>
  <si>
    <t>Last Name</t>
  </si>
  <si>
    <t>29.03.2022</t>
  </si>
  <si>
    <t>24.05.2022</t>
  </si>
  <si>
    <t>31.05.2022</t>
  </si>
  <si>
    <t>Lab1</t>
  </si>
  <si>
    <t>Lab2</t>
  </si>
  <si>
    <t>Lab3</t>
  </si>
  <si>
    <t>Lab4</t>
  </si>
  <si>
    <t>Lab5</t>
  </si>
  <si>
    <t>Lab6</t>
  </si>
  <si>
    <t>Ortalama</t>
  </si>
  <si>
    <t xml:space="preserve"> </t>
  </si>
  <si>
    <t>KUBİLAY</t>
  </si>
  <si>
    <t>ÖZUÇAK</t>
  </si>
  <si>
    <t>UĞUR</t>
  </si>
  <si>
    <t>ŞAN</t>
  </si>
  <si>
    <t>AHMET EREN</t>
  </si>
  <si>
    <t>GÜNER</t>
  </si>
  <si>
    <t>AHMET OZAN</t>
  </si>
  <si>
    <t>ÖZDEMİR</t>
  </si>
  <si>
    <t>AMRO</t>
  </si>
  <si>
    <t>DUVEYDARİ</t>
  </si>
  <si>
    <t>BATUHAN</t>
  </si>
  <si>
    <t>KESKİN</t>
  </si>
  <si>
    <t>BATUHAN CAN</t>
  </si>
  <si>
    <t>BULAT</t>
  </si>
  <si>
    <t>BURHAN</t>
  </si>
  <si>
    <t>YAŞBAY</t>
  </si>
  <si>
    <t>DUHAN BAYRAM</t>
  </si>
  <si>
    <t>YALÇIN</t>
  </si>
  <si>
    <t>EREN</t>
  </si>
  <si>
    <t>KAVAKLI</t>
  </si>
  <si>
    <t>EZGİ</t>
  </si>
  <si>
    <t>TURHAN</t>
  </si>
  <si>
    <t>FERHAT</t>
  </si>
  <si>
    <t>AKSÖZ</t>
  </si>
  <si>
    <t>FERİT</t>
  </si>
  <si>
    <t>BARBUR</t>
  </si>
  <si>
    <t>GÜLŞEN SELİN</t>
  </si>
  <si>
    <t>ÖKTEN</t>
  </si>
  <si>
    <t>KORAY</t>
  </si>
  <si>
    <t>İNCİ</t>
  </si>
  <si>
    <t>MERVE</t>
  </si>
  <si>
    <t>ENTERİLİ</t>
  </si>
  <si>
    <t>MUHAMMED MUSTAFA</t>
  </si>
  <si>
    <t>KAPICI</t>
  </si>
  <si>
    <t>NİSA</t>
  </si>
  <si>
    <t>KUZU</t>
  </si>
  <si>
    <t>SAMED</t>
  </si>
  <si>
    <t>ARICI</t>
  </si>
  <si>
    <t>YUNUS EMRE</t>
  </si>
  <si>
    <t>BİTKAY</t>
  </si>
  <si>
    <t>BERAT</t>
  </si>
  <si>
    <t>CEYLAN</t>
  </si>
  <si>
    <t>MERT</t>
  </si>
  <si>
    <t>İZAL</t>
  </si>
  <si>
    <t>MERTCAN</t>
  </si>
  <si>
    <t>ESER</t>
  </si>
  <si>
    <t>MHD OMAR</t>
  </si>
  <si>
    <t>DAK ELBAB</t>
  </si>
  <si>
    <t>MOHAMAD</t>
  </si>
  <si>
    <t>JEBRINI</t>
  </si>
  <si>
    <t>SERKAN</t>
  </si>
  <si>
    <t>ŞİMŞEK</t>
  </si>
  <si>
    <t>ZEINA</t>
  </si>
  <si>
    <t>EL HALABI</t>
  </si>
  <si>
    <t>ZİYA EREN</t>
  </si>
  <si>
    <t>ATİK</t>
  </si>
  <si>
    <t>T.C. TOROS UNIVERSITY FACULTY OF ENGINEERING</t>
  </si>
  <si>
    <t>SWE207 / CSE203 - WEB PROGRAMLAMA I</t>
  </si>
  <si>
    <t>Fall</t>
  </si>
  <si>
    <t>Q1</t>
  </si>
  <si>
    <t>Q2</t>
  </si>
  <si>
    <t>Q3</t>
  </si>
  <si>
    <t>Q4</t>
  </si>
  <si>
    <t>AVG</t>
  </si>
  <si>
    <t>HASAN</t>
  </si>
  <si>
    <t>FISTIKÇI</t>
  </si>
  <si>
    <t>DOĞUKAN</t>
  </si>
  <si>
    <t>KAHRAMAN</t>
  </si>
  <si>
    <t>HÜSEYİN</t>
  </si>
  <si>
    <t>AYAN</t>
  </si>
  <si>
    <t>MUHAMMET MUSTAFA</t>
  </si>
  <si>
    <t>KARAHAN</t>
  </si>
  <si>
    <t>ONUR</t>
  </si>
  <si>
    <t>DİNÇ</t>
  </si>
  <si>
    <t>RECEP</t>
  </si>
  <si>
    <t>GÜNEŞ</t>
  </si>
  <si>
    <t>ZEYNEP</t>
  </si>
  <si>
    <t>TAŞ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</si>
</sst>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b/>
      <sz val="10.0"/>
      <color rgb="FF000000"/>
      <name val="Calibri"/>
    </font>
    <font>
      <b/>
      <sz val="10.0"/>
      <color rgb="FF000000"/>
      <name val="Arial"/>
    </font>
    <font>
      <b/>
      <sz val="9.0"/>
      <color rgb="FF000000"/>
      <name val="Calibri"/>
    </font>
    <font>
      <sz val="9.0"/>
      <color rgb="FF000000"/>
      <name val="Calibri"/>
    </font>
    <font/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3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3" numFmtId="49" xfId="0" applyAlignment="1" applyFont="1" applyNumberFormat="1">
      <alignment horizontal="center" shrinkToFit="0" wrapText="1"/>
    </xf>
    <xf borderId="0" fillId="0" fontId="3" numFmtId="49" xfId="0" applyFont="1" applyNumberFormat="1"/>
    <xf borderId="0" fillId="0" fontId="4" numFmtId="49" xfId="0" applyFont="1" applyNumberFormat="1"/>
    <xf borderId="0" fillId="0" fontId="3" numFmtId="49" xfId="0" applyAlignment="1" applyFont="1" applyNumberFormat="1">
      <alignment horizontal="center"/>
    </xf>
    <xf borderId="1" fillId="0" fontId="5" numFmtId="49" xfId="0" applyAlignment="1" applyBorder="1" applyFont="1" applyNumberFormat="1">
      <alignment horizontal="right"/>
    </xf>
    <xf borderId="2" fillId="0" fontId="6" numFmtId="49" xfId="0" applyAlignment="1" applyBorder="1" applyFont="1" applyNumberFormat="1">
      <alignment horizontal="left"/>
    </xf>
    <xf borderId="2" fillId="0" fontId="7" numFmtId="0" xfId="0" applyBorder="1" applyFont="1"/>
    <xf borderId="2" fillId="0" fontId="2" numFmtId="0" xfId="0" applyBorder="1" applyFont="1"/>
    <xf borderId="2" fillId="0" fontId="5" numFmtId="49" xfId="0" applyAlignment="1" applyBorder="1" applyFont="1" applyNumberFormat="1">
      <alignment horizontal="right"/>
    </xf>
    <xf borderId="3" fillId="0" fontId="6" numFmtId="49" xfId="0" applyAlignment="1" applyBorder="1" applyFont="1" applyNumberFormat="1">
      <alignment horizontal="left"/>
    </xf>
    <xf borderId="4" fillId="0" fontId="5" numFmtId="49" xfId="0" applyAlignment="1" applyBorder="1" applyFont="1" applyNumberFormat="1">
      <alignment horizontal="right"/>
    </xf>
    <xf borderId="0" fillId="0" fontId="6" numFmtId="49" xfId="0" applyAlignment="1" applyFont="1" applyNumberFormat="1">
      <alignment horizontal="left"/>
    </xf>
    <xf borderId="0" fillId="0" fontId="2" numFmtId="0" xfId="0" applyFont="1"/>
    <xf borderId="0" fillId="0" fontId="5" numFmtId="49" xfId="0" applyAlignment="1" applyFont="1" applyNumberFormat="1">
      <alignment horizontal="right"/>
    </xf>
    <xf borderId="5" fillId="0" fontId="6" numFmtId="49" xfId="0" applyAlignment="1" applyBorder="1" applyFont="1" applyNumberFormat="1">
      <alignment horizontal="left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5" numFmtId="49" xfId="0" applyAlignment="1" applyBorder="1" applyFont="1" applyNumberFormat="1">
      <alignment horizontal="center" vertical="center"/>
    </xf>
    <xf borderId="5" fillId="0" fontId="5" numFmtId="49" xfId="0" applyAlignment="1" applyBorder="1" applyFont="1" applyNumberFormat="1">
      <alignment horizontal="center" vertical="center"/>
    </xf>
    <xf borderId="10" fillId="0" fontId="5" numFmtId="49" xfId="0" applyAlignment="1" applyBorder="1" applyFont="1" applyNumberFormat="1">
      <alignment horizontal="center" vertical="center"/>
    </xf>
    <xf borderId="10" fillId="0" fontId="5" numFmtId="49" xfId="0" applyAlignment="1" applyBorder="1" applyFont="1" applyNumberFormat="1">
      <alignment horizontal="center" readingOrder="0" vertical="center"/>
    </xf>
    <xf borderId="0" fillId="0" fontId="6" numFmtId="49" xfId="0" applyFont="1" applyNumberFormat="1"/>
    <xf borderId="9" fillId="0" fontId="7" numFmtId="0" xfId="0" applyBorder="1" applyFont="1"/>
    <xf borderId="5" fillId="0" fontId="7" numFmtId="0" xfId="0" applyBorder="1" applyFont="1"/>
    <xf borderId="11" fillId="0" fontId="5" numFmtId="49" xfId="0" applyAlignment="1" applyBorder="1" applyFont="1" applyNumberFormat="1">
      <alignment horizontal="center" vertical="center"/>
    </xf>
    <xf borderId="11" fillId="2" fontId="5" numFmtId="49" xfId="0" applyAlignment="1" applyBorder="1" applyFill="1" applyFont="1" applyNumberFormat="1">
      <alignment horizontal="center" readingOrder="0" vertical="center"/>
    </xf>
    <xf borderId="12" fillId="0" fontId="6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vertical="center"/>
    </xf>
    <xf borderId="13" fillId="0" fontId="6" numFmtId="49" xfId="0" applyAlignment="1" applyBorder="1" applyFont="1" applyNumberFormat="1">
      <alignment vertical="center"/>
    </xf>
    <xf borderId="14" fillId="0" fontId="6" numFmtId="49" xfId="0" applyAlignment="1" applyBorder="1" applyFont="1" applyNumberFormat="1">
      <alignment vertical="center"/>
    </xf>
    <xf borderId="13" fillId="0" fontId="6" numFmtId="49" xfId="0" applyAlignment="1" applyBorder="1" applyFont="1" applyNumberFormat="1">
      <alignment horizontal="center" vertical="center"/>
    </xf>
    <xf borderId="13" fillId="0" fontId="6" numFmtId="1" xfId="0" applyAlignment="1" applyBorder="1" applyFont="1" applyNumberFormat="1">
      <alignment horizontal="center" vertical="center"/>
    </xf>
    <xf borderId="13" fillId="0" fontId="6" numFmtId="1" xfId="0" applyAlignment="1" applyBorder="1" applyFont="1" applyNumberFormat="1">
      <alignment horizontal="center" shrinkToFit="1" vertical="center" wrapText="0"/>
    </xf>
    <xf borderId="15" fillId="2" fontId="6" numFmtId="1" xfId="0" applyAlignment="1" applyBorder="1" applyFont="1" applyNumberFormat="1">
      <alignment horizontal="center" shrinkToFit="1" vertical="center" wrapText="0"/>
    </xf>
    <xf borderId="16" fillId="0" fontId="6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17" fillId="0" fontId="6" numFmtId="49" xfId="0" applyAlignment="1" applyBorder="1" applyFont="1" applyNumberFormat="1">
      <alignment vertical="center"/>
    </xf>
    <xf borderId="18" fillId="0" fontId="6" numFmtId="49" xfId="0" applyAlignment="1" applyBorder="1" applyFont="1" applyNumberFormat="1">
      <alignment vertical="center"/>
    </xf>
    <xf borderId="16" fillId="0" fontId="6" numFmtId="1" xfId="0" applyAlignment="1" applyBorder="1" applyFont="1" applyNumberFormat="1">
      <alignment horizontal="center" readingOrder="0" vertical="center"/>
    </xf>
    <xf borderId="17" fillId="0" fontId="6" numFmtId="0" xfId="0" applyAlignment="1" applyBorder="1" applyFont="1">
      <alignment horizontal="center" readingOrder="0" vertical="center"/>
    </xf>
    <xf borderId="19" fillId="2" fontId="6" numFmtId="1" xfId="0" applyAlignment="1" applyBorder="1" applyFont="1" applyNumberFormat="1">
      <alignment horizontal="center" shrinkToFit="1" vertical="center" wrapText="0"/>
    </xf>
    <xf borderId="13" fillId="0" fontId="6" numFmtId="0" xfId="0" applyAlignment="1" applyBorder="1" applyFont="1">
      <alignment horizontal="center" readingOrder="0" vertical="center"/>
    </xf>
    <xf borderId="20" fillId="0" fontId="6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vertical="center"/>
    </xf>
    <xf borderId="21" fillId="0" fontId="6" numFmtId="49" xfId="0" applyAlignment="1" applyBorder="1" applyFont="1" applyNumberFormat="1">
      <alignment vertical="center"/>
    </xf>
    <xf borderId="22" fillId="0" fontId="6" numFmtId="49" xfId="0" applyAlignment="1" applyBorder="1" applyFont="1" applyNumberFormat="1">
      <alignment vertical="center"/>
    </xf>
    <xf borderId="23" fillId="2" fontId="6" numFmtId="1" xfId="0" applyAlignment="1" applyBorder="1" applyFont="1" applyNumberFormat="1">
      <alignment horizontal="center" shrinkToFit="1" vertical="center" wrapText="0"/>
    </xf>
    <xf borderId="21" fillId="0" fontId="6" numFmtId="0" xfId="0" applyAlignment="1" applyBorder="1" applyFont="1">
      <alignment horizontal="center" readingOrder="0" vertical="center"/>
    </xf>
    <xf borderId="20" fillId="0" fontId="6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readingOrder="0" vertical="center"/>
    </xf>
    <xf borderId="17" fillId="0" fontId="8" numFmtId="0" xfId="0" applyAlignment="1" applyBorder="1" applyFont="1">
      <alignment horizontal="center" vertical="center"/>
    </xf>
    <xf borderId="13" fillId="0" fontId="8" numFmtId="0" xfId="0" applyAlignment="1" applyBorder="1" applyFont="1">
      <alignment horizontal="center" vertical="center"/>
    </xf>
    <xf borderId="21" fillId="0" fontId="6" numFmtId="49" xfId="0" applyAlignment="1" applyBorder="1" applyFont="1" applyNumberFormat="1">
      <alignment horizontal="left"/>
    </xf>
    <xf borderId="22" fillId="0" fontId="6" numFmtId="49" xfId="0" applyAlignment="1" applyBorder="1" applyFont="1" applyNumberFormat="1">
      <alignment horizontal="left"/>
    </xf>
    <xf borderId="24" fillId="0" fontId="6" numFmtId="0" xfId="0" applyAlignment="1" applyBorder="1" applyFont="1">
      <alignment horizontal="center" vertical="center"/>
    </xf>
    <xf borderId="25" fillId="0" fontId="6" numFmtId="0" xfId="0" applyAlignment="1" applyBorder="1" applyFont="1">
      <alignment horizontal="center" vertical="center"/>
    </xf>
    <xf borderId="25" fillId="0" fontId="6" numFmtId="49" xfId="0" applyAlignment="1" applyBorder="1" applyFont="1" applyNumberFormat="1">
      <alignment vertical="center"/>
    </xf>
    <xf borderId="26" fillId="0" fontId="6" numFmtId="49" xfId="0" applyAlignment="1" applyBorder="1" applyFont="1" applyNumberFormat="1">
      <alignment vertical="center"/>
    </xf>
    <xf borderId="25" fillId="0" fontId="8" numFmtId="0" xfId="0" applyAlignment="1" applyBorder="1" applyFont="1">
      <alignment horizontal="center" vertical="center"/>
    </xf>
    <xf borderId="25" fillId="0" fontId="6" numFmtId="0" xfId="0" applyAlignment="1" applyBorder="1" applyFont="1">
      <alignment horizontal="center" readingOrder="0" vertical="center"/>
    </xf>
    <xf borderId="27" fillId="2" fontId="6" numFmtId="1" xfId="0" applyAlignment="1" applyBorder="1" applyFont="1" applyNumberFormat="1">
      <alignment horizontal="center" shrinkToFit="1" vertical="center" wrapText="0"/>
    </xf>
    <xf borderId="28" fillId="0" fontId="7" numFmtId="0" xfId="0" applyBorder="1" applyFont="1"/>
    <xf borderId="29" fillId="0" fontId="6" numFmtId="0" xfId="0" applyAlignment="1" applyBorder="1" applyFont="1">
      <alignment horizontal="center" vertical="center"/>
    </xf>
    <xf borderId="12" fillId="0" fontId="6" numFmtId="49" xfId="0" applyAlignment="1" applyBorder="1" applyFont="1" applyNumberFormat="1">
      <alignment vertical="center"/>
    </xf>
    <xf borderId="21" fillId="0" fontId="6" numFmtId="1" xfId="0" applyAlignment="1" applyBorder="1" applyFont="1" applyNumberFormat="1">
      <alignment horizontal="center" vertical="center"/>
    </xf>
    <xf borderId="15" fillId="0" fontId="6" numFmtId="1" xfId="0" applyAlignment="1" applyBorder="1" applyFont="1" applyNumberFormat="1">
      <alignment horizontal="center" shrinkToFit="1" vertical="center" wrapText="0"/>
    </xf>
    <xf borderId="30" fillId="0" fontId="6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vertical="center"/>
    </xf>
    <xf borderId="23" fillId="0" fontId="6" numFmtId="1" xfId="0" applyAlignment="1" applyBorder="1" applyFont="1" applyNumberFormat="1">
      <alignment horizontal="center" shrinkToFit="1" vertical="center" wrapText="0"/>
    </xf>
    <xf borderId="20" fillId="0" fontId="6" numFmtId="2" xfId="0" applyAlignment="1" applyBorder="1" applyFont="1" applyNumberFormat="1">
      <alignment horizontal="center" vertical="center"/>
    </xf>
    <xf borderId="21" fillId="0" fontId="6" numFmtId="2" xfId="0" applyAlignment="1" applyBorder="1" applyFont="1" applyNumberFormat="1">
      <alignment horizontal="center" vertical="center"/>
    </xf>
    <xf borderId="31" fillId="0" fontId="6" numFmtId="0" xfId="0" applyAlignment="1" applyBorder="1" applyFont="1">
      <alignment horizontal="center" vertical="center"/>
    </xf>
    <xf borderId="16" fillId="0" fontId="6" numFmtId="49" xfId="0" applyAlignment="1" applyBorder="1" applyFont="1" applyNumberFormat="1">
      <alignment vertical="center"/>
    </xf>
    <xf borderId="17" fillId="0" fontId="6" numFmtId="2" xfId="0" applyAlignment="1" applyBorder="1" applyFont="1" applyNumberFormat="1">
      <alignment horizontal="center" vertical="center"/>
    </xf>
    <xf borderId="19" fillId="0" fontId="6" numFmtId="1" xfId="0" applyAlignment="1" applyBorder="1" applyFont="1" applyNumberFormat="1">
      <alignment horizontal="center" shrinkToFit="1" vertical="center" wrapText="0"/>
    </xf>
    <xf borderId="23" fillId="0" fontId="8" numFmtId="0" xfId="0" applyAlignment="1" applyBorder="1" applyFont="1">
      <alignment horizontal="center"/>
    </xf>
    <xf borderId="21" fillId="0" fontId="8" numFmtId="2" xfId="0" applyAlignment="1" applyBorder="1" applyFont="1" applyNumberFormat="1">
      <alignment horizontal="center"/>
    </xf>
    <xf borderId="21" fillId="0" fontId="6" numFmtId="2" xfId="0" applyAlignment="1" applyBorder="1" applyFont="1" applyNumberFormat="1">
      <alignment horizontal="center"/>
    </xf>
    <xf borderId="21" fillId="0" fontId="6" numFmtId="0" xfId="0" applyAlignment="1" applyBorder="1" applyFont="1">
      <alignment horizontal="center"/>
    </xf>
    <xf borderId="23" fillId="0" fontId="6" numFmtId="49" xfId="0" applyAlignment="1" applyBorder="1" applyFont="1" applyNumberFormat="1">
      <alignment horizontal="center"/>
    </xf>
    <xf borderId="25" fillId="0" fontId="8" numFmtId="2" xfId="0" applyAlignment="1" applyBorder="1" applyFont="1" applyNumberFormat="1">
      <alignment horizontal="center"/>
    </xf>
    <xf borderId="27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10.43"/>
    <col customWidth="1" min="4" max="4" width="9.71"/>
    <col customWidth="1" min="5" max="5" width="18.43"/>
    <col customWidth="1" min="6" max="6" width="12.71"/>
    <col customWidth="1" min="7" max="12" width="8.71"/>
    <col customWidth="1" min="13" max="13" width="9.86"/>
    <col customWidth="1" min="14" max="26" width="8.71"/>
  </cols>
  <sheetData>
    <row r="1" ht="26.25" customHeight="1">
      <c r="A1" s="1"/>
      <c r="B1" s="2"/>
      <c r="C1" s="2"/>
      <c r="D1" s="3" t="s">
        <v>0</v>
      </c>
      <c r="L1" s="4"/>
      <c r="M1" s="5"/>
    </row>
    <row r="2">
      <c r="A2" s="1"/>
      <c r="B2" s="2"/>
      <c r="C2" s="2"/>
      <c r="D2" s="6" t="s">
        <v>1</v>
      </c>
      <c r="L2" s="4"/>
      <c r="M2" s="5"/>
    </row>
    <row r="3">
      <c r="A3" s="1"/>
      <c r="B3" s="2"/>
      <c r="C3" s="2"/>
      <c r="D3" s="6"/>
      <c r="L3" s="4"/>
      <c r="M3" s="5"/>
    </row>
    <row r="4">
      <c r="A4" s="1"/>
      <c r="B4" s="2"/>
      <c r="C4" s="7" t="s">
        <v>2</v>
      </c>
      <c r="D4" s="8" t="s">
        <v>3</v>
      </c>
      <c r="E4" s="9"/>
      <c r="F4" s="9"/>
      <c r="G4" s="9"/>
      <c r="H4" s="10"/>
      <c r="I4" s="10"/>
      <c r="J4" s="11"/>
      <c r="K4" s="11"/>
      <c r="L4" s="11" t="s">
        <v>4</v>
      </c>
      <c r="M4" s="12" t="s">
        <v>5</v>
      </c>
    </row>
    <row r="5">
      <c r="A5" s="1"/>
      <c r="B5" s="1"/>
      <c r="C5" s="13" t="s">
        <v>6</v>
      </c>
      <c r="D5" s="14" t="s">
        <v>7</v>
      </c>
      <c r="H5" s="15"/>
      <c r="I5" s="15"/>
      <c r="J5" s="16"/>
      <c r="K5" s="16"/>
      <c r="L5" s="16" t="s">
        <v>8</v>
      </c>
      <c r="M5" s="17" t="s">
        <v>9</v>
      </c>
    </row>
    <row r="6">
      <c r="A6" s="1"/>
      <c r="B6" s="1"/>
      <c r="C6" s="18"/>
      <c r="D6" s="19"/>
      <c r="E6" s="19"/>
      <c r="F6" s="19"/>
      <c r="G6" s="19"/>
      <c r="H6" s="19"/>
      <c r="I6" s="19"/>
      <c r="J6" s="19"/>
      <c r="K6" s="19"/>
      <c r="L6" s="19"/>
      <c r="M6" s="20"/>
    </row>
    <row r="7">
      <c r="A7" s="1"/>
      <c r="B7" s="1"/>
      <c r="C7" s="21" t="s">
        <v>10</v>
      </c>
      <c r="D7" s="21" t="s">
        <v>11</v>
      </c>
      <c r="E7" s="21" t="s">
        <v>12</v>
      </c>
      <c r="F7" s="22" t="s">
        <v>13</v>
      </c>
      <c r="G7" s="23" t="s">
        <v>14</v>
      </c>
      <c r="H7" s="23" t="s">
        <v>14</v>
      </c>
      <c r="I7" s="24" t="s">
        <v>15</v>
      </c>
      <c r="J7" s="24" t="s">
        <v>15</v>
      </c>
      <c r="K7" s="24" t="s">
        <v>16</v>
      </c>
      <c r="L7" s="24" t="s">
        <v>16</v>
      </c>
      <c r="M7" s="24"/>
    </row>
    <row r="8">
      <c r="A8" s="1"/>
      <c r="B8" s="25"/>
      <c r="C8" s="26"/>
      <c r="D8" s="26"/>
      <c r="E8" s="26"/>
      <c r="F8" s="27"/>
      <c r="G8" s="28" t="s">
        <v>17</v>
      </c>
      <c r="H8" s="28" t="s">
        <v>18</v>
      </c>
      <c r="I8" s="28" t="s">
        <v>19</v>
      </c>
      <c r="J8" s="28" t="s">
        <v>20</v>
      </c>
      <c r="K8" s="28" t="s">
        <v>21</v>
      </c>
      <c r="L8" s="28" t="s">
        <v>22</v>
      </c>
      <c r="M8" s="29" t="s">
        <v>23</v>
      </c>
    </row>
    <row r="9">
      <c r="A9" s="1" t="s">
        <v>24</v>
      </c>
      <c r="B9" s="25" t="s">
        <v>24</v>
      </c>
      <c r="C9" s="30">
        <v>1.0</v>
      </c>
      <c r="D9" s="31">
        <v>1.85050803E8</v>
      </c>
      <c r="E9" s="32" t="s">
        <v>25</v>
      </c>
      <c r="F9" s="33" t="s">
        <v>26</v>
      </c>
      <c r="G9" s="30"/>
      <c r="H9" s="31"/>
      <c r="I9" s="34"/>
      <c r="J9" s="34"/>
      <c r="K9" s="35"/>
      <c r="L9" s="36"/>
      <c r="M9" s="37"/>
    </row>
    <row r="10">
      <c r="A10" s="1" t="s">
        <v>24</v>
      </c>
      <c r="B10" s="25" t="s">
        <v>24</v>
      </c>
      <c r="C10" s="38">
        <v>2.0</v>
      </c>
      <c r="D10" s="39">
        <v>1.85050807E8</v>
      </c>
      <c r="E10" s="40" t="s">
        <v>27</v>
      </c>
      <c r="F10" s="41" t="s">
        <v>28</v>
      </c>
      <c r="G10" s="42">
        <v>0.0</v>
      </c>
      <c r="H10" s="43">
        <v>0.0</v>
      </c>
      <c r="I10" s="43">
        <v>50.0</v>
      </c>
      <c r="J10" s="43">
        <v>50.0</v>
      </c>
      <c r="K10" s="43">
        <v>100.0</v>
      </c>
      <c r="L10" s="43">
        <v>50.0</v>
      </c>
      <c r="M10" s="44">
        <f t="shared" ref="M10:M36" si="1">SUM(G10:L10)/6</f>
        <v>41.66666667</v>
      </c>
    </row>
    <row r="11">
      <c r="A11" s="1" t="s">
        <v>24</v>
      </c>
      <c r="B11" s="25" t="s">
        <v>24</v>
      </c>
      <c r="C11" s="30">
        <v>3.0</v>
      </c>
      <c r="D11" s="31">
        <v>1.95050009E8</v>
      </c>
      <c r="E11" s="32" t="s">
        <v>29</v>
      </c>
      <c r="F11" s="33" t="s">
        <v>30</v>
      </c>
      <c r="G11" s="30"/>
      <c r="H11" s="31"/>
      <c r="I11" s="45">
        <v>100.0</v>
      </c>
      <c r="J11" s="45">
        <v>85.0</v>
      </c>
      <c r="K11" s="45">
        <v>100.0</v>
      </c>
      <c r="L11" s="45">
        <v>85.0</v>
      </c>
      <c r="M11" s="37">
        <f t="shared" si="1"/>
        <v>61.66666667</v>
      </c>
    </row>
    <row r="12">
      <c r="A12" s="1" t="s">
        <v>24</v>
      </c>
      <c r="B12" s="25" t="s">
        <v>24</v>
      </c>
      <c r="C12" s="46">
        <v>4.0</v>
      </c>
      <c r="D12" s="47">
        <v>1.95050008E8</v>
      </c>
      <c r="E12" s="48" t="s">
        <v>31</v>
      </c>
      <c r="F12" s="49" t="s">
        <v>32</v>
      </c>
      <c r="G12" s="46"/>
      <c r="H12" s="47"/>
      <c r="I12" s="47"/>
      <c r="J12" s="47"/>
      <c r="K12" s="47"/>
      <c r="L12" s="47"/>
      <c r="M12" s="50">
        <f t="shared" si="1"/>
        <v>0</v>
      </c>
    </row>
    <row r="13">
      <c r="A13" s="1"/>
      <c r="B13" s="25" t="s">
        <v>24</v>
      </c>
      <c r="C13" s="46">
        <v>5.0</v>
      </c>
      <c r="D13" s="47">
        <v>1.95050905E8</v>
      </c>
      <c r="E13" s="48" t="s">
        <v>33</v>
      </c>
      <c r="F13" s="49" t="s">
        <v>34</v>
      </c>
      <c r="G13" s="46">
        <v>100.0</v>
      </c>
      <c r="H13" s="47">
        <v>100.0</v>
      </c>
      <c r="I13" s="51">
        <v>100.0</v>
      </c>
      <c r="J13" s="51">
        <v>50.0</v>
      </c>
      <c r="K13" s="51">
        <v>0.0</v>
      </c>
      <c r="L13" s="51">
        <v>0.0</v>
      </c>
      <c r="M13" s="50">
        <f t="shared" si="1"/>
        <v>58.33333333</v>
      </c>
    </row>
    <row r="14">
      <c r="A14" s="1" t="s">
        <v>24</v>
      </c>
      <c r="B14" s="25" t="s">
        <v>24</v>
      </c>
      <c r="C14" s="46">
        <v>6.0</v>
      </c>
      <c r="D14" s="47">
        <v>1.95050029E8</v>
      </c>
      <c r="E14" s="48" t="s">
        <v>35</v>
      </c>
      <c r="F14" s="49" t="s">
        <v>36</v>
      </c>
      <c r="G14" s="52">
        <v>0.0</v>
      </c>
      <c r="H14" s="51">
        <v>0.0</v>
      </c>
      <c r="I14" s="51">
        <v>100.0</v>
      </c>
      <c r="J14" s="51">
        <v>50.0</v>
      </c>
      <c r="K14" s="51">
        <v>100.0</v>
      </c>
      <c r="L14" s="51">
        <v>75.0</v>
      </c>
      <c r="M14" s="50">
        <f t="shared" si="1"/>
        <v>54.16666667</v>
      </c>
    </row>
    <row r="15">
      <c r="A15" s="1" t="s">
        <v>24</v>
      </c>
      <c r="B15" s="25" t="s">
        <v>24</v>
      </c>
      <c r="C15" s="46">
        <v>7.0</v>
      </c>
      <c r="D15" s="47">
        <v>1.95050023E8</v>
      </c>
      <c r="E15" s="48" t="s">
        <v>37</v>
      </c>
      <c r="F15" s="49" t="s">
        <v>38</v>
      </c>
      <c r="G15" s="52">
        <v>0.0</v>
      </c>
      <c r="H15" s="51">
        <v>0.0</v>
      </c>
      <c r="I15" s="51">
        <v>100.0</v>
      </c>
      <c r="J15" s="51">
        <v>50.0</v>
      </c>
      <c r="K15" s="51">
        <v>100.0</v>
      </c>
      <c r="L15" s="51">
        <v>0.0</v>
      </c>
      <c r="M15" s="50">
        <f t="shared" si="1"/>
        <v>41.66666667</v>
      </c>
    </row>
    <row r="16">
      <c r="A16" s="1" t="s">
        <v>24</v>
      </c>
      <c r="B16" s="25" t="s">
        <v>24</v>
      </c>
      <c r="C16" s="46">
        <v>8.0</v>
      </c>
      <c r="D16" s="47">
        <v>1.95050027E8</v>
      </c>
      <c r="E16" s="48" t="s">
        <v>39</v>
      </c>
      <c r="F16" s="49" t="s">
        <v>40</v>
      </c>
      <c r="G16" s="52">
        <v>0.0</v>
      </c>
      <c r="H16" s="51">
        <v>0.0</v>
      </c>
      <c r="I16" s="51">
        <v>100.0</v>
      </c>
      <c r="J16" s="51">
        <v>50.0</v>
      </c>
      <c r="K16" s="51">
        <v>100.0</v>
      </c>
      <c r="L16" s="51">
        <v>0.0</v>
      </c>
      <c r="M16" s="50">
        <f t="shared" si="1"/>
        <v>41.66666667</v>
      </c>
    </row>
    <row r="17">
      <c r="A17" s="1" t="s">
        <v>24</v>
      </c>
      <c r="B17" s="25" t="s">
        <v>24</v>
      </c>
      <c r="C17" s="46">
        <v>9.0</v>
      </c>
      <c r="D17" s="47">
        <v>1.95050025E8</v>
      </c>
      <c r="E17" s="48" t="s">
        <v>41</v>
      </c>
      <c r="F17" s="49" t="s">
        <v>42</v>
      </c>
      <c r="G17" s="52">
        <v>0.0</v>
      </c>
      <c r="H17" s="51">
        <v>0.0</v>
      </c>
      <c r="I17" s="51">
        <v>0.0</v>
      </c>
      <c r="J17" s="51">
        <v>0.0</v>
      </c>
      <c r="K17" s="51">
        <v>100.0</v>
      </c>
      <c r="L17" s="51">
        <v>0.0</v>
      </c>
      <c r="M17" s="50">
        <f t="shared" si="1"/>
        <v>16.66666667</v>
      </c>
    </row>
    <row r="18">
      <c r="A18" s="1" t="s">
        <v>24</v>
      </c>
      <c r="B18" s="25" t="s">
        <v>24</v>
      </c>
      <c r="C18" s="46">
        <v>10.0</v>
      </c>
      <c r="D18" s="47">
        <v>1.95050015E8</v>
      </c>
      <c r="E18" s="48" t="s">
        <v>43</v>
      </c>
      <c r="F18" s="49" t="s">
        <v>44</v>
      </c>
      <c r="G18" s="46"/>
      <c r="H18" s="47"/>
      <c r="I18" s="47"/>
      <c r="J18" s="47"/>
      <c r="K18" s="47"/>
      <c r="L18" s="47"/>
      <c r="M18" s="50">
        <f t="shared" si="1"/>
        <v>0</v>
      </c>
    </row>
    <row r="19">
      <c r="A19" s="1" t="s">
        <v>24</v>
      </c>
      <c r="B19" s="25" t="s">
        <v>24</v>
      </c>
      <c r="C19" s="46">
        <v>11.0</v>
      </c>
      <c r="D19" s="47">
        <v>1.95050002E8</v>
      </c>
      <c r="E19" s="48" t="s">
        <v>45</v>
      </c>
      <c r="F19" s="49" t="s">
        <v>46</v>
      </c>
      <c r="G19" s="46"/>
      <c r="H19" s="47"/>
      <c r="I19" s="47"/>
      <c r="J19" s="47"/>
      <c r="K19" s="47"/>
      <c r="L19" s="47"/>
      <c r="M19" s="50">
        <f t="shared" si="1"/>
        <v>0</v>
      </c>
    </row>
    <row r="20">
      <c r="A20" s="1" t="s">
        <v>24</v>
      </c>
      <c r="B20" s="25" t="s">
        <v>24</v>
      </c>
      <c r="C20" s="46">
        <v>12.0</v>
      </c>
      <c r="D20" s="47">
        <v>1.95050007E8</v>
      </c>
      <c r="E20" s="48" t="s">
        <v>47</v>
      </c>
      <c r="F20" s="49" t="s">
        <v>48</v>
      </c>
      <c r="G20" s="52">
        <v>0.0</v>
      </c>
      <c r="H20" s="51">
        <v>0.0</v>
      </c>
      <c r="I20" s="51">
        <v>100.0</v>
      </c>
      <c r="J20" s="51">
        <v>50.0</v>
      </c>
      <c r="K20" s="51">
        <v>100.0</v>
      </c>
      <c r="L20" s="51">
        <v>0.0</v>
      </c>
      <c r="M20" s="50">
        <f t="shared" si="1"/>
        <v>41.66666667</v>
      </c>
    </row>
    <row r="21" ht="15.75" customHeight="1">
      <c r="A21" s="1" t="s">
        <v>24</v>
      </c>
      <c r="B21" s="25" t="s">
        <v>24</v>
      </c>
      <c r="C21" s="46">
        <v>13.0</v>
      </c>
      <c r="D21" s="47">
        <v>1.95050808E8</v>
      </c>
      <c r="E21" s="48" t="s">
        <v>49</v>
      </c>
      <c r="F21" s="49" t="s">
        <v>50</v>
      </c>
      <c r="G21" s="46">
        <v>100.0</v>
      </c>
      <c r="H21" s="47">
        <v>100.0</v>
      </c>
      <c r="I21" s="51">
        <v>100.0</v>
      </c>
      <c r="J21" s="51">
        <v>100.0</v>
      </c>
      <c r="K21" s="51">
        <v>100.0</v>
      </c>
      <c r="L21" s="51">
        <v>75.0</v>
      </c>
      <c r="M21" s="50">
        <f t="shared" si="1"/>
        <v>95.83333333</v>
      </c>
    </row>
    <row r="22" ht="15.75" customHeight="1">
      <c r="A22" s="1" t="s">
        <v>24</v>
      </c>
      <c r="B22" s="25" t="s">
        <v>24</v>
      </c>
      <c r="C22" s="46">
        <v>14.0</v>
      </c>
      <c r="D22" s="47">
        <v>1.85050008E8</v>
      </c>
      <c r="E22" s="48" t="s">
        <v>51</v>
      </c>
      <c r="F22" s="49" t="s">
        <v>52</v>
      </c>
      <c r="G22" s="46">
        <v>100.0</v>
      </c>
      <c r="H22" s="53">
        <v>100.0</v>
      </c>
      <c r="I22" s="51">
        <v>85.0</v>
      </c>
      <c r="J22" s="51">
        <v>85.0</v>
      </c>
      <c r="K22" s="51">
        <v>85.0</v>
      </c>
      <c r="L22" s="51">
        <v>85.0</v>
      </c>
      <c r="M22" s="50">
        <f t="shared" si="1"/>
        <v>90</v>
      </c>
    </row>
    <row r="23" ht="15.75" customHeight="1">
      <c r="A23" s="1" t="s">
        <v>24</v>
      </c>
      <c r="B23" s="25" t="s">
        <v>24</v>
      </c>
      <c r="C23" s="46">
        <v>15.0</v>
      </c>
      <c r="D23" s="47">
        <v>1.95050016E8</v>
      </c>
      <c r="E23" s="48" t="s">
        <v>53</v>
      </c>
      <c r="F23" s="49" t="s">
        <v>54</v>
      </c>
      <c r="G23" s="46">
        <v>100.0</v>
      </c>
      <c r="H23" s="53">
        <v>100.0</v>
      </c>
      <c r="I23" s="51">
        <v>100.0</v>
      </c>
      <c r="J23" s="51">
        <v>50.0</v>
      </c>
      <c r="K23" s="51">
        <v>100.0</v>
      </c>
      <c r="L23" s="51">
        <v>100.0</v>
      </c>
      <c r="M23" s="50">
        <f t="shared" si="1"/>
        <v>91.66666667</v>
      </c>
    </row>
    <row r="24" ht="15.75" customHeight="1">
      <c r="A24" s="1" t="s">
        <v>24</v>
      </c>
      <c r="B24" s="25" t="s">
        <v>24</v>
      </c>
      <c r="C24" s="46">
        <v>16.0</v>
      </c>
      <c r="D24" s="47">
        <v>1.9505002E8</v>
      </c>
      <c r="E24" s="48" t="s">
        <v>55</v>
      </c>
      <c r="F24" s="49" t="s">
        <v>56</v>
      </c>
      <c r="G24" s="46"/>
      <c r="H24" s="53"/>
      <c r="I24" s="47"/>
      <c r="J24" s="47"/>
      <c r="K24" s="47"/>
      <c r="L24" s="47"/>
      <c r="M24" s="50">
        <f t="shared" si="1"/>
        <v>0</v>
      </c>
    </row>
    <row r="25" ht="15.75" customHeight="1">
      <c r="A25" s="1" t="s">
        <v>24</v>
      </c>
      <c r="B25" s="25" t="s">
        <v>24</v>
      </c>
      <c r="C25" s="46">
        <v>17.0</v>
      </c>
      <c r="D25" s="47">
        <v>1.95050013E8</v>
      </c>
      <c r="E25" s="48" t="s">
        <v>57</v>
      </c>
      <c r="F25" s="49" t="s">
        <v>58</v>
      </c>
      <c r="G25" s="52">
        <v>0.0</v>
      </c>
      <c r="H25" s="54">
        <v>0.0</v>
      </c>
      <c r="I25" s="51">
        <v>100.0</v>
      </c>
      <c r="J25" s="51">
        <v>50.0</v>
      </c>
      <c r="K25" s="51">
        <v>50.0</v>
      </c>
      <c r="L25" s="51">
        <v>50.0</v>
      </c>
      <c r="M25" s="50">
        <f t="shared" si="1"/>
        <v>41.66666667</v>
      </c>
    </row>
    <row r="26" ht="15.75" customHeight="1">
      <c r="A26" s="1" t="s">
        <v>24</v>
      </c>
      <c r="B26" s="25" t="s">
        <v>24</v>
      </c>
      <c r="C26" s="46">
        <v>18.0</v>
      </c>
      <c r="D26" s="47">
        <v>1.95050014E8</v>
      </c>
      <c r="E26" s="48" t="s">
        <v>59</v>
      </c>
      <c r="F26" s="49" t="s">
        <v>60</v>
      </c>
      <c r="G26" s="46">
        <v>100.0</v>
      </c>
      <c r="H26" s="51">
        <v>100.0</v>
      </c>
      <c r="I26" s="51">
        <v>100.0</v>
      </c>
      <c r="J26" s="51">
        <v>50.0</v>
      </c>
      <c r="K26" s="51">
        <v>100.0</v>
      </c>
      <c r="L26" s="51">
        <v>50.0</v>
      </c>
      <c r="M26" s="50">
        <f t="shared" si="1"/>
        <v>83.33333333</v>
      </c>
    </row>
    <row r="27" ht="15.75" customHeight="1">
      <c r="A27" s="1" t="s">
        <v>24</v>
      </c>
      <c r="B27" s="25" t="s">
        <v>24</v>
      </c>
      <c r="C27" s="46">
        <v>19.0</v>
      </c>
      <c r="D27" s="47">
        <v>1.95050005E8</v>
      </c>
      <c r="E27" s="48" t="s">
        <v>61</v>
      </c>
      <c r="F27" s="49" t="s">
        <v>62</v>
      </c>
      <c r="G27" s="52">
        <v>0.0</v>
      </c>
      <c r="H27" s="54">
        <v>0.0</v>
      </c>
      <c r="I27" s="51">
        <v>100.0</v>
      </c>
      <c r="J27" s="51">
        <v>50.0</v>
      </c>
      <c r="K27" s="51">
        <v>100.0</v>
      </c>
      <c r="L27" s="51">
        <v>50.0</v>
      </c>
      <c r="M27" s="50">
        <f t="shared" si="1"/>
        <v>50</v>
      </c>
    </row>
    <row r="28" ht="15.75" customHeight="1">
      <c r="A28" s="1" t="s">
        <v>24</v>
      </c>
      <c r="B28" s="25" t="s">
        <v>24</v>
      </c>
      <c r="C28" s="38">
        <v>20.0</v>
      </c>
      <c r="D28" s="39">
        <v>1.95050019E8</v>
      </c>
      <c r="E28" s="40" t="s">
        <v>63</v>
      </c>
      <c r="F28" s="41" t="s">
        <v>64</v>
      </c>
      <c r="G28" s="38">
        <v>100.0</v>
      </c>
      <c r="H28" s="55">
        <v>100.0</v>
      </c>
      <c r="I28" s="43">
        <v>100.0</v>
      </c>
      <c r="J28" s="43">
        <v>100.0</v>
      </c>
      <c r="K28" s="43">
        <v>100.0</v>
      </c>
      <c r="L28" s="43">
        <v>100.0</v>
      </c>
      <c r="M28" s="44">
        <f t="shared" si="1"/>
        <v>100</v>
      </c>
    </row>
    <row r="29" ht="15.75" customHeight="1">
      <c r="A29" s="1" t="s">
        <v>24</v>
      </c>
      <c r="B29" s="25" t="s">
        <v>24</v>
      </c>
      <c r="C29" s="30">
        <v>21.0</v>
      </c>
      <c r="D29" s="31">
        <v>2.05060805E8</v>
      </c>
      <c r="E29" s="32" t="s">
        <v>65</v>
      </c>
      <c r="F29" s="33" t="s">
        <v>66</v>
      </c>
      <c r="G29" s="30">
        <v>100.0</v>
      </c>
      <c r="H29" s="56">
        <v>100.0</v>
      </c>
      <c r="I29" s="45">
        <v>0.0</v>
      </c>
      <c r="J29" s="45">
        <v>0.0</v>
      </c>
      <c r="K29" s="45">
        <v>0.0</v>
      </c>
      <c r="L29" s="45">
        <v>0.0</v>
      </c>
      <c r="M29" s="37">
        <f t="shared" si="1"/>
        <v>33.33333333</v>
      </c>
    </row>
    <row r="30" ht="15.75" customHeight="1">
      <c r="A30" s="1" t="s">
        <v>24</v>
      </c>
      <c r="B30" s="25" t="s">
        <v>24</v>
      </c>
      <c r="C30" s="46">
        <v>22.0</v>
      </c>
      <c r="D30" s="47">
        <v>2.05060804E8</v>
      </c>
      <c r="E30" s="48" t="s">
        <v>67</v>
      </c>
      <c r="F30" s="49" t="s">
        <v>68</v>
      </c>
      <c r="G30" s="46">
        <v>100.0</v>
      </c>
      <c r="H30" s="53">
        <v>100.0</v>
      </c>
      <c r="I30" s="51">
        <v>100.0</v>
      </c>
      <c r="J30" s="51">
        <v>50.0</v>
      </c>
      <c r="K30" s="51">
        <v>50.0</v>
      </c>
      <c r="L30" s="51">
        <v>50.0</v>
      </c>
      <c r="M30" s="50">
        <f t="shared" si="1"/>
        <v>75</v>
      </c>
    </row>
    <row r="31" ht="15.75" customHeight="1">
      <c r="A31" s="1" t="s">
        <v>24</v>
      </c>
      <c r="B31" s="25" t="s">
        <v>24</v>
      </c>
      <c r="C31" s="46">
        <v>23.0</v>
      </c>
      <c r="D31" s="47">
        <v>2.05060002E8</v>
      </c>
      <c r="E31" s="48" t="s">
        <v>69</v>
      </c>
      <c r="F31" s="49" t="s">
        <v>70</v>
      </c>
      <c r="G31" s="46">
        <v>100.0</v>
      </c>
      <c r="H31" s="51">
        <v>100.0</v>
      </c>
      <c r="I31" s="51">
        <v>100.0</v>
      </c>
      <c r="J31" s="51">
        <v>85.0</v>
      </c>
      <c r="K31" s="51">
        <v>100.0</v>
      </c>
      <c r="L31" s="51">
        <v>100.0</v>
      </c>
      <c r="M31" s="50">
        <f t="shared" si="1"/>
        <v>97.5</v>
      </c>
    </row>
    <row r="32" ht="15.75" customHeight="1">
      <c r="A32" s="1" t="s">
        <v>24</v>
      </c>
      <c r="B32" s="25" t="s">
        <v>24</v>
      </c>
      <c r="C32" s="46">
        <v>24.0</v>
      </c>
      <c r="D32" s="47">
        <v>2.05060911E8</v>
      </c>
      <c r="E32" s="48" t="s">
        <v>71</v>
      </c>
      <c r="F32" s="49" t="s">
        <v>72</v>
      </c>
      <c r="G32" s="46">
        <v>100.0</v>
      </c>
      <c r="H32" s="53">
        <v>100.0</v>
      </c>
      <c r="I32" s="51">
        <v>0.0</v>
      </c>
      <c r="J32" s="51">
        <v>0.0</v>
      </c>
      <c r="K32" s="51">
        <v>100.0</v>
      </c>
      <c r="L32" s="51">
        <v>75.0</v>
      </c>
      <c r="M32" s="50">
        <f t="shared" si="1"/>
        <v>62.5</v>
      </c>
    </row>
    <row r="33" ht="15.75" customHeight="1">
      <c r="A33" s="1"/>
      <c r="B33" s="25"/>
      <c r="C33" s="46">
        <v>25.0</v>
      </c>
      <c r="D33" s="47">
        <v>2.05060906E8</v>
      </c>
      <c r="E33" s="57" t="s">
        <v>73</v>
      </c>
      <c r="F33" s="58" t="s">
        <v>74</v>
      </c>
      <c r="G33" s="46">
        <v>100.0</v>
      </c>
      <c r="H33" s="47">
        <v>100.0</v>
      </c>
      <c r="I33" s="51">
        <v>0.0</v>
      </c>
      <c r="J33" s="51">
        <v>0.0</v>
      </c>
      <c r="K33" s="51">
        <v>0.0</v>
      </c>
      <c r="L33" s="51">
        <v>0.0</v>
      </c>
      <c r="M33" s="50">
        <f t="shared" si="1"/>
        <v>33.33333333</v>
      </c>
    </row>
    <row r="34" ht="15.75" customHeight="1">
      <c r="C34" s="46">
        <v>26.0</v>
      </c>
      <c r="D34" s="47">
        <v>2.05060803E8</v>
      </c>
      <c r="E34" s="48" t="s">
        <v>75</v>
      </c>
      <c r="F34" s="49" t="s">
        <v>76</v>
      </c>
      <c r="G34" s="46"/>
      <c r="H34" s="53"/>
      <c r="I34" s="53"/>
      <c r="J34" s="53"/>
      <c r="K34" s="53"/>
      <c r="L34" s="53"/>
      <c r="M34" s="50">
        <f t="shared" si="1"/>
        <v>0</v>
      </c>
    </row>
    <row r="35" ht="15.75" customHeight="1">
      <c r="C35" s="46">
        <v>27.0</v>
      </c>
      <c r="D35" s="47">
        <v>2.0506091E8</v>
      </c>
      <c r="E35" s="48" t="s">
        <v>77</v>
      </c>
      <c r="F35" s="49" t="s">
        <v>78</v>
      </c>
      <c r="G35" s="46">
        <v>100.0</v>
      </c>
      <c r="H35" s="53">
        <v>100.0</v>
      </c>
      <c r="I35" s="54">
        <v>0.0</v>
      </c>
      <c r="J35" s="54">
        <v>0.0</v>
      </c>
      <c r="K35" s="54">
        <v>0.0</v>
      </c>
      <c r="L35" s="54">
        <v>0.0</v>
      </c>
      <c r="M35" s="50">
        <f t="shared" si="1"/>
        <v>33.33333333</v>
      </c>
    </row>
    <row r="36" ht="15.75" customHeight="1">
      <c r="C36" s="59">
        <v>28.0</v>
      </c>
      <c r="D36" s="60">
        <v>2.05060013E8</v>
      </c>
      <c r="E36" s="61" t="s">
        <v>79</v>
      </c>
      <c r="F36" s="62" t="s">
        <v>80</v>
      </c>
      <c r="G36" s="59">
        <v>100.0</v>
      </c>
      <c r="H36" s="63">
        <v>100.0</v>
      </c>
      <c r="I36" s="64">
        <v>100.0</v>
      </c>
      <c r="J36" s="64">
        <v>100.0</v>
      </c>
      <c r="K36" s="64">
        <v>100.0</v>
      </c>
      <c r="L36" s="64">
        <v>100.0</v>
      </c>
      <c r="M36" s="65">
        <f t="shared" si="1"/>
        <v>100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7:E8"/>
    <mergeCell ref="F7:F8"/>
    <mergeCell ref="D1:K1"/>
    <mergeCell ref="D2:K2"/>
    <mergeCell ref="D3:K3"/>
    <mergeCell ref="D4:G4"/>
    <mergeCell ref="D5:G5"/>
    <mergeCell ref="C7:C8"/>
    <mergeCell ref="D7:D8"/>
  </mergeCells>
  <printOptions/>
  <pageMargins bottom="0.75" footer="0.0" header="0.0" left="0.25" right="0.25" top="0.75"/>
  <pageSetup paperSize="9" orientation="landscape"/>
  <headerFooter>
    <oddFooter>&amp;LArş. Gör. Rıdvan SÖYÜ&amp;CSayfa &amp;P&amp;R&amp;D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43"/>
    <col customWidth="1" min="4" max="26" width="8.71"/>
  </cols>
  <sheetData>
    <row r="1">
      <c r="C1" s="2"/>
      <c r="D1" s="6" t="s">
        <v>81</v>
      </c>
      <c r="L1" s="4"/>
    </row>
    <row r="2">
      <c r="C2" s="2"/>
      <c r="D2" s="6" t="s">
        <v>1</v>
      </c>
      <c r="L2" s="4"/>
    </row>
    <row r="3">
      <c r="C3" s="2"/>
      <c r="D3" s="6"/>
      <c r="L3" s="4"/>
    </row>
    <row r="4">
      <c r="C4" s="7" t="s">
        <v>2</v>
      </c>
      <c r="D4" s="8" t="s">
        <v>3</v>
      </c>
      <c r="E4" s="9"/>
      <c r="F4" s="9"/>
      <c r="G4" s="9"/>
      <c r="H4" s="10"/>
      <c r="I4" s="10"/>
      <c r="J4" s="11"/>
      <c r="K4" s="11" t="s">
        <v>4</v>
      </c>
      <c r="L4" s="12" t="s">
        <v>5</v>
      </c>
    </row>
    <row r="5">
      <c r="C5" s="13" t="s">
        <v>6</v>
      </c>
      <c r="D5" s="14" t="s">
        <v>82</v>
      </c>
      <c r="H5" s="15"/>
      <c r="I5" s="15"/>
      <c r="J5" s="16"/>
      <c r="K5" s="16" t="s">
        <v>8</v>
      </c>
      <c r="L5" s="17" t="s">
        <v>83</v>
      </c>
    </row>
    <row r="6">
      <c r="C6" s="18"/>
      <c r="D6" s="19"/>
      <c r="E6" s="19"/>
      <c r="F6" s="19"/>
      <c r="G6" s="19"/>
      <c r="H6" s="19"/>
      <c r="I6" s="19"/>
      <c r="J6" s="19"/>
      <c r="K6" s="19"/>
      <c r="L6" s="20"/>
    </row>
    <row r="7">
      <c r="C7" s="21" t="s">
        <v>10</v>
      </c>
      <c r="D7" s="21" t="s">
        <v>11</v>
      </c>
      <c r="E7" s="21" t="s">
        <v>12</v>
      </c>
      <c r="F7" s="22" t="s">
        <v>13</v>
      </c>
      <c r="G7" s="23"/>
      <c r="H7" s="23"/>
      <c r="I7" s="23"/>
      <c r="J7" s="23"/>
      <c r="K7" s="23"/>
      <c r="L7" s="23"/>
    </row>
    <row r="8">
      <c r="C8" s="26"/>
      <c r="D8" s="66"/>
      <c r="E8" s="26"/>
      <c r="F8" s="27"/>
      <c r="G8" s="28" t="s">
        <v>84</v>
      </c>
      <c r="H8" s="28" t="s">
        <v>85</v>
      </c>
      <c r="I8" s="28" t="s">
        <v>86</v>
      </c>
      <c r="J8" s="28" t="s">
        <v>87</v>
      </c>
      <c r="K8" s="28" t="s">
        <v>88</v>
      </c>
      <c r="L8" s="28"/>
    </row>
    <row r="9">
      <c r="C9" s="67">
        <v>1.0</v>
      </c>
      <c r="D9" s="67">
        <v>2.05060802E8</v>
      </c>
      <c r="E9" s="68" t="s">
        <v>89</v>
      </c>
      <c r="F9" s="33" t="s">
        <v>90</v>
      </c>
      <c r="G9" s="30">
        <v>0.0</v>
      </c>
      <c r="H9" s="31">
        <v>0.0</v>
      </c>
      <c r="I9" s="31">
        <v>0.0</v>
      </c>
      <c r="J9" s="31">
        <v>0.0</v>
      </c>
      <c r="K9" s="69">
        <f t="shared" ref="K9:K35" si="1">AVERAGE(G9:J9)</f>
        <v>0</v>
      </c>
      <c r="L9" s="70"/>
    </row>
    <row r="10">
      <c r="C10" s="71">
        <v>2.0</v>
      </c>
      <c r="D10" s="71">
        <v>2.05060911E8</v>
      </c>
      <c r="E10" s="72" t="s">
        <v>71</v>
      </c>
      <c r="F10" s="49" t="s">
        <v>72</v>
      </c>
      <c r="G10" s="46">
        <v>100.0</v>
      </c>
      <c r="H10" s="47">
        <v>85.0</v>
      </c>
      <c r="I10" s="47">
        <v>100.0</v>
      </c>
      <c r="J10" s="47">
        <v>100.0</v>
      </c>
      <c r="K10" s="69">
        <f t="shared" si="1"/>
        <v>96.25</v>
      </c>
      <c r="L10" s="73"/>
    </row>
    <row r="11">
      <c r="C11" s="71">
        <v>3.0</v>
      </c>
      <c r="D11" s="71">
        <v>2.05060906E8</v>
      </c>
      <c r="E11" s="72" t="s">
        <v>73</v>
      </c>
      <c r="F11" s="49" t="s">
        <v>74</v>
      </c>
      <c r="G11" s="46">
        <v>90.0</v>
      </c>
      <c r="H11" s="47">
        <v>70.0</v>
      </c>
      <c r="I11" s="47">
        <v>0.0</v>
      </c>
      <c r="J11" s="47">
        <v>0.0</v>
      </c>
      <c r="K11" s="69">
        <f t="shared" si="1"/>
        <v>40</v>
      </c>
      <c r="L11" s="73"/>
    </row>
    <row r="12">
      <c r="C12" s="71">
        <v>4.0</v>
      </c>
      <c r="D12" s="71">
        <v>2.0506091E8</v>
      </c>
      <c r="E12" s="72" t="s">
        <v>77</v>
      </c>
      <c r="F12" s="49" t="s">
        <v>78</v>
      </c>
      <c r="G12" s="74">
        <v>0.0</v>
      </c>
      <c r="H12" s="75">
        <v>0.0</v>
      </c>
      <c r="I12" s="75">
        <v>0.0</v>
      </c>
      <c r="J12" s="75">
        <v>0.0</v>
      </c>
      <c r="K12" s="69">
        <f t="shared" si="1"/>
        <v>0</v>
      </c>
      <c r="L12" s="73"/>
    </row>
    <row r="13">
      <c r="C13" s="76">
        <v>5.0</v>
      </c>
      <c r="D13" s="76">
        <v>2.05060013E8</v>
      </c>
      <c r="E13" s="77" t="s">
        <v>79</v>
      </c>
      <c r="F13" s="41" t="s">
        <v>80</v>
      </c>
      <c r="G13" s="38">
        <v>90.0</v>
      </c>
      <c r="H13" s="78">
        <v>90.0</v>
      </c>
      <c r="I13" s="78">
        <v>50.0</v>
      </c>
      <c r="J13" s="39">
        <v>0.0</v>
      </c>
      <c r="K13" s="69">
        <f t="shared" si="1"/>
        <v>57.5</v>
      </c>
      <c r="L13" s="79"/>
    </row>
    <row r="14">
      <c r="C14" s="30">
        <v>6.0</v>
      </c>
      <c r="D14" s="31">
        <v>1.95050009E8</v>
      </c>
      <c r="E14" s="32" t="s">
        <v>29</v>
      </c>
      <c r="F14" s="32" t="s">
        <v>30</v>
      </c>
      <c r="G14" s="31">
        <v>100.0</v>
      </c>
      <c r="H14" s="31">
        <v>30.0</v>
      </c>
      <c r="I14" s="31">
        <v>20.0</v>
      </c>
      <c r="J14" s="31">
        <v>0.0</v>
      </c>
      <c r="K14" s="69">
        <f t="shared" si="1"/>
        <v>37.5</v>
      </c>
      <c r="L14" s="70"/>
    </row>
    <row r="15">
      <c r="C15" s="46">
        <v>7.0</v>
      </c>
      <c r="D15" s="47">
        <v>1.95050008E8</v>
      </c>
      <c r="E15" s="48" t="s">
        <v>31</v>
      </c>
      <c r="F15" s="48" t="s">
        <v>32</v>
      </c>
      <c r="G15" s="47">
        <v>100.0</v>
      </c>
      <c r="H15" s="47">
        <v>85.0</v>
      </c>
      <c r="I15" s="47">
        <v>50.0</v>
      </c>
      <c r="J15" s="47">
        <v>0.0</v>
      </c>
      <c r="K15" s="69">
        <f t="shared" si="1"/>
        <v>58.75</v>
      </c>
      <c r="L15" s="73"/>
    </row>
    <row r="16">
      <c r="C16" s="46">
        <v>8.0</v>
      </c>
      <c r="D16" s="47">
        <v>1.95050905E8</v>
      </c>
      <c r="E16" s="48" t="s">
        <v>33</v>
      </c>
      <c r="F16" s="48" t="s">
        <v>34</v>
      </c>
      <c r="G16" s="47">
        <v>75.0</v>
      </c>
      <c r="H16" s="47">
        <v>90.0</v>
      </c>
      <c r="I16" s="47">
        <v>100.0</v>
      </c>
      <c r="J16" s="47">
        <v>85.0</v>
      </c>
      <c r="K16" s="69">
        <f t="shared" si="1"/>
        <v>87.5</v>
      </c>
      <c r="L16" s="73"/>
    </row>
    <row r="17">
      <c r="C17" s="46">
        <v>9.0</v>
      </c>
      <c r="D17" s="47">
        <v>1.95050029E8</v>
      </c>
      <c r="E17" s="48" t="s">
        <v>35</v>
      </c>
      <c r="F17" s="48" t="s">
        <v>36</v>
      </c>
      <c r="G17" s="47">
        <v>100.0</v>
      </c>
      <c r="H17" s="75">
        <v>50.0</v>
      </c>
      <c r="I17" s="47">
        <v>0.0</v>
      </c>
      <c r="J17" s="47">
        <v>0.0</v>
      </c>
      <c r="K17" s="69">
        <f t="shared" si="1"/>
        <v>37.5</v>
      </c>
      <c r="L17" s="73"/>
    </row>
    <row r="18">
      <c r="C18" s="46">
        <v>10.0</v>
      </c>
      <c r="D18" s="47">
        <v>1.95050023E8</v>
      </c>
      <c r="E18" s="48" t="s">
        <v>37</v>
      </c>
      <c r="F18" s="48" t="s">
        <v>38</v>
      </c>
      <c r="G18" s="75">
        <v>0.0</v>
      </c>
      <c r="H18" s="75">
        <v>0.0</v>
      </c>
      <c r="I18" s="75">
        <v>0.0</v>
      </c>
      <c r="J18" s="75">
        <v>0.0</v>
      </c>
      <c r="K18" s="69">
        <f t="shared" si="1"/>
        <v>0</v>
      </c>
      <c r="L18" s="73"/>
    </row>
    <row r="19">
      <c r="C19" s="46">
        <v>11.0</v>
      </c>
      <c r="D19" s="47">
        <v>1.95050027E8</v>
      </c>
      <c r="E19" s="48" t="s">
        <v>39</v>
      </c>
      <c r="F19" s="48" t="s">
        <v>40</v>
      </c>
      <c r="G19" s="75">
        <v>100.0</v>
      </c>
      <c r="H19" s="75">
        <v>0.0</v>
      </c>
      <c r="I19" s="75">
        <v>60.0</v>
      </c>
      <c r="J19" s="47">
        <v>0.0</v>
      </c>
      <c r="K19" s="69">
        <f t="shared" si="1"/>
        <v>40</v>
      </c>
      <c r="L19" s="73"/>
    </row>
    <row r="20">
      <c r="C20" s="46">
        <v>12.0</v>
      </c>
      <c r="D20" s="47">
        <v>1.95050012E8</v>
      </c>
      <c r="E20" s="48" t="s">
        <v>91</v>
      </c>
      <c r="F20" s="48" t="s">
        <v>92</v>
      </c>
      <c r="G20" s="47">
        <v>100.0</v>
      </c>
      <c r="H20" s="75">
        <v>20.0</v>
      </c>
      <c r="I20" s="75">
        <v>0.0</v>
      </c>
      <c r="J20" s="47">
        <v>0.0</v>
      </c>
      <c r="K20" s="69">
        <f t="shared" si="1"/>
        <v>30</v>
      </c>
      <c r="L20" s="80"/>
    </row>
    <row r="21" ht="15.75" customHeight="1">
      <c r="C21" s="46">
        <v>13.0</v>
      </c>
      <c r="D21" s="47">
        <v>1.95050025E8</v>
      </c>
      <c r="E21" s="48" t="s">
        <v>41</v>
      </c>
      <c r="F21" s="48" t="s">
        <v>42</v>
      </c>
      <c r="G21" s="47">
        <v>100.0</v>
      </c>
      <c r="H21" s="47">
        <v>0.0</v>
      </c>
      <c r="I21" s="47">
        <v>0.0</v>
      </c>
      <c r="J21" s="47">
        <v>0.0</v>
      </c>
      <c r="K21" s="69">
        <f t="shared" si="1"/>
        <v>25</v>
      </c>
      <c r="L21" s="80"/>
    </row>
    <row r="22" ht="15.75" customHeight="1">
      <c r="C22" s="46">
        <v>14.0</v>
      </c>
      <c r="D22" s="47">
        <v>1.95050015E8</v>
      </c>
      <c r="E22" s="48" t="s">
        <v>43</v>
      </c>
      <c r="F22" s="48" t="s">
        <v>44</v>
      </c>
      <c r="G22" s="81">
        <v>0.0</v>
      </c>
      <c r="H22" s="81">
        <v>0.0</v>
      </c>
      <c r="I22" s="81">
        <v>0.0</v>
      </c>
      <c r="J22" s="81">
        <v>0.0</v>
      </c>
      <c r="K22" s="69">
        <f t="shared" si="1"/>
        <v>0</v>
      </c>
      <c r="L22" s="80"/>
    </row>
    <row r="23" ht="15.75" customHeight="1">
      <c r="C23" s="46">
        <v>15.0</v>
      </c>
      <c r="D23" s="47">
        <v>1.95050002E8</v>
      </c>
      <c r="E23" s="48" t="s">
        <v>45</v>
      </c>
      <c r="F23" s="48" t="s">
        <v>46</v>
      </c>
      <c r="G23" s="81">
        <v>0.0</v>
      </c>
      <c r="H23" s="81">
        <v>0.0</v>
      </c>
      <c r="I23" s="81">
        <v>0.0</v>
      </c>
      <c r="J23" s="81">
        <v>0.0</v>
      </c>
      <c r="K23" s="69">
        <f t="shared" si="1"/>
        <v>0</v>
      </c>
      <c r="L23" s="80"/>
    </row>
    <row r="24" ht="15.75" customHeight="1">
      <c r="C24" s="46">
        <v>16.0</v>
      </c>
      <c r="D24" s="47">
        <v>1.95050007E8</v>
      </c>
      <c r="E24" s="48" t="s">
        <v>47</v>
      </c>
      <c r="F24" s="48" t="s">
        <v>48</v>
      </c>
      <c r="G24" s="81">
        <v>80.0</v>
      </c>
      <c r="H24" s="81">
        <v>80.0</v>
      </c>
      <c r="I24" s="81">
        <v>60.0</v>
      </c>
      <c r="J24" s="81">
        <v>0.0</v>
      </c>
      <c r="K24" s="69">
        <f t="shared" si="1"/>
        <v>55</v>
      </c>
      <c r="L24" s="80"/>
    </row>
    <row r="25" ht="15.75" customHeight="1">
      <c r="C25" s="46">
        <v>17.0</v>
      </c>
      <c r="D25" s="47">
        <v>1.95050808E8</v>
      </c>
      <c r="E25" s="48" t="s">
        <v>49</v>
      </c>
      <c r="F25" s="48" t="s">
        <v>50</v>
      </c>
      <c r="G25" s="81">
        <v>100.0</v>
      </c>
      <c r="H25" s="81">
        <v>70.0</v>
      </c>
      <c r="I25" s="81">
        <v>0.0</v>
      </c>
      <c r="J25" s="81">
        <v>0.0</v>
      </c>
      <c r="K25" s="69">
        <f t="shared" si="1"/>
        <v>42.5</v>
      </c>
      <c r="L25" s="80"/>
    </row>
    <row r="26" ht="15.75" customHeight="1">
      <c r="C26" s="46">
        <v>18.0</v>
      </c>
      <c r="D26" s="47">
        <v>1.95050028E8</v>
      </c>
      <c r="E26" s="48" t="s">
        <v>93</v>
      </c>
      <c r="F26" s="48" t="s">
        <v>94</v>
      </c>
      <c r="G26" s="81">
        <v>100.0</v>
      </c>
      <c r="H26" s="81">
        <v>20.0</v>
      </c>
      <c r="I26" s="81">
        <v>50.0</v>
      </c>
      <c r="J26" s="81">
        <v>100.0</v>
      </c>
      <c r="K26" s="69">
        <f t="shared" si="1"/>
        <v>67.5</v>
      </c>
      <c r="L26" s="80"/>
    </row>
    <row r="27" ht="15.75" customHeight="1">
      <c r="C27" s="46">
        <v>19.0</v>
      </c>
      <c r="D27" s="47">
        <v>1.95050016E8</v>
      </c>
      <c r="E27" s="48" t="s">
        <v>53</v>
      </c>
      <c r="F27" s="48" t="s">
        <v>54</v>
      </c>
      <c r="G27" s="81">
        <v>0.0</v>
      </c>
      <c r="H27" s="81">
        <v>0.0</v>
      </c>
      <c r="I27" s="81">
        <v>0.0</v>
      </c>
      <c r="J27" s="81">
        <v>0.0</v>
      </c>
      <c r="K27" s="69">
        <f t="shared" si="1"/>
        <v>0</v>
      </c>
      <c r="L27" s="80"/>
    </row>
    <row r="28" ht="15.75" customHeight="1">
      <c r="C28" s="46">
        <v>20.0</v>
      </c>
      <c r="D28" s="47">
        <v>1.9505002E8</v>
      </c>
      <c r="E28" s="48" t="s">
        <v>55</v>
      </c>
      <c r="F28" s="48" t="s">
        <v>56</v>
      </c>
      <c r="G28" s="81">
        <v>100.0</v>
      </c>
      <c r="H28" s="81">
        <v>0.0</v>
      </c>
      <c r="I28" s="81">
        <v>100.0</v>
      </c>
      <c r="J28" s="81">
        <v>100.0</v>
      </c>
      <c r="K28" s="69">
        <f t="shared" si="1"/>
        <v>75</v>
      </c>
      <c r="L28" s="80"/>
    </row>
    <row r="29" ht="15.75" customHeight="1">
      <c r="C29" s="46">
        <v>21.0</v>
      </c>
      <c r="D29" s="47">
        <v>1.95050013E8</v>
      </c>
      <c r="E29" s="48" t="s">
        <v>57</v>
      </c>
      <c r="F29" s="48" t="s">
        <v>58</v>
      </c>
      <c r="G29" s="81">
        <v>0.0</v>
      </c>
      <c r="H29" s="81">
        <v>0.0</v>
      </c>
      <c r="I29" s="81">
        <v>0.0</v>
      </c>
      <c r="J29" s="81">
        <v>0.0</v>
      </c>
      <c r="K29" s="69">
        <f t="shared" si="1"/>
        <v>0</v>
      </c>
      <c r="L29" s="80"/>
    </row>
    <row r="30" ht="15.75" customHeight="1">
      <c r="C30" s="46">
        <v>22.0</v>
      </c>
      <c r="D30" s="47">
        <v>1.95050017E8</v>
      </c>
      <c r="E30" s="48" t="s">
        <v>95</v>
      </c>
      <c r="F30" s="48" t="s">
        <v>96</v>
      </c>
      <c r="G30" s="81">
        <v>0.0</v>
      </c>
      <c r="H30" s="81">
        <v>0.0</v>
      </c>
      <c r="I30" s="81">
        <v>0.0</v>
      </c>
      <c r="J30" s="81">
        <v>0.0</v>
      </c>
      <c r="K30" s="69">
        <f t="shared" si="1"/>
        <v>0</v>
      </c>
      <c r="L30" s="80"/>
    </row>
    <row r="31" ht="15.75" customHeight="1">
      <c r="C31" s="46">
        <v>23.0</v>
      </c>
      <c r="D31" s="47">
        <v>1.95050018E8</v>
      </c>
      <c r="E31" s="48" t="s">
        <v>97</v>
      </c>
      <c r="F31" s="48" t="s">
        <v>98</v>
      </c>
      <c r="G31" s="81">
        <v>90.0</v>
      </c>
      <c r="H31" s="81">
        <v>90.0</v>
      </c>
      <c r="I31" s="81">
        <v>70.0</v>
      </c>
      <c r="J31" s="81">
        <v>100.0</v>
      </c>
      <c r="K31" s="69">
        <f t="shared" si="1"/>
        <v>87.5</v>
      </c>
      <c r="L31" s="80"/>
    </row>
    <row r="32" ht="15.75" customHeight="1">
      <c r="C32" s="46">
        <v>24.0</v>
      </c>
      <c r="D32" s="47">
        <v>1.95050026E8</v>
      </c>
      <c r="E32" s="48" t="s">
        <v>99</v>
      </c>
      <c r="F32" s="48" t="s">
        <v>100</v>
      </c>
      <c r="G32" s="81">
        <v>100.0</v>
      </c>
      <c r="H32" s="81">
        <v>100.0</v>
      </c>
      <c r="I32" s="81">
        <v>100.0</v>
      </c>
      <c r="J32" s="81">
        <v>100.0</v>
      </c>
      <c r="K32" s="69">
        <f t="shared" si="1"/>
        <v>100</v>
      </c>
      <c r="L32" s="80"/>
    </row>
    <row r="33" ht="15.75" customHeight="1">
      <c r="C33" s="46">
        <v>25.0</v>
      </c>
      <c r="D33" s="47">
        <v>1.95050005E8</v>
      </c>
      <c r="E33" s="57" t="s">
        <v>61</v>
      </c>
      <c r="F33" s="57" t="s">
        <v>62</v>
      </c>
      <c r="G33" s="82">
        <v>100.0</v>
      </c>
      <c r="H33" s="83">
        <v>85.0</v>
      </c>
      <c r="I33" s="82">
        <v>85.0</v>
      </c>
      <c r="J33" s="83">
        <v>85.0</v>
      </c>
      <c r="K33" s="69">
        <f t="shared" si="1"/>
        <v>88.75</v>
      </c>
      <c r="L33" s="84"/>
    </row>
    <row r="34" ht="15.75" customHeight="1">
      <c r="C34" s="46">
        <v>26.0</v>
      </c>
      <c r="D34" s="47">
        <v>1.95050019E8</v>
      </c>
      <c r="E34" s="48" t="s">
        <v>63</v>
      </c>
      <c r="F34" s="48" t="s">
        <v>64</v>
      </c>
      <c r="G34" s="81">
        <v>100.0</v>
      </c>
      <c r="H34" s="81">
        <v>100.0</v>
      </c>
      <c r="I34" s="81">
        <v>100.0</v>
      </c>
      <c r="J34" s="81">
        <v>100.0</v>
      </c>
      <c r="K34" s="69">
        <f t="shared" si="1"/>
        <v>100</v>
      </c>
      <c r="L34" s="80"/>
    </row>
    <row r="35" ht="15.75" customHeight="1">
      <c r="C35" s="59">
        <v>27.0</v>
      </c>
      <c r="D35" s="60">
        <v>1.95050011E8</v>
      </c>
      <c r="E35" s="61" t="s">
        <v>101</v>
      </c>
      <c r="F35" s="61" t="s">
        <v>102</v>
      </c>
      <c r="G35" s="85">
        <v>100.0</v>
      </c>
      <c r="H35" s="85">
        <v>85.0</v>
      </c>
      <c r="I35" s="85">
        <v>60.0</v>
      </c>
      <c r="J35" s="85">
        <v>0.0</v>
      </c>
      <c r="K35" s="69">
        <f t="shared" si="1"/>
        <v>61.25</v>
      </c>
      <c r="L35" s="86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7:E8"/>
    <mergeCell ref="F7:F8"/>
    <mergeCell ref="D1:K1"/>
    <mergeCell ref="D2:K2"/>
    <mergeCell ref="D3:K3"/>
    <mergeCell ref="D4:G4"/>
    <mergeCell ref="D5:G5"/>
    <mergeCell ref="C7:C8"/>
    <mergeCell ref="D7:D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43"/>
    <col customWidth="1" min="4" max="26" width="8.71"/>
  </cols>
  <sheetData>
    <row r="1">
      <c r="C1" s="2"/>
      <c r="D1" s="6" t="s">
        <v>81</v>
      </c>
      <c r="L1" s="4"/>
    </row>
    <row r="2">
      <c r="C2" s="2"/>
      <c r="D2" s="6" t="s">
        <v>1</v>
      </c>
      <c r="L2" s="4"/>
    </row>
    <row r="3">
      <c r="C3" s="2"/>
      <c r="D3" s="6"/>
      <c r="L3" s="4"/>
    </row>
    <row r="4">
      <c r="C4" s="7" t="s">
        <v>2</v>
      </c>
      <c r="D4" s="8" t="s">
        <v>3</v>
      </c>
      <c r="E4" s="9"/>
      <c r="F4" s="9"/>
      <c r="G4" s="9"/>
      <c r="H4" s="10"/>
      <c r="I4" s="10"/>
      <c r="J4" s="11"/>
      <c r="K4" s="11" t="s">
        <v>4</v>
      </c>
      <c r="L4" s="12" t="s">
        <v>5</v>
      </c>
    </row>
    <row r="5">
      <c r="C5" s="13" t="s">
        <v>6</v>
      </c>
      <c r="D5" s="14" t="s">
        <v>82</v>
      </c>
      <c r="H5" s="15"/>
      <c r="I5" s="15"/>
      <c r="J5" s="16"/>
      <c r="K5" s="16" t="s">
        <v>8</v>
      </c>
      <c r="L5" s="17" t="s">
        <v>83</v>
      </c>
    </row>
    <row r="6">
      <c r="C6" s="18"/>
      <c r="D6" s="19"/>
      <c r="E6" s="19"/>
      <c r="F6" s="19"/>
      <c r="G6" s="19"/>
      <c r="H6" s="19"/>
      <c r="I6" s="19"/>
      <c r="J6" s="19"/>
      <c r="K6" s="19"/>
      <c r="L6" s="20"/>
    </row>
    <row r="7">
      <c r="C7" s="21" t="s">
        <v>10</v>
      </c>
      <c r="D7" s="21" t="s">
        <v>11</v>
      </c>
      <c r="E7" s="21" t="s">
        <v>12</v>
      </c>
      <c r="F7" s="22" t="s">
        <v>13</v>
      </c>
      <c r="G7" s="23"/>
      <c r="H7" s="23"/>
      <c r="I7" s="23"/>
      <c r="J7" s="23"/>
      <c r="K7" s="23"/>
      <c r="L7" s="23"/>
    </row>
    <row r="8">
      <c r="C8" s="26"/>
      <c r="D8" s="66"/>
      <c r="E8" s="26"/>
      <c r="F8" s="27"/>
      <c r="G8" s="28" t="s">
        <v>84</v>
      </c>
      <c r="H8" s="28" t="s">
        <v>85</v>
      </c>
      <c r="I8" s="28" t="s">
        <v>86</v>
      </c>
      <c r="J8" s="28" t="s">
        <v>87</v>
      </c>
      <c r="K8" s="28" t="s">
        <v>88</v>
      </c>
      <c r="L8" s="28"/>
    </row>
    <row r="9">
      <c r="C9" s="67">
        <v>1.0</v>
      </c>
      <c r="D9" s="67">
        <v>2.05060802E8</v>
      </c>
      <c r="E9" s="68" t="s">
        <v>89</v>
      </c>
      <c r="F9" s="33" t="s">
        <v>90</v>
      </c>
      <c r="G9" s="30">
        <v>0.0</v>
      </c>
      <c r="H9" s="31">
        <v>0.0</v>
      </c>
      <c r="I9" s="31"/>
      <c r="J9" s="31"/>
      <c r="K9" s="69">
        <f t="shared" ref="K9:K35" si="1">AVERAGE(G9:J9)</f>
        <v>0</v>
      </c>
      <c r="L9" s="70"/>
    </row>
    <row r="10">
      <c r="C10" s="71">
        <v>2.0</v>
      </c>
      <c r="D10" s="71">
        <v>2.05060911E8</v>
      </c>
      <c r="E10" s="72" t="s">
        <v>71</v>
      </c>
      <c r="F10" s="49" t="s">
        <v>72</v>
      </c>
      <c r="G10" s="81">
        <v>100.0</v>
      </c>
      <c r="H10" s="81">
        <v>100.0</v>
      </c>
      <c r="I10" s="47"/>
      <c r="J10" s="47"/>
      <c r="K10" s="69">
        <f t="shared" si="1"/>
        <v>100</v>
      </c>
      <c r="L10" s="73"/>
    </row>
    <row r="11">
      <c r="C11" s="71">
        <v>3.0</v>
      </c>
      <c r="D11" s="71">
        <v>2.05060906E8</v>
      </c>
      <c r="E11" s="72" t="s">
        <v>73</v>
      </c>
      <c r="F11" s="49" t="s">
        <v>74</v>
      </c>
      <c r="G11" s="81">
        <v>100.0</v>
      </c>
      <c r="H11" s="47">
        <v>0.0</v>
      </c>
      <c r="I11" s="47"/>
      <c r="J11" s="47"/>
      <c r="K11" s="69">
        <f t="shared" si="1"/>
        <v>50</v>
      </c>
      <c r="L11" s="73"/>
    </row>
    <row r="12">
      <c r="C12" s="71">
        <v>4.0</v>
      </c>
      <c r="D12" s="71">
        <v>2.0506091E8</v>
      </c>
      <c r="E12" s="72" t="s">
        <v>77</v>
      </c>
      <c r="F12" s="49" t="s">
        <v>78</v>
      </c>
      <c r="G12" s="74">
        <v>100.0</v>
      </c>
      <c r="H12" s="75">
        <v>0.0</v>
      </c>
      <c r="I12" s="75"/>
      <c r="J12" s="75"/>
      <c r="K12" s="69">
        <f t="shared" si="1"/>
        <v>50</v>
      </c>
      <c r="L12" s="73"/>
    </row>
    <row r="13">
      <c r="C13" s="76">
        <v>5.0</v>
      </c>
      <c r="D13" s="76">
        <v>2.05060013E8</v>
      </c>
      <c r="E13" s="77" t="s">
        <v>79</v>
      </c>
      <c r="F13" s="41" t="s">
        <v>80</v>
      </c>
      <c r="G13" s="81">
        <v>100.0</v>
      </c>
      <c r="H13" s="81">
        <v>100.0</v>
      </c>
      <c r="I13" s="78"/>
      <c r="J13" s="39"/>
      <c r="K13" s="69">
        <f t="shared" si="1"/>
        <v>100</v>
      </c>
      <c r="L13" s="79"/>
    </row>
    <row r="14">
      <c r="C14" s="30">
        <v>6.0</v>
      </c>
      <c r="D14" s="31">
        <v>1.95050009E8</v>
      </c>
      <c r="E14" s="32" t="s">
        <v>29</v>
      </c>
      <c r="F14" s="32" t="s">
        <v>30</v>
      </c>
      <c r="G14" s="31"/>
      <c r="H14" s="31">
        <v>0.0</v>
      </c>
      <c r="I14" s="31"/>
      <c r="J14" s="31"/>
      <c r="K14" s="69">
        <f t="shared" si="1"/>
        <v>0</v>
      </c>
      <c r="L14" s="70"/>
    </row>
    <row r="15">
      <c r="C15" s="46">
        <v>7.0</v>
      </c>
      <c r="D15" s="47">
        <v>1.95050008E8</v>
      </c>
      <c r="E15" s="48" t="s">
        <v>31</v>
      </c>
      <c r="F15" s="48" t="s">
        <v>32</v>
      </c>
      <c r="G15" s="81">
        <v>100.0</v>
      </c>
      <c r="H15" s="81">
        <v>100.0</v>
      </c>
      <c r="I15" s="47"/>
      <c r="J15" s="47"/>
      <c r="K15" s="69">
        <f t="shared" si="1"/>
        <v>100</v>
      </c>
      <c r="L15" s="73"/>
    </row>
    <row r="16">
      <c r="C16" s="46">
        <v>8.0</v>
      </c>
      <c r="D16" s="47">
        <v>1.95050905E8</v>
      </c>
      <c r="E16" s="48" t="s">
        <v>33</v>
      </c>
      <c r="F16" s="48" t="s">
        <v>34</v>
      </c>
      <c r="G16" s="81">
        <v>100.0</v>
      </c>
      <c r="H16" s="81">
        <v>100.0</v>
      </c>
      <c r="I16" s="47"/>
      <c r="J16" s="47"/>
      <c r="K16" s="69">
        <f t="shared" si="1"/>
        <v>100</v>
      </c>
      <c r="L16" s="73"/>
    </row>
    <row r="17">
      <c r="C17" s="46">
        <v>9.0</v>
      </c>
      <c r="D17" s="47">
        <v>1.95050029E8</v>
      </c>
      <c r="E17" s="48" t="s">
        <v>35</v>
      </c>
      <c r="F17" s="48" t="s">
        <v>36</v>
      </c>
      <c r="G17" s="47"/>
      <c r="H17" s="75">
        <v>0.0</v>
      </c>
      <c r="I17" s="47"/>
      <c r="J17" s="47"/>
      <c r="K17" s="69">
        <f t="shared" si="1"/>
        <v>0</v>
      </c>
      <c r="L17" s="73"/>
    </row>
    <row r="18">
      <c r="C18" s="46">
        <v>10.0</v>
      </c>
      <c r="D18" s="47">
        <v>1.95050023E8</v>
      </c>
      <c r="E18" s="48" t="s">
        <v>37</v>
      </c>
      <c r="F18" s="48" t="s">
        <v>38</v>
      </c>
      <c r="G18" s="81">
        <v>100.0</v>
      </c>
      <c r="H18" s="81">
        <v>100.0</v>
      </c>
      <c r="I18" s="75"/>
      <c r="J18" s="75"/>
      <c r="K18" s="69">
        <f t="shared" si="1"/>
        <v>100</v>
      </c>
      <c r="L18" s="73"/>
    </row>
    <row r="19">
      <c r="C19" s="46">
        <v>11.0</v>
      </c>
      <c r="D19" s="47">
        <v>1.95050027E8</v>
      </c>
      <c r="E19" s="48" t="s">
        <v>39</v>
      </c>
      <c r="F19" s="48" t="s">
        <v>40</v>
      </c>
      <c r="G19" s="81">
        <v>100.0</v>
      </c>
      <c r="H19" s="81">
        <v>100.0</v>
      </c>
      <c r="I19" s="75"/>
      <c r="J19" s="47"/>
      <c r="K19" s="69">
        <f t="shared" si="1"/>
        <v>100</v>
      </c>
      <c r="L19" s="73"/>
    </row>
    <row r="20">
      <c r="C20" s="46">
        <v>12.0</v>
      </c>
      <c r="D20" s="47">
        <v>1.95050012E8</v>
      </c>
      <c r="E20" s="48" t="s">
        <v>91</v>
      </c>
      <c r="F20" s="48" t="s">
        <v>92</v>
      </c>
      <c r="G20" s="47">
        <v>100.0</v>
      </c>
      <c r="H20" s="75">
        <v>0.0</v>
      </c>
      <c r="I20" s="75"/>
      <c r="J20" s="47"/>
      <c r="K20" s="69">
        <f t="shared" si="1"/>
        <v>50</v>
      </c>
      <c r="L20" s="80"/>
    </row>
    <row r="21" ht="15.75" customHeight="1">
      <c r="C21" s="46">
        <v>13.0</v>
      </c>
      <c r="D21" s="47">
        <v>1.95050025E8</v>
      </c>
      <c r="E21" s="48" t="s">
        <v>41</v>
      </c>
      <c r="F21" s="48" t="s">
        <v>42</v>
      </c>
      <c r="G21" s="47">
        <v>100.0</v>
      </c>
      <c r="H21" s="47">
        <v>0.0</v>
      </c>
      <c r="I21" s="47"/>
      <c r="J21" s="47"/>
      <c r="K21" s="69">
        <f t="shared" si="1"/>
        <v>50</v>
      </c>
      <c r="L21" s="80"/>
    </row>
    <row r="22" ht="15.75" customHeight="1">
      <c r="C22" s="46">
        <v>14.0</v>
      </c>
      <c r="D22" s="47">
        <v>1.95050015E8</v>
      </c>
      <c r="E22" s="48" t="s">
        <v>43</v>
      </c>
      <c r="F22" s="48" t="s">
        <v>44</v>
      </c>
      <c r="G22" s="81"/>
      <c r="H22" s="81">
        <v>0.0</v>
      </c>
      <c r="I22" s="81"/>
      <c r="J22" s="81"/>
      <c r="K22" s="69">
        <f t="shared" si="1"/>
        <v>0</v>
      </c>
      <c r="L22" s="80"/>
    </row>
    <row r="23" ht="15.75" customHeight="1">
      <c r="C23" s="46">
        <v>15.0</v>
      </c>
      <c r="D23" s="47">
        <v>1.95050002E8</v>
      </c>
      <c r="E23" s="48" t="s">
        <v>45</v>
      </c>
      <c r="F23" s="48" t="s">
        <v>46</v>
      </c>
      <c r="G23" s="81">
        <v>100.0</v>
      </c>
      <c r="H23" s="81">
        <v>0.0</v>
      </c>
      <c r="I23" s="81"/>
      <c r="J23" s="81"/>
      <c r="K23" s="69">
        <f t="shared" si="1"/>
        <v>50</v>
      </c>
      <c r="L23" s="80"/>
    </row>
    <row r="24" ht="15.75" customHeight="1">
      <c r="C24" s="46">
        <v>16.0</v>
      </c>
      <c r="D24" s="47">
        <v>1.95050007E8</v>
      </c>
      <c r="E24" s="48" t="s">
        <v>47</v>
      </c>
      <c r="F24" s="48" t="s">
        <v>48</v>
      </c>
      <c r="G24" s="81">
        <v>100.0</v>
      </c>
      <c r="H24" s="81">
        <v>0.0</v>
      </c>
      <c r="I24" s="81"/>
      <c r="J24" s="81"/>
      <c r="K24" s="69">
        <f t="shared" si="1"/>
        <v>50</v>
      </c>
      <c r="L24" s="80"/>
    </row>
    <row r="25" ht="15.75" customHeight="1">
      <c r="C25" s="46">
        <v>17.0</v>
      </c>
      <c r="D25" s="47">
        <v>1.95050808E8</v>
      </c>
      <c r="E25" s="48" t="s">
        <v>49</v>
      </c>
      <c r="F25" s="48" t="s">
        <v>50</v>
      </c>
      <c r="G25" s="81">
        <v>100.0</v>
      </c>
      <c r="H25" s="81">
        <v>0.0</v>
      </c>
      <c r="I25" s="81"/>
      <c r="J25" s="81"/>
      <c r="K25" s="69">
        <f t="shared" si="1"/>
        <v>50</v>
      </c>
      <c r="L25" s="80"/>
    </row>
    <row r="26" ht="15.75" customHeight="1">
      <c r="C26" s="46">
        <v>18.0</v>
      </c>
      <c r="D26" s="47">
        <v>1.95050028E8</v>
      </c>
      <c r="E26" s="48" t="s">
        <v>93</v>
      </c>
      <c r="F26" s="48" t="s">
        <v>94</v>
      </c>
      <c r="G26" s="81">
        <v>100.0</v>
      </c>
      <c r="H26" s="81">
        <v>100.0</v>
      </c>
      <c r="I26" s="81"/>
      <c r="J26" s="81"/>
      <c r="K26" s="69">
        <f t="shared" si="1"/>
        <v>100</v>
      </c>
      <c r="L26" s="80"/>
    </row>
    <row r="27" ht="15.75" customHeight="1">
      <c r="C27" s="46">
        <v>19.0</v>
      </c>
      <c r="D27" s="47">
        <v>1.95050016E8</v>
      </c>
      <c r="E27" s="48" t="s">
        <v>53</v>
      </c>
      <c r="F27" s="48" t="s">
        <v>54</v>
      </c>
      <c r="G27" s="81">
        <v>100.0</v>
      </c>
      <c r="H27" s="81">
        <v>100.0</v>
      </c>
      <c r="I27" s="81"/>
      <c r="J27" s="81"/>
      <c r="K27" s="69">
        <f t="shared" si="1"/>
        <v>100</v>
      </c>
      <c r="L27" s="80"/>
    </row>
    <row r="28" ht="15.75" customHeight="1">
      <c r="C28" s="46">
        <v>20.0</v>
      </c>
      <c r="D28" s="47">
        <v>1.9505002E8</v>
      </c>
      <c r="E28" s="48" t="s">
        <v>55</v>
      </c>
      <c r="F28" s="48" t="s">
        <v>56</v>
      </c>
      <c r="G28" s="81">
        <v>100.0</v>
      </c>
      <c r="H28" s="81">
        <v>100.0</v>
      </c>
      <c r="I28" s="81"/>
      <c r="J28" s="81"/>
      <c r="K28" s="69">
        <f t="shared" si="1"/>
        <v>100</v>
      </c>
      <c r="L28" s="80"/>
    </row>
    <row r="29" ht="15.75" customHeight="1">
      <c r="C29" s="46">
        <v>21.0</v>
      </c>
      <c r="D29" s="47">
        <v>1.95050013E8</v>
      </c>
      <c r="E29" s="48" t="s">
        <v>57</v>
      </c>
      <c r="F29" s="48" t="s">
        <v>58</v>
      </c>
      <c r="G29" s="81">
        <v>100.0</v>
      </c>
      <c r="H29" s="81">
        <v>100.0</v>
      </c>
      <c r="I29" s="81"/>
      <c r="J29" s="81"/>
      <c r="K29" s="69">
        <f t="shared" si="1"/>
        <v>100</v>
      </c>
      <c r="L29" s="80"/>
    </row>
    <row r="30" ht="15.75" customHeight="1">
      <c r="C30" s="46">
        <v>22.0</v>
      </c>
      <c r="D30" s="47">
        <v>1.95050017E8</v>
      </c>
      <c r="E30" s="48" t="s">
        <v>95</v>
      </c>
      <c r="F30" s="48" t="s">
        <v>96</v>
      </c>
      <c r="G30" s="81"/>
      <c r="H30" s="81">
        <v>0.0</v>
      </c>
      <c r="I30" s="81"/>
      <c r="J30" s="81"/>
      <c r="K30" s="69">
        <f t="shared" si="1"/>
        <v>0</v>
      </c>
      <c r="L30" s="80"/>
    </row>
    <row r="31" ht="15.75" customHeight="1">
      <c r="C31" s="46">
        <v>23.0</v>
      </c>
      <c r="D31" s="47">
        <v>1.95050018E8</v>
      </c>
      <c r="E31" s="48" t="s">
        <v>97</v>
      </c>
      <c r="F31" s="48" t="s">
        <v>98</v>
      </c>
      <c r="G31" s="81">
        <v>100.0</v>
      </c>
      <c r="H31" s="81">
        <v>100.0</v>
      </c>
      <c r="I31" s="81"/>
      <c r="J31" s="81"/>
      <c r="K31" s="69">
        <f t="shared" si="1"/>
        <v>100</v>
      </c>
      <c r="L31" s="80"/>
    </row>
    <row r="32" ht="15.75" customHeight="1">
      <c r="C32" s="46">
        <v>24.0</v>
      </c>
      <c r="D32" s="47">
        <v>1.95050026E8</v>
      </c>
      <c r="E32" s="48" t="s">
        <v>99</v>
      </c>
      <c r="F32" s="48" t="s">
        <v>100</v>
      </c>
      <c r="G32" s="81">
        <v>100.0</v>
      </c>
      <c r="H32" s="81">
        <v>100.0</v>
      </c>
      <c r="I32" s="81"/>
      <c r="J32" s="81"/>
      <c r="K32" s="69">
        <f t="shared" si="1"/>
        <v>100</v>
      </c>
      <c r="L32" s="80"/>
    </row>
    <row r="33" ht="15.75" customHeight="1">
      <c r="C33" s="46">
        <v>25.0</v>
      </c>
      <c r="D33" s="47">
        <v>1.95050005E8</v>
      </c>
      <c r="E33" s="57" t="s">
        <v>61</v>
      </c>
      <c r="F33" s="57" t="s">
        <v>62</v>
      </c>
      <c r="G33" s="81">
        <v>100.0</v>
      </c>
      <c r="H33" s="81">
        <v>100.0</v>
      </c>
      <c r="I33" s="82"/>
      <c r="J33" s="83"/>
      <c r="K33" s="69">
        <f t="shared" si="1"/>
        <v>100</v>
      </c>
      <c r="L33" s="84"/>
    </row>
    <row r="34" ht="15.75" customHeight="1">
      <c r="C34" s="46">
        <v>26.0</v>
      </c>
      <c r="D34" s="47">
        <v>1.95050019E8</v>
      </c>
      <c r="E34" s="48" t="s">
        <v>63</v>
      </c>
      <c r="F34" s="48" t="s">
        <v>64</v>
      </c>
      <c r="G34" s="81">
        <v>100.0</v>
      </c>
      <c r="H34" s="81">
        <v>100.0</v>
      </c>
      <c r="I34" s="81"/>
      <c r="J34" s="81"/>
      <c r="K34" s="69">
        <f t="shared" si="1"/>
        <v>100</v>
      </c>
      <c r="L34" s="80"/>
    </row>
    <row r="35" ht="15.75" customHeight="1">
      <c r="C35" s="59">
        <v>27.0</v>
      </c>
      <c r="D35" s="60">
        <v>1.95050011E8</v>
      </c>
      <c r="E35" s="61" t="s">
        <v>101</v>
      </c>
      <c r="F35" s="61" t="s">
        <v>102</v>
      </c>
      <c r="G35" s="85">
        <v>100.0</v>
      </c>
      <c r="H35" s="85">
        <v>0.0</v>
      </c>
      <c r="I35" s="85"/>
      <c r="J35" s="85"/>
      <c r="K35" s="69">
        <f t="shared" si="1"/>
        <v>50</v>
      </c>
      <c r="L35" s="86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7:E8"/>
    <mergeCell ref="F7:F8"/>
    <mergeCell ref="D1:K1"/>
    <mergeCell ref="D2:K2"/>
    <mergeCell ref="D3:K3"/>
    <mergeCell ref="D4:G4"/>
    <mergeCell ref="D5:G5"/>
    <mergeCell ref="C7:C8"/>
    <mergeCell ref="D7:D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2020-03-08T17:47:48Z</dcterms:created>
  <dc:creator>Lenovo</dc:creator>
</cp:coreProperties>
</file>