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Project\PROJECT X\P_2\SAKOLA-PASCA\SEMESTER2\STATISTIK DAN DATA ANALIS\MATERI\"/>
    </mc:Choice>
  </mc:AlternateContent>
  <xr:revisionPtr revIDLastSave="0" documentId="8_{CED4207E-10AF-4DB4-949E-F91C61E0666A}" xr6:coauthVersionLast="47" xr6:coauthVersionMax="47" xr10:uidLastSave="{00000000-0000-0000-0000-000000000000}"/>
  <bookViews>
    <workbookView xWindow="3285" yWindow="3285" windowWidth="10020" windowHeight="6780" activeTab="6" xr2:uid="{00000000-000D-0000-FFFF-FFFF00000000}"/>
  </bookViews>
  <sheets>
    <sheet name="regresi berganda" sheetId="1" r:id="rId1"/>
    <sheet name="reg_sederhana" sheetId="5" r:id="rId2"/>
    <sheet name="Q_minyak" sheetId="3" r:id="rId3"/>
    <sheet name="harga saham" sheetId="2" r:id="rId4"/>
    <sheet name="contoh_2" sheetId="6" r:id="rId5"/>
    <sheet name="Sheet1" sheetId="7" r:id="rId6"/>
    <sheet name="Sheet2"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5" l="1"/>
  <c r="F35" i="1" l="1"/>
  <c r="F34" i="1"/>
</calcChain>
</file>

<file path=xl/sharedStrings.xml><?xml version="1.0" encoding="utf-8"?>
<sst xmlns="http://schemas.openxmlformats.org/spreadsheetml/2006/main" count="170" uniqueCount="85">
  <si>
    <t>Nomor Sampel</t>
  </si>
  <si>
    <t>Pendapatan (Rp juta/bulan)</t>
  </si>
  <si>
    <t>Permintaan Minyak (Liter/bulan)</t>
  </si>
  <si>
    <t>Harga minyak ( Rp Ribu/Liter)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</si>
  <si>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</si>
  <si>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</si>
  <si>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</si>
  <si>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</si>
  <si>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</si>
  <si>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</si>
  <si>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</si>
  <si>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</si>
  <si>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</si>
  <si>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</si>
  <si>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</si>
  <si>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</si>
  <si>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</si>
  <si>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</si>
  <si>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</si>
  <si>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</si>
  <si>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</si>
  <si>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</si>
  <si>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</si>
  <si>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</si>
  <si>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</si>
  <si>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</si>
  <si>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</si>
  <si>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</si>
  <si>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Y = 15.086 -1.015 X1  - 0.411 X2</t>
  </si>
  <si>
    <t>b1 = -1,015 artinya  apabila harga minya meningkat sebesar sat satuan , maka permintaan akan minyak berkurang sebesar 1.015 satuan</t>
  </si>
  <si>
    <t>b2 = -0,411 artnya apabka [endapatan masyarakat meningkat sebear 1 satuan , maka permintaan minyak akan berlurang sebesar 0.411 satuan</t>
  </si>
  <si>
    <t>H1 : b2 tdak sama dengan nol</t>
  </si>
  <si>
    <t>t hitung = 2,637</t>
  </si>
  <si>
    <t>hasil uji menerima H1 artinya teradapa pengaruh negatif pendapatan terhadap permintaan minyak signifikan</t>
  </si>
  <si>
    <t>No</t>
  </si>
  <si>
    <t>R2 = 0,933 artinya  variabasi naik turunnny anilai Y (permintaan minyak) sebesar 93,3% dipangaruhi olehharg aminyak dan pendapatan, sedang 7% variasnisi/naik tururnnnya pwermintaan minyak dipengaruh oleh faktor2 lain yang tidak masuk dalam model.</t>
  </si>
  <si>
    <t>Koefisien Determinan</t>
  </si>
  <si>
    <t>H1 : b1 tdak sama dengan nol</t>
  </si>
  <si>
    <t>ho : b1  sama dengan nol</t>
  </si>
  <si>
    <t>t tabel   2,635</t>
  </si>
  <si>
    <t>uji t</t>
  </si>
  <si>
    <t>uji dengan pendekatan  probabilitas</t>
  </si>
  <si>
    <t>alap 5% = 0,05</t>
  </si>
  <si>
    <t xml:space="preserve"> P V,,,?</t>
  </si>
  <si>
    <t>Kriteria Uji</t>
  </si>
  <si>
    <t>pv = 0,035</t>
  </si>
  <si>
    <t>karena PV lebih kecil dibanding dengan probability alpha maka dalam hasil uji ini menerima H1 dan menolak Ho.  Artinya terdapat penagrh negatif,,,,,,</t>
  </si>
  <si>
    <t>ho : b2  sama dengan nol</t>
  </si>
  <si>
    <t>uji t koefisien b1</t>
  </si>
  <si>
    <t>t hitung = -1.749</t>
  </si>
  <si>
    <t>hasil uji menerima Ho artinya tidak  teradapa pengaruh negatif harga mintyak  terhadap permintaan minyak secara signifikan</t>
  </si>
  <si>
    <t>apabila %alpa &lt; dari Pv maka  menrima Ho</t>
  </si>
  <si>
    <t>apabila %alpa &gt; dari PV hitung  maka menrima H1</t>
  </si>
  <si>
    <t>pv =0.124</t>
  </si>
  <si>
    <t>karena PV lebih besar  dibanding dengan probability alpha maka dalam hasil uji ini menerima Ho dan menolak H1.  Artinya tidak  terdapat bukti yang kuat adanya penagrh negatif harga minyak terhadap permintaan minyak,</t>
  </si>
  <si>
    <t>pengujian koefisien b2</t>
  </si>
  <si>
    <t>Tahun</t>
  </si>
  <si>
    <t>Y (Harga Saham)</t>
  </si>
  <si>
    <t>X1 (PER%)</t>
  </si>
  <si>
    <t>X2 (ROI%)</t>
  </si>
  <si>
    <t>X Variable 1</t>
  </si>
  <si>
    <t>X Variable 2</t>
  </si>
  <si>
    <t>y = 15,086 -1,015 -0,41</t>
  </si>
  <si>
    <t>a = 15.086 artinya apabila X1 dan X2 sebear nol satuan maka nilai permintaan minyak sebesar 15 liter</t>
  </si>
  <si>
    <t xml:space="preserve"> P V,,,0,124</t>
  </si>
  <si>
    <t>apabila %alpa &gt; dari PV  maka menrima H1</t>
  </si>
  <si>
    <t>Y = 15.086 - 1.015X1 - 0.411X2</t>
  </si>
  <si>
    <t>korealsi positif yangs angat kuat</t>
  </si>
  <si>
    <t>Bank</t>
  </si>
  <si>
    <t>Total Aset (triliun)</t>
  </si>
  <si>
    <t>Harga Saham (Rupiah/Lb)</t>
  </si>
  <si>
    <t>Mandiri</t>
  </si>
  <si>
    <t>BNI</t>
  </si>
  <si>
    <t>BCA</t>
  </si>
  <si>
    <t>BRI</t>
  </si>
  <si>
    <t>Danamon</t>
  </si>
  <si>
    <t>BII</t>
  </si>
  <si>
    <t>Niaga</t>
  </si>
  <si>
    <t>Keuntungan Bersih 2002 (milyar)</t>
  </si>
  <si>
    <t>Mahasiswa</t>
  </si>
  <si>
    <t xml:space="preserve"> Kehadiran</t>
  </si>
  <si>
    <t xml:space="preserve">NilaiUAS </t>
  </si>
  <si>
    <t>IQ</t>
  </si>
  <si>
    <t>Keuntungan Bersih 2002</t>
  </si>
  <si>
    <t>(miliar)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</si>
</sst>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_(* #,##0.000_);_(* \(#,##0.000\);_(* &quot;-&quot;??_);_(@_)"/>
    <numFmt numFmtId="166" formatCode="_-* #,##0.000_-;\-* #,##0.000_-;_-* &quot;-&quot;_-;_-@_-"/>
  </numFmts>
  <fonts count="9" x14ac:knownFonts="1">
    <font>
      <sz val="11"/>
      <color theme="1"/>
      <name val="Calibri"/>
      <family val="2"/>
      <scheme val="minor"/>
    </font>
    <font>
      <sz val="11"/>
      <color theme="1"/>
      <name val="Calibri"/>
      <family val="2"/>
      <scheme val="minor"/>
    </font>
    <font>
      <b/>
      <sz val="14"/>
      <color rgb="FF000000"/>
      <name val="Times New Roman"/>
      <family val="1"/>
    </font>
    <font>
      <b/>
      <sz val="14"/>
      <color rgb="FF000000"/>
      <name val="Times New Roman"/>
      <family val="1"/>
    </font>
    <font>
      <i/>
      <sz val="11"/>
      <color theme="1"/>
      <name val="Calibri"/>
      <family val="2"/>
      <scheme val="minor"/>
    </font>
    <font>
      <b/>
      <sz val="24"/>
      <color rgb="FFFFFFFF"/>
      <name val="Constantia"/>
      <family val="1"/>
    </font>
    <font>
      <sz val="24"/>
      <color rgb="FF000000"/>
      <name val="Calibri"/>
      <family val="2"/>
    </font>
    <font>
      <b/>
      <sz val="14"/>
      <color rgb="FF333399"/>
      <name val="Times New Roman"/>
      <family val="1"/>
    </font>
    <font>
      <b/>
      <sz val="14"/>
      <color rgb="FF44546A"/>
      <name val="Times New Roman"/>
    </font>
  </fonts>
  <fills count="7">
    <fill>
      <patternFill patternType="none"/>
    </fill>
    <fill>
      <patternFill patternType="gray125"/>
    </fill>
    <fill>
      <patternFill patternType="solid">
        <fgColor rgb="FFFFFF00"/>
        <bgColor indexed="64"/>
      </patternFill>
    </fill>
    <fill>
      <patternFill patternType="solid">
        <fgColor rgb="FF0F6FC6"/>
        <bgColor indexed="64"/>
      </patternFill>
    </fill>
    <fill>
      <patternFill patternType="solid">
        <fgColor rgb="FFCCD5EA"/>
        <bgColor indexed="64"/>
      </patternFill>
    </fill>
    <fill>
      <patternFill patternType="solid">
        <fgColor rgb="FFE7EBF5"/>
        <bgColor indexed="64"/>
      </patternFill>
    </fill>
    <fill>
      <patternFill patternType="solid">
        <fgColor rgb="FF66FFFF"/>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indexed="64"/>
      </bottom>
      <diagonal/>
    </border>
    <border>
      <left/>
      <right/>
      <top style="medium">
        <color indexed="64"/>
      </top>
      <bottom style="thin">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35">
    <xf numFmtId="0" fontId="0" fillId="0" borderId="0" xfId="0"/>
    <xf numFmtId="0" fontId="0" fillId="0" borderId="0" xfId="0" applyAlignment="1">
      <alignment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3" xfId="0" applyBorder="1"/>
    <xf numFmtId="0" fontId="4" fillId="0" borderId="4" xfId="0" applyFont="1" applyBorder="1" applyAlignment="1">
      <alignment horizontal="center"/>
    </xf>
    <xf numFmtId="0" fontId="4" fillId="0" borderId="4" xfId="0" applyFont="1" applyBorder="1" applyAlignment="1">
      <alignment horizontal="centerContinuous"/>
    </xf>
    <xf numFmtId="165" fontId="0" fillId="0" borderId="0" xfId="1" applyNumberFormat="1" applyFont="1" applyFill="1" applyBorder="1" applyAlignment="1"/>
    <xf numFmtId="165" fontId="0" fillId="0" borderId="3" xfId="1" applyNumberFormat="1" applyFont="1" applyFill="1" applyBorder="1" applyAlignment="1"/>
    <xf numFmtId="0" fontId="2" fillId="0" borderId="2" xfId="0" applyFont="1" applyBorder="1" applyAlignment="1">
      <alignment horizontal="center" vertical="center" wrapText="1"/>
    </xf>
    <xf numFmtId="0" fontId="0" fillId="2" borderId="0" xfId="0" applyFill="1"/>
    <xf numFmtId="0" fontId="0" fillId="2" borderId="0" xfId="0" applyFill="1" applyAlignment="1">
      <alignment wrapText="1"/>
    </xf>
    <xf numFmtId="0" fontId="5" fillId="3" borderId="5" xfId="0" applyFont="1" applyFill="1" applyBorder="1" applyAlignment="1">
      <alignment horizontal="center" vertical="center" wrapText="1" readingOrder="1"/>
    </xf>
    <xf numFmtId="0" fontId="6" fillId="4" borderId="6" xfId="0" applyFont="1" applyFill="1" applyBorder="1" applyAlignment="1">
      <alignment horizontal="center" wrapText="1" readingOrder="1"/>
    </xf>
    <xf numFmtId="0" fontId="6" fillId="4" borderId="6" xfId="0" applyFont="1" applyFill="1" applyBorder="1" applyAlignment="1">
      <alignment horizontal="right" wrapText="1" readingOrder="1"/>
    </xf>
    <xf numFmtId="0" fontId="6" fillId="5" borderId="7" xfId="0" applyFont="1" applyFill="1" applyBorder="1" applyAlignment="1">
      <alignment horizontal="center" wrapText="1" readingOrder="1"/>
    </xf>
    <xf numFmtId="0" fontId="6" fillId="5" borderId="7" xfId="0" applyFont="1" applyFill="1" applyBorder="1" applyAlignment="1">
      <alignment horizontal="right" wrapText="1" readingOrder="1"/>
    </xf>
    <xf numFmtId="0" fontId="6" fillId="4" borderId="7" xfId="0" applyFont="1" applyFill="1" applyBorder="1" applyAlignment="1">
      <alignment horizontal="center" wrapText="1" readingOrder="1"/>
    </xf>
    <xf numFmtId="0" fontId="6" fillId="4" borderId="7" xfId="0" applyFont="1" applyFill="1" applyBorder="1" applyAlignment="1">
      <alignment horizontal="right" wrapText="1" readingOrder="1"/>
    </xf>
    <xf numFmtId="166" fontId="0" fillId="0" borderId="0" xfId="2" applyNumberFormat="1" applyFont="1" applyFill="1" applyBorder="1" applyAlignment="1"/>
    <xf numFmtId="166" fontId="0" fillId="0" borderId="3" xfId="2" applyNumberFormat="1" applyFont="1" applyFill="1" applyBorder="1" applyAlignment="1"/>
    <xf numFmtId="0" fontId="7" fillId="6" borderId="8" xfId="0" applyFont="1" applyFill="1" applyBorder="1" applyAlignment="1">
      <alignment horizontal="center" vertical="center" wrapText="1" readingOrder="1"/>
    </xf>
    <xf numFmtId="0" fontId="7" fillId="6" borderId="8" xfId="0" applyFont="1" applyFill="1" applyBorder="1" applyAlignment="1">
      <alignment horizontal="right" vertical="center" wrapText="1" indent="3" readingOrder="1"/>
    </xf>
    <xf numFmtId="0" fontId="7" fillId="6" borderId="8" xfId="0" applyFont="1" applyFill="1" applyBorder="1" applyAlignment="1">
      <alignment horizontal="left" vertical="center" wrapText="1" indent="3" readingOrder="1"/>
    </xf>
    <xf numFmtId="0" fontId="7" fillId="6" borderId="1" xfId="0" applyFont="1" applyFill="1" applyBorder="1" applyAlignment="1">
      <alignment horizontal="left" vertical="center" wrapText="1" indent="3" readingOrder="1"/>
    </xf>
    <xf numFmtId="164" fontId="7" fillId="6" borderId="1" xfId="2" applyFont="1" applyFill="1" applyBorder="1" applyAlignment="1">
      <alignment horizontal="right" vertical="center" wrapText="1" indent="3" readingOrder="1"/>
    </xf>
    <xf numFmtId="0" fontId="0" fillId="2" borderId="9" xfId="0" applyFill="1" applyBorder="1" applyAlignment="1">
      <alignment horizontal="center" vertical="center" wrapText="1"/>
    </xf>
    <xf numFmtId="0" fontId="0" fillId="0" borderId="9" xfId="0" applyBorder="1" applyAlignment="1">
      <alignment horizontal="center" wrapText="1"/>
    </xf>
    <xf numFmtId="0" fontId="0" fillId="0" borderId="0" xfId="0" applyAlignment="1">
      <alignment horizontal="center" wrapText="1"/>
    </xf>
    <xf numFmtId="0" fontId="8" fillId="6" borderId="2" xfId="0" applyFont="1" applyFill="1" applyBorder="1" applyAlignment="1">
      <alignment horizontal="center" wrapText="1" readingOrder="1"/>
    </xf>
    <xf numFmtId="0" fontId="8" fillId="6" borderId="8" xfId="0" applyFont="1" applyFill="1" applyBorder="1" applyAlignment="1">
      <alignment horizontal="center" wrapText="1" readingOrder="1"/>
    </xf>
    <xf numFmtId="0" fontId="8" fillId="6" borderId="1" xfId="0" applyFont="1" applyFill="1" applyBorder="1" applyAlignment="1">
      <alignment horizontal="center" wrapText="1" readingOrder="1"/>
    </xf>
    <xf numFmtId="0" fontId="0" fillId="0" borderId="0" xfId="0" applyAlignment="1">
      <alignment horizontal="center"/>
    </xf>
    <xf numFmtId="0" fontId="8" fillId="6" borderId="8" xfId="0" applyFont="1" applyFill="1" applyBorder="1" applyAlignment="1">
      <alignment horizontal="center" wrapText="1" readingOrder="1"/>
    </xf>
    <xf numFmtId="0" fontId="8" fillId="6" borderId="2" xfId="0" applyFont="1" applyFill="1" applyBorder="1" applyAlignment="1">
      <alignment horizontal="center" wrapText="1" readingOrder="1"/>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0</xdr:colOff>
      <xdr:row>33</xdr:row>
      <xdr:rowOff>0</xdr:rowOff>
    </xdr:from>
    <xdr:to>
      <xdr:col>6</xdr:col>
      <xdr:colOff>357188</xdr:colOff>
      <xdr:row>35</xdr:row>
      <xdr:rowOff>98425</xdr:rowOff>
    </xdr:to>
    <xdr:sp macro="" textlink="">
      <xdr:nvSpPr>
        <xdr:cNvPr id="2" name="Rectangle 1">
          <a:extLst>
            <a:ext uri="{FF2B5EF4-FFF2-40B4-BE49-F238E27FC236}">
              <a16:creationId xmlns:a16="http://schemas.microsoft.com/office/drawing/2014/main" id="{C5D189B9-0285-8A4E-6C2B-AACB10B5E263}"/>
            </a:ext>
          </a:extLst>
        </xdr:cNvPr>
        <xdr:cNvSpPr>
          <a:spLocks noChangeArrowheads="1"/>
        </xdr:cNvSpPr>
      </xdr:nvSpPr>
      <xdr:spPr bwMode="auto">
        <a:xfrm>
          <a:off x="3225800" y="7715250"/>
          <a:ext cx="2890838" cy="466725"/>
        </a:xfrm>
        <a:prstGeom prst="rect">
          <a:avLst/>
        </a:prstGeom>
        <a:solidFill>
          <a:srgbClr val="990000"/>
        </a:solidFill>
        <a:ln w="9525">
          <a:solidFill>
            <a:srgbClr val="3333CC"/>
          </a:solidFill>
          <a:miter lim="800000"/>
          <a:headEnd/>
          <a:tailE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chor="ctr">
          <a:spAutoFit/>
        </a:bodyPr>
        <a:lstStyle>
          <a:defPPr>
            <a:defRPr lang="en-US"/>
          </a:defPPr>
          <a:lvl1pPr algn="l" rtl="0" eaLnBrk="0" fontAlgn="base" hangingPunct="0">
            <a:spcBef>
              <a:spcPct val="0"/>
            </a:spcBef>
            <a:spcAft>
              <a:spcPct val="0"/>
            </a:spcAft>
            <a:defRPr sz="2400" kern="1200">
              <a:solidFill>
                <a:schemeClr val="tx1"/>
              </a:solidFill>
              <a:latin typeface="Tahoma" panose="020B0604030504040204" pitchFamily="34" charset="0"/>
              <a:ea typeface="+mn-ea"/>
              <a:cs typeface="+mn-cs"/>
            </a:defRPr>
          </a:lvl1pPr>
          <a:lvl2pPr marL="457200" algn="l" rtl="0" eaLnBrk="0" fontAlgn="base" hangingPunct="0">
            <a:spcBef>
              <a:spcPct val="0"/>
            </a:spcBef>
            <a:spcAft>
              <a:spcPct val="0"/>
            </a:spcAft>
            <a:defRPr sz="2400" kern="1200">
              <a:solidFill>
                <a:schemeClr val="tx1"/>
              </a:solidFill>
              <a:latin typeface="Tahoma" panose="020B0604030504040204" pitchFamily="34" charset="0"/>
              <a:ea typeface="+mn-ea"/>
              <a:cs typeface="+mn-cs"/>
            </a:defRPr>
          </a:lvl2pPr>
          <a:lvl3pPr marL="914400" algn="l" rtl="0" eaLnBrk="0" fontAlgn="base" hangingPunct="0">
            <a:spcBef>
              <a:spcPct val="0"/>
            </a:spcBef>
            <a:spcAft>
              <a:spcPct val="0"/>
            </a:spcAft>
            <a:defRPr sz="2400" kern="1200">
              <a:solidFill>
                <a:schemeClr val="tx1"/>
              </a:solidFill>
              <a:latin typeface="Tahoma" panose="020B0604030504040204" pitchFamily="34" charset="0"/>
              <a:ea typeface="+mn-ea"/>
              <a:cs typeface="+mn-cs"/>
            </a:defRPr>
          </a:lvl3pPr>
          <a:lvl4pPr marL="1371600" algn="l" rtl="0" eaLnBrk="0" fontAlgn="base" hangingPunct="0">
            <a:spcBef>
              <a:spcPct val="0"/>
            </a:spcBef>
            <a:spcAft>
              <a:spcPct val="0"/>
            </a:spcAft>
            <a:defRPr sz="2400" kern="1200">
              <a:solidFill>
                <a:schemeClr val="tx1"/>
              </a:solidFill>
              <a:latin typeface="Tahoma" panose="020B0604030504040204" pitchFamily="34" charset="0"/>
              <a:ea typeface="+mn-ea"/>
              <a:cs typeface="+mn-cs"/>
            </a:defRPr>
          </a:lvl4pPr>
          <a:lvl5pPr marL="1828800" algn="l" rtl="0" eaLnBrk="0" fontAlgn="base" hangingPunct="0">
            <a:spcBef>
              <a:spcPct val="0"/>
            </a:spcBef>
            <a:spcAft>
              <a:spcPct val="0"/>
            </a:spcAft>
            <a:defRPr sz="2400" kern="1200">
              <a:solidFill>
                <a:schemeClr val="tx1"/>
              </a:solidFill>
              <a:latin typeface="Tahoma" panose="020B0604030504040204" pitchFamily="34" charset="0"/>
              <a:ea typeface="+mn-ea"/>
              <a:cs typeface="+mn-cs"/>
            </a:defRPr>
          </a:lvl5pPr>
          <a:lvl6pPr marL="2286000" algn="l" defTabSz="914400" rtl="0" eaLnBrk="1" latinLnBrk="0" hangingPunct="1">
            <a:defRPr sz="2400" kern="1200">
              <a:solidFill>
                <a:schemeClr val="tx1"/>
              </a:solidFill>
              <a:latin typeface="Tahoma" panose="020B0604030504040204" pitchFamily="34" charset="0"/>
              <a:ea typeface="+mn-ea"/>
              <a:cs typeface="+mn-cs"/>
            </a:defRPr>
          </a:lvl6pPr>
          <a:lvl7pPr marL="2743200" algn="l" defTabSz="914400" rtl="0" eaLnBrk="1" latinLnBrk="0" hangingPunct="1">
            <a:defRPr sz="2400" kern="1200">
              <a:solidFill>
                <a:schemeClr val="tx1"/>
              </a:solidFill>
              <a:latin typeface="Tahoma" panose="020B0604030504040204" pitchFamily="34" charset="0"/>
              <a:ea typeface="+mn-ea"/>
              <a:cs typeface="+mn-cs"/>
            </a:defRPr>
          </a:lvl7pPr>
          <a:lvl8pPr marL="3200400" algn="l" defTabSz="914400" rtl="0" eaLnBrk="1" latinLnBrk="0" hangingPunct="1">
            <a:defRPr sz="2400" kern="1200">
              <a:solidFill>
                <a:schemeClr val="tx1"/>
              </a:solidFill>
              <a:latin typeface="Tahoma" panose="020B0604030504040204" pitchFamily="34" charset="0"/>
              <a:ea typeface="+mn-ea"/>
              <a:cs typeface="+mn-cs"/>
            </a:defRPr>
          </a:lvl8pPr>
          <a:lvl9pPr marL="3657600" algn="l" defTabSz="914400" rtl="0" eaLnBrk="1" latinLnBrk="0" hangingPunct="1">
            <a:defRPr sz="2400" kern="1200">
              <a:solidFill>
                <a:schemeClr val="tx1"/>
              </a:solidFill>
              <a:latin typeface="Tahoma" panose="020B0604030504040204" pitchFamily="34" charset="0"/>
              <a:ea typeface="+mn-ea"/>
              <a:cs typeface="+mn-cs"/>
            </a:defRPr>
          </a:lvl9pPr>
        </a:lstStyle>
        <a:p>
          <a:pPr eaLnBrk="1" hangingPunct="1">
            <a:spcBef>
              <a:spcPct val="0"/>
            </a:spcBef>
            <a:buClrTx/>
            <a:buSzTx/>
            <a:buFontTx/>
            <a:buNone/>
          </a:pPr>
          <a:r>
            <a:rPr lang="en-US" altLang="en-US" sz="1600" b="1">
              <a:solidFill>
                <a:srgbClr val="FFFF66"/>
              </a:solidFill>
              <a:latin typeface="Times New Roman" panose="02020603050405020304" pitchFamily="18" charset="0"/>
            </a:rPr>
            <a:t>Y = 15,086 – 1,015X</a:t>
          </a:r>
          <a:r>
            <a:rPr lang="en-US" altLang="en-US" sz="1600" b="1" baseline="-25000">
              <a:solidFill>
                <a:srgbClr val="FFFF66"/>
              </a:solidFill>
              <a:latin typeface="Times New Roman" panose="02020603050405020304" pitchFamily="18" charset="0"/>
            </a:rPr>
            <a:t>1</a:t>
          </a:r>
          <a:r>
            <a:rPr lang="en-US" altLang="en-US" sz="1600" b="1">
              <a:solidFill>
                <a:srgbClr val="FFFF66"/>
              </a:solidFill>
              <a:latin typeface="Times New Roman" panose="02020603050405020304" pitchFamily="18" charset="0"/>
            </a:rPr>
            <a:t> – 0,41 X</a:t>
          </a:r>
          <a:r>
            <a:rPr lang="en-US" altLang="en-US" sz="1600" b="1" baseline="-25000">
              <a:solidFill>
                <a:srgbClr val="FFFF66"/>
              </a:solidFill>
              <a:latin typeface="Times New Roman" panose="02020603050405020304" pitchFamily="18" charset="0"/>
            </a:rPr>
            <a:t>2</a:t>
          </a:r>
          <a:r>
            <a:rPr lang="en-US" altLang="en-US" sz="2400" b="1">
              <a:solidFill>
                <a:srgbClr val="FFFF66"/>
              </a:solidFill>
              <a:latin typeface="Times New Roman" panose="02020603050405020304" pitchFamily="18" charset="0"/>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zoomScale="110" zoomScaleNormal="110" workbookViewId="0">
      <selection activeCell="G12" sqref="G12"/>
    </sheetView>
  </sheetViews>
  <sheetFormatPr defaultRowHeight="15" x14ac:dyDescent="0.25"/>
  <cols>
    <col min="1" max="2" width="14.42578125" style="1" customWidth="1"/>
    <col min="3" max="3" width="29.140625" style="1" customWidth="1"/>
    <col min="4" max="4" width="26.85546875" style="1" customWidth="1"/>
    <col min="5" max="5" width="18.7109375" style="1" customWidth="1"/>
    <col min="6" max="6" width="17.42578125" customWidth="1"/>
    <col min="7" max="7" width="17.7109375" customWidth="1"/>
    <col min="8" max="8" width="17.140625" customWidth="1"/>
    <col min="10" max="10" width="16.42578125" customWidth="1"/>
  </cols>
  <sheetData>
    <row r="1" spans="1:9" ht="57" thickBot="1" x14ac:dyDescent="0.3">
      <c r="A1" s="3" t="s">
        <v>0</v>
      </c>
      <c r="B1" s="9" t="s">
        <v>34</v>
      </c>
      <c r="C1" s="3" t="s">
        <v>2</v>
      </c>
      <c r="D1" s="3" t="s">
        <v>3</v>
      </c>
      <c r="E1" s="3" t="s">
        <v>1</v>
      </c>
      <c r="F1" s="3" t="s">
        <v>2</v>
      </c>
    </row>
    <row r="2" spans="1:9" ht="19.5" thickBot="1" x14ac:dyDescent="0.3">
      <c r="A2" s="2">
        <v>1</v>
      </c>
      <c r="B2" s="2">
        <v>1</v>
      </c>
      <c r="C2" s="2">
        <v>3</v>
      </c>
      <c r="D2" s="2">
        <v>8</v>
      </c>
      <c r="E2" s="2">
        <v>10</v>
      </c>
      <c r="F2" s="2">
        <v>3</v>
      </c>
      <c r="G2" s="5"/>
      <c r="H2" s="5" t="s">
        <v>2</v>
      </c>
      <c r="I2" s="5" t="s">
        <v>3</v>
      </c>
    </row>
    <row r="3" spans="1:9" ht="19.5" thickBot="1" x14ac:dyDescent="0.3">
      <c r="A3" s="2">
        <v>2</v>
      </c>
      <c r="B3" s="2">
        <v>2</v>
      </c>
      <c r="C3" s="2">
        <v>4</v>
      </c>
      <c r="D3" s="2">
        <v>7</v>
      </c>
      <c r="E3" s="2">
        <v>10</v>
      </c>
      <c r="F3" s="2">
        <v>4</v>
      </c>
      <c r="G3" t="s">
        <v>2</v>
      </c>
      <c r="H3">
        <v>1</v>
      </c>
    </row>
    <row r="4" spans="1:9" ht="19.5" thickBot="1" x14ac:dyDescent="0.3">
      <c r="A4" s="2">
        <v>3</v>
      </c>
      <c r="B4" s="2">
        <v>3</v>
      </c>
      <c r="C4" s="2">
        <v>5</v>
      </c>
      <c r="D4" s="2">
        <v>7</v>
      </c>
      <c r="E4" s="2">
        <v>8</v>
      </c>
      <c r="F4" s="2">
        <v>5</v>
      </c>
      <c r="G4" s="4" t="s">
        <v>3</v>
      </c>
      <c r="H4" s="4">
        <v>-0.9310581920154658</v>
      </c>
      <c r="I4" s="4">
        <v>1</v>
      </c>
    </row>
    <row r="5" spans="1:9" ht="19.5" thickBot="1" x14ac:dyDescent="0.3">
      <c r="A5" s="2">
        <v>4</v>
      </c>
      <c r="B5" s="2">
        <v>4</v>
      </c>
      <c r="C5" s="2">
        <v>6</v>
      </c>
      <c r="D5" s="2">
        <v>7</v>
      </c>
      <c r="E5" s="2">
        <v>5</v>
      </c>
      <c r="F5" s="2">
        <v>6</v>
      </c>
    </row>
    <row r="6" spans="1:9" ht="19.5" thickBot="1" x14ac:dyDescent="0.3">
      <c r="A6" s="2">
        <v>5</v>
      </c>
      <c r="B6" s="2">
        <v>5</v>
      </c>
      <c r="C6" s="2">
        <v>6</v>
      </c>
      <c r="D6" s="2">
        <v>6</v>
      </c>
      <c r="E6" s="2">
        <v>4</v>
      </c>
      <c r="F6" s="2">
        <v>6</v>
      </c>
      <c r="G6" s="5"/>
      <c r="H6" s="5" t="s">
        <v>3</v>
      </c>
      <c r="I6" s="5" t="s">
        <v>1</v>
      </c>
    </row>
    <row r="7" spans="1:9" ht="19.5" thickBot="1" x14ac:dyDescent="0.3">
      <c r="A7" s="2">
        <v>6</v>
      </c>
      <c r="B7" s="2">
        <v>6</v>
      </c>
      <c r="C7" s="2">
        <v>7</v>
      </c>
      <c r="D7" s="2">
        <v>6</v>
      </c>
      <c r="E7" s="2">
        <v>3</v>
      </c>
      <c r="F7" s="2">
        <v>7</v>
      </c>
      <c r="G7" t="s">
        <v>3</v>
      </c>
      <c r="H7">
        <v>1</v>
      </c>
    </row>
    <row r="8" spans="1:9" ht="19.5" thickBot="1" x14ac:dyDescent="0.3">
      <c r="A8" s="2">
        <v>7</v>
      </c>
      <c r="B8" s="2">
        <v>7</v>
      </c>
      <c r="C8" s="2">
        <v>8</v>
      </c>
      <c r="D8" s="2">
        <v>6</v>
      </c>
      <c r="E8" s="2">
        <v>2</v>
      </c>
      <c r="F8" s="2">
        <v>8</v>
      </c>
      <c r="G8" s="4" t="s">
        <v>1</v>
      </c>
      <c r="H8" s="4">
        <v>0.90145331258863948</v>
      </c>
      <c r="I8" s="4">
        <v>1</v>
      </c>
    </row>
    <row r="9" spans="1:9" ht="19.5" thickBot="1" x14ac:dyDescent="0.3">
      <c r="A9" s="2">
        <v>8</v>
      </c>
      <c r="B9" s="2">
        <v>8</v>
      </c>
      <c r="C9" s="2">
        <v>9</v>
      </c>
      <c r="D9" s="2">
        <v>6</v>
      </c>
      <c r="E9" s="2">
        <v>2</v>
      </c>
      <c r="F9" s="2">
        <v>9</v>
      </c>
    </row>
    <row r="10" spans="1:9" ht="19.5" thickBot="1" x14ac:dyDescent="0.3">
      <c r="A10" s="2">
        <v>9</v>
      </c>
      <c r="B10" s="2">
        <v>9</v>
      </c>
      <c r="C10" s="2">
        <v>10</v>
      </c>
      <c r="D10" s="2">
        <v>5</v>
      </c>
      <c r="E10" s="2">
        <v>1</v>
      </c>
      <c r="F10" s="2">
        <v>10</v>
      </c>
      <c r="G10" s="5"/>
      <c r="H10" s="5" t="s">
        <v>1</v>
      </c>
      <c r="I10" s="5" t="s">
        <v>2</v>
      </c>
    </row>
    <row r="11" spans="1:9" ht="19.5" thickBot="1" x14ac:dyDescent="0.3">
      <c r="A11" s="2">
        <v>10</v>
      </c>
      <c r="B11" s="2">
        <v>10</v>
      </c>
      <c r="C11" s="2">
        <v>10</v>
      </c>
      <c r="D11" s="2">
        <v>5</v>
      </c>
      <c r="E11" s="2">
        <v>1</v>
      </c>
      <c r="F11" s="2">
        <v>10</v>
      </c>
      <c r="G11" t="s">
        <v>1</v>
      </c>
      <c r="H11">
        <v>1</v>
      </c>
    </row>
    <row r="12" spans="1:9" ht="15.75" thickBot="1" x14ac:dyDescent="0.3">
      <c r="G12" s="4" t="s">
        <v>2</v>
      </c>
      <c r="H12" s="4">
        <v>-0.9508035867422665</v>
      </c>
      <c r="I12" s="4">
        <v>1</v>
      </c>
    </row>
    <row r="14" spans="1:9" x14ac:dyDescent="0.25">
      <c r="C14" t="s">
        <v>4</v>
      </c>
      <c r="D14"/>
      <c r="E14"/>
    </row>
    <row r="15" spans="1:9" ht="15.75" thickBot="1" x14ac:dyDescent="0.3">
      <c r="C15"/>
      <c r="D15"/>
      <c r="E15"/>
    </row>
    <row r="16" spans="1:9" x14ac:dyDescent="0.25">
      <c r="C16" s="6" t="s">
        <v>5</v>
      </c>
      <c r="D16" s="6"/>
      <c r="E16"/>
    </row>
    <row r="17" spans="3:11" x14ac:dyDescent="0.25">
      <c r="C17" t="s">
        <v>6</v>
      </c>
      <c r="D17" s="7">
        <v>0.9660301260705394</v>
      </c>
      <c r="E17"/>
    </row>
    <row r="18" spans="3:11" x14ac:dyDescent="0.25">
      <c r="C18" t="s">
        <v>7</v>
      </c>
      <c r="D18" s="7">
        <v>0.93321420447586223</v>
      </c>
      <c r="E18"/>
    </row>
    <row r="19" spans="3:11" x14ac:dyDescent="0.25">
      <c r="C19" t="s">
        <v>8</v>
      </c>
      <c r="D19" s="7">
        <v>0.9141325486118228</v>
      </c>
      <c r="E19"/>
    </row>
    <row r="20" spans="3:11" x14ac:dyDescent="0.25">
      <c r="C20" t="s">
        <v>9</v>
      </c>
      <c r="D20" s="7">
        <v>0.71511424063309981</v>
      </c>
      <c r="E20"/>
    </row>
    <row r="21" spans="3:11" ht="15.75" thickBot="1" x14ac:dyDescent="0.3">
      <c r="C21" s="4" t="s">
        <v>10</v>
      </c>
      <c r="D21" s="4">
        <v>10</v>
      </c>
      <c r="E21"/>
    </row>
    <row r="22" spans="3:11" x14ac:dyDescent="0.25">
      <c r="C22"/>
      <c r="D22"/>
      <c r="E22"/>
    </row>
    <row r="23" spans="3:11" ht="15.75" thickBot="1" x14ac:dyDescent="0.3">
      <c r="C23" t="s">
        <v>11</v>
      </c>
      <c r="D23"/>
      <c r="E23"/>
    </row>
    <row r="24" spans="3:11" x14ac:dyDescent="0.25">
      <c r="C24" s="5"/>
      <c r="D24" s="5" t="s">
        <v>16</v>
      </c>
      <c r="E24" s="5" t="s">
        <v>17</v>
      </c>
      <c r="F24" s="5" t="s">
        <v>18</v>
      </c>
      <c r="G24" s="5" t="s">
        <v>19</v>
      </c>
      <c r="H24" s="5" t="s">
        <v>20</v>
      </c>
    </row>
    <row r="25" spans="3:11" x14ac:dyDescent="0.25">
      <c r="C25" t="s">
        <v>12</v>
      </c>
      <c r="D25">
        <v>2</v>
      </c>
      <c r="E25">
        <v>50.020281359906214</v>
      </c>
      <c r="F25">
        <v>25.010140679953107</v>
      </c>
      <c r="G25">
        <v>48.90635336499102</v>
      </c>
      <c r="H25">
        <v>7.6982916822863995E-5</v>
      </c>
    </row>
    <row r="26" spans="3:11" x14ac:dyDescent="0.25">
      <c r="C26" t="s">
        <v>13</v>
      </c>
      <c r="D26">
        <v>7</v>
      </c>
      <c r="E26">
        <v>3.5797186400937848</v>
      </c>
      <c r="F26">
        <v>0.51138837715625496</v>
      </c>
    </row>
    <row r="27" spans="3:11" ht="15.75" thickBot="1" x14ac:dyDescent="0.3">
      <c r="C27" s="4" t="s">
        <v>14</v>
      </c>
      <c r="D27" s="4">
        <v>9</v>
      </c>
      <c r="E27" s="4">
        <v>53.6</v>
      </c>
      <c r="F27" s="4"/>
      <c r="G27" s="4"/>
      <c r="H27" s="4"/>
    </row>
    <row r="28" spans="3:11" ht="15.75" thickBot="1" x14ac:dyDescent="0.3">
      <c r="C28"/>
      <c r="D28"/>
      <c r="E28"/>
    </row>
    <row r="29" spans="3:11" x14ac:dyDescent="0.25">
      <c r="C29" s="5"/>
      <c r="D29" s="5" t="s">
        <v>21</v>
      </c>
      <c r="E29" s="5" t="s">
        <v>9</v>
      </c>
      <c r="F29" s="5" t="s">
        <v>22</v>
      </c>
      <c r="G29" s="5" t="s">
        <v>23</v>
      </c>
      <c r="H29" s="5" t="s">
        <v>24</v>
      </c>
      <c r="I29" s="5" t="s">
        <v>25</v>
      </c>
      <c r="J29" s="5" t="s">
        <v>26</v>
      </c>
      <c r="K29" s="5" t="s">
        <v>27</v>
      </c>
    </row>
    <row r="30" spans="3:11" x14ac:dyDescent="0.25">
      <c r="C30" t="s">
        <v>15</v>
      </c>
      <c r="D30" s="7">
        <v>15.086166471277851</v>
      </c>
      <c r="E30" s="7">
        <v>3.0351087689543945</v>
      </c>
      <c r="F30" s="7">
        <v>4.9705521678799958</v>
      </c>
      <c r="G30" s="7">
        <v>1.6181654767857038E-3</v>
      </c>
      <c r="H30" s="7">
        <v>7.9092746699863667</v>
      </c>
      <c r="I30" s="7">
        <v>22.263058272569335</v>
      </c>
      <c r="J30">
        <v>7.9092746699863667</v>
      </c>
      <c r="K30">
        <v>22.263058272569335</v>
      </c>
    </row>
    <row r="31" spans="3:11" x14ac:dyDescent="0.25">
      <c r="C31" t="s">
        <v>3</v>
      </c>
      <c r="D31" s="7">
        <v>-1.0152403282532259</v>
      </c>
      <c r="E31" s="7">
        <v>0.58045568464006569</v>
      </c>
      <c r="F31" s="7">
        <v>-1.7490402025828473</v>
      </c>
      <c r="G31" s="7">
        <v>0.12376621709305133</v>
      </c>
      <c r="H31" s="7">
        <v>-2.3877999171280191</v>
      </c>
      <c r="I31" s="7">
        <v>0.35731926062156716</v>
      </c>
      <c r="J31">
        <v>-2.3877999171280191</v>
      </c>
      <c r="K31">
        <v>0.35731926062156716</v>
      </c>
    </row>
    <row r="32" spans="3:11" ht="15.75" thickBot="1" x14ac:dyDescent="0.3">
      <c r="C32" s="4" t="s">
        <v>1</v>
      </c>
      <c r="D32" s="8">
        <v>-0.41090269636576743</v>
      </c>
      <c r="E32" s="8">
        <v>0.15582187381656318</v>
      </c>
      <c r="F32" s="8">
        <v>-2.6370026640129538</v>
      </c>
      <c r="G32" s="8">
        <v>3.3569316218247512E-2</v>
      </c>
      <c r="H32" s="8">
        <v>-0.77936287812104355</v>
      </c>
      <c r="I32" s="8">
        <v>-4.2442514610491366E-2</v>
      </c>
      <c r="J32" s="4">
        <v>-0.77936287812104355</v>
      </c>
      <c r="K32" s="4">
        <v>-4.2442514610491366E-2</v>
      </c>
    </row>
    <row r="33" spans="3:6" x14ac:dyDescent="0.25">
      <c r="C33"/>
      <c r="D33"/>
      <c r="E33"/>
    </row>
    <row r="34" spans="3:6" x14ac:dyDescent="0.25">
      <c r="C34"/>
      <c r="D34"/>
      <c r="E34"/>
      <c r="F34">
        <f>D31/E31</f>
        <v>-1.7490402025828473</v>
      </c>
    </row>
    <row r="35" spans="3:6" x14ac:dyDescent="0.25">
      <c r="C35"/>
      <c r="D35"/>
      <c r="E35"/>
      <c r="F35">
        <f>D32/E32</f>
        <v>-2.6370026640129538</v>
      </c>
    </row>
    <row r="36" spans="3:6" x14ac:dyDescent="0.25">
      <c r="D36" t="s">
        <v>28</v>
      </c>
      <c r="E36"/>
    </row>
    <row r="37" spans="3:6" x14ac:dyDescent="0.25">
      <c r="D37" t="s">
        <v>63</v>
      </c>
      <c r="E37"/>
    </row>
    <row r="38" spans="3:6" x14ac:dyDescent="0.25">
      <c r="D38" t="s">
        <v>29</v>
      </c>
      <c r="E38"/>
    </row>
    <row r="39" spans="3:6" x14ac:dyDescent="0.25">
      <c r="D39" t="s">
        <v>30</v>
      </c>
      <c r="E39"/>
    </row>
    <row r="40" spans="3:6" x14ac:dyDescent="0.25">
      <c r="D40"/>
      <c r="E40"/>
    </row>
    <row r="41" spans="3:6" x14ac:dyDescent="0.25">
      <c r="D41" t="s">
        <v>36</v>
      </c>
      <c r="E41"/>
    </row>
    <row r="42" spans="3:6" x14ac:dyDescent="0.25">
      <c r="D42" t="s">
        <v>35</v>
      </c>
      <c r="E42"/>
    </row>
    <row r="43" spans="3:6" x14ac:dyDescent="0.25">
      <c r="D43"/>
      <c r="E43"/>
    </row>
    <row r="44" spans="3:6" x14ac:dyDescent="0.25">
      <c r="D44"/>
      <c r="E44"/>
    </row>
    <row r="45" spans="3:6" x14ac:dyDescent="0.25">
      <c r="D45" s="10" t="s">
        <v>48</v>
      </c>
      <c r="E45"/>
    </row>
    <row r="46" spans="3:6" x14ac:dyDescent="0.25">
      <c r="D46" t="s">
        <v>38</v>
      </c>
      <c r="E46"/>
    </row>
    <row r="47" spans="3:6" x14ac:dyDescent="0.25">
      <c r="D47" t="s">
        <v>37</v>
      </c>
      <c r="E47"/>
    </row>
    <row r="48" spans="3:6" x14ac:dyDescent="0.25">
      <c r="D48" t="s">
        <v>39</v>
      </c>
      <c r="E48"/>
    </row>
    <row r="49" spans="1:5" x14ac:dyDescent="0.25">
      <c r="D49" t="s">
        <v>49</v>
      </c>
      <c r="E49"/>
    </row>
    <row r="50" spans="1:5" x14ac:dyDescent="0.25">
      <c r="D50" t="s">
        <v>50</v>
      </c>
      <c r="E50"/>
    </row>
    <row r="51" spans="1:5" x14ac:dyDescent="0.25">
      <c r="D51"/>
      <c r="E51"/>
    </row>
    <row r="52" spans="1:5" x14ac:dyDescent="0.25">
      <c r="D52" s="10" t="s">
        <v>41</v>
      </c>
      <c r="E52"/>
    </row>
    <row r="53" spans="1:5" x14ac:dyDescent="0.25">
      <c r="D53"/>
      <c r="E53"/>
    </row>
    <row r="54" spans="1:5" x14ac:dyDescent="0.25">
      <c r="D54" t="s">
        <v>42</v>
      </c>
      <c r="E54"/>
    </row>
    <row r="55" spans="1:5" x14ac:dyDescent="0.25">
      <c r="D55" t="s">
        <v>64</v>
      </c>
      <c r="E55"/>
    </row>
    <row r="56" spans="1:5" x14ac:dyDescent="0.25">
      <c r="D56" s="10" t="s">
        <v>44</v>
      </c>
      <c r="E56"/>
    </row>
    <row r="57" spans="1:5" x14ac:dyDescent="0.25">
      <c r="D57" t="s">
        <v>51</v>
      </c>
      <c r="E57"/>
    </row>
    <row r="58" spans="1:5" ht="30" x14ac:dyDescent="0.25">
      <c r="D58" s="1" t="s">
        <v>65</v>
      </c>
      <c r="E58"/>
    </row>
    <row r="59" spans="1:5" x14ac:dyDescent="0.25">
      <c r="E59"/>
    </row>
    <row r="60" spans="1:5" x14ac:dyDescent="0.25">
      <c r="D60" s="1" t="s">
        <v>53</v>
      </c>
      <c r="E60"/>
    </row>
    <row r="61" spans="1:5" ht="135" x14ac:dyDescent="0.25">
      <c r="D61" s="1" t="s">
        <v>54</v>
      </c>
      <c r="E61"/>
    </row>
    <row r="62" spans="1:5" x14ac:dyDescent="0.25">
      <c r="E62"/>
    </row>
    <row r="63" spans="1:5" s="10" customFormat="1" x14ac:dyDescent="0.25">
      <c r="A63" s="11"/>
      <c r="B63" s="11"/>
      <c r="C63" s="11"/>
      <c r="D63" s="11" t="s">
        <v>55</v>
      </c>
    </row>
    <row r="64" spans="1:5" x14ac:dyDescent="0.25">
      <c r="D64" s="10" t="s">
        <v>40</v>
      </c>
      <c r="E64"/>
    </row>
    <row r="65" spans="4:5" x14ac:dyDescent="0.25">
      <c r="D65" t="s">
        <v>47</v>
      </c>
      <c r="E65"/>
    </row>
    <row r="66" spans="4:5" x14ac:dyDescent="0.25">
      <c r="D66" t="s">
        <v>31</v>
      </c>
      <c r="E66"/>
    </row>
    <row r="67" spans="4:5" x14ac:dyDescent="0.25">
      <c r="D67" t="s">
        <v>39</v>
      </c>
      <c r="E67"/>
    </row>
    <row r="68" spans="4:5" x14ac:dyDescent="0.25">
      <c r="D68" t="s">
        <v>32</v>
      </c>
      <c r="E68"/>
    </row>
    <row r="69" spans="4:5" x14ac:dyDescent="0.25">
      <c r="D69" t="s">
        <v>33</v>
      </c>
      <c r="E69"/>
    </row>
    <row r="70" spans="4:5" x14ac:dyDescent="0.25">
      <c r="D70"/>
      <c r="E70"/>
    </row>
    <row r="71" spans="4:5" x14ac:dyDescent="0.25">
      <c r="D71" t="s">
        <v>41</v>
      </c>
      <c r="E71"/>
    </row>
    <row r="72" spans="4:5" x14ac:dyDescent="0.25">
      <c r="D72"/>
      <c r="E72"/>
    </row>
    <row r="73" spans="4:5" x14ac:dyDescent="0.25">
      <c r="D73" t="s">
        <v>42</v>
      </c>
      <c r="E73"/>
    </row>
    <row r="74" spans="4:5" x14ac:dyDescent="0.25">
      <c r="D74" t="s">
        <v>43</v>
      </c>
      <c r="E74"/>
    </row>
    <row r="75" spans="4:5" x14ac:dyDescent="0.25">
      <c r="D75" t="s">
        <v>44</v>
      </c>
      <c r="E75"/>
    </row>
    <row r="76" spans="4:5" x14ac:dyDescent="0.25">
      <c r="D76" t="s">
        <v>51</v>
      </c>
      <c r="E76"/>
    </row>
    <row r="77" spans="4:5" ht="30" x14ac:dyDescent="0.25">
      <c r="D77" s="1" t="s">
        <v>52</v>
      </c>
      <c r="E77"/>
    </row>
    <row r="78" spans="4:5" x14ac:dyDescent="0.25">
      <c r="E78"/>
    </row>
    <row r="79" spans="4:5" x14ac:dyDescent="0.25">
      <c r="D79" s="1" t="s">
        <v>45</v>
      </c>
      <c r="E79"/>
    </row>
    <row r="80" spans="4:5" ht="105" x14ac:dyDescent="0.25">
      <c r="D80" s="1" t="s">
        <v>46</v>
      </c>
      <c r="E80"/>
    </row>
    <row r="81" spans="5:5" x14ac:dyDescent="0.25">
      <c r="E81"/>
    </row>
    <row r="82" spans="5:5" x14ac:dyDescent="0.25">
      <c r="E82"/>
    </row>
    <row r="83" spans="5:5" x14ac:dyDescent="0.25">
      <c r="E83"/>
    </row>
    <row r="84" spans="5:5" x14ac:dyDescent="0.25">
      <c r="E84"/>
    </row>
    <row r="85" spans="5:5" x14ac:dyDescent="0.25">
      <c r="E85"/>
    </row>
    <row r="86" spans="5:5" x14ac:dyDescent="0.25">
      <c r="E86"/>
    </row>
    <row r="87" spans="5:5" x14ac:dyDescent="0.25">
      <c r="E87"/>
    </row>
    <row r="88" spans="5:5" x14ac:dyDescent="0.25">
      <c r="E88"/>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D965-70E8-497D-A276-DAAA81F87925}">
  <dimension ref="A1:L37"/>
  <sheetViews>
    <sheetView topLeftCell="C7" zoomScale="196" zoomScaleNormal="196" workbookViewId="0">
      <selection activeCell="E18" sqref="E18"/>
    </sheetView>
  </sheetViews>
  <sheetFormatPr defaultRowHeight="15" x14ac:dyDescent="0.25"/>
  <cols>
    <col min="2" max="2" width="21.28515625" customWidth="1"/>
    <col min="3" max="3" width="16.140625" customWidth="1"/>
    <col min="4" max="4" width="27.140625" customWidth="1"/>
    <col min="5" max="5" width="9.42578125" bestFit="1" customWidth="1"/>
    <col min="6" max="6" width="8.85546875" bestFit="1" customWidth="1"/>
    <col min="7" max="7" width="9" bestFit="1" customWidth="1"/>
    <col min="8" max="8" width="8.85546875" bestFit="1" customWidth="1"/>
    <col min="9" max="9" width="9" bestFit="1" customWidth="1"/>
    <col min="10" max="10" width="9.42578125" bestFit="1" customWidth="1"/>
    <col min="11" max="11" width="9" bestFit="1" customWidth="1"/>
    <col min="12" max="12" width="9.42578125" bestFit="1" customWidth="1"/>
  </cols>
  <sheetData>
    <row r="1" spans="1:7" ht="57" thickBot="1" x14ac:dyDescent="0.3">
      <c r="A1" s="9" t="s">
        <v>34</v>
      </c>
      <c r="B1" s="3" t="s">
        <v>2</v>
      </c>
      <c r="C1" s="3" t="s">
        <v>3</v>
      </c>
      <c r="D1" s="3" t="s">
        <v>1</v>
      </c>
    </row>
    <row r="2" spans="1:7" ht="19.5" thickBot="1" x14ac:dyDescent="0.3">
      <c r="A2" s="2">
        <v>1</v>
      </c>
      <c r="B2" s="2">
        <v>3</v>
      </c>
      <c r="C2" s="2">
        <v>8</v>
      </c>
      <c r="D2" s="2">
        <v>10</v>
      </c>
    </row>
    <row r="3" spans="1:7" ht="19.5" thickBot="1" x14ac:dyDescent="0.3">
      <c r="A3" s="2">
        <v>2</v>
      </c>
      <c r="B3" s="2">
        <v>4</v>
      </c>
      <c r="C3" s="2">
        <v>7</v>
      </c>
      <c r="D3" s="2">
        <v>10</v>
      </c>
    </row>
    <row r="4" spans="1:7" ht="19.5" thickBot="1" x14ac:dyDescent="0.3">
      <c r="A4" s="2">
        <v>3</v>
      </c>
      <c r="B4" s="2">
        <v>5</v>
      </c>
      <c r="C4" s="2">
        <v>7</v>
      </c>
      <c r="D4" s="2">
        <v>8</v>
      </c>
    </row>
    <row r="5" spans="1:7" ht="19.5" thickBot="1" x14ac:dyDescent="0.3">
      <c r="A5" s="2">
        <v>4</v>
      </c>
      <c r="B5" s="2">
        <v>6</v>
      </c>
      <c r="C5" s="2">
        <v>7</v>
      </c>
      <c r="D5" s="2">
        <v>5</v>
      </c>
    </row>
    <row r="6" spans="1:7" ht="19.5" thickBot="1" x14ac:dyDescent="0.3">
      <c r="A6" s="2">
        <v>5</v>
      </c>
      <c r="B6" s="2">
        <v>6</v>
      </c>
      <c r="C6" s="2">
        <v>6</v>
      </c>
      <c r="D6" s="2">
        <v>4</v>
      </c>
    </row>
    <row r="7" spans="1:7" ht="19.5" thickBot="1" x14ac:dyDescent="0.3">
      <c r="A7" s="2">
        <v>6</v>
      </c>
      <c r="B7" s="2">
        <v>7</v>
      </c>
      <c r="C7" s="2">
        <v>6</v>
      </c>
      <c r="D7" s="2">
        <v>3</v>
      </c>
    </row>
    <row r="8" spans="1:7" ht="19.5" thickBot="1" x14ac:dyDescent="0.3">
      <c r="A8" s="2">
        <v>7</v>
      </c>
      <c r="B8" s="2">
        <v>8</v>
      </c>
      <c r="C8" s="2">
        <v>6</v>
      </c>
      <c r="D8" s="2">
        <v>2</v>
      </c>
    </row>
    <row r="9" spans="1:7" ht="19.5" thickBot="1" x14ac:dyDescent="0.3">
      <c r="A9" s="2">
        <v>8</v>
      </c>
      <c r="B9" s="2">
        <v>9</v>
      </c>
      <c r="C9" s="2">
        <v>6</v>
      </c>
      <c r="D9" s="2">
        <v>2</v>
      </c>
    </row>
    <row r="10" spans="1:7" ht="19.5" thickBot="1" x14ac:dyDescent="0.3">
      <c r="A10" s="2">
        <v>9</v>
      </c>
      <c r="B10" s="2">
        <v>10</v>
      </c>
      <c r="C10" s="2">
        <v>5</v>
      </c>
      <c r="D10" s="2">
        <v>1</v>
      </c>
    </row>
    <row r="11" spans="1:7" ht="19.5" thickBot="1" x14ac:dyDescent="0.3">
      <c r="A11" s="2">
        <v>10</v>
      </c>
      <c r="B11" s="2">
        <v>10</v>
      </c>
      <c r="C11" s="2">
        <v>5</v>
      </c>
      <c r="D11" s="2">
        <v>1</v>
      </c>
    </row>
    <row r="13" spans="1:7" x14ac:dyDescent="0.25">
      <c r="D13" t="s">
        <v>4</v>
      </c>
    </row>
    <row r="14" spans="1:7" ht="15.75" thickBot="1" x14ac:dyDescent="0.3"/>
    <row r="15" spans="1:7" x14ac:dyDescent="0.25">
      <c r="D15" s="6" t="s">
        <v>5</v>
      </c>
      <c r="E15" s="6"/>
    </row>
    <row r="16" spans="1:7" x14ac:dyDescent="0.25">
      <c r="D16" t="s">
        <v>6</v>
      </c>
      <c r="E16">
        <v>0.9660301260705394</v>
      </c>
      <c r="F16">
        <v>0.97</v>
      </c>
      <c r="G16" t="s">
        <v>67</v>
      </c>
    </row>
    <row r="17" spans="4:12" x14ac:dyDescent="0.25">
      <c r="D17" t="s">
        <v>7</v>
      </c>
      <c r="E17">
        <v>0.93321420447586223</v>
      </c>
    </row>
    <row r="18" spans="4:12" x14ac:dyDescent="0.25">
      <c r="D18" t="s">
        <v>8</v>
      </c>
      <c r="E18">
        <v>0.9141325486118228</v>
      </c>
      <c r="F18">
        <v>100</v>
      </c>
      <c r="G18">
        <f>100-91.41</f>
        <v>8.5900000000000034</v>
      </c>
    </row>
    <row r="19" spans="4:12" x14ac:dyDescent="0.25">
      <c r="D19" t="s">
        <v>9</v>
      </c>
      <c r="E19">
        <v>0.71511424063309981</v>
      </c>
    </row>
    <row r="20" spans="4:12" ht="15.75" thickBot="1" x14ac:dyDescent="0.3">
      <c r="D20" s="4" t="s">
        <v>10</v>
      </c>
      <c r="E20" s="4">
        <v>10</v>
      </c>
    </row>
    <row r="22" spans="4:12" ht="15.75" thickBot="1" x14ac:dyDescent="0.3">
      <c r="D22" t="s">
        <v>11</v>
      </c>
    </row>
    <row r="23" spans="4:12" x14ac:dyDescent="0.25">
      <c r="D23" s="5"/>
      <c r="E23" s="5" t="s">
        <v>16</v>
      </c>
      <c r="F23" s="5" t="s">
        <v>17</v>
      </c>
      <c r="G23" s="5" t="s">
        <v>18</v>
      </c>
      <c r="H23" s="5" t="s">
        <v>19</v>
      </c>
      <c r="I23" s="5" t="s">
        <v>20</v>
      </c>
    </row>
    <row r="24" spans="4:12" x14ac:dyDescent="0.25">
      <c r="D24" t="s">
        <v>12</v>
      </c>
      <c r="E24">
        <v>2</v>
      </c>
      <c r="F24">
        <v>50.020281359906214</v>
      </c>
      <c r="G24">
        <v>25.010140679953107</v>
      </c>
      <c r="H24">
        <v>48.90635336499102</v>
      </c>
      <c r="I24">
        <v>7.6982916822863982E-5</v>
      </c>
    </row>
    <row r="25" spans="4:12" x14ac:dyDescent="0.25">
      <c r="D25" t="s">
        <v>13</v>
      </c>
      <c r="E25">
        <v>7</v>
      </c>
      <c r="F25">
        <v>3.5797186400937848</v>
      </c>
      <c r="G25">
        <v>0.51138837715625496</v>
      </c>
    </row>
    <row r="26" spans="4:12" ht="15.75" thickBot="1" x14ac:dyDescent="0.3">
      <c r="D26" s="4" t="s">
        <v>14</v>
      </c>
      <c r="E26" s="4">
        <v>9</v>
      </c>
      <c r="F26" s="4">
        <v>53.6</v>
      </c>
      <c r="G26" s="4"/>
      <c r="H26" s="4"/>
      <c r="I26" s="4"/>
    </row>
    <row r="27" spans="4:12" ht="15.75" thickBot="1" x14ac:dyDescent="0.3"/>
    <row r="28" spans="4:12" x14ac:dyDescent="0.25">
      <c r="D28" s="5"/>
      <c r="E28" s="5" t="s">
        <v>21</v>
      </c>
      <c r="F28" s="5" t="s">
        <v>9</v>
      </c>
      <c r="G28" s="5" t="s">
        <v>22</v>
      </c>
      <c r="H28" s="5" t="s">
        <v>23</v>
      </c>
      <c r="I28" s="5" t="s">
        <v>24</v>
      </c>
      <c r="J28" s="5" t="s">
        <v>25</v>
      </c>
      <c r="K28" s="5" t="s">
        <v>26</v>
      </c>
      <c r="L28" s="5" t="s">
        <v>27</v>
      </c>
    </row>
    <row r="29" spans="4:12" x14ac:dyDescent="0.25">
      <c r="D29" t="s">
        <v>15</v>
      </c>
      <c r="E29" s="19">
        <v>15.086166471277851</v>
      </c>
      <c r="F29" s="19">
        <v>3.0351087689543945</v>
      </c>
      <c r="G29" s="19">
        <v>4.9705521678799958</v>
      </c>
      <c r="H29" s="19">
        <v>1.6181654767857038E-3</v>
      </c>
      <c r="I29" s="19">
        <v>7.9092746699863667</v>
      </c>
      <c r="J29" s="19">
        <v>22.263058272569335</v>
      </c>
      <c r="K29" s="19">
        <v>7.9092746699863667</v>
      </c>
      <c r="L29" s="19">
        <v>22.263058272569335</v>
      </c>
    </row>
    <row r="30" spans="4:12" x14ac:dyDescent="0.25">
      <c r="D30" t="s">
        <v>3</v>
      </c>
      <c r="E30" s="19">
        <v>-1.0152403282532259</v>
      </c>
      <c r="F30" s="19">
        <v>0.58045568464006569</v>
      </c>
      <c r="G30" s="19">
        <v>-1.7490402025828473</v>
      </c>
      <c r="H30" s="19">
        <v>0.12376621709305133</v>
      </c>
      <c r="I30" s="19">
        <v>-2.3877999171280191</v>
      </c>
      <c r="J30" s="19">
        <v>0.35731926062156716</v>
      </c>
      <c r="K30" s="19">
        <v>-2.3877999171280191</v>
      </c>
      <c r="L30" s="19">
        <v>0.35731926062156716</v>
      </c>
    </row>
    <row r="31" spans="4:12" ht="15.75" thickBot="1" x14ac:dyDescent="0.3">
      <c r="D31" s="4" t="s">
        <v>1</v>
      </c>
      <c r="E31" s="20">
        <v>-0.41090269636576743</v>
      </c>
      <c r="F31" s="20">
        <v>0.15582187381656318</v>
      </c>
      <c r="G31" s="20">
        <v>-2.6370026640129538</v>
      </c>
      <c r="H31" s="20">
        <v>3.3569316218247512E-2</v>
      </c>
      <c r="I31" s="20">
        <v>-0.77936287812104355</v>
      </c>
      <c r="J31" s="20">
        <v>-4.2442514610491366E-2</v>
      </c>
      <c r="K31" s="20">
        <v>-0.77936287812104355</v>
      </c>
      <c r="L31" s="20">
        <v>-4.2442514610491366E-2</v>
      </c>
    </row>
    <row r="37" spans="4:4" x14ac:dyDescent="0.25">
      <c r="D37" t="s">
        <v>66</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F2C8-FA63-4871-8D02-33446971155A}">
  <dimension ref="A1:O27"/>
  <sheetViews>
    <sheetView topLeftCell="A10" zoomScale="120" zoomScaleNormal="120" workbookViewId="0">
      <selection activeCell="H28" sqref="H28"/>
    </sheetView>
  </sheetViews>
  <sheetFormatPr defaultRowHeight="15" x14ac:dyDescent="0.25"/>
  <cols>
    <col min="3" max="3" width="17.42578125" customWidth="1"/>
    <col min="7" max="7" width="22.140625" customWidth="1"/>
  </cols>
  <sheetData>
    <row r="1" spans="1:12" ht="94.5" thickBot="1" x14ac:dyDescent="0.3">
      <c r="A1" s="3" t="s">
        <v>0</v>
      </c>
      <c r="B1" s="9" t="s">
        <v>34</v>
      </c>
      <c r="C1" s="3" t="s">
        <v>2</v>
      </c>
      <c r="D1" s="3" t="s">
        <v>3</v>
      </c>
      <c r="E1" s="3" t="s">
        <v>1</v>
      </c>
    </row>
    <row r="2" spans="1:12" ht="19.5" thickBot="1" x14ac:dyDescent="0.3">
      <c r="A2" s="2">
        <v>1</v>
      </c>
      <c r="B2" s="2">
        <v>1</v>
      </c>
      <c r="C2" s="2">
        <v>3</v>
      </c>
      <c r="D2" s="2">
        <v>8</v>
      </c>
      <c r="E2" s="2">
        <v>10</v>
      </c>
    </row>
    <row r="3" spans="1:12" ht="19.5" thickBot="1" x14ac:dyDescent="0.3">
      <c r="A3" s="2">
        <v>2</v>
      </c>
      <c r="B3" s="2">
        <v>2</v>
      </c>
      <c r="C3" s="2">
        <v>4</v>
      </c>
      <c r="D3" s="2">
        <v>7</v>
      </c>
      <c r="E3" s="2">
        <v>10</v>
      </c>
    </row>
    <row r="4" spans="1:12" ht="19.5" thickBot="1" x14ac:dyDescent="0.3">
      <c r="A4" s="2">
        <v>3</v>
      </c>
      <c r="B4" s="2">
        <v>3</v>
      </c>
      <c r="C4" s="2">
        <v>5</v>
      </c>
      <c r="D4" s="2">
        <v>7</v>
      </c>
      <c r="E4" s="2">
        <v>8</v>
      </c>
    </row>
    <row r="5" spans="1:12" ht="19.5" thickBot="1" x14ac:dyDescent="0.3">
      <c r="A5" s="2">
        <v>4</v>
      </c>
      <c r="B5" s="2">
        <v>4</v>
      </c>
      <c r="C5" s="2">
        <v>6</v>
      </c>
      <c r="D5" s="2">
        <v>7</v>
      </c>
      <c r="E5" s="2">
        <v>5</v>
      </c>
    </row>
    <row r="6" spans="1:12" ht="19.5" thickBot="1" x14ac:dyDescent="0.3">
      <c r="A6" s="2">
        <v>5</v>
      </c>
      <c r="B6" s="2">
        <v>5</v>
      </c>
      <c r="C6" s="2">
        <v>6</v>
      </c>
      <c r="D6" s="2">
        <v>6</v>
      </c>
      <c r="E6" s="2">
        <v>4</v>
      </c>
      <c r="G6" t="s">
        <v>4</v>
      </c>
    </row>
    <row r="7" spans="1:12" ht="19.5" thickBot="1" x14ac:dyDescent="0.3">
      <c r="A7" s="2">
        <v>6</v>
      </c>
      <c r="B7" s="2">
        <v>6</v>
      </c>
      <c r="C7" s="2">
        <v>7</v>
      </c>
      <c r="D7" s="2">
        <v>6</v>
      </c>
      <c r="E7" s="2">
        <v>3</v>
      </c>
    </row>
    <row r="8" spans="1:12" ht="19.5" thickBot="1" x14ac:dyDescent="0.3">
      <c r="A8" s="2">
        <v>7</v>
      </c>
      <c r="B8" s="2">
        <v>7</v>
      </c>
      <c r="C8" s="2">
        <v>8</v>
      </c>
      <c r="D8" s="2">
        <v>6</v>
      </c>
      <c r="E8" s="2">
        <v>2</v>
      </c>
      <c r="G8" s="6" t="s">
        <v>5</v>
      </c>
      <c r="H8" s="6"/>
    </row>
    <row r="9" spans="1:12" ht="19.5" thickBot="1" x14ac:dyDescent="0.3">
      <c r="A9" s="2">
        <v>8</v>
      </c>
      <c r="B9" s="2">
        <v>8</v>
      </c>
      <c r="C9" s="2">
        <v>9</v>
      </c>
      <c r="D9" s="2">
        <v>6</v>
      </c>
      <c r="E9" s="2">
        <v>2</v>
      </c>
      <c r="G9" t="s">
        <v>6</v>
      </c>
      <c r="H9">
        <v>0.9660301260705394</v>
      </c>
    </row>
    <row r="10" spans="1:12" ht="19.5" thickBot="1" x14ac:dyDescent="0.3">
      <c r="A10" s="2">
        <v>9</v>
      </c>
      <c r="B10" s="2">
        <v>9</v>
      </c>
      <c r="C10" s="2">
        <v>10</v>
      </c>
      <c r="D10" s="2">
        <v>5</v>
      </c>
      <c r="E10" s="2">
        <v>1</v>
      </c>
      <c r="G10" t="s">
        <v>7</v>
      </c>
      <c r="H10">
        <v>0.93321420447586223</v>
      </c>
    </row>
    <row r="11" spans="1:12" ht="19.5" thickBot="1" x14ac:dyDescent="0.3">
      <c r="A11" s="2">
        <v>10</v>
      </c>
      <c r="B11" s="2">
        <v>10</v>
      </c>
      <c r="C11" s="2">
        <v>10</v>
      </c>
      <c r="D11" s="2">
        <v>5</v>
      </c>
      <c r="E11" s="2">
        <v>1</v>
      </c>
      <c r="G11" t="s">
        <v>8</v>
      </c>
      <c r="H11">
        <v>0.9141325486118228</v>
      </c>
    </row>
    <row r="12" spans="1:12" x14ac:dyDescent="0.25">
      <c r="G12" t="s">
        <v>9</v>
      </c>
      <c r="H12">
        <v>0.71511424063309981</v>
      </c>
    </row>
    <row r="13" spans="1:12" ht="15.75" thickBot="1" x14ac:dyDescent="0.3">
      <c r="G13" s="4" t="s">
        <v>10</v>
      </c>
      <c r="H13" s="4">
        <v>10</v>
      </c>
    </row>
    <row r="15" spans="1:12" ht="15.75" thickBot="1" x14ac:dyDescent="0.3">
      <c r="G15" t="s">
        <v>11</v>
      </c>
    </row>
    <row r="16" spans="1:12" x14ac:dyDescent="0.25">
      <c r="G16" s="5"/>
      <c r="H16" s="5" t="s">
        <v>16</v>
      </c>
      <c r="I16" s="5" t="s">
        <v>17</v>
      </c>
      <c r="J16" s="5" t="s">
        <v>18</v>
      </c>
      <c r="K16" s="5" t="s">
        <v>19</v>
      </c>
      <c r="L16" s="5" t="s">
        <v>20</v>
      </c>
    </row>
    <row r="17" spans="7:15" x14ac:dyDescent="0.25">
      <c r="G17" t="s">
        <v>12</v>
      </c>
      <c r="H17">
        <v>2</v>
      </c>
      <c r="I17">
        <v>50.020281359906214</v>
      </c>
      <c r="J17">
        <v>25.010140679953107</v>
      </c>
      <c r="K17">
        <v>48.90635336499102</v>
      </c>
      <c r="L17">
        <v>7.6982916822863982E-5</v>
      </c>
    </row>
    <row r="18" spans="7:15" x14ac:dyDescent="0.25">
      <c r="G18" t="s">
        <v>13</v>
      </c>
      <c r="H18">
        <v>7</v>
      </c>
      <c r="I18">
        <v>3.5797186400937848</v>
      </c>
      <c r="J18">
        <v>0.51138837715625496</v>
      </c>
    </row>
    <row r="19" spans="7:15" ht="15.75" thickBot="1" x14ac:dyDescent="0.3">
      <c r="G19" s="4" t="s">
        <v>14</v>
      </c>
      <c r="H19" s="4">
        <v>9</v>
      </c>
      <c r="I19" s="4">
        <v>53.6</v>
      </c>
      <c r="J19" s="4"/>
      <c r="K19" s="4"/>
      <c r="L19" s="4"/>
    </row>
    <row r="20" spans="7:15" ht="15.75" thickBot="1" x14ac:dyDescent="0.3"/>
    <row r="21" spans="7:15" x14ac:dyDescent="0.25">
      <c r="G21" s="5"/>
      <c r="H21" s="5" t="s">
        <v>21</v>
      </c>
      <c r="I21" s="5" t="s">
        <v>9</v>
      </c>
      <c r="J21" s="5" t="s">
        <v>22</v>
      </c>
      <c r="K21" s="5" t="s">
        <v>23</v>
      </c>
      <c r="L21" s="5" t="s">
        <v>24</v>
      </c>
      <c r="M21" s="5" t="s">
        <v>25</v>
      </c>
      <c r="N21" s="5" t="s">
        <v>26</v>
      </c>
      <c r="O21" s="5" t="s">
        <v>27</v>
      </c>
    </row>
    <row r="22" spans="7:15" x14ac:dyDescent="0.25">
      <c r="G22" t="s">
        <v>15</v>
      </c>
      <c r="H22" s="19">
        <v>15.086166471277851</v>
      </c>
      <c r="I22" s="19">
        <v>3.0351087689543945</v>
      </c>
      <c r="J22" s="19">
        <v>4.9705521678799958</v>
      </c>
      <c r="K22" s="19">
        <v>1.6181654767857038E-3</v>
      </c>
      <c r="L22" s="19">
        <v>7.9092746699863667</v>
      </c>
      <c r="M22" s="19">
        <v>22.263058272569335</v>
      </c>
      <c r="N22" s="19">
        <v>7.9092746699863667</v>
      </c>
      <c r="O22" s="19">
        <v>22.263058272569335</v>
      </c>
    </row>
    <row r="23" spans="7:15" x14ac:dyDescent="0.25">
      <c r="G23" t="s">
        <v>60</v>
      </c>
      <c r="H23" s="19">
        <v>-1.0152403282532259</v>
      </c>
      <c r="I23" s="19">
        <v>0.58045568464006569</v>
      </c>
      <c r="J23" s="19">
        <v>-1.7490402025828473</v>
      </c>
      <c r="K23" s="19">
        <v>0.12376621709305133</v>
      </c>
      <c r="L23" s="19">
        <v>-2.3877999171280191</v>
      </c>
      <c r="M23" s="19">
        <v>0.35731926062156716</v>
      </c>
      <c r="N23" s="19">
        <v>-2.3877999171280191</v>
      </c>
      <c r="O23" s="19">
        <v>0.35731926062156716</v>
      </c>
    </row>
    <row r="24" spans="7:15" ht="15.75" thickBot="1" x14ac:dyDescent="0.3">
      <c r="G24" s="4" t="s">
        <v>61</v>
      </c>
      <c r="H24" s="20">
        <v>-0.41090269636576743</v>
      </c>
      <c r="I24" s="20">
        <v>0.15582187381656318</v>
      </c>
      <c r="J24" s="20">
        <v>-2.6370026640129538</v>
      </c>
      <c r="K24" s="20">
        <v>3.3569316218247512E-2</v>
      </c>
      <c r="L24" s="20">
        <v>-0.77936287812104355</v>
      </c>
      <c r="M24" s="20">
        <v>-4.2442514610491366E-2</v>
      </c>
      <c r="N24" s="20">
        <v>-0.77936287812104355</v>
      </c>
      <c r="O24" s="20">
        <v>-4.2442514610491366E-2</v>
      </c>
    </row>
    <row r="27" spans="7:15" x14ac:dyDescent="0.25">
      <c r="H27" t="s">
        <v>62</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
  <sheetViews>
    <sheetView topLeftCell="A7" workbookViewId="0">
      <selection sqref="A1:E21"/>
    </sheetView>
  </sheetViews>
  <sheetFormatPr defaultRowHeight="15" x14ac:dyDescent="0.25"/>
  <cols>
    <col min="2" max="2" width="21.28515625" customWidth="1"/>
    <col min="3" max="3" width="23.42578125" customWidth="1"/>
    <col min="4" max="4" width="22" customWidth="1"/>
    <col min="5" max="5" width="31.85546875" customWidth="1"/>
  </cols>
  <sheetData>
    <row r="1" spans="1:5" ht="63.75" thickBot="1" x14ac:dyDescent="0.3">
      <c r="A1" s="12" t="s">
        <v>34</v>
      </c>
      <c r="B1" s="12" t="s">
        <v>56</v>
      </c>
      <c r="C1" s="12" t="s">
        <v>57</v>
      </c>
      <c r="D1" s="12" t="s">
        <v>58</v>
      </c>
      <c r="E1" s="12" t="s">
        <v>59</v>
      </c>
    </row>
    <row r="2" spans="1:5" ht="33" thickTop="1" thickBot="1" x14ac:dyDescent="0.55000000000000004">
      <c r="A2" s="13">
        <v>1</v>
      </c>
      <c r="B2" s="13">
        <v>1991</v>
      </c>
      <c r="C2" s="14">
        <v>7500</v>
      </c>
      <c r="D2" s="14">
        <v>3.28</v>
      </c>
      <c r="E2" s="14">
        <v>3.14</v>
      </c>
    </row>
    <row r="3" spans="1:5" ht="32.25" thickBot="1" x14ac:dyDescent="0.55000000000000004">
      <c r="A3" s="15">
        <v>2</v>
      </c>
      <c r="B3" s="15">
        <v>1992</v>
      </c>
      <c r="C3" s="16">
        <v>8950</v>
      </c>
      <c r="D3" s="16">
        <v>5.05</v>
      </c>
      <c r="E3" s="16">
        <v>5</v>
      </c>
    </row>
    <row r="4" spans="1:5" ht="32.25" thickBot="1" x14ac:dyDescent="0.55000000000000004">
      <c r="A4" s="17">
        <v>3</v>
      </c>
      <c r="B4" s="17">
        <v>1993</v>
      </c>
      <c r="C4" s="18">
        <v>8250</v>
      </c>
      <c r="D4" s="18">
        <v>4</v>
      </c>
      <c r="E4" s="18">
        <v>4.75</v>
      </c>
    </row>
    <row r="5" spans="1:5" ht="32.25" thickBot="1" x14ac:dyDescent="0.55000000000000004">
      <c r="A5" s="15">
        <v>4</v>
      </c>
      <c r="B5" s="15">
        <v>1994</v>
      </c>
      <c r="C5" s="16">
        <v>9000</v>
      </c>
      <c r="D5" s="16">
        <v>5.97</v>
      </c>
      <c r="E5" s="16">
        <v>6.23</v>
      </c>
    </row>
    <row r="6" spans="1:5" ht="32.25" thickBot="1" x14ac:dyDescent="0.55000000000000004">
      <c r="A6" s="17">
        <v>5</v>
      </c>
      <c r="B6" s="17">
        <v>1995</v>
      </c>
      <c r="C6" s="18">
        <v>8750</v>
      </c>
      <c r="D6" s="18">
        <v>4.24</v>
      </c>
      <c r="E6" s="18">
        <v>6.03</v>
      </c>
    </row>
    <row r="7" spans="1:5" ht="32.25" thickBot="1" x14ac:dyDescent="0.55000000000000004">
      <c r="A7" s="15">
        <v>6</v>
      </c>
      <c r="B7" s="15">
        <v>1996</v>
      </c>
      <c r="C7" s="16">
        <v>10000</v>
      </c>
      <c r="D7" s="16">
        <v>8</v>
      </c>
      <c r="E7" s="16">
        <v>8.75</v>
      </c>
    </row>
    <row r="8" spans="1:5" ht="32.25" thickBot="1" x14ac:dyDescent="0.55000000000000004">
      <c r="A8" s="17">
        <v>7</v>
      </c>
      <c r="B8" s="17">
        <v>1997</v>
      </c>
      <c r="C8" s="18">
        <v>8200</v>
      </c>
      <c r="D8" s="18">
        <v>7.45</v>
      </c>
      <c r="E8" s="18">
        <v>7.72</v>
      </c>
    </row>
    <row r="9" spans="1:5" ht="32.25" thickBot="1" x14ac:dyDescent="0.55000000000000004">
      <c r="A9" s="15">
        <v>8</v>
      </c>
      <c r="B9" s="15">
        <v>1998</v>
      </c>
      <c r="C9" s="16">
        <v>8300</v>
      </c>
      <c r="D9" s="16">
        <v>7.47</v>
      </c>
      <c r="E9" s="16">
        <v>8</v>
      </c>
    </row>
    <row r="10" spans="1:5" ht="32.25" thickBot="1" x14ac:dyDescent="0.55000000000000004">
      <c r="A10" s="17">
        <v>9</v>
      </c>
      <c r="B10" s="17">
        <v>1999</v>
      </c>
      <c r="C10" s="18">
        <v>10900</v>
      </c>
      <c r="D10" s="18">
        <v>12.68</v>
      </c>
      <c r="E10" s="18">
        <v>10.4</v>
      </c>
    </row>
    <row r="11" spans="1:5" ht="32.25" thickBot="1" x14ac:dyDescent="0.55000000000000004">
      <c r="A11" s="15">
        <v>10</v>
      </c>
      <c r="B11" s="15">
        <v>2000</v>
      </c>
      <c r="C11" s="16">
        <v>12800</v>
      </c>
      <c r="D11" s="16">
        <v>14.45</v>
      </c>
      <c r="E11" s="16">
        <v>12.42</v>
      </c>
    </row>
    <row r="12" spans="1:5" ht="32.25" thickBot="1" x14ac:dyDescent="0.55000000000000004">
      <c r="A12" s="17">
        <v>11</v>
      </c>
      <c r="B12" s="17">
        <v>2001</v>
      </c>
      <c r="C12" s="18">
        <v>9450</v>
      </c>
      <c r="D12" s="18">
        <v>10.5</v>
      </c>
      <c r="E12" s="18">
        <v>8.6199999999999992</v>
      </c>
    </row>
    <row r="13" spans="1:5" ht="32.25" thickBot="1" x14ac:dyDescent="0.55000000000000004">
      <c r="A13" s="15">
        <v>12</v>
      </c>
      <c r="B13" s="15">
        <v>2002</v>
      </c>
      <c r="C13" s="16">
        <v>13000</v>
      </c>
      <c r="D13" s="16">
        <v>17.239999999999998</v>
      </c>
      <c r="E13" s="16">
        <v>12.07</v>
      </c>
    </row>
    <row r="14" spans="1:5" ht="32.25" thickBot="1" x14ac:dyDescent="0.55000000000000004">
      <c r="A14" s="17">
        <v>13</v>
      </c>
      <c r="B14" s="17">
        <v>2003</v>
      </c>
      <c r="C14" s="18">
        <v>8000</v>
      </c>
      <c r="D14" s="18">
        <v>15.56</v>
      </c>
      <c r="E14" s="18">
        <v>5.83</v>
      </c>
    </row>
    <row r="15" spans="1:5" ht="32.25" thickBot="1" x14ac:dyDescent="0.55000000000000004">
      <c r="A15" s="15">
        <v>14</v>
      </c>
      <c r="B15" s="15">
        <v>2004</v>
      </c>
      <c r="C15" s="16">
        <v>6500</v>
      </c>
      <c r="D15" s="16">
        <v>10.85</v>
      </c>
      <c r="E15" s="16">
        <v>5.2</v>
      </c>
    </row>
    <row r="16" spans="1:5" ht="32.25" thickBot="1" x14ac:dyDescent="0.55000000000000004">
      <c r="A16" s="17">
        <v>15</v>
      </c>
      <c r="B16" s="17">
        <v>2005</v>
      </c>
      <c r="C16" s="18">
        <v>9000</v>
      </c>
      <c r="D16" s="18">
        <v>16.559999999999999</v>
      </c>
      <c r="E16" s="18">
        <v>8.5299999999999994</v>
      </c>
    </row>
    <row r="17" spans="1:5" ht="32.25" thickBot="1" x14ac:dyDescent="0.55000000000000004">
      <c r="A17" s="15">
        <v>16</v>
      </c>
      <c r="B17" s="15">
        <v>2006</v>
      </c>
      <c r="C17" s="16">
        <v>7600</v>
      </c>
      <c r="D17" s="16">
        <v>13.24</v>
      </c>
      <c r="E17" s="16">
        <v>7.37</v>
      </c>
    </row>
    <row r="18" spans="1:5" ht="32.25" thickBot="1" x14ac:dyDescent="0.55000000000000004">
      <c r="A18" s="17">
        <v>17</v>
      </c>
      <c r="B18" s="17">
        <v>2007</v>
      </c>
      <c r="C18" s="18">
        <v>10200</v>
      </c>
      <c r="D18" s="18">
        <v>16.98</v>
      </c>
      <c r="E18" s="18">
        <v>9.3800000000000008</v>
      </c>
    </row>
    <row r="19" spans="1:5" ht="32.25" thickBot="1" x14ac:dyDescent="0.55000000000000004">
      <c r="A19" s="15">
        <v>18</v>
      </c>
      <c r="B19" s="15">
        <v>2008</v>
      </c>
      <c r="C19" s="16">
        <v>10600</v>
      </c>
      <c r="D19" s="16">
        <v>16.57</v>
      </c>
      <c r="E19" s="16">
        <v>9.1999999999999993</v>
      </c>
    </row>
    <row r="20" spans="1:5" ht="32.25" thickBot="1" x14ac:dyDescent="0.55000000000000004">
      <c r="A20" s="17">
        <v>19</v>
      </c>
      <c r="B20" s="17">
        <v>2009</v>
      </c>
      <c r="C20" s="18">
        <v>9270</v>
      </c>
      <c r="D20" s="18">
        <v>14.83</v>
      </c>
      <c r="E20" s="18">
        <v>8.82</v>
      </c>
    </row>
    <row r="21" spans="1:5" ht="32.25" thickBot="1" x14ac:dyDescent="0.55000000000000004">
      <c r="A21" s="15">
        <v>20</v>
      </c>
      <c r="B21" s="15">
        <v>2010</v>
      </c>
      <c r="C21" s="16">
        <v>11430</v>
      </c>
      <c r="D21" s="16">
        <v>16.93</v>
      </c>
      <c r="E21" s="16">
        <v>10.25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FA2F2-F24B-409E-9566-04CB8D3FE1AD}">
  <dimension ref="B1:E9"/>
  <sheetViews>
    <sheetView topLeftCell="E7" workbookViewId="0">
      <selection activeCell="K5" sqref="K5"/>
    </sheetView>
  </sheetViews>
  <sheetFormatPr defaultRowHeight="15" x14ac:dyDescent="0.25"/>
  <cols>
    <col min="2" max="2" width="17.5703125" customWidth="1"/>
    <col min="3" max="3" width="21.5703125" customWidth="1"/>
    <col min="4" max="4" width="18" customWidth="1"/>
    <col min="5" max="5" width="16.7109375" customWidth="1"/>
  </cols>
  <sheetData>
    <row r="1" spans="2:5" ht="15.75" thickBot="1" x14ac:dyDescent="0.3"/>
    <row r="2" spans="2:5" ht="57" thickBot="1" x14ac:dyDescent="0.3">
      <c r="B2" s="21" t="s">
        <v>68</v>
      </c>
      <c r="C2" s="22" t="s">
        <v>78</v>
      </c>
      <c r="D2" s="23" t="s">
        <v>69</v>
      </c>
      <c r="E2" s="21" t="s">
        <v>70</v>
      </c>
    </row>
    <row r="3" spans="2:5" ht="19.5" thickBot="1" x14ac:dyDescent="0.3">
      <c r="B3" s="24" t="s">
        <v>71</v>
      </c>
      <c r="C3" s="25">
        <v>3586</v>
      </c>
      <c r="D3" s="25">
        <v>250</v>
      </c>
      <c r="E3" s="25">
        <v>800</v>
      </c>
    </row>
    <row r="4" spans="2:5" ht="19.5" thickBot="1" x14ac:dyDescent="0.3">
      <c r="B4" s="24" t="s">
        <v>72</v>
      </c>
      <c r="C4" s="25">
        <v>2508</v>
      </c>
      <c r="D4" s="25">
        <v>125</v>
      </c>
      <c r="E4" s="25">
        <v>140</v>
      </c>
    </row>
    <row r="5" spans="2:5" ht="19.5" thickBot="1" x14ac:dyDescent="0.3">
      <c r="B5" s="24" t="s">
        <v>73</v>
      </c>
      <c r="C5" s="25">
        <v>2541</v>
      </c>
      <c r="D5" s="25">
        <v>117</v>
      </c>
      <c r="E5" s="25">
        <v>3050</v>
      </c>
    </row>
    <row r="6" spans="2:5" ht="19.5" thickBot="1" x14ac:dyDescent="0.3">
      <c r="B6" s="24" t="s">
        <v>74</v>
      </c>
      <c r="C6" s="25">
        <v>1524</v>
      </c>
      <c r="D6" s="25">
        <v>86</v>
      </c>
      <c r="E6" s="25">
        <v>1250</v>
      </c>
    </row>
    <row r="7" spans="2:5" ht="19.5" thickBot="1" x14ac:dyDescent="0.3">
      <c r="B7" s="24" t="s">
        <v>75</v>
      </c>
      <c r="C7" s="25">
        <v>948</v>
      </c>
      <c r="D7" s="25">
        <v>46</v>
      </c>
      <c r="E7" s="25">
        <v>1575</v>
      </c>
    </row>
    <row r="8" spans="2:5" ht="19.5" thickBot="1" x14ac:dyDescent="0.3">
      <c r="B8" s="24" t="s">
        <v>76</v>
      </c>
      <c r="C8" s="25">
        <v>132</v>
      </c>
      <c r="D8" s="25">
        <v>36</v>
      </c>
      <c r="E8" s="25">
        <v>100</v>
      </c>
    </row>
    <row r="9" spans="2:5" ht="25.5" customHeight="1" thickBot="1" x14ac:dyDescent="0.3">
      <c r="B9" s="24" t="s">
        <v>77</v>
      </c>
      <c r="C9" s="25">
        <v>150</v>
      </c>
      <c r="D9" s="25">
        <v>27</v>
      </c>
      <c r="E9" s="25">
        <v>260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B0567-DA47-4E32-93CC-33D04CAE67E6}">
  <dimension ref="A1:D11"/>
  <sheetViews>
    <sheetView workbookViewId="0">
      <selection activeCell="G7" sqref="G7"/>
    </sheetView>
  </sheetViews>
  <sheetFormatPr defaultRowHeight="15" x14ac:dyDescent="0.25"/>
  <cols>
    <col min="1" max="1" width="13.5703125" style="28" customWidth="1"/>
    <col min="2" max="2" width="10.85546875" style="28" customWidth="1"/>
    <col min="3" max="3" width="19.7109375" style="28" customWidth="1"/>
    <col min="4" max="4" width="9.5703125" style="28" customWidth="1"/>
  </cols>
  <sheetData>
    <row r="1" spans="1:4" x14ac:dyDescent="0.25">
      <c r="A1" s="26" t="s">
        <v>79</v>
      </c>
      <c r="B1" s="26" t="s">
        <v>82</v>
      </c>
      <c r="C1" s="26" t="s">
        <v>80</v>
      </c>
      <c r="D1" s="26" t="s">
        <v>81</v>
      </c>
    </row>
    <row r="2" spans="1:4" x14ac:dyDescent="0.25">
      <c r="A2" s="27">
        <v>1</v>
      </c>
      <c r="B2" s="27">
        <v>110</v>
      </c>
      <c r="C2" s="27">
        <v>60</v>
      </c>
      <c r="D2" s="27">
        <v>65</v>
      </c>
    </row>
    <row r="3" spans="1:4" x14ac:dyDescent="0.25">
      <c r="A3" s="27">
        <v>2</v>
      </c>
      <c r="B3" s="27">
        <v>120</v>
      </c>
      <c r="C3" s="27">
        <v>70</v>
      </c>
      <c r="D3" s="27">
        <v>70</v>
      </c>
    </row>
    <row r="4" spans="1:4" x14ac:dyDescent="0.25">
      <c r="A4" s="27">
        <v>3</v>
      </c>
      <c r="B4" s="27">
        <v>115</v>
      </c>
      <c r="C4" s="27">
        <v>75</v>
      </c>
      <c r="D4" s="27">
        <v>75</v>
      </c>
    </row>
    <row r="5" spans="1:4" x14ac:dyDescent="0.25">
      <c r="A5" s="27">
        <v>4</v>
      </c>
      <c r="B5" s="27">
        <v>130</v>
      </c>
      <c r="C5" s="27">
        <v>80</v>
      </c>
      <c r="D5" s="27">
        <v>75</v>
      </c>
    </row>
    <row r="6" spans="1:4" x14ac:dyDescent="0.25">
      <c r="A6" s="27">
        <v>5</v>
      </c>
      <c r="B6" s="27">
        <v>110</v>
      </c>
      <c r="C6" s="27">
        <v>80</v>
      </c>
      <c r="D6" s="27">
        <v>80</v>
      </c>
    </row>
    <row r="7" spans="1:4" x14ac:dyDescent="0.25">
      <c r="A7" s="27">
        <v>6</v>
      </c>
      <c r="B7" s="27">
        <v>120</v>
      </c>
      <c r="C7" s="27">
        <v>90</v>
      </c>
      <c r="D7" s="27">
        <v>80</v>
      </c>
    </row>
    <row r="8" spans="1:4" x14ac:dyDescent="0.25">
      <c r="A8" s="27">
        <v>7</v>
      </c>
      <c r="B8" s="27">
        <v>120</v>
      </c>
      <c r="C8" s="27">
        <v>95</v>
      </c>
      <c r="D8" s="27">
        <v>85</v>
      </c>
    </row>
    <row r="9" spans="1:4" x14ac:dyDescent="0.25">
      <c r="A9" s="27">
        <v>8</v>
      </c>
      <c r="B9" s="27">
        <v>125</v>
      </c>
      <c r="C9" s="27">
        <v>95</v>
      </c>
      <c r="D9" s="27">
        <v>95</v>
      </c>
    </row>
    <row r="10" spans="1:4" x14ac:dyDescent="0.25">
      <c r="A10" s="27">
        <v>9</v>
      </c>
      <c r="B10" s="27">
        <v>110</v>
      </c>
      <c r="C10" s="27">
        <v>100</v>
      </c>
      <c r="D10" s="27">
        <v>90</v>
      </c>
    </row>
    <row r="11" spans="1:4" x14ac:dyDescent="0.25">
      <c r="A11" s="27">
        <v>10</v>
      </c>
      <c r="B11" s="27">
        <v>120</v>
      </c>
      <c r="C11" s="27">
        <v>100</v>
      </c>
      <c r="D11" s="27">
        <v>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8CDF5-9A69-4472-A211-3C00C3DDA17F}">
  <dimension ref="A1:C9"/>
  <sheetViews>
    <sheetView tabSelected="1" workbookViewId="0"/>
  </sheetViews>
  <sheetFormatPr defaultRowHeight="15" x14ac:dyDescent="0.25"/>
  <cols>
    <col min="1" max="1" width="37" style="32" customWidth="1"/>
    <col min="2" max="2" width="41.5703125" style="32" customWidth="1"/>
    <col min="3" max="3" width="36.42578125" style="32" customWidth="1"/>
  </cols>
  <sheetData>
    <row r="1" spans="1:3" ht="18.75" x14ac:dyDescent="0.3">
      <c r="A1" s="30" t="s">
        <v>83</v>
      </c>
      <c r="B1" s="33" t="s">
        <v>69</v>
      </c>
      <c r="C1" s="33" t="s">
        <v>70</v>
      </c>
    </row>
    <row r="2" spans="1:3" ht="19.5" thickBot="1" x14ac:dyDescent="0.35">
      <c r="A2" s="29" t="s">
        <v>84</v>
      </c>
      <c r="B2" s="34"/>
      <c r="C2" s="34"/>
    </row>
    <row r="3" spans="1:3" ht="19.5" thickBot="1" x14ac:dyDescent="0.35">
      <c r="A3" s="31">
        <v>3586</v>
      </c>
      <c r="B3" s="31">
        <v>250</v>
      </c>
      <c r="C3" s="31">
        <v>800</v>
      </c>
    </row>
    <row r="4" spans="1:3" ht="19.5" thickBot="1" x14ac:dyDescent="0.35">
      <c r="A4" s="31">
        <v>2508</v>
      </c>
      <c r="B4" s="31">
        <v>125</v>
      </c>
      <c r="C4" s="31">
        <v>140</v>
      </c>
    </row>
    <row r="5" spans="1:3" ht="19.5" thickBot="1" x14ac:dyDescent="0.35">
      <c r="A5" s="31">
        <v>2541</v>
      </c>
      <c r="B5" s="31">
        <v>117</v>
      </c>
      <c r="C5" s="31">
        <v>3050</v>
      </c>
    </row>
    <row r="6" spans="1:3" ht="19.5" thickBot="1" x14ac:dyDescent="0.35">
      <c r="A6" s="31">
        <v>1524</v>
      </c>
      <c r="B6" s="31">
        <v>86</v>
      </c>
      <c r="C6" s="31">
        <v>1250</v>
      </c>
    </row>
    <row r="7" spans="1:3" ht="19.5" thickBot="1" x14ac:dyDescent="0.35">
      <c r="A7" s="31">
        <v>948</v>
      </c>
      <c r="B7" s="31">
        <v>46</v>
      </c>
      <c r="C7" s="31">
        <v>1575</v>
      </c>
    </row>
    <row r="8" spans="1:3" ht="19.5" thickBot="1" x14ac:dyDescent="0.35">
      <c r="A8" s="31">
        <v>132</v>
      </c>
      <c r="B8" s="31">
        <v>36</v>
      </c>
      <c r="C8" s="31">
        <v>100</v>
      </c>
    </row>
    <row r="9" spans="1:3" ht="19.5" thickBot="1" x14ac:dyDescent="0.35">
      <c r="A9" s="31">
        <v>150</v>
      </c>
      <c r="B9" s="31">
        <v>27</v>
      </c>
      <c r="C9" s="31">
        <v>260</v>
      </c>
    </row>
  </sheetData>
  <mergeCells count="2">
    <mergeCell ref="B1:B2"/>
    <mergeCell ref="C1:C2"/>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regresi berganda</vt:lpstr>
      <vt:lpstr>reg_sederhana</vt:lpstr>
      <vt:lpstr>Q_minyak</vt:lpstr>
      <vt:lpstr>harga saham</vt:lpstr>
      <vt:lpstr>contoh_2</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TUKIYAT</dc:creator>
  <cp:lastModifiedBy>ASEP RIDWAN</cp:lastModifiedBy>
  <dcterms:created xsi:type="dcterms:W3CDTF">2020-12-06T14:22:10Z</dcterms:created>
  <dcterms:modified xsi:type="dcterms:W3CDTF">2024-11-18T02:34:31Z</dcterms:modified>
</cp:coreProperties>
</file>