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BI\__MATA KULIAH PASCA\clone 2\SAKOLA-PASCA\SEMESTER2\STATISTIK DAN DATA ANALIS\MATERI\"/>
    </mc:Choice>
  </mc:AlternateContent>
  <xr:revisionPtr revIDLastSave="0" documentId="13_ncr:1_{824EAE35-32F7-4603-9611-977F4728F9C4}" xr6:coauthVersionLast="47" xr6:coauthVersionMax="47" xr10:uidLastSave="{00000000-0000-0000-0000-000000000000}"/>
  <bookViews>
    <workbookView xWindow="-108" yWindow="-108" windowWidth="23256" windowHeight="12456" xr2:uid="{B255CA55-95D2-42F4-895E-6AEBCCF71E4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13" i="1" l="1"/>
  <c r="S11" i="1"/>
  <c r="S8" i="1"/>
  <c r="S6" i="1"/>
  <c r="S7" i="1"/>
  <c r="T7" i="1" s="1"/>
  <c r="S4" i="1"/>
  <c r="S5" i="1" s="1"/>
  <c r="S3" i="1"/>
</calcChain>
</file>

<file path=xl/sharedStrings.xml><?xml version="1.0" encoding="utf-8"?>
<sst xmlns="http://schemas.openxmlformats.org/spreadsheetml/2006/main" count="28" uniqueCount="28">
  <si>
    <t>Data terkecil = 10 dan Data terbesar = 98</t>
  </si>
  <si>
    <t>r = 98 – 10 = 88</t>
  </si>
  <si>
    <t>Jadi rentang/jangkauannya adalah sebesar 88</t>
  </si>
  <si>
    <t>2. Banyak kelas (k) = 1 + 3,3 log 60 = 6,8</t>
  </si>
  <si>
    <t>Jadi banyak kelas adalah sebanyak 7 kelas</t>
  </si>
  <si>
    <t>3. Panjang kelas (p) = 88 / 6.8 = 12,94 mendekati 13</t>
  </si>
  <si>
    <t>4. Ujung bawah kelas pertama adalah 10, missal kita pilih</t>
  </si>
  <si>
    <t>ke;as pertama ujung bawah kelas 9</t>
  </si>
  <si>
    <t>Maka batas bawah kelas-nya adalah 8,5</t>
  </si>
  <si>
    <t>Batas atas kelas pertama adalah batas bawah kelas ditambah lebar kelas, yaitu sebesar</t>
  </si>
  <si>
    <t>- 8,5 + 13 = 21,5</t>
  </si>
  <si>
    <t>Ujung atas atas kelas pertama adalah sebesar</t>
  </si>
  <si>
    <t>- 21,5 - 0,5 = 21</t>
  </si>
  <si>
    <t>nilai</t>
  </si>
  <si>
    <t>MIN</t>
  </si>
  <si>
    <t>MAX</t>
  </si>
  <si>
    <t>RENTANG DATA (r)</t>
  </si>
  <si>
    <t>n</t>
  </si>
  <si>
    <t>Banyaknya kelas (k)</t>
  </si>
  <si>
    <t>panjang kelas p</t>
  </si>
  <si>
    <t>banyak kelas 7</t>
  </si>
  <si>
    <t>ujung bawah kelas pertama</t>
  </si>
  <si>
    <t>batas bawah nya 34 (dipilih) batas bawahnya 34.50</t>
  </si>
  <si>
    <t>batas atas kelas pertama</t>
  </si>
  <si>
    <t>ujung atas kelas pertama</t>
  </si>
  <si>
    <t>tabel</t>
  </si>
  <si>
    <t>34-47</t>
  </si>
  <si>
    <t>48-61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</si>
</sst>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F0235-EA9C-4E70-B82D-91D15FD08368}">
  <dimension ref="A1:U20"/>
  <sheetViews>
    <sheetView tabSelected="1" workbookViewId="0">
      <selection activeCell="S17" sqref="S17"/>
    </sheetView>
  </sheetViews>
  <sheetFormatPr defaultRowHeight="14.4" x14ac:dyDescent="0.3"/>
  <cols>
    <col min="1" max="16" width="3" bestFit="1" customWidth="1"/>
    <col min="18" max="18" width="43" bestFit="1" customWidth="1"/>
    <col min="20" max="20" width="14.6640625" bestFit="1" customWidth="1"/>
  </cols>
  <sheetData>
    <row r="1" spans="1:21" x14ac:dyDescent="0.3">
      <c r="A1">
        <v>79</v>
      </c>
      <c r="B1">
        <v>49</v>
      </c>
      <c r="C1">
        <v>48</v>
      </c>
      <c r="D1">
        <v>74</v>
      </c>
      <c r="E1">
        <v>81</v>
      </c>
      <c r="F1">
        <v>98</v>
      </c>
      <c r="G1">
        <v>87</v>
      </c>
      <c r="H1">
        <v>80</v>
      </c>
      <c r="I1">
        <v>80</v>
      </c>
      <c r="J1">
        <v>84</v>
      </c>
      <c r="K1">
        <v>90</v>
      </c>
      <c r="L1">
        <v>70</v>
      </c>
      <c r="M1">
        <v>91</v>
      </c>
      <c r="N1">
        <v>93</v>
      </c>
      <c r="O1">
        <v>82</v>
      </c>
      <c r="P1">
        <v>78</v>
      </c>
    </row>
    <row r="2" spans="1:21" x14ac:dyDescent="0.3">
      <c r="A2">
        <v>70</v>
      </c>
      <c r="B2">
        <v>71</v>
      </c>
      <c r="C2">
        <v>92</v>
      </c>
      <c r="D2">
        <v>38</v>
      </c>
      <c r="E2">
        <v>56</v>
      </c>
      <c r="F2">
        <v>81</v>
      </c>
      <c r="G2">
        <v>74</v>
      </c>
      <c r="H2">
        <v>73</v>
      </c>
      <c r="I2">
        <v>68</v>
      </c>
      <c r="J2">
        <v>72</v>
      </c>
      <c r="K2">
        <v>85</v>
      </c>
      <c r="L2">
        <v>51</v>
      </c>
      <c r="M2">
        <v>65</v>
      </c>
      <c r="N2">
        <v>93</v>
      </c>
      <c r="O2">
        <v>83</v>
      </c>
      <c r="P2">
        <v>86</v>
      </c>
      <c r="S2" t="s">
        <v>13</v>
      </c>
    </row>
    <row r="3" spans="1:21" x14ac:dyDescent="0.3">
      <c r="A3">
        <v>90</v>
      </c>
      <c r="B3">
        <v>35</v>
      </c>
      <c r="C3">
        <v>83</v>
      </c>
      <c r="D3">
        <v>73</v>
      </c>
      <c r="E3">
        <v>74</v>
      </c>
      <c r="F3">
        <v>43</v>
      </c>
      <c r="G3">
        <v>86</v>
      </c>
      <c r="H3">
        <v>88</v>
      </c>
      <c r="I3">
        <v>92</v>
      </c>
      <c r="J3">
        <v>93</v>
      </c>
      <c r="K3">
        <v>76</v>
      </c>
      <c r="L3">
        <v>71</v>
      </c>
      <c r="M3">
        <v>90</v>
      </c>
      <c r="N3">
        <v>72</v>
      </c>
      <c r="O3">
        <v>67</v>
      </c>
      <c r="P3">
        <v>75</v>
      </c>
      <c r="R3" t="s">
        <v>14</v>
      </c>
      <c r="S3">
        <f>MIN(A1:P5)</f>
        <v>35</v>
      </c>
    </row>
    <row r="4" spans="1:21" x14ac:dyDescent="0.3">
      <c r="A4">
        <v>80</v>
      </c>
      <c r="B4">
        <v>91</v>
      </c>
      <c r="C4">
        <v>61</v>
      </c>
      <c r="D4">
        <v>72</v>
      </c>
      <c r="E4">
        <v>97</v>
      </c>
      <c r="F4">
        <v>91</v>
      </c>
      <c r="G4">
        <v>88</v>
      </c>
      <c r="H4">
        <v>81</v>
      </c>
      <c r="I4">
        <v>70</v>
      </c>
      <c r="J4">
        <v>74</v>
      </c>
      <c r="K4">
        <v>99</v>
      </c>
      <c r="L4">
        <v>95</v>
      </c>
      <c r="M4">
        <v>80</v>
      </c>
      <c r="N4">
        <v>59</v>
      </c>
      <c r="O4">
        <v>71</v>
      </c>
      <c r="P4">
        <v>77</v>
      </c>
      <c r="R4" t="s">
        <v>15</v>
      </c>
      <c r="S4">
        <f>MAX(A1:P5)</f>
        <v>99</v>
      </c>
    </row>
    <row r="5" spans="1:21" x14ac:dyDescent="0.3">
      <c r="A5">
        <v>63</v>
      </c>
      <c r="B5">
        <v>60</v>
      </c>
      <c r="C5">
        <v>83</v>
      </c>
      <c r="D5">
        <v>82</v>
      </c>
      <c r="E5">
        <v>60</v>
      </c>
      <c r="F5">
        <v>67</v>
      </c>
      <c r="G5">
        <v>89</v>
      </c>
      <c r="H5">
        <v>63</v>
      </c>
      <c r="I5">
        <v>76</v>
      </c>
      <c r="J5">
        <v>63</v>
      </c>
      <c r="K5">
        <v>88</v>
      </c>
      <c r="L5">
        <v>70</v>
      </c>
      <c r="M5">
        <v>66</v>
      </c>
      <c r="N5">
        <v>88</v>
      </c>
      <c r="O5">
        <v>79</v>
      </c>
      <c r="P5">
        <v>75</v>
      </c>
      <c r="R5" t="s">
        <v>16</v>
      </c>
      <c r="S5">
        <f>S4-S3</f>
        <v>64</v>
      </c>
    </row>
    <row r="6" spans="1:21" x14ac:dyDescent="0.3">
      <c r="R6" t="s">
        <v>17</v>
      </c>
      <c r="S6">
        <f>COUNT(A1:P5)</f>
        <v>80</v>
      </c>
    </row>
    <row r="7" spans="1:21" x14ac:dyDescent="0.3">
      <c r="R7" t="s">
        <v>18</v>
      </c>
      <c r="S7" s="1">
        <f>LOG(80)</f>
        <v>1.9030899869919435</v>
      </c>
      <c r="T7" s="2">
        <f>1 + (3.3*S7)</f>
        <v>7.2801969570734135</v>
      </c>
      <c r="U7" t="s">
        <v>20</v>
      </c>
    </row>
    <row r="8" spans="1:21" x14ac:dyDescent="0.3">
      <c r="A8" t="s">
        <v>0</v>
      </c>
      <c r="R8" t="s">
        <v>19</v>
      </c>
      <c r="S8" s="1">
        <f>S4/T7</f>
        <v>13.598533196799291</v>
      </c>
    </row>
    <row r="9" spans="1:21" x14ac:dyDescent="0.3">
      <c r="A9" t="s">
        <v>1</v>
      </c>
      <c r="R9" t="s">
        <v>21</v>
      </c>
      <c r="S9">
        <v>35</v>
      </c>
    </row>
    <row r="10" spans="1:21" x14ac:dyDescent="0.3">
      <c r="A10" t="s">
        <v>2</v>
      </c>
      <c r="R10" t="s">
        <v>22</v>
      </c>
      <c r="S10">
        <v>34.5</v>
      </c>
    </row>
    <row r="11" spans="1:21" x14ac:dyDescent="0.3">
      <c r="A11" t="s">
        <v>3</v>
      </c>
      <c r="R11" t="s">
        <v>23</v>
      </c>
      <c r="S11" s="1">
        <f>S10+S8</f>
        <v>48.098533196799295</v>
      </c>
    </row>
    <row r="12" spans="1:21" x14ac:dyDescent="0.3">
      <c r="A12" t="s">
        <v>4</v>
      </c>
      <c r="R12" t="s">
        <v>24</v>
      </c>
      <c r="S12">
        <v>49</v>
      </c>
    </row>
    <row r="13" spans="1:21" x14ac:dyDescent="0.3">
      <c r="A13" t="s">
        <v>5</v>
      </c>
      <c r="U13">
        <f>34+14</f>
        <v>48</v>
      </c>
    </row>
    <row r="14" spans="1:21" x14ac:dyDescent="0.3">
      <c r="A14" t="s">
        <v>6</v>
      </c>
      <c r="S14" t="s">
        <v>25</v>
      </c>
    </row>
    <row r="15" spans="1:21" x14ac:dyDescent="0.3">
      <c r="A15" t="s">
        <v>7</v>
      </c>
      <c r="S15" t="s">
        <v>26</v>
      </c>
    </row>
    <row r="16" spans="1:21" x14ac:dyDescent="0.3">
      <c r="A16" t="s">
        <v>8</v>
      </c>
      <c r="S16" t="s">
        <v>27</v>
      </c>
    </row>
    <row r="17" spans="1:1" x14ac:dyDescent="0.3">
      <c r="A17" t="s">
        <v>9</v>
      </c>
    </row>
    <row r="18" spans="1:1" x14ac:dyDescent="0.3">
      <c r="A18" t="s">
        <v>10</v>
      </c>
    </row>
    <row r="19" spans="1:1" x14ac:dyDescent="0.3">
      <c r="A19" t="s">
        <v>11</v>
      </c>
    </row>
    <row r="20" spans="1:1" x14ac:dyDescent="0.3">
      <c r="A20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ASEP RIDWAN</dc:creator>
  <cp:lastModifiedBy>rido mr</cp:lastModifiedBy>
  <dcterms:created xsi:type="dcterms:W3CDTF">2024-09-24T10:03:21Z</dcterms:created>
  <dcterms:modified xsi:type="dcterms:W3CDTF">2024-09-25T00:18:36Z</dcterms:modified>
</cp:coreProperties>
</file>