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I\__MATA KULIAH PASCA\clone 2\SAKOLA-PASCA\SEMESTER2\STATISTIK DAN DATA ANALIS\TUGAS\"/>
    </mc:Choice>
  </mc:AlternateContent>
  <xr:revisionPtr revIDLastSave="0" documentId="13_ncr:1_{4300A36E-85EB-4436-A667-E8D46CB76D3D}" xr6:coauthVersionLast="47" xr6:coauthVersionMax="47" xr10:uidLastSave="{00000000-0000-0000-0000-000000000000}"/>
  <bookViews>
    <workbookView xWindow="-108" yWindow="-108" windowWidth="23256" windowHeight="12456" xr2:uid="{9BABCB57-4861-4A1C-80FF-6D71B976CA9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2" l="1"/>
  <c r="G28" i="2"/>
  <c r="L19" i="2"/>
</calcChain>
</file>

<file path=xl/sharedStrings.xml><?xml version="1.0" encoding="utf-8"?>
<sst xmlns="http://schemas.openxmlformats.org/spreadsheetml/2006/main" count="37" uniqueCount="34">
  <si>
    <t>Tahun</t>
  </si>
  <si>
    <t>Y(Harga saham)</t>
  </si>
  <si>
    <t>X1 (PER%)</t>
  </si>
  <si>
    <t>X2 (ROI%)</t>
  </si>
  <si>
    <t>1. Buatlah model regresi Beganda dan jelaskan dari model tersebut</t>
  </si>
  <si>
    <t>2. Berapa nilai harga saham apabila Perusahaan mempunyai PER sebesar 8,3% dan ROI sebesar 11,7%.</t>
  </si>
  <si>
    <t xml:space="preserve">3. Hitung nilai Korelasi dan artinya </t>
  </si>
  <si>
    <t>4. Hitung Nilai Koefisien Determinan dan artinya</t>
  </si>
  <si>
    <t>5. Lakukan Uji F</t>
  </si>
  <si>
    <t>6. Lakukan Uji Koefisien X1, X2 secara parsial dengan uji 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</si>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</sst>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200744</xdr:colOff>
      <xdr:row>16</xdr:row>
      <xdr:rowOff>67083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B28501-72C9-4E63-BDDC-58E718F8C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3813" y="190500"/>
          <a:ext cx="5153744" cy="292458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18</xdr:col>
      <xdr:colOff>255172</xdr:colOff>
      <xdr:row>35</xdr:row>
      <xdr:rowOff>67083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DA5E26-CA40-4656-B100-D61C641A6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3964" y="3864429"/>
          <a:ext cx="5153744" cy="2924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0110-6102-4C4B-9F88-440B1980BE91}">
  <dimension ref="A1:L29"/>
  <sheetViews>
    <sheetView tabSelected="1" zoomScale="70" zoomScaleNormal="70" workbookViewId="0">
      <selection activeCell="G30" sqref="G30"/>
    </sheetView>
  </sheetViews>
  <sheetFormatPr defaultRowHeight="14.4" x14ac:dyDescent="0.3"/>
  <cols>
    <col min="1" max="1" width="18" bestFit="1" customWidth="1"/>
    <col min="2" max="2" width="10.5546875" bestFit="1" customWidth="1"/>
    <col min="3" max="3" width="14" bestFit="1" customWidth="1"/>
    <col min="4" max="4" width="9.44140625" bestFit="1" customWidth="1"/>
    <col min="5" max="5" width="12.33203125" bestFit="1" customWidth="1"/>
    <col min="6" max="6" width="13.6640625" bestFit="1" customWidth="1"/>
    <col min="7" max="7" width="12.33203125" bestFit="1" customWidth="1"/>
    <col min="8" max="8" width="13" bestFit="1" customWidth="1"/>
    <col min="9" max="9" width="12.33203125" bestFit="1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3" t="s">
        <v>11</v>
      </c>
      <c r="B3" s="3"/>
    </row>
    <row r="4" spans="1:9" x14ac:dyDescent="0.3">
      <c r="A4" t="s">
        <v>12</v>
      </c>
      <c r="B4">
        <v>0.87923036184339054</v>
      </c>
    </row>
    <row r="5" spans="1:9" x14ac:dyDescent="0.3">
      <c r="A5" t="s">
        <v>13</v>
      </c>
      <c r="B5">
        <v>0.7730460291872594</v>
      </c>
    </row>
    <row r="6" spans="1:9" x14ac:dyDescent="0.3">
      <c r="A6" t="s">
        <v>14</v>
      </c>
      <c r="B6">
        <v>0.74634556203281932</v>
      </c>
    </row>
    <row r="7" spans="1:9" x14ac:dyDescent="0.3">
      <c r="A7" t="s">
        <v>15</v>
      </c>
      <c r="B7">
        <v>860.64802017722229</v>
      </c>
    </row>
    <row r="8" spans="1:9" ht="15" thickBot="1" x14ac:dyDescent="0.35">
      <c r="A8" s="1" t="s">
        <v>16</v>
      </c>
      <c r="B8" s="1">
        <v>20</v>
      </c>
    </row>
    <row r="10" spans="1:9" ht="15" thickBot="1" x14ac:dyDescent="0.35">
      <c r="A10" t="s">
        <v>17</v>
      </c>
    </row>
    <row r="11" spans="1:9" x14ac:dyDescent="0.3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3">
      <c r="A12" t="s">
        <v>18</v>
      </c>
      <c r="B12">
        <v>2</v>
      </c>
      <c r="C12">
        <v>42891144.751205467</v>
      </c>
      <c r="D12">
        <v>21445572.375602733</v>
      </c>
      <c r="E12">
        <v>28.95252823539861</v>
      </c>
      <c r="F12">
        <v>3.3532904933013522E-6</v>
      </c>
    </row>
    <row r="13" spans="1:9" x14ac:dyDescent="0.3">
      <c r="A13" t="s">
        <v>19</v>
      </c>
      <c r="B13">
        <v>17</v>
      </c>
      <c r="C13">
        <v>12592155.248794531</v>
      </c>
      <c r="D13">
        <v>740715.01463497244</v>
      </c>
    </row>
    <row r="14" spans="1:9" ht="15" thickBot="1" x14ac:dyDescent="0.35">
      <c r="A14" s="1" t="s">
        <v>20</v>
      </c>
      <c r="B14" s="1">
        <v>19</v>
      </c>
      <c r="C14" s="1">
        <v>55483300</v>
      </c>
      <c r="D14" s="1"/>
      <c r="E14" s="1"/>
      <c r="F14" s="1"/>
    </row>
    <row r="16" spans="1:9" x14ac:dyDescent="0.3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12" x14ac:dyDescent="0.3">
      <c r="A17" s="4" t="s">
        <v>21</v>
      </c>
      <c r="B17" s="5">
        <v>4604.4237232576734</v>
      </c>
      <c r="C17" s="5">
        <v>661.44282666244476</v>
      </c>
      <c r="D17" s="5">
        <v>6.961181734317087</v>
      </c>
      <c r="E17" s="5">
        <v>2.2964016033470651E-6</v>
      </c>
      <c r="F17" s="5">
        <v>3208.9013437191452</v>
      </c>
      <c r="G17" s="5">
        <v>5999.9461027962016</v>
      </c>
      <c r="H17" s="5">
        <v>3208.9013437191452</v>
      </c>
      <c r="I17" s="5">
        <v>5999.9461027962016</v>
      </c>
    </row>
    <row r="18" spans="1:12" x14ac:dyDescent="0.3">
      <c r="A18" s="4" t="s">
        <v>2</v>
      </c>
      <c r="B18" s="5">
        <v>-64.990502770562841</v>
      </c>
      <c r="C18" s="5">
        <v>56.321507268140515</v>
      </c>
      <c r="D18" s="5">
        <v>-1.1539198065341219</v>
      </c>
      <c r="E18" s="5">
        <v>0.26449829096306643</v>
      </c>
      <c r="F18" s="5">
        <v>-183.81849617193808</v>
      </c>
      <c r="G18" s="5">
        <v>53.837490630812397</v>
      </c>
      <c r="H18" s="5">
        <v>-183.81849617193808</v>
      </c>
      <c r="I18" s="5">
        <v>53.837490630812397</v>
      </c>
    </row>
    <row r="19" spans="1:12" x14ac:dyDescent="0.3">
      <c r="A19" s="4" t="s">
        <v>3</v>
      </c>
      <c r="B19" s="5">
        <v>697.67084252422751</v>
      </c>
      <c r="C19" s="5">
        <v>114.54292836268662</v>
      </c>
      <c r="D19" s="5">
        <v>6.0909115254600037</v>
      </c>
      <c r="E19" s="5">
        <v>1.1994349106679946E-5</v>
      </c>
      <c r="F19" s="5">
        <v>456.00638793398559</v>
      </c>
      <c r="G19" s="5">
        <v>939.33529711446943</v>
      </c>
      <c r="H19" s="5">
        <v>456.00638793398559</v>
      </c>
      <c r="I19" s="5">
        <v>939.33529711446943</v>
      </c>
      <c r="L19">
        <f>FINV(0.05,2,17)</f>
        <v>3.5915305684750827</v>
      </c>
    </row>
    <row r="28" spans="1:12" x14ac:dyDescent="0.3">
      <c r="G28">
        <f>FINV(0.05,2,7)</f>
        <v>4.7374141277758826</v>
      </c>
    </row>
    <row r="29" spans="1:12" x14ac:dyDescent="0.3">
      <c r="G29">
        <f>TINV(0.05,7)</f>
        <v>2.3646242515927849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828B-D88E-412D-944B-85A1A117838B}">
  <dimension ref="A1:D28"/>
  <sheetViews>
    <sheetView topLeftCell="A10" zoomScale="85" zoomScaleNormal="85" workbookViewId="0">
      <selection activeCell="G8" sqref="G8"/>
    </sheetView>
  </sheetViews>
  <sheetFormatPr defaultRowHeight="14.4" x14ac:dyDescent="0.3"/>
  <cols>
    <col min="1" max="1" width="12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1991</v>
      </c>
      <c r="B2">
        <v>7500</v>
      </c>
      <c r="C2">
        <v>3.28</v>
      </c>
      <c r="D2">
        <v>3.14</v>
      </c>
    </row>
    <row r="3" spans="1:4" x14ac:dyDescent="0.3">
      <c r="A3">
        <v>1992</v>
      </c>
      <c r="B3">
        <v>8950</v>
      </c>
      <c r="C3">
        <v>5.05</v>
      </c>
      <c r="D3">
        <v>5</v>
      </c>
    </row>
    <row r="4" spans="1:4" x14ac:dyDescent="0.3">
      <c r="A4">
        <v>1993</v>
      </c>
      <c r="B4">
        <v>8250</v>
      </c>
      <c r="C4">
        <v>4</v>
      </c>
      <c r="D4">
        <v>4.75</v>
      </c>
    </row>
    <row r="5" spans="1:4" x14ac:dyDescent="0.3">
      <c r="A5">
        <v>1994</v>
      </c>
      <c r="B5">
        <v>9000</v>
      </c>
      <c r="C5">
        <v>5.97</v>
      </c>
      <c r="D5">
        <v>6.23</v>
      </c>
    </row>
    <row r="6" spans="1:4" x14ac:dyDescent="0.3">
      <c r="A6">
        <v>1995</v>
      </c>
      <c r="B6">
        <v>8750</v>
      </c>
      <c r="C6">
        <v>4.24</v>
      </c>
      <c r="D6">
        <v>6.03</v>
      </c>
    </row>
    <row r="7" spans="1:4" x14ac:dyDescent="0.3">
      <c r="A7">
        <v>1996</v>
      </c>
      <c r="B7">
        <v>10000</v>
      </c>
      <c r="C7">
        <v>8</v>
      </c>
      <c r="D7">
        <v>8.75</v>
      </c>
    </row>
    <row r="8" spans="1:4" x14ac:dyDescent="0.3">
      <c r="A8">
        <v>1997</v>
      </c>
      <c r="B8">
        <v>8200</v>
      </c>
      <c r="C8">
        <v>7.45</v>
      </c>
      <c r="D8">
        <v>7.72</v>
      </c>
    </row>
    <row r="9" spans="1:4" x14ac:dyDescent="0.3">
      <c r="A9">
        <v>1998</v>
      </c>
      <c r="B9">
        <v>8300</v>
      </c>
      <c r="C9">
        <v>7.47</v>
      </c>
      <c r="D9">
        <v>8</v>
      </c>
    </row>
    <row r="10" spans="1:4" x14ac:dyDescent="0.3">
      <c r="A10">
        <v>1999</v>
      </c>
      <c r="B10">
        <v>10900</v>
      </c>
      <c r="C10">
        <v>12.68</v>
      </c>
      <c r="D10">
        <v>10.4</v>
      </c>
    </row>
    <row r="11" spans="1:4" x14ac:dyDescent="0.3">
      <c r="A11">
        <v>2000</v>
      </c>
      <c r="B11">
        <v>12800</v>
      </c>
      <c r="C11">
        <v>14.45</v>
      </c>
      <c r="D11">
        <v>12.42</v>
      </c>
    </row>
    <row r="12" spans="1:4" x14ac:dyDescent="0.3">
      <c r="A12">
        <v>2001</v>
      </c>
      <c r="B12">
        <v>9450</v>
      </c>
      <c r="C12">
        <v>10.5</v>
      </c>
      <c r="D12">
        <v>8.6199999999999992</v>
      </c>
    </row>
    <row r="13" spans="1:4" x14ac:dyDescent="0.3">
      <c r="A13">
        <v>2002</v>
      </c>
      <c r="B13">
        <v>13000</v>
      </c>
      <c r="C13">
        <v>17.239999999999998</v>
      </c>
      <c r="D13">
        <v>12.07</v>
      </c>
    </row>
    <row r="14" spans="1:4" x14ac:dyDescent="0.3">
      <c r="A14">
        <v>2003</v>
      </c>
      <c r="B14">
        <v>8000</v>
      </c>
      <c r="C14">
        <v>15.56</v>
      </c>
      <c r="D14">
        <v>5.83</v>
      </c>
    </row>
    <row r="15" spans="1:4" x14ac:dyDescent="0.3">
      <c r="A15">
        <v>2004</v>
      </c>
      <c r="B15">
        <v>6500</v>
      </c>
      <c r="C15">
        <v>10.85</v>
      </c>
      <c r="D15">
        <v>5.2</v>
      </c>
    </row>
    <row r="16" spans="1:4" x14ac:dyDescent="0.3">
      <c r="A16">
        <v>2005</v>
      </c>
      <c r="B16">
        <v>9000</v>
      </c>
      <c r="C16">
        <v>16.559999999999999</v>
      </c>
      <c r="D16">
        <v>8.5299999999999994</v>
      </c>
    </row>
    <row r="17" spans="1:4" x14ac:dyDescent="0.3">
      <c r="A17">
        <v>2006</v>
      </c>
      <c r="B17">
        <v>7600</v>
      </c>
      <c r="C17">
        <v>13.24</v>
      </c>
      <c r="D17">
        <v>7.37</v>
      </c>
    </row>
    <row r="18" spans="1:4" x14ac:dyDescent="0.3">
      <c r="A18">
        <v>2007</v>
      </c>
      <c r="B18">
        <v>10200</v>
      </c>
      <c r="C18">
        <v>16.98</v>
      </c>
      <c r="D18">
        <v>9.3800000000000008</v>
      </c>
    </row>
    <row r="19" spans="1:4" x14ac:dyDescent="0.3">
      <c r="A19">
        <v>2008</v>
      </c>
      <c r="B19">
        <v>10600</v>
      </c>
      <c r="C19">
        <v>16.57</v>
      </c>
      <c r="D19">
        <v>9.1999999999999993</v>
      </c>
    </row>
    <row r="20" spans="1:4" x14ac:dyDescent="0.3">
      <c r="A20">
        <v>2009</v>
      </c>
      <c r="B20">
        <v>9270</v>
      </c>
      <c r="C20">
        <v>14.83</v>
      </c>
      <c r="D20">
        <v>8.82</v>
      </c>
    </row>
    <row r="21" spans="1:4" x14ac:dyDescent="0.3">
      <c r="A21">
        <v>2010</v>
      </c>
      <c r="B21">
        <v>11430</v>
      </c>
      <c r="C21">
        <v>16.93</v>
      </c>
      <c r="D21">
        <v>10.25</v>
      </c>
    </row>
    <row r="23" spans="1:4" x14ac:dyDescent="0.3">
      <c r="A23" t="s">
        <v>4</v>
      </c>
    </row>
    <row r="24" spans="1:4" x14ac:dyDescent="0.3">
      <c r="A24" t="s">
        <v>5</v>
      </c>
    </row>
    <row r="25" spans="1:4" x14ac:dyDescent="0.3">
      <c r="A25" t="s">
        <v>6</v>
      </c>
    </row>
    <row r="26" spans="1:4" x14ac:dyDescent="0.3">
      <c r="A26" t="s">
        <v>7</v>
      </c>
    </row>
    <row r="27" spans="1:4" x14ac:dyDescent="0.3">
      <c r="A27" t="s">
        <v>8</v>
      </c>
    </row>
    <row r="28" spans="1:4" x14ac:dyDescent="0.3">
      <c r="A2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ASEP RIDWAN</dc:creator>
  <cp:lastModifiedBy>rido mr</cp:lastModifiedBy>
  <dcterms:created xsi:type="dcterms:W3CDTF">2024-11-18T02:37:09Z</dcterms:created>
  <dcterms:modified xsi:type="dcterms:W3CDTF">2024-11-23T06:31:06Z</dcterms:modified>
</cp:coreProperties>
</file>