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340" activeTab="7"/>
  </bookViews>
  <sheets>
    <sheet name="Sheet2" sheetId="2" r:id="rId1"/>
    <sheet name="Cre_Fem" sheetId="3" r:id="rId2"/>
    <sheet name="Cre_Mal" sheetId="4" r:id="rId3"/>
    <sheet name="High in Cre+ Female" sheetId="5" r:id="rId4"/>
    <sheet name="High in Cre+ Male" sheetId="6" r:id="rId5"/>
    <sheet name="High in Cre- Female" sheetId="7" r:id="rId6"/>
    <sheet name="High in Cre- Male" sheetId="8" r:id="rId7"/>
    <sheet name="PexCre Cmp" sheetId="1" r:id="rId8"/>
    <sheet name="Pmpx Cmp" sheetId="9" r:id="rId9"/>
    <sheet name="NOD Cmp" sheetId="10" r:id="rId10"/>
  </sheets>
  <definedNames>
    <definedName name="_xlnm._FilterDatabase" localSheetId="5" hidden="1">'High in Cre- Female'!$A$2:$C$8</definedName>
    <definedName name="_xlnm._FilterDatabase" localSheetId="6" hidden="1">'High in Cre- Male'!$A$2:$C$17</definedName>
    <definedName name="_xlnm._FilterDatabase" localSheetId="3" hidden="1">'High in Cre+ Female'!$A$2:$C$21</definedName>
  </definedNames>
  <calcPr calcId="145621"/>
</workbook>
</file>

<file path=xl/calcChain.xml><?xml version="1.0" encoding="utf-8"?>
<calcChain xmlns="http://schemas.openxmlformats.org/spreadsheetml/2006/main">
  <c r="B17" i="8" l="1"/>
  <c r="C17" i="8"/>
  <c r="B4" i="8"/>
  <c r="C4" i="8"/>
  <c r="B8" i="8"/>
  <c r="C8" i="8"/>
  <c r="B5" i="8"/>
  <c r="C5" i="8"/>
  <c r="B12" i="8"/>
  <c r="C12" i="8"/>
  <c r="B11" i="8"/>
  <c r="C11" i="8"/>
  <c r="B16" i="8"/>
  <c r="C16" i="8"/>
  <c r="B9" i="8"/>
  <c r="C9" i="8"/>
  <c r="B15" i="8"/>
  <c r="C15" i="8"/>
  <c r="B3" i="8"/>
  <c r="C3" i="8"/>
  <c r="B6" i="8"/>
  <c r="C6" i="8"/>
  <c r="B10" i="8"/>
  <c r="C10" i="8"/>
  <c r="B14" i="8"/>
  <c r="C14" i="8"/>
  <c r="B7" i="8"/>
  <c r="C7" i="8"/>
  <c r="C13" i="8"/>
  <c r="B13" i="8"/>
  <c r="B7" i="7"/>
  <c r="C7" i="7"/>
  <c r="B3" i="7"/>
  <c r="C3" i="7"/>
  <c r="B5" i="7"/>
  <c r="C5" i="7"/>
  <c r="B8" i="7"/>
  <c r="C8" i="7"/>
  <c r="B6" i="7"/>
  <c r="C6" i="7"/>
  <c r="C4" i="7"/>
  <c r="B4" i="7"/>
  <c r="C14" i="5"/>
  <c r="C15" i="5"/>
  <c r="C9" i="5"/>
  <c r="C5" i="5"/>
  <c r="C17" i="5"/>
  <c r="C18" i="5"/>
  <c r="C11" i="5"/>
  <c r="C8" i="5"/>
  <c r="C20" i="5"/>
  <c r="C4" i="5"/>
  <c r="C6" i="5"/>
  <c r="C3" i="5"/>
  <c r="C16" i="5"/>
  <c r="C7" i="5"/>
  <c r="C19" i="5"/>
  <c r="C13" i="5"/>
  <c r="C12" i="5"/>
  <c r="C21" i="5"/>
  <c r="C10" i="5"/>
  <c r="B14" i="5"/>
  <c r="B15" i="5"/>
  <c r="B9" i="5"/>
  <c r="B5" i="5"/>
  <c r="B17" i="5"/>
  <c r="B18" i="5"/>
  <c r="B11" i="5"/>
  <c r="B8" i="5"/>
  <c r="B20" i="5"/>
  <c r="B4" i="5"/>
  <c r="B6" i="5"/>
  <c r="B3" i="5"/>
  <c r="B16" i="5"/>
  <c r="B7" i="5"/>
  <c r="B19" i="5"/>
  <c r="B13" i="5"/>
  <c r="B12" i="5"/>
  <c r="B21" i="5"/>
  <c r="B10" i="5"/>
</calcChain>
</file>

<file path=xl/sharedStrings.xml><?xml version="1.0" encoding="utf-8"?>
<sst xmlns="http://schemas.openxmlformats.org/spreadsheetml/2006/main" count="1066" uniqueCount="338">
  <si>
    <t>Female</t>
  </si>
  <si>
    <t>Male</t>
  </si>
  <si>
    <t>DSM</t>
  </si>
  <si>
    <t>DSM.24.0.</t>
  </si>
  <si>
    <t>DSM.22.0.</t>
  </si>
  <si>
    <t>LPC</t>
  </si>
  <si>
    <t>LPC.20.1.</t>
  </si>
  <si>
    <t>LPE</t>
  </si>
  <si>
    <t>LPE.16.0.</t>
  </si>
  <si>
    <t>PC</t>
  </si>
  <si>
    <t>LPE.20.1.</t>
  </si>
  <si>
    <t>PE</t>
  </si>
  <si>
    <t>LPE.20.2.</t>
  </si>
  <si>
    <t>PE.Cer</t>
  </si>
  <si>
    <t>PC.36.0.</t>
  </si>
  <si>
    <t>PC.38.5.</t>
  </si>
  <si>
    <t>PC.40.2.</t>
  </si>
  <si>
    <t>PC.38.6.</t>
  </si>
  <si>
    <t>PI</t>
  </si>
  <si>
    <t>PC.38.0.</t>
  </si>
  <si>
    <t>PC.40.7.</t>
  </si>
  <si>
    <t>PC.40.3.</t>
  </si>
  <si>
    <t>PS</t>
  </si>
  <si>
    <t>PC.38.1.</t>
  </si>
  <si>
    <t>PC.42.2.</t>
  </si>
  <si>
    <t>ePC</t>
  </si>
  <si>
    <t>PC.42.3.</t>
  </si>
  <si>
    <t>ePE</t>
  </si>
  <si>
    <t>PC.42.4.</t>
  </si>
  <si>
    <t>PC.42.5.</t>
  </si>
  <si>
    <t>PC.42.8.</t>
  </si>
  <si>
    <t>PC.42.9.</t>
  </si>
  <si>
    <t>PC.44.4.</t>
  </si>
  <si>
    <t>PC.44.5.</t>
  </si>
  <si>
    <t>PC.44.6.</t>
  </si>
  <si>
    <t>PC.44.7.</t>
  </si>
  <si>
    <t>PC.44.8.</t>
  </si>
  <si>
    <t>PE.32.0.</t>
  </si>
  <si>
    <t>PE.40.4.</t>
  </si>
  <si>
    <t>PE.34.1.</t>
  </si>
  <si>
    <t>PE.42.2.</t>
  </si>
  <si>
    <t>PE.40.2.</t>
  </si>
  <si>
    <t>PE.42.5.</t>
  </si>
  <si>
    <t>PE.44.5.</t>
  </si>
  <si>
    <t>PE.44.6.</t>
  </si>
  <si>
    <t>PE.42.3.</t>
  </si>
  <si>
    <t>PE.44.8.</t>
  </si>
  <si>
    <t>PE.42.4.</t>
  </si>
  <si>
    <t>PE.42.7.</t>
  </si>
  <si>
    <t>PE.44.4.</t>
  </si>
  <si>
    <t>PE.Cer.24.0.</t>
  </si>
  <si>
    <t>PI.40.3.</t>
  </si>
  <si>
    <t>PI.34.2.</t>
  </si>
  <si>
    <t>PI.40.4.</t>
  </si>
  <si>
    <t>PS.42.5.</t>
  </si>
  <si>
    <t>ePC.34.1.</t>
  </si>
  <si>
    <t>ePC.32.1.</t>
  </si>
  <si>
    <t>ePC.34.4.</t>
  </si>
  <si>
    <t>ePC.34.0.</t>
  </si>
  <si>
    <t>ePC.36.5.</t>
  </si>
  <si>
    <t>ePC.38.5.</t>
  </si>
  <si>
    <t>ePC.36.2.</t>
  </si>
  <si>
    <t>ePC.36.3.</t>
  </si>
  <si>
    <t>ePC.36.4.</t>
  </si>
  <si>
    <t>ePC.38.4.</t>
  </si>
  <si>
    <t>ePC.38.6.</t>
  </si>
  <si>
    <t>ePC.40.5.</t>
  </si>
  <si>
    <t>ePC.40.6.</t>
  </si>
  <si>
    <t>ePE.36.5.</t>
  </si>
  <si>
    <t>ePE.34.0.</t>
  </si>
  <si>
    <t>ePE.34.1.</t>
  </si>
  <si>
    <t>ePE.36.1.</t>
  </si>
  <si>
    <t>ePE.36.2.</t>
  </si>
  <si>
    <t>High in Cre+</t>
  </si>
  <si>
    <t>High in Cre-</t>
  </si>
  <si>
    <t>High in C57BL/6</t>
  </si>
  <si>
    <t>High in PXMP4</t>
  </si>
  <si>
    <t>DSM.18.0.</t>
  </si>
  <si>
    <t>LPC.16.1.</t>
  </si>
  <si>
    <t>PC.28.1.</t>
  </si>
  <si>
    <t>PC.32.1.</t>
  </si>
  <si>
    <t>ePC.34.2.</t>
  </si>
  <si>
    <t>ePC.36.1.</t>
  </si>
  <si>
    <t>PC.36.4.</t>
  </si>
  <si>
    <t>t-statistic</t>
  </si>
  <si>
    <t>p-value</t>
  </si>
  <si>
    <t>BH Adjusted p-value</t>
  </si>
  <si>
    <t>fold change</t>
  </si>
  <si>
    <t>standard error</t>
  </si>
  <si>
    <t>PE.36.4.</t>
  </si>
  <si>
    <t>Total.peak.area</t>
  </si>
  <si>
    <t>PI.36.1.</t>
  </si>
  <si>
    <t>PE.44.9.</t>
  </si>
  <si>
    <t>PE.42.9.</t>
  </si>
  <si>
    <t>PI.42.8.</t>
  </si>
  <si>
    <t>ePE.32.0.</t>
  </si>
  <si>
    <t>ePE.32.2.</t>
  </si>
  <si>
    <t>ePE.40.6.</t>
  </si>
  <si>
    <t>PE.38.1.</t>
  </si>
  <si>
    <t>PC.42.6.</t>
  </si>
  <si>
    <t>PE.44.10.</t>
  </si>
  <si>
    <t>PS.36.4.</t>
  </si>
  <si>
    <t>PC.36.1.</t>
  </si>
  <si>
    <t>ePE.34.2.</t>
  </si>
  <si>
    <t>ePC.32.2.</t>
  </si>
  <si>
    <t>PE.42.10.</t>
  </si>
  <si>
    <t>PE.38.4.</t>
  </si>
  <si>
    <t>ePE.38.1.</t>
  </si>
  <si>
    <t>PE.42.8.</t>
  </si>
  <si>
    <t>PI.36.2.</t>
  </si>
  <si>
    <t>PC.44.12.</t>
  </si>
  <si>
    <t>ePE.38.4.</t>
  </si>
  <si>
    <t>ePE.38.6.</t>
  </si>
  <si>
    <t>PC.40.6.</t>
  </si>
  <si>
    <t>PI.42.7.</t>
  </si>
  <si>
    <t>PE.44.7.</t>
  </si>
  <si>
    <t>PC.40.4.</t>
  </si>
  <si>
    <t>ePE.40.5.</t>
  </si>
  <si>
    <t>PS.38.6.</t>
  </si>
  <si>
    <t>PS.40.2.</t>
  </si>
  <si>
    <t>ePC.34.3.</t>
  </si>
  <si>
    <t>ePC.38.0.</t>
  </si>
  <si>
    <t>PI.34.1.</t>
  </si>
  <si>
    <t>PS.42.8.</t>
  </si>
  <si>
    <t>PS.42.9.</t>
  </si>
  <si>
    <t>PI.38.3.</t>
  </si>
  <si>
    <t>PE.40.3.</t>
  </si>
  <si>
    <t>PI.44.4.</t>
  </si>
  <si>
    <t>PC.42.10.</t>
  </si>
  <si>
    <t>PS.44.11.</t>
  </si>
  <si>
    <t>ePE.38.2.</t>
  </si>
  <si>
    <t>PS.44.12.</t>
  </si>
  <si>
    <t>PE.Cer.18.0.</t>
  </si>
  <si>
    <t>PS.44.8.</t>
  </si>
  <si>
    <t>SM.18.0.</t>
  </si>
  <si>
    <t>PS.38.5.</t>
  </si>
  <si>
    <t>ePE.36.3.</t>
  </si>
  <si>
    <t>PE.34.3.</t>
  </si>
  <si>
    <t>PI.40.6.</t>
  </si>
  <si>
    <t>ePS.36.1.</t>
  </si>
  <si>
    <t>PE.38.5.</t>
  </si>
  <si>
    <t>ePE.36.4.</t>
  </si>
  <si>
    <t>PE.40.8.</t>
  </si>
  <si>
    <t>PI.42.3.</t>
  </si>
  <si>
    <t>PC.44.11.</t>
  </si>
  <si>
    <t>PE.28.1.</t>
  </si>
  <si>
    <t>LPE.20.5.</t>
  </si>
  <si>
    <t>PC.40.5.</t>
  </si>
  <si>
    <t>PS.36.6.</t>
  </si>
  <si>
    <t>PE.32.2.</t>
  </si>
  <si>
    <t>PI.38.2.</t>
  </si>
  <si>
    <t>PI.34.4.</t>
  </si>
  <si>
    <t>PI.38.0.</t>
  </si>
  <si>
    <t>PI.38.4.</t>
  </si>
  <si>
    <t>PI.38.5.</t>
  </si>
  <si>
    <t>PI.42.6.</t>
  </si>
  <si>
    <t>PI.36.3.</t>
  </si>
  <si>
    <t>ePS.40.2.</t>
  </si>
  <si>
    <t>PI.34.3.</t>
  </si>
  <si>
    <t>PG.32.0.</t>
  </si>
  <si>
    <t>PE.38.3.</t>
  </si>
  <si>
    <t>LPE.20.0.</t>
  </si>
  <si>
    <t>PG.36.4.</t>
  </si>
  <si>
    <t>PG.34.1.</t>
  </si>
  <si>
    <t>PC.38.4.</t>
  </si>
  <si>
    <t>LPC.20.2.</t>
  </si>
  <si>
    <t>PS.40.8.</t>
  </si>
  <si>
    <t>PS.44.6.</t>
  </si>
  <si>
    <t>PS.36.2.</t>
  </si>
  <si>
    <t>LPC.20.0.</t>
  </si>
  <si>
    <t>LPE.20.3.</t>
  </si>
  <si>
    <t>ePS.34.2.</t>
  </si>
  <si>
    <t>ePE.38.0.</t>
  </si>
  <si>
    <t>ePC.36.0.</t>
  </si>
  <si>
    <t>LPC.20.4.</t>
  </si>
  <si>
    <t>PE.32.1.</t>
  </si>
  <si>
    <t>PE.34.0.</t>
  </si>
  <si>
    <t>PI.36.5.</t>
  </si>
  <si>
    <t>PS.38.4.</t>
  </si>
  <si>
    <t>PS.42.10.</t>
  </si>
  <si>
    <t>PI.36.4.</t>
  </si>
  <si>
    <t>PE.36.0.</t>
  </si>
  <si>
    <t>PE.44.12.</t>
  </si>
  <si>
    <t>PE.36.2.</t>
  </si>
  <si>
    <t>ePE.32.3.</t>
  </si>
  <si>
    <t>ePS.34.1.</t>
  </si>
  <si>
    <t>PS.40.7.</t>
  </si>
  <si>
    <t>ePC.40.4.</t>
  </si>
  <si>
    <t>LPC.20.3.</t>
  </si>
  <si>
    <t>PS.38.2.</t>
  </si>
  <si>
    <t>LPC.16.0.</t>
  </si>
  <si>
    <t>LPC.18.0.</t>
  </si>
  <si>
    <t>ePS.40.3.</t>
  </si>
  <si>
    <t>PC.30.1.</t>
  </si>
  <si>
    <t>PC.44.9.</t>
  </si>
  <si>
    <t>PE.30.1.</t>
  </si>
  <si>
    <t>SM.22.0.</t>
  </si>
  <si>
    <t>ePC.32.3.</t>
  </si>
  <si>
    <t>PS.42.6.</t>
  </si>
  <si>
    <t>LPE.18.3.</t>
  </si>
  <si>
    <t>PE.40.5.</t>
  </si>
  <si>
    <t>PI.38.6.</t>
  </si>
  <si>
    <t>ePE.34.3.</t>
  </si>
  <si>
    <t>PE.30.0.</t>
  </si>
  <si>
    <t>PC.34.4.</t>
  </si>
  <si>
    <t>PS.44.9.</t>
  </si>
  <si>
    <t>LPE.16.1.</t>
  </si>
  <si>
    <t>PI.42.5.</t>
  </si>
  <si>
    <t>PC.42.7.</t>
  </si>
  <si>
    <t>PG.34.0.</t>
  </si>
  <si>
    <t>ePE.38.5.</t>
  </si>
  <si>
    <t>PC.34.1.</t>
  </si>
  <si>
    <t>ePC.38.2.</t>
  </si>
  <si>
    <t>PS.34.3.</t>
  </si>
  <si>
    <t>PS.42.7.</t>
  </si>
  <si>
    <t>PC.34.3.</t>
  </si>
  <si>
    <t>PE.34.4.</t>
  </si>
  <si>
    <t>PS.40.6.</t>
  </si>
  <si>
    <t>PI.40.8.</t>
  </si>
  <si>
    <t>PS.44.4.</t>
  </si>
  <si>
    <t>ePS.38.1.</t>
  </si>
  <si>
    <t>PS.40.3.</t>
  </si>
  <si>
    <t>PS.44.10.</t>
  </si>
  <si>
    <t>ePC.38.1.</t>
  </si>
  <si>
    <t>ePE.40.4.</t>
  </si>
  <si>
    <t>SM.16.0.</t>
  </si>
  <si>
    <t>PS.40.4.</t>
  </si>
  <si>
    <t>PE.38.6.</t>
  </si>
  <si>
    <t>PE.36.3.</t>
  </si>
  <si>
    <t>DSM.16.0.</t>
  </si>
  <si>
    <t>PI.38.1.</t>
  </si>
  <si>
    <t>SM.18.1.</t>
  </si>
  <si>
    <t>PS.38.3.</t>
  </si>
  <si>
    <t>PI.42.4.</t>
  </si>
  <si>
    <t>PS.38.7.</t>
  </si>
  <si>
    <t>PG.36.1.</t>
  </si>
  <si>
    <t>ePE.32.1.</t>
  </si>
  <si>
    <t>PC.36.6.</t>
  </si>
  <si>
    <t>PC.34.2.</t>
  </si>
  <si>
    <t>SM.22.1.</t>
  </si>
  <si>
    <t>PG.36.2.</t>
  </si>
  <si>
    <t>PE.38.2.</t>
  </si>
  <si>
    <t>PG.30.0.</t>
  </si>
  <si>
    <t>PE.38.0.</t>
  </si>
  <si>
    <t>PC.36.2.</t>
  </si>
  <si>
    <t>PS.36.3.</t>
  </si>
  <si>
    <t>PI.40.5.</t>
  </si>
  <si>
    <t>PS.40.5.</t>
  </si>
  <si>
    <t>PC.36.3.</t>
  </si>
  <si>
    <t>PG.32.1.</t>
  </si>
  <si>
    <t>PE.Cer.18.1.</t>
  </si>
  <si>
    <t>PG.36.3.</t>
  </si>
  <si>
    <t>PI.40.7.</t>
  </si>
  <si>
    <t>ePC.40.3.</t>
  </si>
  <si>
    <t>LPE.18.1.</t>
  </si>
  <si>
    <t>PS.42.11.</t>
  </si>
  <si>
    <t>PS.36.5.</t>
  </si>
  <si>
    <t>PG.34.3.</t>
  </si>
  <si>
    <t>LPC.18.2.</t>
  </si>
  <si>
    <t>PC.30.0.</t>
  </si>
  <si>
    <t>ePC.40.2.</t>
  </si>
  <si>
    <t>SM.24.1.</t>
  </si>
  <si>
    <t>PC.44.10.</t>
  </si>
  <si>
    <t>PS.44.5.</t>
  </si>
  <si>
    <t>LPC.18.3.</t>
  </si>
  <si>
    <t>ePE.38.3.</t>
  </si>
  <si>
    <t>PE.42.6.</t>
  </si>
  <si>
    <t>LPE.20.4.</t>
  </si>
  <si>
    <t>PC.42.11.</t>
  </si>
  <si>
    <t>PS.34.2.</t>
  </si>
  <si>
    <t>PI.40.2.</t>
  </si>
  <si>
    <t>PC.34.0.</t>
  </si>
  <si>
    <t>PS.34.4.</t>
  </si>
  <si>
    <t>ePS.36.0.</t>
  </si>
  <si>
    <t>PI.42.9.</t>
  </si>
  <si>
    <t>PS.40.1.</t>
  </si>
  <si>
    <t>SM.16.1.</t>
  </si>
  <si>
    <t>PE.36.6.</t>
  </si>
  <si>
    <t>PE.36.5.</t>
  </si>
  <si>
    <t>PC.32.2.</t>
  </si>
  <si>
    <t>PC.38.3.</t>
  </si>
  <si>
    <t>PC.38.2.</t>
  </si>
  <si>
    <t>PE.36.1.</t>
  </si>
  <si>
    <t>ePE.40.3.</t>
  </si>
  <si>
    <t>PE.40.7.</t>
  </si>
  <si>
    <t>LPC.18.1.</t>
  </si>
  <si>
    <t>ePC.38.3.</t>
  </si>
  <si>
    <t>ePS.38.2.</t>
  </si>
  <si>
    <t>PE.Cer.16.0.</t>
  </si>
  <si>
    <t>ePE.36.0.</t>
  </si>
  <si>
    <t>PE.40.6.</t>
  </si>
  <si>
    <t>LPE.18.2.</t>
  </si>
  <si>
    <t>PG.30.1.</t>
  </si>
  <si>
    <t>PG.34.2.</t>
  </si>
  <si>
    <t>PE.28.0.</t>
  </si>
  <si>
    <t>PE.34.2.</t>
  </si>
  <si>
    <t>LPC.20.5.</t>
  </si>
  <si>
    <t>PC.36.5.</t>
  </si>
  <si>
    <t>PC.32.0.</t>
  </si>
  <si>
    <t>PG.32.2.</t>
  </si>
  <si>
    <t>ePE.34.4.</t>
  </si>
  <si>
    <t>SM.24.0.</t>
  </si>
  <si>
    <t>PE.44.11.</t>
  </si>
  <si>
    <t>PI.42.10.</t>
  </si>
  <si>
    <t>PS.44.7.</t>
  </si>
  <si>
    <t>ePC.32.0.</t>
  </si>
  <si>
    <t>PC.40.8.</t>
  </si>
  <si>
    <t>ePE.40.2.</t>
  </si>
  <si>
    <t>PE.Cer.16.1.</t>
  </si>
  <si>
    <t>In Female</t>
  </si>
  <si>
    <t>In Male</t>
  </si>
  <si>
    <t>bh p-value</t>
  </si>
  <si>
    <t>Phospholipid Class</t>
  </si>
  <si>
    <t>Significant Metabolites ONLY based on p-value without BH Correction</t>
  </si>
  <si>
    <t>* represents metabolites with a BH-adjusted p-value of 0.05</t>
  </si>
  <si>
    <t>High in pmpx (KO)</t>
  </si>
  <si>
    <t>High in C57BL (WT)</t>
  </si>
  <si>
    <t>PE.Cer.16.0. *</t>
  </si>
  <si>
    <t>PG</t>
  </si>
  <si>
    <t>PG.36.2. *</t>
  </si>
  <si>
    <t>PI.44.10.</t>
  </si>
  <si>
    <t>SM</t>
  </si>
  <si>
    <t>ePE.40.4. *</t>
  </si>
  <si>
    <t>ePS</t>
  </si>
  <si>
    <t>PC.44.7..Results</t>
  </si>
  <si>
    <t>SM.18.1..Results</t>
  </si>
  <si>
    <t>ePC.34.4..Results</t>
  </si>
  <si>
    <t>ePE.32.2..Results</t>
  </si>
  <si>
    <t>Red</t>
  </si>
  <si>
    <t>Match between two groups</t>
  </si>
  <si>
    <t>Significant Metabolites ONLY based on p-value &lt; 0.05 and NO BH Correction</t>
  </si>
  <si>
    <t>High in Nkrp (Parental)</t>
  </si>
  <si>
    <t>High in Nkt (Congenic)</t>
  </si>
  <si>
    <t>Common between High in pmpx Female and Male</t>
  </si>
  <si>
    <t>Green</t>
  </si>
  <si>
    <t>Common between High in C57BL Female and Male</t>
  </si>
  <si>
    <t>Common between High in Cre+ Female and Male</t>
  </si>
  <si>
    <t>Common between High in Cre- Female and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</si>
</sst>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3">
    <xf numFmtId="0" fontId="0" fillId="0" borderId="0" xfId="0"/>
    <xf numFmtId="0" fontId="5" fillId="4" borderId="1" xfId="3" applyFont="1" applyAlignment="1">
      <alignment horizontal="left"/>
    </xf>
    <xf numFmtId="0" fontId="5" fillId="4" borderId="1" xfId="3" applyFont="1" applyAlignment="1">
      <alignment horizontal="center"/>
    </xf>
    <xf numFmtId="0" fontId="6" fillId="2" borderId="0" xfId="1" applyFont="1" applyAlignment="1">
      <alignment horizontal="left"/>
    </xf>
    <xf numFmtId="0" fontId="6" fillId="2" borderId="0" xfId="1" applyFont="1" applyAlignment="1">
      <alignment horizontal="center"/>
    </xf>
    <xf numFmtId="0" fontId="6" fillId="2" borderId="0" xfId="1" applyFont="1"/>
    <xf numFmtId="0" fontId="7" fillId="3" borderId="0" xfId="2" applyFont="1" applyAlignment="1">
      <alignment horizontal="left"/>
    </xf>
    <xf numFmtId="0" fontId="7" fillId="3" borderId="0" xfId="2" applyFont="1" applyAlignment="1">
      <alignment horizontal="center"/>
    </xf>
    <xf numFmtId="0" fontId="7" fillId="3" borderId="0" xfId="2" applyFont="1"/>
    <xf numFmtId="0" fontId="8" fillId="3" borderId="0" xfId="2" applyFont="1" applyAlignment="1">
      <alignment horizontal="center"/>
    </xf>
    <xf numFmtId="0" fontId="8" fillId="2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2" fillId="2" borderId="0" xfId="1"/>
    <xf numFmtId="0" fontId="0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4" borderId="9" xfId="3" applyFont="1" applyBorder="1" applyAlignment="1">
      <alignment horizontal="left"/>
    </xf>
    <xf numFmtId="0" fontId="5" fillId="4" borderId="8" xfId="3" applyFont="1" applyBorder="1" applyAlignment="1">
      <alignment horizontal="left"/>
    </xf>
    <xf numFmtId="0" fontId="5" fillId="4" borderId="10" xfId="3" applyFont="1" applyBorder="1" applyAlignment="1">
      <alignment horizontal="left"/>
    </xf>
    <xf numFmtId="0" fontId="5" fillId="4" borderId="6" xfId="3" applyFont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10" xfId="3" applyFont="1" applyBorder="1" applyAlignment="1"/>
    <xf numFmtId="0" fontId="5" fillId="4" borderId="7" xfId="3" applyFont="1" applyBorder="1" applyAlignment="1"/>
    <xf numFmtId="0" fontId="5" fillId="0" borderId="13" xfId="0" applyFont="1" applyBorder="1" applyAlignment="1"/>
    <xf numFmtId="0" fontId="5" fillId="0" borderId="12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0" fillId="6" borderId="17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1" fontId="2" fillId="2" borderId="0" xfId="1" applyNumberFormat="1"/>
    <xf numFmtId="0" fontId="5" fillId="5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8" fillId="0" borderId="0" xfId="0" applyFont="1"/>
    <xf numFmtId="0" fontId="0" fillId="0" borderId="14" xfId="0" applyBorder="1"/>
    <xf numFmtId="0" fontId="4" fillId="5" borderId="3" xfId="0" applyFont="1" applyFill="1" applyBorder="1"/>
    <xf numFmtId="0" fontId="0" fillId="7" borderId="3" xfId="0" applyFill="1" applyBorder="1"/>
    <xf numFmtId="0" fontId="0" fillId="7" borderId="18" xfId="0" applyFill="1" applyBorder="1"/>
    <xf numFmtId="0" fontId="0" fillId="0" borderId="15" xfId="0" applyBorder="1"/>
    <xf numFmtId="0" fontId="4" fillId="5" borderId="0" xfId="0" applyFont="1" applyFill="1" applyBorder="1"/>
    <xf numFmtId="0" fontId="0" fillId="7" borderId="0" xfId="0" applyFill="1" applyBorder="1"/>
    <xf numFmtId="0" fontId="0" fillId="7" borderId="19" xfId="0" applyFill="1" applyBorder="1"/>
    <xf numFmtId="0" fontId="0" fillId="5" borderId="0" xfId="0" applyFill="1" applyBorder="1"/>
    <xf numFmtId="0" fontId="0" fillId="0" borderId="13" xfId="0" applyBorder="1"/>
    <xf numFmtId="0" fontId="0" fillId="5" borderId="4" xfId="0" applyFill="1" applyBorder="1"/>
    <xf numFmtId="0" fontId="0" fillId="7" borderId="4" xfId="0" applyFill="1" applyBorder="1"/>
    <xf numFmtId="0" fontId="0" fillId="7" borderId="17" xfId="0" applyFill="1" applyBorder="1"/>
    <xf numFmtId="0" fontId="4" fillId="5" borderId="0" xfId="0" applyFont="1" applyFill="1"/>
    <xf numFmtId="0" fontId="0" fillId="7" borderId="0" xfId="0" applyFill="1"/>
    <xf numFmtId="0" fontId="9" fillId="7" borderId="19" xfId="0" applyFont="1" applyFill="1" applyBorder="1"/>
    <xf numFmtId="0" fontId="0" fillId="5" borderId="0" xfId="0" applyFill="1"/>
    <xf numFmtId="0" fontId="9" fillId="7" borderId="0" xfId="0" applyFont="1" applyFill="1"/>
    <xf numFmtId="0" fontId="4" fillId="5" borderId="4" xfId="0" applyFont="1" applyFill="1" applyBorder="1"/>
    <xf numFmtId="0" fontId="10" fillId="7" borderId="19" xfId="0" applyFont="1" applyFill="1" applyBorder="1"/>
    <xf numFmtId="0" fontId="9" fillId="7" borderId="4" xfId="0" applyFont="1" applyFill="1" applyBorder="1"/>
    <xf numFmtId="0" fontId="0" fillId="8" borderId="0" xfId="0" applyFill="1"/>
    <xf numFmtId="0" fontId="5" fillId="7" borderId="18" xfId="0" applyFont="1" applyFill="1" applyBorder="1"/>
    <xf numFmtId="0" fontId="0" fillId="8" borderId="4" xfId="0" applyFill="1" applyBorder="1"/>
    <xf numFmtId="0" fontId="5" fillId="8" borderId="4" xfId="0" applyFont="1" applyFill="1" applyBorder="1"/>
    <xf numFmtId="0" fontId="8" fillId="7" borderId="0" xfId="0" applyFont="1" applyFill="1"/>
    <xf numFmtId="0" fontId="4" fillId="7" borderId="17" xfId="0" applyFont="1" applyFill="1" applyBorder="1"/>
    <xf numFmtId="0" fontId="0" fillId="8" borderId="0" xfId="0" applyFill="1" applyBorder="1"/>
    <xf numFmtId="0" fontId="5" fillId="7" borderId="19" xfId="0" applyFont="1" applyFill="1" applyBorder="1"/>
    <xf numFmtId="0" fontId="11" fillId="0" borderId="0" xfId="0" applyFont="1"/>
    <xf numFmtId="0" fontId="4" fillId="0" borderId="0" xfId="0" applyFont="1"/>
    <xf numFmtId="0" fontId="9" fillId="0" borderId="0" xfId="0" applyFont="1"/>
    <xf numFmtId="0" fontId="9" fillId="6" borderId="3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N19"/>
  <sheetViews>
    <sheetView workbookViewId="0">
      <selection activeCell="M12" sqref="M12:N13"/>
    </sheetView>
  </sheetViews>
  <sheetFormatPr defaultRowHeight="15" x14ac:dyDescent="0.25"/>
  <cols>
    <col min="3" max="6" width="14.42578125" customWidth="1"/>
    <col min="10" max="10" width="8.42578125" customWidth="1"/>
    <col min="11" max="14" width="15.140625" customWidth="1"/>
  </cols>
  <sheetData>
    <row r="8" spans="2:14" x14ac:dyDescent="0.25">
      <c r="B8" s="1"/>
      <c r="C8" s="1" t="s">
        <v>0</v>
      </c>
      <c r="D8" s="1"/>
      <c r="E8" s="1" t="s">
        <v>1</v>
      </c>
      <c r="F8" s="2"/>
      <c r="J8" s="1"/>
      <c r="K8" s="1" t="s">
        <v>0</v>
      </c>
      <c r="L8" s="1"/>
      <c r="M8" s="1" t="s">
        <v>1</v>
      </c>
      <c r="N8" s="2"/>
    </row>
    <row r="9" spans="2:14" x14ac:dyDescent="0.25">
      <c r="B9" s="1"/>
      <c r="C9" s="2" t="s">
        <v>76</v>
      </c>
      <c r="D9" s="2" t="s">
        <v>75</v>
      </c>
      <c r="E9" s="2" t="s">
        <v>76</v>
      </c>
      <c r="F9" s="2" t="s">
        <v>75</v>
      </c>
      <c r="J9" s="1"/>
      <c r="K9" s="2" t="s">
        <v>76</v>
      </c>
      <c r="L9" s="2" t="s">
        <v>75</v>
      </c>
      <c r="M9" s="2" t="s">
        <v>76</v>
      </c>
      <c r="N9" s="2" t="s">
        <v>75</v>
      </c>
    </row>
    <row r="10" spans="2:14" x14ac:dyDescent="0.25">
      <c r="B10" t="s">
        <v>2</v>
      </c>
      <c r="C10" s="12"/>
      <c r="D10" s="12"/>
      <c r="E10" s="12">
        <v>1</v>
      </c>
      <c r="J10" t="s">
        <v>2</v>
      </c>
      <c r="L10" s="12"/>
      <c r="M10" s="12" t="s">
        <v>77</v>
      </c>
      <c r="N10" s="12"/>
    </row>
    <row r="11" spans="2:14" x14ac:dyDescent="0.25">
      <c r="B11" t="s">
        <v>5</v>
      </c>
      <c r="C11" s="12"/>
      <c r="D11" s="12"/>
      <c r="E11" s="12">
        <v>1</v>
      </c>
      <c r="J11" t="s">
        <v>5</v>
      </c>
      <c r="K11" s="12"/>
      <c r="L11" s="12"/>
      <c r="M11" s="12" t="s">
        <v>78</v>
      </c>
      <c r="N11" s="12"/>
    </row>
    <row r="12" spans="2:14" x14ac:dyDescent="0.25">
      <c r="B12" t="s">
        <v>9</v>
      </c>
      <c r="C12" s="12"/>
      <c r="D12" s="12"/>
      <c r="E12" s="12">
        <v>2</v>
      </c>
      <c r="F12" s="12">
        <v>2</v>
      </c>
      <c r="J12" t="s">
        <v>9</v>
      </c>
      <c r="K12" s="12"/>
      <c r="L12" s="12"/>
      <c r="M12" s="12" t="s">
        <v>79</v>
      </c>
      <c r="N12" s="12" t="s">
        <v>83</v>
      </c>
    </row>
    <row r="13" spans="2:14" x14ac:dyDescent="0.25">
      <c r="B13" t="s">
        <v>25</v>
      </c>
      <c r="C13" s="12"/>
      <c r="D13" s="12"/>
      <c r="E13" s="12"/>
      <c r="F13" s="12">
        <v>6</v>
      </c>
      <c r="K13" s="12"/>
      <c r="L13" s="12"/>
      <c r="M13" s="15" t="s">
        <v>80</v>
      </c>
      <c r="N13" s="12" t="s">
        <v>30</v>
      </c>
    </row>
    <row r="14" spans="2:14" x14ac:dyDescent="0.25">
      <c r="J14" t="s">
        <v>25</v>
      </c>
      <c r="K14" s="12"/>
      <c r="L14" s="12"/>
      <c r="M14" s="12"/>
      <c r="N14" s="12" t="s">
        <v>81</v>
      </c>
    </row>
    <row r="15" spans="2:14" x14ac:dyDescent="0.25">
      <c r="K15" s="12"/>
      <c r="L15" s="12"/>
      <c r="M15" s="12"/>
      <c r="N15" s="12" t="s">
        <v>82</v>
      </c>
    </row>
    <row r="16" spans="2:14" x14ac:dyDescent="0.25">
      <c r="K16" s="12"/>
      <c r="L16" s="12"/>
      <c r="M16" s="12"/>
      <c r="N16" s="12" t="s">
        <v>62</v>
      </c>
    </row>
    <row r="17" spans="11:14" x14ac:dyDescent="0.25">
      <c r="K17" s="12"/>
      <c r="L17" s="12"/>
      <c r="M17" s="12"/>
      <c r="N17" s="12" t="s">
        <v>63</v>
      </c>
    </row>
    <row r="18" spans="11:14" x14ac:dyDescent="0.25">
      <c r="K18" s="12"/>
      <c r="L18" s="12"/>
      <c r="M18" s="12"/>
      <c r="N18" s="12" t="s">
        <v>65</v>
      </c>
    </row>
    <row r="19" spans="11:14" x14ac:dyDescent="0.25">
      <c r="K19" s="12"/>
      <c r="L19" s="12"/>
      <c r="M19" s="12"/>
      <c r="N19" s="12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:P27"/>
  <sheetViews>
    <sheetView workbookViewId="0">
      <selection activeCell="M35" sqref="M35"/>
    </sheetView>
  </sheetViews>
  <sheetFormatPr defaultRowHeight="15" x14ac:dyDescent="0.25"/>
  <cols>
    <col min="12" max="16" width="22.140625" customWidth="1"/>
  </cols>
  <sheetData>
    <row r="10" spans="12:16" x14ac:dyDescent="0.25">
      <c r="L10" s="77" t="s">
        <v>330</v>
      </c>
    </row>
    <row r="12" spans="12:16" x14ac:dyDescent="0.25">
      <c r="L12" s="33"/>
      <c r="M12" s="27" t="s">
        <v>0</v>
      </c>
      <c r="N12" s="28" t="s">
        <v>0</v>
      </c>
      <c r="O12" s="29" t="s">
        <v>1</v>
      </c>
      <c r="P12" s="29" t="s">
        <v>1</v>
      </c>
    </row>
    <row r="13" spans="12:16" x14ac:dyDescent="0.25">
      <c r="L13" s="34" t="s">
        <v>312</v>
      </c>
      <c r="M13" s="30" t="s">
        <v>331</v>
      </c>
      <c r="N13" s="32" t="s">
        <v>332</v>
      </c>
      <c r="O13" s="30" t="s">
        <v>331</v>
      </c>
      <c r="P13" s="32" t="s">
        <v>332</v>
      </c>
    </row>
    <row r="14" spans="12:16" x14ac:dyDescent="0.25">
      <c r="L14" s="48" t="s">
        <v>9</v>
      </c>
      <c r="M14" s="69" t="s">
        <v>324</v>
      </c>
      <c r="N14" s="62"/>
      <c r="O14" s="69"/>
      <c r="P14" s="70" t="s">
        <v>280</v>
      </c>
    </row>
    <row r="15" spans="12:16" x14ac:dyDescent="0.25">
      <c r="L15" s="52"/>
      <c r="M15" s="69"/>
      <c r="N15" s="62"/>
      <c r="O15" s="69"/>
      <c r="P15" s="55" t="s">
        <v>99</v>
      </c>
    </row>
    <row r="16" spans="12:16" x14ac:dyDescent="0.25">
      <c r="L16" s="57"/>
      <c r="M16" s="71"/>
      <c r="N16" s="59"/>
      <c r="O16" s="71"/>
      <c r="P16" s="60" t="s">
        <v>194</v>
      </c>
    </row>
    <row r="17" spans="12:16" x14ac:dyDescent="0.25">
      <c r="L17" s="57" t="s">
        <v>11</v>
      </c>
      <c r="M17" s="71"/>
      <c r="N17" s="59"/>
      <c r="O17" s="71"/>
      <c r="P17" s="60" t="s">
        <v>105</v>
      </c>
    </row>
    <row r="18" spans="12:16" x14ac:dyDescent="0.25">
      <c r="L18" s="57" t="s">
        <v>22</v>
      </c>
      <c r="M18" s="72" t="s">
        <v>226</v>
      </c>
      <c r="N18" s="59"/>
      <c r="O18" s="71"/>
      <c r="P18" s="60"/>
    </row>
    <row r="19" spans="12:16" x14ac:dyDescent="0.25">
      <c r="L19" s="57" t="s">
        <v>321</v>
      </c>
      <c r="M19" s="71" t="s">
        <v>325</v>
      </c>
      <c r="N19" s="59"/>
      <c r="O19" s="71"/>
      <c r="P19" s="60"/>
    </row>
    <row r="20" spans="12:16" x14ac:dyDescent="0.25">
      <c r="L20" s="52" t="s">
        <v>25</v>
      </c>
      <c r="M20" s="69"/>
      <c r="N20" s="73" t="s">
        <v>326</v>
      </c>
      <c r="O20" s="69"/>
      <c r="P20" s="55" t="s">
        <v>305</v>
      </c>
    </row>
    <row r="21" spans="12:16" x14ac:dyDescent="0.25">
      <c r="L21" s="57"/>
      <c r="M21" s="71"/>
      <c r="N21" s="59"/>
      <c r="O21" s="71"/>
      <c r="P21" s="74" t="s">
        <v>57</v>
      </c>
    </row>
    <row r="22" spans="12:16" x14ac:dyDescent="0.25">
      <c r="L22" s="57" t="s">
        <v>27</v>
      </c>
      <c r="M22" s="71"/>
      <c r="N22" s="59" t="s">
        <v>327</v>
      </c>
      <c r="O22" s="71"/>
      <c r="P22" s="60"/>
    </row>
    <row r="23" spans="12:16" x14ac:dyDescent="0.25">
      <c r="L23" s="57" t="s">
        <v>22</v>
      </c>
      <c r="M23" s="71"/>
      <c r="N23" s="59" t="s">
        <v>131</v>
      </c>
      <c r="O23" s="71"/>
      <c r="P23" s="60" t="s">
        <v>119</v>
      </c>
    </row>
    <row r="24" spans="12:16" x14ac:dyDescent="0.25">
      <c r="L24" s="52" t="s">
        <v>18</v>
      </c>
      <c r="M24" s="75"/>
      <c r="N24" s="54"/>
      <c r="O24" s="75"/>
      <c r="P24" s="76" t="s">
        <v>177</v>
      </c>
    </row>
    <row r="25" spans="12:16" x14ac:dyDescent="0.25">
      <c r="L25" s="57"/>
      <c r="M25" s="71"/>
      <c r="N25" s="59"/>
      <c r="O25" s="71"/>
      <c r="P25" s="60" t="s">
        <v>233</v>
      </c>
    </row>
    <row r="27" spans="12:16" x14ac:dyDescent="0.25">
      <c r="L27" s="78" t="s">
        <v>328</v>
      </c>
      <c r="M27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A119" workbookViewId="0">
      <selection activeCell="A142" sqref="A142"/>
    </sheetView>
  </sheetViews>
  <sheetFormatPr defaultColWidth="15.42578125" defaultRowHeight="15" x14ac:dyDescent="0.25"/>
  <sheetData>
    <row r="1" spans="1: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s="14" customFormat="1" x14ac:dyDescent="0.25">
      <c r="A2" s="14" t="s">
        <v>32</v>
      </c>
      <c r="B2" s="14">
        <v>-15.678529807264599</v>
      </c>
      <c r="C2" s="43">
        <v>8.32033448565127E-8</v>
      </c>
      <c r="D2" s="43">
        <v>2.3712953284106099E-5</v>
      </c>
      <c r="E2" s="14">
        <v>-1.34700042273009</v>
      </c>
      <c r="F2" s="14">
        <v>8.5913694669634E-2</v>
      </c>
    </row>
    <row r="3" spans="1:6" s="14" customFormat="1" x14ac:dyDescent="0.25">
      <c r="A3" s="14" t="s">
        <v>33</v>
      </c>
      <c r="B3" s="14">
        <v>-16.494028821513702</v>
      </c>
      <c r="C3" s="43">
        <v>3.8845805302208602E-7</v>
      </c>
      <c r="D3" s="43">
        <v>5.5355272555647201E-5</v>
      </c>
      <c r="E3" s="14">
        <v>-1.08575466365382</v>
      </c>
      <c r="F3" s="14">
        <v>6.5827135104652906E-2</v>
      </c>
    </row>
    <row r="4" spans="1:6" s="14" customFormat="1" x14ac:dyDescent="0.25">
      <c r="A4" s="14" t="s">
        <v>34</v>
      </c>
      <c r="B4" s="14">
        <v>-13.2110831239725</v>
      </c>
      <c r="C4" s="43">
        <v>1.74727644273179E-6</v>
      </c>
      <c r="D4" s="43">
        <v>9.9594757235712105E-5</v>
      </c>
      <c r="E4" s="14">
        <v>-0.64699624912272202</v>
      </c>
      <c r="F4" s="14">
        <v>4.8973747500588999E-2</v>
      </c>
    </row>
    <row r="5" spans="1:6" s="14" customFormat="1" x14ac:dyDescent="0.25">
      <c r="A5" s="14" t="s">
        <v>26</v>
      </c>
      <c r="B5" s="14">
        <v>-11.213146043126899</v>
      </c>
      <c r="C5" s="43">
        <v>1.3703364044647801E-6</v>
      </c>
      <c r="D5" s="43">
        <v>9.9594757235712105E-5</v>
      </c>
      <c r="E5" s="14">
        <v>-0.90515100493060696</v>
      </c>
      <c r="F5" s="14">
        <v>8.0722305894287597E-2</v>
      </c>
    </row>
    <row r="6" spans="1:6" s="14" customFormat="1" x14ac:dyDescent="0.25">
      <c r="A6" s="14" t="s">
        <v>49</v>
      </c>
      <c r="B6" s="14">
        <v>-11.270552119036299</v>
      </c>
      <c r="C6" s="43">
        <v>1.4160328254785601E-6</v>
      </c>
      <c r="D6" s="43">
        <v>9.9594757235712105E-5</v>
      </c>
      <c r="E6" s="14">
        <v>-1.2151532091055799</v>
      </c>
      <c r="F6" s="14">
        <v>0.107816653192451</v>
      </c>
    </row>
    <row r="7" spans="1:6" s="14" customFormat="1" x14ac:dyDescent="0.25">
      <c r="A7" s="14" t="s">
        <v>42</v>
      </c>
      <c r="B7" s="14">
        <v>-11.0326544875035</v>
      </c>
      <c r="C7" s="43">
        <v>2.2056432134042499E-6</v>
      </c>
      <c r="D7" s="14">
        <v>1.04768052636702E-4</v>
      </c>
      <c r="E7" s="14">
        <v>-0.285673546972948</v>
      </c>
      <c r="F7" s="14">
        <v>2.5893455405181499E-2</v>
      </c>
    </row>
    <row r="8" spans="1:6" s="14" customFormat="1" x14ac:dyDescent="0.25">
      <c r="A8" s="14" t="s">
        <v>28</v>
      </c>
      <c r="B8" s="14">
        <v>-11.718460379003499</v>
      </c>
      <c r="C8" s="43">
        <v>3.11500036656707E-6</v>
      </c>
      <c r="D8" s="14">
        <v>1.2682501492451701E-4</v>
      </c>
      <c r="E8" s="14">
        <v>-0.46478291681600298</v>
      </c>
      <c r="F8" s="14">
        <v>3.96624557991231E-2</v>
      </c>
    </row>
    <row r="9" spans="1:6" s="14" customFormat="1" x14ac:dyDescent="0.25">
      <c r="A9" s="14" t="s">
        <v>44</v>
      </c>
      <c r="B9" s="14">
        <v>-9.4787410880276095</v>
      </c>
      <c r="C9" s="43">
        <v>5.7725674226444898E-6</v>
      </c>
      <c r="D9" s="14">
        <v>2.0564771443170999E-4</v>
      </c>
      <c r="E9" s="14">
        <v>-0.70129323922926801</v>
      </c>
      <c r="F9" s="14">
        <v>7.3985905165724605E-2</v>
      </c>
    </row>
    <row r="10" spans="1:6" s="14" customFormat="1" x14ac:dyDescent="0.25">
      <c r="A10" s="14" t="s">
        <v>43</v>
      </c>
      <c r="B10" s="14">
        <v>-9.9169679429180899</v>
      </c>
      <c r="C10" s="43">
        <v>7.2645069561565104E-6</v>
      </c>
      <c r="D10" s="14">
        <v>2.3004272027828899E-4</v>
      </c>
      <c r="E10" s="14">
        <v>-0.84663469876098396</v>
      </c>
      <c r="F10" s="14">
        <v>8.5372333926478403E-2</v>
      </c>
    </row>
    <row r="11" spans="1:6" s="14" customFormat="1" x14ac:dyDescent="0.25">
      <c r="A11" s="14" t="s">
        <v>24</v>
      </c>
      <c r="B11" s="14">
        <v>-10.769904528961399</v>
      </c>
      <c r="C11" s="43">
        <v>2.43740643984133E-5</v>
      </c>
      <c r="D11" s="14">
        <v>6.9466083535477997E-4</v>
      </c>
      <c r="E11" s="14">
        <v>-1.1590049774373301</v>
      </c>
      <c r="F11" s="14">
        <v>0.107615157991479</v>
      </c>
    </row>
    <row r="12" spans="1:6" s="14" customFormat="1" x14ac:dyDescent="0.25">
      <c r="A12" s="14" t="s">
        <v>10</v>
      </c>
      <c r="B12" s="14">
        <v>-6.9506422946048803</v>
      </c>
      <c r="C12" s="43">
        <v>8.9872837558999203E-5</v>
      </c>
      <c r="D12" s="14">
        <v>2.3285235185740698E-3</v>
      </c>
      <c r="E12" s="14">
        <v>-0.48500786582580202</v>
      </c>
      <c r="F12" s="14">
        <v>6.9778855718451702E-2</v>
      </c>
    </row>
    <row r="13" spans="1:6" s="14" customFormat="1" x14ac:dyDescent="0.25">
      <c r="A13" s="14" t="s">
        <v>21</v>
      </c>
      <c r="B13" s="14">
        <v>-6.5607384474506603</v>
      </c>
      <c r="C13" s="14">
        <v>1.33655101957821E-4</v>
      </c>
      <c r="D13" s="14">
        <v>2.6469874865829301E-3</v>
      </c>
      <c r="E13" s="14">
        <v>-0.22567845962796099</v>
      </c>
      <c r="F13" s="14">
        <v>3.43983320529496E-2</v>
      </c>
    </row>
    <row r="14" spans="1:6" s="14" customFormat="1" x14ac:dyDescent="0.25">
      <c r="A14" s="14" t="s">
        <v>16</v>
      </c>
      <c r="B14" s="14">
        <v>-8.9577290895263797</v>
      </c>
      <c r="C14" s="14">
        <v>1.29363804732641E-4</v>
      </c>
      <c r="D14" s="14">
        <v>2.6469874865829301E-3</v>
      </c>
      <c r="E14" s="14">
        <v>-0.50417718904223996</v>
      </c>
      <c r="F14" s="14">
        <v>5.6284040743288098E-2</v>
      </c>
    </row>
    <row r="15" spans="1:6" s="14" customFormat="1" x14ac:dyDescent="0.25">
      <c r="A15" s="14" t="s">
        <v>47</v>
      </c>
      <c r="B15" s="14">
        <v>-6.7064022030953003</v>
      </c>
      <c r="C15" s="14">
        <v>1.3624705499830201E-4</v>
      </c>
      <c r="D15" s="14">
        <v>2.6469874865829301E-3</v>
      </c>
      <c r="E15" s="14">
        <v>-0.53481433263482903</v>
      </c>
      <c r="F15" s="14">
        <v>7.9746832420517305E-2</v>
      </c>
    </row>
    <row r="16" spans="1:6" s="14" customFormat="1" x14ac:dyDescent="0.25">
      <c r="A16" s="14" t="s">
        <v>40</v>
      </c>
      <c r="B16" s="14">
        <v>-7.2470329659428998</v>
      </c>
      <c r="C16" s="14">
        <v>1.3931513087278599E-4</v>
      </c>
      <c r="D16" s="14">
        <v>2.6469874865829301E-3</v>
      </c>
      <c r="E16" s="14">
        <v>-0.71442992076398504</v>
      </c>
      <c r="F16" s="14">
        <v>9.8582402497879598E-2</v>
      </c>
    </row>
    <row r="17" spans="1:6" s="14" customFormat="1" x14ac:dyDescent="0.25">
      <c r="A17" s="14" t="s">
        <v>35</v>
      </c>
      <c r="B17" s="14">
        <v>-6.3297721835377097</v>
      </c>
      <c r="C17" s="14">
        <v>1.7037639404579401E-4</v>
      </c>
      <c r="D17" s="14">
        <v>3.03482951894071E-3</v>
      </c>
      <c r="E17" s="14">
        <v>-0.22402337921989199</v>
      </c>
      <c r="F17" s="14">
        <v>3.5392012970470899E-2</v>
      </c>
    </row>
    <row r="18" spans="1:6" s="14" customFormat="1" x14ac:dyDescent="0.25">
      <c r="A18" s="14" t="s">
        <v>29</v>
      </c>
      <c r="B18" s="14">
        <v>-6.5315758489667299</v>
      </c>
      <c r="C18" s="14">
        <v>3.3662207469655901E-4</v>
      </c>
      <c r="D18" s="14">
        <v>5.6433700757952503E-3</v>
      </c>
      <c r="E18" s="14">
        <v>-0.26480281225313101</v>
      </c>
      <c r="F18" s="14">
        <v>4.0541948585810603E-2</v>
      </c>
    </row>
    <row r="19" spans="1:6" s="14" customFormat="1" x14ac:dyDescent="0.25">
      <c r="A19" s="14" t="s">
        <v>4</v>
      </c>
      <c r="B19" s="14">
        <v>5.8117947126222598</v>
      </c>
      <c r="C19" s="14">
        <v>3.9055100174275101E-4</v>
      </c>
      <c r="D19" s="14">
        <v>6.1837241942602197E-3</v>
      </c>
      <c r="E19" s="14">
        <v>0.10871054188915</v>
      </c>
      <c r="F19" s="14">
        <v>1.8705158606694899E-2</v>
      </c>
    </row>
    <row r="20" spans="1:6" s="14" customFormat="1" x14ac:dyDescent="0.25">
      <c r="A20" s="14" t="s">
        <v>50</v>
      </c>
      <c r="B20" s="14">
        <v>-6.4169708447050597</v>
      </c>
      <c r="C20" s="14">
        <v>4.4152566042099102E-4</v>
      </c>
      <c r="D20" s="14">
        <v>6.6228849063148599E-3</v>
      </c>
      <c r="E20" s="14">
        <v>-0.16293350897407299</v>
      </c>
      <c r="F20" s="14">
        <v>2.5391031518947501E-2</v>
      </c>
    </row>
    <row r="21" spans="1:6" s="14" customFormat="1" x14ac:dyDescent="0.25">
      <c r="A21" s="14" t="s">
        <v>41</v>
      </c>
      <c r="B21" s="14">
        <v>-5.5324068909974704</v>
      </c>
      <c r="C21" s="14">
        <v>5.2326260908745997E-4</v>
      </c>
      <c r="D21" s="14">
        <v>7.4564921794963001E-3</v>
      </c>
      <c r="E21" s="14">
        <v>-0.26727482859053397</v>
      </c>
      <c r="F21" s="14">
        <v>4.8310768505738899E-2</v>
      </c>
    </row>
    <row r="22" spans="1:6" s="14" customFormat="1" x14ac:dyDescent="0.25">
      <c r="A22" s="14" t="s">
        <v>53</v>
      </c>
      <c r="B22" s="14">
        <v>-6.0846691342483403</v>
      </c>
      <c r="C22" s="14">
        <v>8.9515221311820101E-4</v>
      </c>
      <c r="D22" s="14">
        <v>1.2148494320889901E-2</v>
      </c>
      <c r="E22" s="14">
        <v>-0.17536787590581401</v>
      </c>
      <c r="F22" s="14">
        <v>2.88212673584392E-2</v>
      </c>
    </row>
    <row r="23" spans="1:6" s="14" customFormat="1" x14ac:dyDescent="0.25">
      <c r="A23" s="14" t="s">
        <v>3</v>
      </c>
      <c r="B23" s="14">
        <v>-5.0036444475971003</v>
      </c>
      <c r="C23" s="14">
        <v>9.5441526760437195E-4</v>
      </c>
      <c r="D23" s="14">
        <v>1.2364015966693001E-2</v>
      </c>
      <c r="E23" s="14">
        <v>-0.29878389781539899</v>
      </c>
      <c r="F23" s="14">
        <v>5.9713255197196197E-2</v>
      </c>
    </row>
    <row r="24" spans="1:6" s="14" customFormat="1" x14ac:dyDescent="0.25">
      <c r="A24" s="14" t="s">
        <v>6</v>
      </c>
      <c r="B24" s="14">
        <v>-4.8521443257933203</v>
      </c>
      <c r="C24" s="14">
        <v>1.0440793215560299E-3</v>
      </c>
      <c r="D24" s="14">
        <v>1.24054375885126E-2</v>
      </c>
      <c r="E24" s="14">
        <v>-0.317205955243612</v>
      </c>
      <c r="F24" s="14">
        <v>6.5374385827187798E-2</v>
      </c>
    </row>
    <row r="25" spans="1:6" s="14" customFormat="1" x14ac:dyDescent="0.25">
      <c r="A25" s="14" t="s">
        <v>45</v>
      </c>
      <c r="B25" s="14">
        <v>-6.7324466287620899</v>
      </c>
      <c r="C25" s="14">
        <v>1.04466842850632E-3</v>
      </c>
      <c r="D25" s="14">
        <v>1.24054375885126E-2</v>
      </c>
      <c r="E25" s="14">
        <v>-0.68775120411851498</v>
      </c>
      <c r="F25" s="14">
        <v>0.102154720570726</v>
      </c>
    </row>
    <row r="26" spans="1:6" s="14" customFormat="1" x14ac:dyDescent="0.25">
      <c r="A26" s="14" t="s">
        <v>39</v>
      </c>
      <c r="B26" s="14">
        <v>-4.6819582788640997</v>
      </c>
      <c r="C26" s="14">
        <v>1.1733609744464201E-3</v>
      </c>
      <c r="D26" s="14">
        <v>1.3376315108689101E-2</v>
      </c>
      <c r="E26" s="14">
        <v>-0.18143278493508599</v>
      </c>
      <c r="F26" s="14">
        <v>3.8751474090261299E-2</v>
      </c>
    </row>
    <row r="27" spans="1:6" s="14" customFormat="1" x14ac:dyDescent="0.25">
      <c r="A27" s="14" t="s">
        <v>57</v>
      </c>
      <c r="B27" s="14">
        <v>4.9195770253408897</v>
      </c>
      <c r="C27" s="14">
        <v>1.3009653363146799E-3</v>
      </c>
      <c r="D27" s="14">
        <v>1.42605815711417E-2</v>
      </c>
      <c r="E27" s="14">
        <v>0.32135655345693698</v>
      </c>
      <c r="F27" s="14">
        <v>6.5321988415186896E-2</v>
      </c>
    </row>
    <row r="28" spans="1:6" s="14" customFormat="1" x14ac:dyDescent="0.25">
      <c r="A28" s="14" t="s">
        <v>8</v>
      </c>
      <c r="B28" s="14">
        <v>-4.5240688782225398</v>
      </c>
      <c r="C28" s="14">
        <v>1.44520625341396E-3</v>
      </c>
      <c r="D28" s="14">
        <v>1.5254954897147399E-2</v>
      </c>
      <c r="E28" s="14">
        <v>-0.35158915562377802</v>
      </c>
      <c r="F28" s="14">
        <v>7.7715252594012907E-2</v>
      </c>
    </row>
    <row r="29" spans="1:6" s="14" customFormat="1" x14ac:dyDescent="0.25">
      <c r="A29" s="14" t="s">
        <v>23</v>
      </c>
      <c r="B29" s="14">
        <v>-4.60061887838385</v>
      </c>
      <c r="C29" s="14">
        <v>1.86114328446386E-3</v>
      </c>
      <c r="D29" s="14">
        <v>1.89437798597215E-2</v>
      </c>
      <c r="E29" s="14">
        <v>-0.26931613728702802</v>
      </c>
      <c r="F29" s="14">
        <v>5.8539110586277497E-2</v>
      </c>
    </row>
    <row r="30" spans="1:6" s="14" customFormat="1" x14ac:dyDescent="0.25">
      <c r="A30" s="14" t="s">
        <v>55</v>
      </c>
      <c r="B30" s="14">
        <v>4.5022770208485703</v>
      </c>
      <c r="C30" s="14">
        <v>2.1298199268295201E-3</v>
      </c>
      <c r="D30" s="14">
        <v>2.0930988936083202E-2</v>
      </c>
      <c r="E30" s="14">
        <v>0.36413969080464498</v>
      </c>
      <c r="F30" s="14">
        <v>8.0879006138101506E-2</v>
      </c>
    </row>
    <row r="31" spans="1:6" s="14" customFormat="1" x14ac:dyDescent="0.25">
      <c r="A31" s="14" t="s">
        <v>36</v>
      </c>
      <c r="B31" s="14">
        <v>-4.1461347842217302</v>
      </c>
      <c r="C31" s="14">
        <v>2.8469941029574501E-3</v>
      </c>
      <c r="D31" s="14">
        <v>2.7046443978095799E-2</v>
      </c>
      <c r="E31" s="14">
        <v>-0.36492712363010499</v>
      </c>
      <c r="F31" s="14">
        <v>8.8016222969607497E-2</v>
      </c>
    </row>
    <row r="32" spans="1:6" s="14" customFormat="1" x14ac:dyDescent="0.25">
      <c r="A32" s="14" t="s">
        <v>60</v>
      </c>
      <c r="B32" s="14">
        <v>4.0228554611977803</v>
      </c>
      <c r="C32" s="14">
        <v>3.4543562259819601E-3</v>
      </c>
      <c r="D32" s="14">
        <v>3.1757791109834198E-2</v>
      </c>
      <c r="E32" s="14">
        <v>0.31418202573849502</v>
      </c>
      <c r="F32" s="14">
        <v>7.8099257795593194E-2</v>
      </c>
    </row>
    <row r="33" spans="1:6" s="14" customFormat="1" x14ac:dyDescent="0.25">
      <c r="A33" s="14" t="s">
        <v>14</v>
      </c>
      <c r="B33" s="14">
        <v>-3.81986605098687</v>
      </c>
      <c r="C33" s="14">
        <v>4.1031724962758299E-3</v>
      </c>
      <c r="D33" s="14">
        <v>3.3411547469674598E-2</v>
      </c>
      <c r="E33" s="14">
        <v>-0.17261756690576299</v>
      </c>
      <c r="F33" s="14">
        <v>4.5189429315503599E-2</v>
      </c>
    </row>
    <row r="34" spans="1:6" s="14" customFormat="1" x14ac:dyDescent="0.25">
      <c r="A34" s="14" t="s">
        <v>37</v>
      </c>
      <c r="B34" s="14">
        <v>-4.0936564795780299</v>
      </c>
      <c r="C34" s="14">
        <v>4.0639218139810898E-3</v>
      </c>
      <c r="D34" s="14">
        <v>3.3411547469674598E-2</v>
      </c>
      <c r="E34" s="14">
        <v>-0.264327389785944</v>
      </c>
      <c r="F34" s="14">
        <v>6.4569997776948398E-2</v>
      </c>
    </row>
    <row r="35" spans="1:6" s="14" customFormat="1" x14ac:dyDescent="0.25">
      <c r="A35" s="14" t="s">
        <v>19</v>
      </c>
      <c r="B35" s="14">
        <v>-3.8432477915908798</v>
      </c>
      <c r="C35" s="14">
        <v>3.9554218221920104E-3</v>
      </c>
      <c r="D35" s="14">
        <v>3.3411547469674598E-2</v>
      </c>
      <c r="E35" s="14">
        <v>-0.33080794856498202</v>
      </c>
      <c r="F35" s="14">
        <v>8.6075102752624505E-2</v>
      </c>
    </row>
    <row r="36" spans="1:6" s="14" customFormat="1" x14ac:dyDescent="0.25">
      <c r="A36" s="14" t="s">
        <v>12</v>
      </c>
      <c r="B36" s="14">
        <v>-4.4084111760359299</v>
      </c>
      <c r="C36" s="14">
        <v>4.04662758803369E-3</v>
      </c>
      <c r="D36" s="14">
        <v>3.3411547469674598E-2</v>
      </c>
      <c r="E36" s="14">
        <v>-0.48072350069365499</v>
      </c>
      <c r="F36" s="14">
        <v>0.109046883672481</v>
      </c>
    </row>
    <row r="37" spans="1:6" s="14" customFormat="1" x14ac:dyDescent="0.25">
      <c r="A37" s="14" t="s">
        <v>68</v>
      </c>
      <c r="B37" s="14">
        <v>4.1896753700758298</v>
      </c>
      <c r="C37" s="14">
        <v>4.2334528526230897E-3</v>
      </c>
      <c r="D37" s="14">
        <v>3.3514835083266199E-2</v>
      </c>
      <c r="E37" s="14">
        <v>0.249687864708484</v>
      </c>
      <c r="F37" s="14">
        <v>5.9595993162583599E-2</v>
      </c>
    </row>
    <row r="38" spans="1:6" s="14" customFormat="1" x14ac:dyDescent="0.25">
      <c r="A38" s="14" t="s">
        <v>48</v>
      </c>
      <c r="B38" s="14">
        <v>-3.8398192120630399</v>
      </c>
      <c r="C38" s="14">
        <v>4.5288044151207303E-3</v>
      </c>
      <c r="D38" s="14">
        <v>3.4884034008362402E-2</v>
      </c>
      <c r="E38" s="14">
        <v>-0.190892694282491</v>
      </c>
      <c r="F38" s="14">
        <v>4.97139796797696E-2</v>
      </c>
    </row>
    <row r="39" spans="1:6" s="14" customFormat="1" x14ac:dyDescent="0.25">
      <c r="A39" s="14" t="s">
        <v>51</v>
      </c>
      <c r="B39" s="14">
        <v>-3.7369084715276801</v>
      </c>
      <c r="C39" s="14">
        <v>4.7803229063161402E-3</v>
      </c>
      <c r="D39" s="14">
        <v>3.5852421797371102E-2</v>
      </c>
      <c r="E39" s="14">
        <v>-0.21497789183691299</v>
      </c>
      <c r="F39" s="14">
        <v>5.7528273297266001E-2</v>
      </c>
    </row>
    <row r="40" spans="1:6" s="14" customFormat="1" x14ac:dyDescent="0.25">
      <c r="A40" s="14" t="s">
        <v>46</v>
      </c>
      <c r="B40" s="14">
        <v>-3.6536669646730502</v>
      </c>
      <c r="C40" s="14">
        <v>5.6380093016027196E-3</v>
      </c>
      <c r="D40" s="14">
        <v>4.1200837204019902E-2</v>
      </c>
      <c r="E40" s="14">
        <v>-0.54573874892130103</v>
      </c>
      <c r="F40" s="14">
        <v>0.14936740381594599</v>
      </c>
    </row>
    <row r="41" spans="1:6" s="14" customFormat="1" x14ac:dyDescent="0.25">
      <c r="A41" s="14" t="s">
        <v>20</v>
      </c>
      <c r="B41" s="14">
        <v>4.3684776100933096</v>
      </c>
      <c r="C41" s="14">
        <v>6.4964969318854803E-3</v>
      </c>
      <c r="D41" s="14">
        <v>4.33501228688482E-2</v>
      </c>
      <c r="E41" s="14">
        <v>0.41015263721346701</v>
      </c>
      <c r="F41" s="14">
        <v>9.3889147163262202E-2</v>
      </c>
    </row>
    <row r="42" spans="1:6" s="14" customFormat="1" x14ac:dyDescent="0.25">
      <c r="A42" s="14" t="s">
        <v>59</v>
      </c>
      <c r="B42" s="14">
        <v>3.5313994349671201</v>
      </c>
      <c r="C42" s="14">
        <v>6.5405448538963899E-3</v>
      </c>
      <c r="D42" s="14">
        <v>4.33501228688482E-2</v>
      </c>
      <c r="E42" s="14">
        <v>0.21571430951842399</v>
      </c>
      <c r="F42" s="14">
        <v>6.10846531214988E-2</v>
      </c>
    </row>
    <row r="43" spans="1:6" s="14" customFormat="1" x14ac:dyDescent="0.25">
      <c r="A43" s="14" t="s">
        <v>15</v>
      </c>
      <c r="B43" s="14">
        <v>3.6106894702897501</v>
      </c>
      <c r="C43" s="14">
        <v>6.2008462796086603E-3</v>
      </c>
      <c r="D43" s="14">
        <v>4.33501228688482E-2</v>
      </c>
      <c r="E43" s="14">
        <v>0.13651623815776201</v>
      </c>
      <c r="F43" s="14">
        <v>3.7808911367503098E-2</v>
      </c>
    </row>
    <row r="44" spans="1:6" s="14" customFormat="1" x14ac:dyDescent="0.25">
      <c r="A44" s="14" t="s">
        <v>38</v>
      </c>
      <c r="B44" s="14">
        <v>-3.6632070585051499</v>
      </c>
      <c r="C44" s="14">
        <v>6.3707703950867303E-3</v>
      </c>
      <c r="D44" s="14">
        <v>4.33501228688482E-2</v>
      </c>
      <c r="E44" s="14">
        <v>-0.115733817881559</v>
      </c>
      <c r="F44" s="14">
        <v>3.15935779859483E-2</v>
      </c>
    </row>
    <row r="45" spans="1:6" s="14" customFormat="1" x14ac:dyDescent="0.25">
      <c r="A45" s="14" t="s">
        <v>54</v>
      </c>
      <c r="B45" s="14">
        <v>-3.4494156560420799</v>
      </c>
      <c r="C45" s="14">
        <v>7.6171840689445002E-3</v>
      </c>
      <c r="D45" s="14">
        <v>4.93385786283905E-2</v>
      </c>
      <c r="E45" s="14">
        <v>-0.14241837140973199</v>
      </c>
      <c r="F45" s="14">
        <v>4.1287680468507497E-2</v>
      </c>
    </row>
    <row r="46" spans="1:6" x14ac:dyDescent="0.25">
      <c r="A46" t="s">
        <v>281</v>
      </c>
      <c r="B46">
        <v>-3.3723831992267002</v>
      </c>
      <c r="C46">
        <v>8.2273005159806192E-3</v>
      </c>
      <c r="D46">
        <v>5.2106236601210602E-2</v>
      </c>
      <c r="E46">
        <v>-6.5487947680859193E-2</v>
      </c>
      <c r="F46">
        <v>1.9418892756871701E-2</v>
      </c>
    </row>
    <row r="47" spans="1:6" x14ac:dyDescent="0.25">
      <c r="A47" t="s">
        <v>67</v>
      </c>
      <c r="B47">
        <v>3.5316687039515702</v>
      </c>
      <c r="C47">
        <v>8.6402734158655906E-3</v>
      </c>
      <c r="D47">
        <v>5.3532128772210703E-2</v>
      </c>
      <c r="E47">
        <v>0.33310423820261298</v>
      </c>
      <c r="F47">
        <v>9.4319220211653607E-2</v>
      </c>
    </row>
    <row r="48" spans="1:6" x14ac:dyDescent="0.25">
      <c r="A48" s="13" t="s">
        <v>56</v>
      </c>
      <c r="B48" s="13">
        <v>3.3956196521234299</v>
      </c>
      <c r="C48" s="13">
        <v>9.4347419929022291E-3</v>
      </c>
      <c r="D48" s="13">
        <v>5.72106695314284E-2</v>
      </c>
      <c r="E48" s="13">
        <v>0.37353857956692699</v>
      </c>
      <c r="F48" s="13">
        <v>0.11000601299186701</v>
      </c>
    </row>
    <row r="49" spans="1:6" x14ac:dyDescent="0.25">
      <c r="A49" t="s">
        <v>169</v>
      </c>
      <c r="B49">
        <v>-3.1469141289904199</v>
      </c>
      <c r="C49">
        <v>1.19017276284852E-2</v>
      </c>
      <c r="D49">
        <v>7.0666507794131098E-2</v>
      </c>
      <c r="E49">
        <v>-0.28101583261455998</v>
      </c>
      <c r="F49">
        <v>8.9298856306801705E-2</v>
      </c>
    </row>
    <row r="50" spans="1:6" x14ac:dyDescent="0.25">
      <c r="A50" t="s">
        <v>171</v>
      </c>
      <c r="B50">
        <v>3.11722713614355</v>
      </c>
      <c r="C50">
        <v>1.2374209201628499E-2</v>
      </c>
      <c r="D50">
        <v>7.1972441274778101E-2</v>
      </c>
      <c r="E50">
        <v>0.36512156501235399</v>
      </c>
      <c r="F50">
        <v>0.117130240776763</v>
      </c>
    </row>
    <row r="51" spans="1:6" x14ac:dyDescent="0.25">
      <c r="A51" t="s">
        <v>274</v>
      </c>
      <c r="B51">
        <v>3.1724599838919101</v>
      </c>
      <c r="C51">
        <v>1.35172391086296E-2</v>
      </c>
      <c r="D51">
        <v>7.6684215724849E-2</v>
      </c>
      <c r="E51">
        <v>0.51886720063546798</v>
      </c>
      <c r="F51">
        <v>0.16355358405464701</v>
      </c>
    </row>
    <row r="52" spans="1:6" x14ac:dyDescent="0.25">
      <c r="A52" t="s">
        <v>261</v>
      </c>
      <c r="B52">
        <v>-3.2554771324751099</v>
      </c>
      <c r="C52">
        <v>1.39552622644254E-2</v>
      </c>
      <c r="D52">
        <v>7.6684215724849E-2</v>
      </c>
      <c r="E52">
        <v>-5.5243779089102198E-2</v>
      </c>
      <c r="F52">
        <v>1.6969487679092E-2</v>
      </c>
    </row>
    <row r="53" spans="1:6" x14ac:dyDescent="0.25">
      <c r="A53" t="s">
        <v>98</v>
      </c>
      <c r="B53">
        <v>-3.5937924272877</v>
      </c>
      <c r="C53">
        <v>1.399150602699E-2</v>
      </c>
      <c r="D53">
        <v>7.6684215724849E-2</v>
      </c>
      <c r="E53">
        <v>-0.230859911896174</v>
      </c>
      <c r="F53">
        <v>6.4238521441375498E-2</v>
      </c>
    </row>
    <row r="54" spans="1:6" x14ac:dyDescent="0.25">
      <c r="A54" t="s">
        <v>103</v>
      </c>
      <c r="B54">
        <v>3.1529042220602599</v>
      </c>
      <c r="C54">
        <v>1.44563396435876E-2</v>
      </c>
      <c r="D54">
        <v>7.6902901072930102E-2</v>
      </c>
      <c r="E54">
        <v>0.27896264774477703</v>
      </c>
      <c r="F54">
        <v>8.8477996189332206E-2</v>
      </c>
    </row>
    <row r="55" spans="1:6" x14ac:dyDescent="0.25">
      <c r="A55" t="s">
        <v>283</v>
      </c>
      <c r="B55">
        <v>-3.1714938458748301</v>
      </c>
      <c r="C55">
        <v>1.4571075992765701E-2</v>
      </c>
      <c r="D55">
        <v>7.6902901072930102E-2</v>
      </c>
      <c r="E55">
        <v>-0.217001849941615</v>
      </c>
      <c r="F55">
        <v>6.8422598462194603E-2</v>
      </c>
    </row>
    <row r="56" spans="1:6" x14ac:dyDescent="0.25">
      <c r="A56" t="s">
        <v>207</v>
      </c>
      <c r="B56">
        <v>-3.3152364529297298</v>
      </c>
      <c r="C56">
        <v>1.50315468251273E-2</v>
      </c>
      <c r="D56">
        <v>7.7890742639296004E-2</v>
      </c>
      <c r="E56">
        <v>-0.44857505195685798</v>
      </c>
      <c r="F56">
        <v>0.13530710654452599</v>
      </c>
    </row>
    <row r="57" spans="1:6" x14ac:dyDescent="0.25">
      <c r="A57" t="s">
        <v>112</v>
      </c>
      <c r="B57">
        <v>2.9968798500106799</v>
      </c>
      <c r="C57">
        <v>1.5873975593245E-2</v>
      </c>
      <c r="D57">
        <v>8.0787197215621803E-2</v>
      </c>
      <c r="E57">
        <v>0.20012071148626601</v>
      </c>
      <c r="F57">
        <v>6.6776354576094293E-2</v>
      </c>
    </row>
    <row r="58" spans="1:6" x14ac:dyDescent="0.25">
      <c r="A58" t="s">
        <v>202</v>
      </c>
      <c r="B58">
        <v>3.6172256668015002</v>
      </c>
      <c r="C58">
        <v>1.6463918510258399E-2</v>
      </c>
      <c r="D58">
        <v>8.2319592551292106E-2</v>
      </c>
      <c r="E58">
        <v>0.90627205150628898</v>
      </c>
      <c r="F58">
        <v>0.25054340950412801</v>
      </c>
    </row>
    <row r="59" spans="1:6" x14ac:dyDescent="0.25">
      <c r="A59" t="s">
        <v>102</v>
      </c>
      <c r="B59">
        <v>2.9922290787948098</v>
      </c>
      <c r="C59">
        <v>1.8616072783592601E-2</v>
      </c>
      <c r="D59">
        <v>9.1475530057308699E-2</v>
      </c>
      <c r="E59">
        <v>8.8628626281628695E-2</v>
      </c>
      <c r="F59">
        <v>2.9619599284599601E-2</v>
      </c>
    </row>
    <row r="60" spans="1:6" x14ac:dyDescent="0.25">
      <c r="A60" t="s">
        <v>61</v>
      </c>
      <c r="B60">
        <v>3.39831786297017</v>
      </c>
      <c r="C60">
        <v>2.1302349104830601E-2</v>
      </c>
      <c r="D60">
        <v>0.102901177879267</v>
      </c>
      <c r="E60">
        <v>0.35976603660258899</v>
      </c>
      <c r="F60">
        <v>0.105865916935783</v>
      </c>
    </row>
    <row r="61" spans="1:6" x14ac:dyDescent="0.25">
      <c r="A61" t="s">
        <v>107</v>
      </c>
      <c r="B61">
        <v>-3.0656148289523002</v>
      </c>
      <c r="C61">
        <v>2.2589401304891898E-2</v>
      </c>
      <c r="D61">
        <v>0.107299656198236</v>
      </c>
      <c r="E61">
        <v>-0.16149014215231799</v>
      </c>
      <c r="F61">
        <v>5.2677896984047602E-2</v>
      </c>
    </row>
    <row r="62" spans="1:6" x14ac:dyDescent="0.25">
      <c r="A62" t="s">
        <v>96</v>
      </c>
      <c r="B62">
        <v>2.9766496494299899</v>
      </c>
      <c r="C62">
        <v>2.4967975088310002E-2</v>
      </c>
      <c r="D62">
        <v>0.116290488728545</v>
      </c>
      <c r="E62">
        <v>0.86196394326813897</v>
      </c>
      <c r="F62">
        <v>0.28957520863538699</v>
      </c>
    </row>
    <row r="63" spans="1:6" x14ac:dyDescent="0.25">
      <c r="A63" t="s">
        <v>172</v>
      </c>
      <c r="B63">
        <v>2.6872988205455499</v>
      </c>
      <c r="C63">
        <v>2.5298281758490401E-2</v>
      </c>
      <c r="D63">
        <v>0.116290488728545</v>
      </c>
      <c r="E63">
        <v>0.16811733661404199</v>
      </c>
      <c r="F63">
        <v>6.2559971123684902E-2</v>
      </c>
    </row>
    <row r="64" spans="1:6" x14ac:dyDescent="0.25">
      <c r="A64" t="s">
        <v>165</v>
      </c>
      <c r="B64">
        <v>-2.63204034397019</v>
      </c>
      <c r="C64">
        <v>2.7418063442038999E-2</v>
      </c>
      <c r="D64">
        <v>0.12403409652351</v>
      </c>
      <c r="E64">
        <v>-0.221267357441917</v>
      </c>
      <c r="F64">
        <v>8.4066856326432696E-2</v>
      </c>
    </row>
    <row r="65" spans="1:6" x14ac:dyDescent="0.25">
      <c r="A65" t="s">
        <v>241</v>
      </c>
      <c r="B65">
        <v>-2.7121672390452698</v>
      </c>
      <c r="C65">
        <v>2.87452219028069E-2</v>
      </c>
      <c r="D65">
        <v>0.128006066285937</v>
      </c>
      <c r="E65">
        <v>-0.10944717313378299</v>
      </c>
      <c r="F65">
        <v>4.03541387707015E-2</v>
      </c>
    </row>
    <row r="66" spans="1:6" x14ac:dyDescent="0.25">
      <c r="A66" t="s">
        <v>97</v>
      </c>
      <c r="B66">
        <v>2.6172304362426999</v>
      </c>
      <c r="C66">
        <v>2.9463091934140699E-2</v>
      </c>
      <c r="D66">
        <v>0.12918432617277101</v>
      </c>
      <c r="E66">
        <v>0.22120597070753001</v>
      </c>
      <c r="F66">
        <v>8.4519103722900904E-2</v>
      </c>
    </row>
    <row r="67" spans="1:6" x14ac:dyDescent="0.25">
      <c r="A67" t="s">
        <v>69</v>
      </c>
      <c r="B67">
        <v>2.60359227275206</v>
      </c>
      <c r="C67">
        <v>3.7042287080200402E-2</v>
      </c>
      <c r="D67">
        <v>0.15995533057359301</v>
      </c>
      <c r="E67">
        <v>0.25169783924432598</v>
      </c>
      <c r="F67">
        <v>9.6673293233534796E-2</v>
      </c>
    </row>
    <row r="68" spans="1:6" x14ac:dyDescent="0.25">
      <c r="A68" t="s">
        <v>72</v>
      </c>
      <c r="B68">
        <v>2.5553981449814298</v>
      </c>
      <c r="C68">
        <v>4.0843842165094402E-2</v>
      </c>
      <c r="D68">
        <v>0.17373873159778999</v>
      </c>
      <c r="E68">
        <v>0.33401507844209299</v>
      </c>
      <c r="F68">
        <v>0.13070960354967301</v>
      </c>
    </row>
    <row r="69" spans="1:6" x14ac:dyDescent="0.25">
      <c r="A69" t="s">
        <v>58</v>
      </c>
      <c r="B69">
        <v>2.7850191602325798</v>
      </c>
      <c r="C69">
        <v>4.1538684768846798E-2</v>
      </c>
      <c r="D69">
        <v>0.174095958222373</v>
      </c>
      <c r="E69">
        <v>0.229048506798879</v>
      </c>
      <c r="F69">
        <v>8.2243063196646399E-2</v>
      </c>
    </row>
    <row r="70" spans="1:6" x14ac:dyDescent="0.25">
      <c r="A70" t="s">
        <v>153</v>
      </c>
      <c r="B70">
        <v>2.59590507024939</v>
      </c>
      <c r="C70">
        <v>4.3471344550353903E-2</v>
      </c>
      <c r="D70">
        <v>0.17772037208083499</v>
      </c>
      <c r="E70">
        <v>7.99666415416911E-2</v>
      </c>
      <c r="F70">
        <v>3.0804917505711599E-2</v>
      </c>
    </row>
    <row r="71" spans="1:6" x14ac:dyDescent="0.25">
      <c r="A71" t="s">
        <v>89</v>
      </c>
      <c r="B71">
        <v>-2.4550855534598002</v>
      </c>
      <c r="C71">
        <v>4.3677135051804802E-2</v>
      </c>
      <c r="D71">
        <v>0.17772037208083499</v>
      </c>
      <c r="E71">
        <v>-0.21252730309925499</v>
      </c>
      <c r="F71">
        <v>8.6566149517581098E-2</v>
      </c>
    </row>
    <row r="72" spans="1:6" x14ac:dyDescent="0.25">
      <c r="A72" t="s">
        <v>167</v>
      </c>
      <c r="B72">
        <v>-2.5223571868892001</v>
      </c>
      <c r="C72">
        <v>4.4274197956979899E-2</v>
      </c>
      <c r="D72">
        <v>0.17772037208083499</v>
      </c>
      <c r="E72">
        <v>-0.68531087429764204</v>
      </c>
      <c r="F72">
        <v>0.27169461877159101</v>
      </c>
    </row>
    <row r="73" spans="1:6" x14ac:dyDescent="0.25">
      <c r="A73" t="s">
        <v>125</v>
      </c>
      <c r="B73">
        <v>2.34356713986493</v>
      </c>
      <c r="C73">
        <v>4.5796269181989598E-2</v>
      </c>
      <c r="D73">
        <v>0.18127689884537501</v>
      </c>
      <c r="E73">
        <v>8.7546025109142001E-2</v>
      </c>
      <c r="F73">
        <v>3.7355885231514001E-2</v>
      </c>
    </row>
    <row r="74" spans="1:6" x14ac:dyDescent="0.25">
      <c r="A74" t="s">
        <v>99</v>
      </c>
      <c r="B74">
        <v>-2.3298153544695102</v>
      </c>
      <c r="C74">
        <v>5.3104502422774598E-2</v>
      </c>
      <c r="D74">
        <v>0.20732579713001001</v>
      </c>
      <c r="E74">
        <v>-0.19278436693465101</v>
      </c>
      <c r="F74">
        <v>8.2746629068614297E-2</v>
      </c>
    </row>
    <row r="75" spans="1:6" x14ac:dyDescent="0.25">
      <c r="A75" t="s">
        <v>206</v>
      </c>
      <c r="B75">
        <v>2.2209063726380598</v>
      </c>
      <c r="C75">
        <v>5.6484412529183903E-2</v>
      </c>
      <c r="D75">
        <v>0.21754131852455899</v>
      </c>
      <c r="E75">
        <v>0.37825002174498501</v>
      </c>
      <c r="F75">
        <v>0.170313357827727</v>
      </c>
    </row>
    <row r="76" spans="1:6" x14ac:dyDescent="0.25">
      <c r="A76" t="s">
        <v>183</v>
      </c>
      <c r="B76">
        <v>-2.2539015426906701</v>
      </c>
      <c r="C76">
        <v>5.7838586577647802E-2</v>
      </c>
      <c r="D76">
        <v>0.21978662899506099</v>
      </c>
      <c r="E76">
        <v>-0.12936521123612199</v>
      </c>
      <c r="F76">
        <v>5.7396123471164497E-2</v>
      </c>
    </row>
    <row r="77" spans="1:6" x14ac:dyDescent="0.25">
      <c r="A77" t="s">
        <v>127</v>
      </c>
      <c r="B77">
        <v>-2.1997591865280199</v>
      </c>
      <c r="C77">
        <v>5.9013623866401597E-2</v>
      </c>
      <c r="D77">
        <v>0.22130108949900601</v>
      </c>
      <c r="E77">
        <v>-0.30089724756053299</v>
      </c>
      <c r="F77">
        <v>0.136786448900096</v>
      </c>
    </row>
    <row r="78" spans="1:6" x14ac:dyDescent="0.25">
      <c r="A78" t="s">
        <v>211</v>
      </c>
      <c r="B78">
        <v>2.1605974680830098</v>
      </c>
      <c r="C78">
        <v>5.984266635919E-2</v>
      </c>
      <c r="D78">
        <v>0.221495583277521</v>
      </c>
      <c r="E78">
        <v>7.5624463475328904E-2</v>
      </c>
      <c r="F78">
        <v>3.50016440324845E-2</v>
      </c>
    </row>
    <row r="79" spans="1:6" x14ac:dyDescent="0.25">
      <c r="A79" t="s">
        <v>137</v>
      </c>
      <c r="B79">
        <v>2.2152917014569602</v>
      </c>
      <c r="C79">
        <v>6.5680398006476501E-2</v>
      </c>
      <c r="D79">
        <v>0.22948945874051199</v>
      </c>
      <c r="E79">
        <v>0.42930370258620298</v>
      </c>
      <c r="F79">
        <v>0.19379104896382601</v>
      </c>
    </row>
    <row r="80" spans="1:6" x14ac:dyDescent="0.25">
      <c r="A80" t="s">
        <v>81</v>
      </c>
      <c r="B80">
        <v>-2.1096063917703498</v>
      </c>
      <c r="C80">
        <v>6.5854413014156302E-2</v>
      </c>
      <c r="D80">
        <v>0.22948945874051199</v>
      </c>
      <c r="E80">
        <v>-0.138145000902928</v>
      </c>
      <c r="F80">
        <v>6.5483780027324995E-2</v>
      </c>
    </row>
    <row r="81" spans="1:6" x14ac:dyDescent="0.25">
      <c r="A81" t="s">
        <v>190</v>
      </c>
      <c r="B81">
        <v>-2.09564835942153</v>
      </c>
      <c r="C81">
        <v>6.6028546023585794E-2</v>
      </c>
      <c r="D81">
        <v>0.22948945874051199</v>
      </c>
      <c r="E81">
        <v>-0.180831558913085</v>
      </c>
      <c r="F81">
        <v>8.6289075216321495E-2</v>
      </c>
    </row>
    <row r="82" spans="1:6" x14ac:dyDescent="0.25">
      <c r="A82" t="s">
        <v>170</v>
      </c>
      <c r="B82">
        <v>-2.2385217351038902</v>
      </c>
      <c r="C82">
        <v>6.4170748276361794E-2</v>
      </c>
      <c r="D82">
        <v>0.22948945874051199</v>
      </c>
      <c r="E82">
        <v>-0.21203606405455599</v>
      </c>
      <c r="F82">
        <v>9.4721467622790503E-2</v>
      </c>
    </row>
    <row r="83" spans="1:6" x14ac:dyDescent="0.25">
      <c r="A83" t="s">
        <v>229</v>
      </c>
      <c r="B83">
        <v>-2.2179978649913901</v>
      </c>
      <c r="C83">
        <v>6.5932927497821606E-2</v>
      </c>
      <c r="D83">
        <v>0.22948945874051199</v>
      </c>
      <c r="E83">
        <v>-0.21961922701973599</v>
      </c>
      <c r="F83">
        <v>9.9016879360516605E-2</v>
      </c>
    </row>
    <row r="84" spans="1:6" x14ac:dyDescent="0.25">
      <c r="A84" t="s">
        <v>213</v>
      </c>
      <c r="B84">
        <v>-2.0912773135859899</v>
      </c>
      <c r="C84">
        <v>6.8274370411724905E-2</v>
      </c>
      <c r="D84">
        <v>0.23443609117278999</v>
      </c>
      <c r="E84">
        <v>-0.44788182878734301</v>
      </c>
      <c r="F84">
        <v>0.214166636761981</v>
      </c>
    </row>
    <row r="85" spans="1:6" x14ac:dyDescent="0.25">
      <c r="A85" t="s">
        <v>133</v>
      </c>
      <c r="B85">
        <v>2.0301025754368101</v>
      </c>
      <c r="C85">
        <v>7.3067454042968896E-2</v>
      </c>
      <c r="D85">
        <v>0.24214214421216401</v>
      </c>
      <c r="E85">
        <v>0.42211115543871702</v>
      </c>
      <c r="F85">
        <v>0.207926023318252</v>
      </c>
    </row>
    <row r="86" spans="1:6" x14ac:dyDescent="0.25">
      <c r="A86" t="s">
        <v>243</v>
      </c>
      <c r="B86">
        <v>-2.1308063589095201</v>
      </c>
      <c r="C86">
        <v>7.2094057700498801E-2</v>
      </c>
      <c r="D86">
        <v>0.24214214421216401</v>
      </c>
      <c r="E86">
        <v>-0.21243000649673299</v>
      </c>
      <c r="F86">
        <v>9.9694655785356301E-2</v>
      </c>
    </row>
    <row r="87" spans="1:6" x14ac:dyDescent="0.25">
      <c r="A87" t="s">
        <v>115</v>
      </c>
      <c r="B87">
        <v>-2.0326902693239601</v>
      </c>
      <c r="C87">
        <v>7.2776484710872294E-2</v>
      </c>
      <c r="D87">
        <v>0.24214214421216401</v>
      </c>
      <c r="E87">
        <v>-0.23616206316978899</v>
      </c>
      <c r="F87">
        <v>0.11618202080946299</v>
      </c>
    </row>
    <row r="88" spans="1:6" x14ac:dyDescent="0.25">
      <c r="A88" t="s">
        <v>292</v>
      </c>
      <c r="B88">
        <v>2.01814050247236</v>
      </c>
      <c r="C88">
        <v>7.7339625950250304E-2</v>
      </c>
      <c r="D88">
        <v>0.25335394707840603</v>
      </c>
      <c r="E88">
        <v>0.679146681594747</v>
      </c>
      <c r="F88">
        <v>0.33652101068421397</v>
      </c>
    </row>
    <row r="89" spans="1:6" x14ac:dyDescent="0.25">
      <c r="A89" t="s">
        <v>225</v>
      </c>
      <c r="B89">
        <v>-2.0103705405494399</v>
      </c>
      <c r="C89">
        <v>8.1764968838303503E-2</v>
      </c>
      <c r="D89">
        <v>0.26480700135132401</v>
      </c>
      <c r="E89">
        <v>-6.4731315950668805E-2</v>
      </c>
      <c r="F89">
        <v>3.2198699018429498E-2</v>
      </c>
    </row>
    <row r="90" spans="1:6" x14ac:dyDescent="0.25">
      <c r="A90" t="s">
        <v>149</v>
      </c>
      <c r="B90">
        <v>2.0834819193634599</v>
      </c>
      <c r="C90">
        <v>8.4867576470914793E-2</v>
      </c>
      <c r="D90">
        <v>0.271766958361918</v>
      </c>
      <c r="E90">
        <v>0.20287214297162501</v>
      </c>
      <c r="F90">
        <v>9.7371683951836804E-2</v>
      </c>
    </row>
    <row r="91" spans="1:6" x14ac:dyDescent="0.25">
      <c r="A91" t="s">
        <v>148</v>
      </c>
      <c r="B91">
        <v>-1.9755098162817799</v>
      </c>
      <c r="C91">
        <v>8.7415555014403207E-2</v>
      </c>
      <c r="D91">
        <v>0.27681592421227702</v>
      </c>
      <c r="E91">
        <v>-0.99163965166919799</v>
      </c>
      <c r="F91">
        <v>0.50196645113898797</v>
      </c>
    </row>
    <row r="92" spans="1:6" x14ac:dyDescent="0.25">
      <c r="A92" t="s">
        <v>65</v>
      </c>
      <c r="B92">
        <v>1.96813779888664</v>
      </c>
      <c r="C92">
        <v>9.2507850136365602E-2</v>
      </c>
      <c r="D92">
        <v>0.28972238778971598</v>
      </c>
      <c r="E92">
        <v>0.20260772038300401</v>
      </c>
      <c r="F92">
        <v>0.102943869325419</v>
      </c>
    </row>
    <row r="93" spans="1:6" x14ac:dyDescent="0.25">
      <c r="A93" t="s">
        <v>129</v>
      </c>
      <c r="B93">
        <v>1.9220089875253801</v>
      </c>
      <c r="C93">
        <v>0.104771922856895</v>
      </c>
      <c r="D93">
        <v>0.31765955334271301</v>
      </c>
      <c r="E93">
        <v>0.97914688654378101</v>
      </c>
      <c r="F93">
        <v>0.50943928613177303</v>
      </c>
    </row>
    <row r="94" spans="1:6" x14ac:dyDescent="0.25">
      <c r="A94" t="s">
        <v>70</v>
      </c>
      <c r="B94">
        <v>1.95385506530632</v>
      </c>
      <c r="C94">
        <v>0.10332324477134</v>
      </c>
      <c r="D94">
        <v>0.31765955334271301</v>
      </c>
      <c r="E94">
        <v>0.23023165858003</v>
      </c>
      <c r="F94">
        <v>0.117834563406542</v>
      </c>
    </row>
    <row r="95" spans="1:6" x14ac:dyDescent="0.25">
      <c r="A95" t="s">
        <v>271</v>
      </c>
      <c r="B95">
        <v>1.93569266363277</v>
      </c>
      <c r="C95">
        <v>0.10370733187254801</v>
      </c>
      <c r="D95">
        <v>0.31765955334271301</v>
      </c>
      <c r="E95">
        <v>6.0095748549325E-2</v>
      </c>
      <c r="F95">
        <v>3.10461209459468E-2</v>
      </c>
    </row>
    <row r="96" spans="1:6" x14ac:dyDescent="0.25">
      <c r="A96" t="s">
        <v>301</v>
      </c>
      <c r="B96">
        <v>-1.7647357193806399</v>
      </c>
      <c r="C96">
        <v>0.11191919161082001</v>
      </c>
      <c r="D96">
        <v>0.33575757483246099</v>
      </c>
      <c r="E96">
        <v>-0.209536752544979</v>
      </c>
      <c r="F96">
        <v>0.11873548557090501</v>
      </c>
    </row>
    <row r="97" spans="1:6" x14ac:dyDescent="0.25">
      <c r="A97" t="s">
        <v>199</v>
      </c>
      <c r="B97">
        <v>1.7945566522522201</v>
      </c>
      <c r="C97">
        <v>0.113257746397601</v>
      </c>
      <c r="D97">
        <v>0.33623393461787898</v>
      </c>
      <c r="E97">
        <v>0.77268310530261597</v>
      </c>
      <c r="F97">
        <v>0.43057047228510598</v>
      </c>
    </row>
    <row r="98" spans="1:6" x14ac:dyDescent="0.25">
      <c r="A98" t="s">
        <v>161</v>
      </c>
      <c r="B98">
        <v>-1.8322352763120999</v>
      </c>
      <c r="C98">
        <v>0.11554905116155099</v>
      </c>
      <c r="D98">
        <v>0.33949978949527898</v>
      </c>
      <c r="E98">
        <v>-0.75405349563666801</v>
      </c>
      <c r="F98">
        <v>0.41154839958895301</v>
      </c>
    </row>
    <row r="99" spans="1:6" x14ac:dyDescent="0.25">
      <c r="A99" t="s">
        <v>247</v>
      </c>
      <c r="B99">
        <v>1.73574672039286</v>
      </c>
      <c r="C99">
        <v>0.116946379358761</v>
      </c>
      <c r="D99">
        <v>0.34009916446170302</v>
      </c>
      <c r="E99">
        <v>6.8527774889673806E-2</v>
      </c>
      <c r="F99">
        <v>3.9480284816072499E-2</v>
      </c>
    </row>
    <row r="100" spans="1:6" x14ac:dyDescent="0.25">
      <c r="A100" t="s">
        <v>63</v>
      </c>
      <c r="B100">
        <v>1.81854248194137</v>
      </c>
      <c r="C100">
        <v>0.118409430365694</v>
      </c>
      <c r="D100">
        <v>0.34087563287093697</v>
      </c>
      <c r="E100">
        <v>0.16304059989397399</v>
      </c>
      <c r="F100">
        <v>8.9654545611671202E-2</v>
      </c>
    </row>
    <row r="101" spans="1:6" x14ac:dyDescent="0.25">
      <c r="A101" t="s">
        <v>62</v>
      </c>
      <c r="B101">
        <v>1.82582263862421</v>
      </c>
      <c r="C101">
        <v>0.12013230419941801</v>
      </c>
      <c r="D101">
        <v>0.34237706696834003</v>
      </c>
      <c r="E101">
        <v>0.19651984365014299</v>
      </c>
      <c r="F101">
        <v>0.107633589097254</v>
      </c>
    </row>
    <row r="102" spans="1:6" x14ac:dyDescent="0.25">
      <c r="A102" t="s">
        <v>150</v>
      </c>
      <c r="B102">
        <v>1.8861781582107</v>
      </c>
      <c r="C102">
        <v>0.124368826444782</v>
      </c>
      <c r="D102">
        <v>0.34750113271336103</v>
      </c>
      <c r="E102">
        <v>0.16926337653191001</v>
      </c>
      <c r="F102">
        <v>8.9738806376847793E-2</v>
      </c>
    </row>
    <row r="103" spans="1:6" x14ac:dyDescent="0.25">
      <c r="A103" t="s">
        <v>186</v>
      </c>
      <c r="B103">
        <v>1.7304567035090499</v>
      </c>
      <c r="C103">
        <v>0.123913812945969</v>
      </c>
      <c r="D103">
        <v>0.34750113271336103</v>
      </c>
      <c r="E103">
        <v>0.11074971870281999</v>
      </c>
      <c r="F103">
        <v>6.4000282976303197E-2</v>
      </c>
    </row>
    <row r="104" spans="1:6" x14ac:dyDescent="0.25">
      <c r="A104" t="s">
        <v>196</v>
      </c>
      <c r="B104">
        <v>1.6407842091335001</v>
      </c>
      <c r="C104">
        <v>0.13568568025240699</v>
      </c>
      <c r="D104">
        <v>0.37544095992170801</v>
      </c>
      <c r="E104">
        <v>6.3775653903349702E-2</v>
      </c>
      <c r="F104">
        <v>3.88690076052291E-2</v>
      </c>
    </row>
    <row r="105" spans="1:6" x14ac:dyDescent="0.25">
      <c r="A105" t="s">
        <v>188</v>
      </c>
      <c r="B105">
        <v>-1.6242501311627799</v>
      </c>
      <c r="C105">
        <v>0.139614903098782</v>
      </c>
      <c r="D105">
        <v>0.38259853253031501</v>
      </c>
      <c r="E105">
        <v>-0.20379567636565701</v>
      </c>
      <c r="F105">
        <v>0.12547062330834599</v>
      </c>
    </row>
    <row r="106" spans="1:6" x14ac:dyDescent="0.25">
      <c r="A106" t="s">
        <v>95</v>
      </c>
      <c r="B106">
        <v>1.6065612187414</v>
      </c>
      <c r="C106">
        <v>0.14367975290010199</v>
      </c>
      <c r="D106">
        <v>0.38737977220258002</v>
      </c>
      <c r="E106">
        <v>0.190326922446207</v>
      </c>
      <c r="F106">
        <v>0.118468515376782</v>
      </c>
    </row>
    <row r="107" spans="1:6" x14ac:dyDescent="0.25">
      <c r="A107" t="s">
        <v>116</v>
      </c>
      <c r="B107">
        <v>-1.6023958333336501</v>
      </c>
      <c r="C107">
        <v>0.14407809071394201</v>
      </c>
      <c r="D107">
        <v>0.38737977220258002</v>
      </c>
      <c r="E107">
        <v>-4.9719158165674501E-2</v>
      </c>
      <c r="F107">
        <v>3.1028012636701699E-2</v>
      </c>
    </row>
    <row r="108" spans="1:6" x14ac:dyDescent="0.25">
      <c r="A108" t="s">
        <v>284</v>
      </c>
      <c r="B108">
        <v>1.60615423314421</v>
      </c>
      <c r="C108">
        <v>0.14615333799639901</v>
      </c>
      <c r="D108">
        <v>0.388658537848386</v>
      </c>
      <c r="E108">
        <v>0.114212138676467</v>
      </c>
      <c r="F108">
        <v>7.1109073038947507E-2</v>
      </c>
    </row>
    <row r="109" spans="1:6" x14ac:dyDescent="0.25">
      <c r="A109" t="s">
        <v>118</v>
      </c>
      <c r="B109">
        <v>-1.62176666338591</v>
      </c>
      <c r="C109">
        <v>0.14728113013201999</v>
      </c>
      <c r="D109">
        <v>0.388658537848386</v>
      </c>
      <c r="E109">
        <v>-0.110718693730359</v>
      </c>
      <c r="F109">
        <v>6.8270421528582703E-2</v>
      </c>
    </row>
    <row r="110" spans="1:6" x14ac:dyDescent="0.25">
      <c r="A110" t="s">
        <v>113</v>
      </c>
      <c r="B110">
        <v>1.6181813368678899</v>
      </c>
      <c r="C110">
        <v>0.14901079539241699</v>
      </c>
      <c r="D110">
        <v>0.38946782477599301</v>
      </c>
      <c r="E110">
        <v>0.195804873493409</v>
      </c>
      <c r="F110">
        <v>0.1210030477007</v>
      </c>
    </row>
    <row r="111" spans="1:6" x14ac:dyDescent="0.25">
      <c r="A111" t="s">
        <v>212</v>
      </c>
      <c r="B111">
        <v>1.6187875503833999</v>
      </c>
      <c r="C111">
        <v>0.15275498634224</v>
      </c>
      <c r="D111">
        <v>0.38946782477599301</v>
      </c>
      <c r="E111">
        <v>4.5213968962301503E-2</v>
      </c>
      <c r="F111">
        <v>2.7930761483551499E-2</v>
      </c>
    </row>
    <row r="112" spans="1:6" x14ac:dyDescent="0.25">
      <c r="A112" t="s">
        <v>191</v>
      </c>
      <c r="B112">
        <v>-1.56059581702841</v>
      </c>
      <c r="C112">
        <v>0.153054022368109</v>
      </c>
      <c r="D112">
        <v>0.38946782477599301</v>
      </c>
      <c r="E112">
        <v>-0.115137032779391</v>
      </c>
      <c r="F112">
        <v>7.37776120652609E-2</v>
      </c>
    </row>
    <row r="113" spans="1:6" x14ac:dyDescent="0.25">
      <c r="A113" t="s">
        <v>216</v>
      </c>
      <c r="B113">
        <v>-1.5694472285060801</v>
      </c>
      <c r="C113">
        <v>0.15164957151896299</v>
      </c>
      <c r="D113">
        <v>0.38946782477599301</v>
      </c>
      <c r="E113">
        <v>-0.151156920222588</v>
      </c>
      <c r="F113">
        <v>9.6312203097437904E-2</v>
      </c>
    </row>
    <row r="114" spans="1:6" x14ac:dyDescent="0.25">
      <c r="A114" t="s">
        <v>80</v>
      </c>
      <c r="B114">
        <v>1.6093580155490701</v>
      </c>
      <c r="C114">
        <v>0.156561414061687</v>
      </c>
      <c r="D114">
        <v>0.39486728325292803</v>
      </c>
      <c r="E114">
        <v>5.2199646619700599E-2</v>
      </c>
      <c r="F114">
        <v>3.2435074181981501E-2</v>
      </c>
    </row>
    <row r="115" spans="1:6" x14ac:dyDescent="0.25">
      <c r="A115" t="s">
        <v>282</v>
      </c>
      <c r="B115">
        <v>-1.556354633684</v>
      </c>
      <c r="C115">
        <v>0.163402306033163</v>
      </c>
      <c r="D115">
        <v>0.40146256223665</v>
      </c>
      <c r="E115">
        <v>-7.2245747975746996E-2</v>
      </c>
      <c r="F115">
        <v>4.6419849571647E-2</v>
      </c>
    </row>
    <row r="116" spans="1:6" x14ac:dyDescent="0.25">
      <c r="A116" t="s">
        <v>176</v>
      </c>
      <c r="B116">
        <v>-1.5250159497109299</v>
      </c>
      <c r="C116">
        <v>0.16214608681832399</v>
      </c>
      <c r="D116">
        <v>0.40146256223665</v>
      </c>
      <c r="E116">
        <v>-0.106079826603177</v>
      </c>
      <c r="F116">
        <v>6.9559814520815194E-2</v>
      </c>
    </row>
    <row r="117" spans="1:6" x14ac:dyDescent="0.25">
      <c r="A117" t="s">
        <v>263</v>
      </c>
      <c r="B117">
        <v>-1.5372607213126701</v>
      </c>
      <c r="C117">
        <v>0.16083442772540299</v>
      </c>
      <c r="D117">
        <v>0.40146256223665</v>
      </c>
      <c r="E117">
        <v>-0.45705023064046901</v>
      </c>
      <c r="F117">
        <v>0.29731471331043502</v>
      </c>
    </row>
    <row r="118" spans="1:6" x14ac:dyDescent="0.25">
      <c r="A118" t="s">
        <v>240</v>
      </c>
      <c r="B118">
        <v>-1.5078015626387</v>
      </c>
      <c r="C118">
        <v>0.16632485167876199</v>
      </c>
      <c r="D118">
        <v>0.40515027973031698</v>
      </c>
      <c r="E118">
        <v>-0.20563722809923901</v>
      </c>
      <c r="F118">
        <v>0.136382156110362</v>
      </c>
    </row>
    <row r="119" spans="1:6" x14ac:dyDescent="0.25">
      <c r="A119" t="s">
        <v>154</v>
      </c>
      <c r="B119">
        <v>1.5027955629274301</v>
      </c>
      <c r="C119">
        <v>0.169373630106114</v>
      </c>
      <c r="D119">
        <v>0.40908037779866602</v>
      </c>
      <c r="E119">
        <v>0.102244689769907</v>
      </c>
      <c r="F119">
        <v>6.8036326624983406E-2</v>
      </c>
    </row>
    <row r="120" spans="1:6" x14ac:dyDescent="0.25">
      <c r="A120" t="s">
        <v>106</v>
      </c>
      <c r="B120">
        <v>-1.4740990262234499</v>
      </c>
      <c r="C120">
        <v>0.17725390465325599</v>
      </c>
      <c r="D120">
        <v>0.420978023551483</v>
      </c>
      <c r="E120">
        <v>-8.70530870034016E-2</v>
      </c>
      <c r="F120">
        <v>5.9055114652932297E-2</v>
      </c>
    </row>
    <row r="121" spans="1:6" x14ac:dyDescent="0.25">
      <c r="A121" t="s">
        <v>236</v>
      </c>
      <c r="B121">
        <v>-1.47263379491599</v>
      </c>
      <c r="C121">
        <v>0.176008716611704</v>
      </c>
      <c r="D121">
        <v>0.420978023551483</v>
      </c>
      <c r="E121">
        <v>-0.40157682275475198</v>
      </c>
      <c r="F121">
        <v>0.27269292891493202</v>
      </c>
    </row>
    <row r="122" spans="1:6" x14ac:dyDescent="0.25">
      <c r="A122" t="s">
        <v>193</v>
      </c>
      <c r="B122">
        <v>-1.48881622719899</v>
      </c>
      <c r="C122">
        <v>0.181198710304425</v>
      </c>
      <c r="D122">
        <v>0.42679035071703503</v>
      </c>
      <c r="E122">
        <v>-5.0818446835783099E-2</v>
      </c>
      <c r="F122">
        <v>3.41334584533588E-2</v>
      </c>
    </row>
    <row r="123" spans="1:6" x14ac:dyDescent="0.25">
      <c r="A123" t="s">
        <v>77</v>
      </c>
      <c r="B123">
        <v>1.4867837839569999</v>
      </c>
      <c r="C123">
        <v>0.183974416443281</v>
      </c>
      <c r="D123">
        <v>0.42977630070766498</v>
      </c>
      <c r="E123">
        <v>5.25670406304369E-2</v>
      </c>
      <c r="F123">
        <v>3.5356210632411102E-2</v>
      </c>
    </row>
    <row r="124" spans="1:6" x14ac:dyDescent="0.25">
      <c r="A124" t="s">
        <v>111</v>
      </c>
      <c r="B124">
        <v>1.4305317613581401</v>
      </c>
      <c r="C124">
        <v>0.18922993009594599</v>
      </c>
      <c r="D124">
        <v>0.43845959412475199</v>
      </c>
      <c r="E124">
        <v>0.169295297094922</v>
      </c>
      <c r="F124">
        <v>0.118344312001989</v>
      </c>
    </row>
    <row r="125" spans="1:6" x14ac:dyDescent="0.25">
      <c r="A125" t="s">
        <v>288</v>
      </c>
      <c r="B125">
        <v>1.4175850122228599</v>
      </c>
      <c r="C125">
        <v>0.19281109039085501</v>
      </c>
      <c r="D125">
        <v>0.44315452226930302</v>
      </c>
      <c r="E125">
        <v>7.6813041707045407E-2</v>
      </c>
      <c r="F125">
        <v>5.4185844972075299E-2</v>
      </c>
    </row>
    <row r="126" spans="1:6" x14ac:dyDescent="0.25">
      <c r="A126" t="s">
        <v>184</v>
      </c>
      <c r="B126">
        <v>1.45024071803601</v>
      </c>
      <c r="C126">
        <v>0.19919286168470099</v>
      </c>
      <c r="D126">
        <v>0.45415972464111798</v>
      </c>
      <c r="E126">
        <v>0.57180938576220297</v>
      </c>
      <c r="F126">
        <v>0.39428584417114898</v>
      </c>
    </row>
    <row r="127" spans="1:6" x14ac:dyDescent="0.25">
      <c r="A127" t="s">
        <v>299</v>
      </c>
      <c r="B127">
        <v>1.38426420609323</v>
      </c>
      <c r="C127">
        <v>0.202457606146277</v>
      </c>
      <c r="D127">
        <v>0.45793982342610201</v>
      </c>
      <c r="E127">
        <v>0.48061034160737798</v>
      </c>
      <c r="F127">
        <v>0.34719552776979601</v>
      </c>
    </row>
    <row r="128" spans="1:6" x14ac:dyDescent="0.25">
      <c r="A128" t="s">
        <v>109</v>
      </c>
      <c r="B128">
        <v>1.3551336023590399</v>
      </c>
      <c r="C128">
        <v>0.20862268861316299</v>
      </c>
      <c r="D128">
        <v>0.46816902562796398</v>
      </c>
      <c r="E128">
        <v>9.5435502700646602E-2</v>
      </c>
      <c r="F128">
        <v>7.04251614265273E-2</v>
      </c>
    </row>
    <row r="129" spans="1:6" x14ac:dyDescent="0.25">
      <c r="A129" t="s">
        <v>126</v>
      </c>
      <c r="B129">
        <v>-1.38336349677495</v>
      </c>
      <c r="C129">
        <v>0.21187929393056501</v>
      </c>
      <c r="D129">
        <v>0.47176249039227303</v>
      </c>
      <c r="E129">
        <v>-0.26734791312658401</v>
      </c>
      <c r="F129">
        <v>0.193259337657712</v>
      </c>
    </row>
    <row r="130" spans="1:6" x14ac:dyDescent="0.25">
      <c r="A130" t="s">
        <v>108</v>
      </c>
      <c r="B130">
        <v>-1.3417027982427101</v>
      </c>
      <c r="C130">
        <v>0.215485187707639</v>
      </c>
      <c r="D130">
        <v>0.47607192633083101</v>
      </c>
      <c r="E130">
        <v>-0.105798943349589</v>
      </c>
      <c r="F130">
        <v>7.8854231718200593E-2</v>
      </c>
    </row>
    <row r="131" spans="1:6" x14ac:dyDescent="0.25">
      <c r="A131" t="s">
        <v>264</v>
      </c>
      <c r="B131">
        <v>1.3417124774659099</v>
      </c>
      <c r="C131">
        <v>0.219039817741052</v>
      </c>
      <c r="D131">
        <v>0.48020267735538402</v>
      </c>
      <c r="E131">
        <v>0.33458752977704698</v>
      </c>
      <c r="F131">
        <v>0.249373494989762</v>
      </c>
    </row>
    <row r="132" spans="1:6" x14ac:dyDescent="0.25">
      <c r="A132" t="s">
        <v>132</v>
      </c>
      <c r="B132">
        <v>1.3623155561100699</v>
      </c>
      <c r="C132">
        <v>0.22148404752860101</v>
      </c>
      <c r="D132">
        <v>0.48185460721871298</v>
      </c>
      <c r="E132">
        <v>0.22566703124176801</v>
      </c>
      <c r="F132">
        <v>0.16564960315518501</v>
      </c>
    </row>
    <row r="133" spans="1:6" x14ac:dyDescent="0.25">
      <c r="A133" t="s">
        <v>256</v>
      </c>
      <c r="B133">
        <v>-1.3241165810589599</v>
      </c>
      <c r="C133">
        <v>0.22827201828732299</v>
      </c>
      <c r="D133">
        <v>0.49286003948399298</v>
      </c>
      <c r="E133">
        <v>-0.377954350418092</v>
      </c>
      <c r="F133">
        <v>0.285438877380286</v>
      </c>
    </row>
    <row r="134" spans="1:6" x14ac:dyDescent="0.25">
      <c r="A134" t="s">
        <v>268</v>
      </c>
      <c r="B134">
        <v>-1.2833315548430799</v>
      </c>
      <c r="C134">
        <v>0.23164641084724999</v>
      </c>
      <c r="D134">
        <v>0.49541787163004503</v>
      </c>
      <c r="E134">
        <v>-0.25366878425763201</v>
      </c>
      <c r="F134">
        <v>0.19766426166358</v>
      </c>
    </row>
    <row r="135" spans="1:6" x14ac:dyDescent="0.25">
      <c r="A135" t="s">
        <v>114</v>
      </c>
      <c r="B135">
        <v>-1.28275467940746</v>
      </c>
      <c r="C135">
        <v>0.232933315082197</v>
      </c>
      <c r="D135">
        <v>0.49541787163004503</v>
      </c>
      <c r="E135">
        <v>-0.292281589764251</v>
      </c>
      <c r="F135">
        <v>0.22785462758885699</v>
      </c>
    </row>
    <row r="136" spans="1:6" x14ac:dyDescent="0.25">
      <c r="A136" t="s">
        <v>307</v>
      </c>
      <c r="B136">
        <v>1.2999790570713501</v>
      </c>
      <c r="C136">
        <v>0.23734970314891299</v>
      </c>
      <c r="D136">
        <v>0.50107159553659497</v>
      </c>
      <c r="E136">
        <v>0.43663086631938203</v>
      </c>
      <c r="F136">
        <v>0.33587530810153299</v>
      </c>
    </row>
    <row r="137" spans="1:6" x14ac:dyDescent="0.25">
      <c r="A137" t="s">
        <v>242</v>
      </c>
      <c r="B137">
        <v>1.25046124453622</v>
      </c>
      <c r="C137">
        <v>0.246824888740513</v>
      </c>
      <c r="D137">
        <v>0.50360425782020601</v>
      </c>
      <c r="E137">
        <v>0.37292852205497901</v>
      </c>
      <c r="F137">
        <v>0.29823277105504498</v>
      </c>
    </row>
    <row r="138" spans="1:6" x14ac:dyDescent="0.25">
      <c r="A138" t="s">
        <v>182</v>
      </c>
      <c r="B138">
        <v>1.2718364817867001</v>
      </c>
      <c r="C138">
        <v>0.24473039032522001</v>
      </c>
      <c r="D138">
        <v>0.50360425782020601</v>
      </c>
      <c r="E138">
        <v>0.34523823439768297</v>
      </c>
      <c r="F138">
        <v>0.27144860156290301</v>
      </c>
    </row>
    <row r="139" spans="1:6" x14ac:dyDescent="0.25">
      <c r="A139" t="s">
        <v>146</v>
      </c>
      <c r="B139">
        <v>1.2992293794234999</v>
      </c>
      <c r="C139">
        <v>0.24165988866947699</v>
      </c>
      <c r="D139">
        <v>0.50360425782020601</v>
      </c>
      <c r="E139">
        <v>0.200260230445309</v>
      </c>
      <c r="F139">
        <v>0.154137701638313</v>
      </c>
    </row>
    <row r="140" spans="1:6" x14ac:dyDescent="0.25">
      <c r="A140" t="s">
        <v>160</v>
      </c>
      <c r="B140">
        <v>-1.26133476829029</v>
      </c>
      <c r="C140">
        <v>0.24738454770115401</v>
      </c>
      <c r="D140">
        <v>0.50360425782020601</v>
      </c>
      <c r="E140">
        <v>-6.3377963247289296E-2</v>
      </c>
      <c r="F140">
        <v>5.0246742451408401E-2</v>
      </c>
    </row>
    <row r="141" spans="1:6" x14ac:dyDescent="0.25">
      <c r="A141" t="s">
        <v>140</v>
      </c>
      <c r="B141">
        <v>-1.2577856148716</v>
      </c>
      <c r="C141">
        <v>0.24542870730737701</v>
      </c>
      <c r="D141">
        <v>0.50360425782020601</v>
      </c>
      <c r="E141">
        <v>-8.5680755839600706E-2</v>
      </c>
      <c r="F141">
        <v>6.8120317824073198E-2</v>
      </c>
    </row>
    <row r="142" spans="1:6" x14ac:dyDescent="0.25">
      <c r="A142" t="s">
        <v>17</v>
      </c>
      <c r="B142">
        <v>1.25456327824055</v>
      </c>
      <c r="C142">
        <v>0.26310949818204099</v>
      </c>
      <c r="D142">
        <v>0.53181707079348794</v>
      </c>
      <c r="E142">
        <v>0.22882884824218899</v>
      </c>
      <c r="F142">
        <v>0.18239721519914701</v>
      </c>
    </row>
    <row r="143" spans="1:6" x14ac:dyDescent="0.25">
      <c r="A143" t="s">
        <v>269</v>
      </c>
      <c r="B143">
        <v>-1.1787791816697</v>
      </c>
      <c r="C143">
        <v>0.26892854977327002</v>
      </c>
      <c r="D143">
        <v>0.53836787631750904</v>
      </c>
      <c r="E143">
        <v>-9.5589686153710204E-2</v>
      </c>
      <c r="F143">
        <v>8.1092105833012004E-2</v>
      </c>
    </row>
    <row r="144" spans="1:6" x14ac:dyDescent="0.25">
      <c r="A144" t="s">
        <v>94</v>
      </c>
      <c r="B144">
        <v>-1.1761488950925001</v>
      </c>
      <c r="C144">
        <v>0.27012844320492602</v>
      </c>
      <c r="D144">
        <v>0.53836787631750904</v>
      </c>
      <c r="E144">
        <v>-0.148512549800909</v>
      </c>
      <c r="F144">
        <v>0.12627019454813901</v>
      </c>
    </row>
    <row r="145" spans="1:6" x14ac:dyDescent="0.25">
      <c r="A145" t="s">
        <v>175</v>
      </c>
      <c r="B145">
        <v>1.2023441381869799</v>
      </c>
      <c r="C145">
        <v>0.27315006741949699</v>
      </c>
      <c r="D145">
        <v>0.54060950843442102</v>
      </c>
      <c r="E145">
        <v>0.120034271043407</v>
      </c>
      <c r="F145">
        <v>9.9833539525885501E-2</v>
      </c>
    </row>
    <row r="146" spans="1:6" x14ac:dyDescent="0.25">
      <c r="A146" t="s">
        <v>155</v>
      </c>
      <c r="B146">
        <v>-1.1575925272434899</v>
      </c>
      <c r="C146">
        <v>0.27703359642793901</v>
      </c>
      <c r="D146">
        <v>0.54451431022043195</v>
      </c>
      <c r="E146">
        <v>-0.24575523073359301</v>
      </c>
      <c r="F146">
        <v>0.21229856357037399</v>
      </c>
    </row>
    <row r="147" spans="1:6" x14ac:dyDescent="0.25">
      <c r="A147" t="s">
        <v>222</v>
      </c>
      <c r="B147">
        <v>1.1247390491215601</v>
      </c>
      <c r="C147">
        <v>0.29106136317305498</v>
      </c>
      <c r="D147">
        <v>0.56494813688314005</v>
      </c>
      <c r="E147">
        <v>0.52264551505581403</v>
      </c>
      <c r="F147">
        <v>0.46468157699691098</v>
      </c>
    </row>
    <row r="148" spans="1:6" x14ac:dyDescent="0.25">
      <c r="A148" t="s">
        <v>273</v>
      </c>
      <c r="B148">
        <v>1.1097776824979</v>
      </c>
      <c r="C148">
        <v>0.29858915470342801</v>
      </c>
      <c r="D148">
        <v>0.56494813688314005</v>
      </c>
      <c r="E148">
        <v>0.34446443968864698</v>
      </c>
      <c r="F148">
        <v>0.310390490925465</v>
      </c>
    </row>
    <row r="149" spans="1:6" x14ac:dyDescent="0.25">
      <c r="A149" t="s">
        <v>237</v>
      </c>
      <c r="B149">
        <v>1.1467012884667001</v>
      </c>
      <c r="C149">
        <v>0.29382275282449499</v>
      </c>
      <c r="D149">
        <v>0.56494813688314005</v>
      </c>
      <c r="E149">
        <v>0.16624301227221</v>
      </c>
      <c r="F149">
        <v>0.144974993875257</v>
      </c>
    </row>
    <row r="150" spans="1:6" x14ac:dyDescent="0.25">
      <c r="A150" t="s">
        <v>144</v>
      </c>
      <c r="B150">
        <v>1.12318389408954</v>
      </c>
      <c r="C150">
        <v>0.29897057508701802</v>
      </c>
      <c r="D150">
        <v>0.56494813688314005</v>
      </c>
      <c r="E150">
        <v>9.7237054927988606E-2</v>
      </c>
      <c r="F150">
        <v>8.6572693429520495E-2</v>
      </c>
    </row>
    <row r="151" spans="1:6" x14ac:dyDescent="0.25">
      <c r="A151" t="s">
        <v>244</v>
      </c>
      <c r="B151">
        <v>1.1038478682466499</v>
      </c>
      <c r="C151">
        <v>0.29932339883983899</v>
      </c>
      <c r="D151">
        <v>0.56494813688314005</v>
      </c>
      <c r="E151">
        <v>4.68855271845827E-2</v>
      </c>
      <c r="F151">
        <v>4.2474627648695598E-2</v>
      </c>
    </row>
    <row r="152" spans="1:6" x14ac:dyDescent="0.25">
      <c r="A152" t="s">
        <v>232</v>
      </c>
      <c r="B152">
        <v>1.1144027751290599</v>
      </c>
      <c r="C152">
        <v>0.29412059423193798</v>
      </c>
      <c r="D152">
        <v>0.56494813688314005</v>
      </c>
      <c r="E152">
        <v>4.46890635557287E-2</v>
      </c>
      <c r="F152">
        <v>4.0101357025563E-2</v>
      </c>
    </row>
    <row r="153" spans="1:6" x14ac:dyDescent="0.25">
      <c r="A153" t="s">
        <v>195</v>
      </c>
      <c r="B153">
        <v>1.1040853329606699</v>
      </c>
      <c r="C153">
        <v>0.30147509781459503</v>
      </c>
      <c r="D153">
        <v>0.56526580840236496</v>
      </c>
      <c r="E153">
        <v>8.3308732790809997E-2</v>
      </c>
      <c r="F153">
        <v>7.5454976444087898E-2</v>
      </c>
    </row>
    <row r="154" spans="1:6" x14ac:dyDescent="0.25">
      <c r="A154" t="s">
        <v>71</v>
      </c>
      <c r="B154">
        <v>1.1364763820117101</v>
      </c>
      <c r="C154">
        <v>0.30836746293365502</v>
      </c>
      <c r="D154">
        <v>0.57068004503955605</v>
      </c>
      <c r="E154">
        <v>0.15173342899862199</v>
      </c>
      <c r="F154">
        <v>0.13351217095249601</v>
      </c>
    </row>
    <row r="155" spans="1:6" x14ac:dyDescent="0.25">
      <c r="A155" t="s">
        <v>174</v>
      </c>
      <c r="B155">
        <v>-1.09586043346797</v>
      </c>
      <c r="C155">
        <v>0.30675917564938998</v>
      </c>
      <c r="D155">
        <v>0.57068004503955605</v>
      </c>
      <c r="E155">
        <v>-0.15101271933318899</v>
      </c>
      <c r="F155">
        <v>0.13780287591485799</v>
      </c>
    </row>
    <row r="156" spans="1:6" x14ac:dyDescent="0.25">
      <c r="A156" t="s">
        <v>189</v>
      </c>
      <c r="B156">
        <v>1.07031637933349</v>
      </c>
      <c r="C156">
        <v>0.31259253611980797</v>
      </c>
      <c r="D156">
        <v>0.572268854835013</v>
      </c>
      <c r="E156">
        <v>9.1002866180062397E-2</v>
      </c>
      <c r="F156">
        <v>8.5024267531747494E-2</v>
      </c>
    </row>
    <row r="157" spans="1:6" x14ac:dyDescent="0.25">
      <c r="A157" t="s">
        <v>253</v>
      </c>
      <c r="B157">
        <v>-1.1222848387826101</v>
      </c>
      <c r="C157">
        <v>0.31324189948863901</v>
      </c>
      <c r="D157">
        <v>0.572268854835013</v>
      </c>
      <c r="E157">
        <v>-6.1227734825866499E-2</v>
      </c>
      <c r="F157">
        <v>5.4556323590972601E-2</v>
      </c>
    </row>
    <row r="158" spans="1:6" x14ac:dyDescent="0.25">
      <c r="A158" t="s">
        <v>266</v>
      </c>
      <c r="B158">
        <v>1.06980275145241</v>
      </c>
      <c r="C158">
        <v>0.31619124066822102</v>
      </c>
      <c r="D158">
        <v>0.57397772987543205</v>
      </c>
      <c r="E158">
        <v>0.20018447215825899</v>
      </c>
      <c r="F158">
        <v>0.18712278678147001</v>
      </c>
    </row>
    <row r="159" spans="1:6" x14ac:dyDescent="0.25">
      <c r="A159" t="s">
        <v>291</v>
      </c>
      <c r="B159">
        <v>1.0409766596285599</v>
      </c>
      <c r="C159">
        <v>0.33498493992112899</v>
      </c>
      <c r="D159">
        <v>0.59379338035500395</v>
      </c>
      <c r="E159">
        <v>0.26301981396387702</v>
      </c>
      <c r="F159">
        <v>0.252666389328773</v>
      </c>
    </row>
    <row r="160" spans="1:6" x14ac:dyDescent="0.25">
      <c r="A160" t="s">
        <v>306</v>
      </c>
      <c r="B160">
        <v>1.05699948456049</v>
      </c>
      <c r="C160">
        <v>0.33225976896663001</v>
      </c>
      <c r="D160">
        <v>0.59379338035500395</v>
      </c>
      <c r="E160">
        <v>0.10980107893035999</v>
      </c>
      <c r="F160">
        <v>0.10387997395856501</v>
      </c>
    </row>
    <row r="161" spans="1:6" x14ac:dyDescent="0.25">
      <c r="A161" t="s">
        <v>187</v>
      </c>
      <c r="B161">
        <v>-1.0721635069673501</v>
      </c>
      <c r="C161">
        <v>0.33544117276194901</v>
      </c>
      <c r="D161">
        <v>0.59379338035500395</v>
      </c>
      <c r="E161">
        <v>-6.7066600300090595E-2</v>
      </c>
      <c r="F161">
        <v>6.2552586302616203E-2</v>
      </c>
    </row>
    <row r="162" spans="1:6" x14ac:dyDescent="0.25">
      <c r="A162" t="s">
        <v>235</v>
      </c>
      <c r="B162">
        <v>-1.0216082674990601</v>
      </c>
      <c r="C162">
        <v>0.33476257339902898</v>
      </c>
      <c r="D162">
        <v>0.59379338035500395</v>
      </c>
      <c r="E162">
        <v>-0.100704176536453</v>
      </c>
      <c r="F162">
        <v>9.8574159724628296E-2</v>
      </c>
    </row>
    <row r="163" spans="1:6" x14ac:dyDescent="0.25">
      <c r="A163" t="s">
        <v>121</v>
      </c>
      <c r="B163">
        <v>1.02305909865823</v>
      </c>
      <c r="C163">
        <v>0.35156642763601098</v>
      </c>
      <c r="D163">
        <v>0.59413401831085</v>
      </c>
      <c r="E163">
        <v>0.20433742426690299</v>
      </c>
      <c r="F163">
        <v>0.19973178923377799</v>
      </c>
    </row>
    <row r="164" spans="1:6" x14ac:dyDescent="0.25">
      <c r="A164" t="s">
        <v>192</v>
      </c>
      <c r="B164">
        <v>0.992912996513028</v>
      </c>
      <c r="C164">
        <v>0.34885798783069399</v>
      </c>
      <c r="D164">
        <v>0.59413401831085</v>
      </c>
      <c r="E164">
        <v>0.20353682920029001</v>
      </c>
      <c r="F164">
        <v>0.204989591147546</v>
      </c>
    </row>
    <row r="165" spans="1:6" x14ac:dyDescent="0.25">
      <c r="A165" t="s">
        <v>262</v>
      </c>
      <c r="B165">
        <v>0.99424438993486897</v>
      </c>
      <c r="C165">
        <v>0.34610042762836901</v>
      </c>
      <c r="D165">
        <v>0.59413401831085</v>
      </c>
      <c r="E165">
        <v>0.14008658517935299</v>
      </c>
      <c r="F165">
        <v>0.14089753645834499</v>
      </c>
    </row>
    <row r="166" spans="1:6" x14ac:dyDescent="0.25">
      <c r="A166" t="s">
        <v>142</v>
      </c>
      <c r="B166">
        <v>0.99342773259172601</v>
      </c>
      <c r="C166">
        <v>0.35004137158168003</v>
      </c>
      <c r="D166">
        <v>0.59413401831085</v>
      </c>
      <c r="E166">
        <v>0.122833720669129</v>
      </c>
      <c r="F166">
        <v>0.123646357595304</v>
      </c>
    </row>
    <row r="167" spans="1:6" x14ac:dyDescent="0.25">
      <c r="A167" t="s">
        <v>164</v>
      </c>
      <c r="B167">
        <v>0.97997868351690398</v>
      </c>
      <c r="C167">
        <v>0.35648041098651001</v>
      </c>
      <c r="D167">
        <v>0.59413401831085</v>
      </c>
      <c r="E167">
        <v>4.8747570380063901E-2</v>
      </c>
      <c r="F167">
        <v>4.97435007515886E-2</v>
      </c>
    </row>
    <row r="168" spans="1:6" x14ac:dyDescent="0.25">
      <c r="A168" t="s">
        <v>178</v>
      </c>
      <c r="B168">
        <v>0.99989226818214005</v>
      </c>
      <c r="C168">
        <v>0.353056394054302</v>
      </c>
      <c r="D168">
        <v>0.59413401831085</v>
      </c>
      <c r="E168">
        <v>3.5418117816485399E-2</v>
      </c>
      <c r="F168">
        <v>3.5421933885815E-2</v>
      </c>
    </row>
    <row r="169" spans="1:6" x14ac:dyDescent="0.25">
      <c r="A169" t="s">
        <v>31</v>
      </c>
      <c r="B169">
        <v>-0.97429345340770601</v>
      </c>
      <c r="C169">
        <v>0.355372800032557</v>
      </c>
      <c r="D169">
        <v>0.59413401831085</v>
      </c>
      <c r="E169">
        <v>-4.5695783191111797E-2</v>
      </c>
      <c r="F169">
        <v>4.6901457698689697E-2</v>
      </c>
    </row>
    <row r="170" spans="1:6" x14ac:dyDescent="0.25">
      <c r="A170" t="s">
        <v>254</v>
      </c>
      <c r="B170">
        <v>-0.99820502099830899</v>
      </c>
      <c r="C170">
        <v>0.349672059936669</v>
      </c>
      <c r="D170">
        <v>0.59413401831085</v>
      </c>
      <c r="E170">
        <v>-8.44948410410504E-2</v>
      </c>
      <c r="F170">
        <v>8.4646780234131497E-2</v>
      </c>
    </row>
    <row r="171" spans="1:6" x14ac:dyDescent="0.25">
      <c r="A171" t="s">
        <v>119</v>
      </c>
      <c r="B171">
        <v>-1.01018810256128</v>
      </c>
      <c r="C171">
        <v>0.338847914034696</v>
      </c>
      <c r="D171">
        <v>0.59413401831085</v>
      </c>
      <c r="E171">
        <v>-0.10468509073622401</v>
      </c>
      <c r="F171">
        <v>0.10362930475106601</v>
      </c>
    </row>
    <row r="172" spans="1:6" x14ac:dyDescent="0.25">
      <c r="A172" t="s">
        <v>294</v>
      </c>
      <c r="B172">
        <v>-1.0110665931131599</v>
      </c>
      <c r="C172">
        <v>0.34608241470317902</v>
      </c>
      <c r="D172">
        <v>0.59413401831085</v>
      </c>
      <c r="E172">
        <v>-0.306241377562747</v>
      </c>
      <c r="F172">
        <v>0.30288942355399601</v>
      </c>
    </row>
    <row r="173" spans="1:6" x14ac:dyDescent="0.25">
      <c r="A173" t="s">
        <v>147</v>
      </c>
      <c r="B173">
        <v>0.96809226725748798</v>
      </c>
      <c r="C173">
        <v>0.361921747610082</v>
      </c>
      <c r="D173">
        <v>0.59672109520109995</v>
      </c>
      <c r="E173">
        <v>4.4623845723438402E-2</v>
      </c>
      <c r="F173">
        <v>4.609462055704E-2</v>
      </c>
    </row>
    <row r="174" spans="1:6" x14ac:dyDescent="0.25">
      <c r="A174" t="s">
        <v>128</v>
      </c>
      <c r="B174">
        <v>-0.96053871759306297</v>
      </c>
      <c r="C174">
        <v>0.36431393180698801</v>
      </c>
      <c r="D174">
        <v>0.59672109520109995</v>
      </c>
      <c r="E174">
        <v>-5.4250339729857003E-2</v>
      </c>
      <c r="F174">
        <v>5.6479076518434E-2</v>
      </c>
    </row>
    <row r="175" spans="1:6" x14ac:dyDescent="0.25">
      <c r="A175" t="s">
        <v>270</v>
      </c>
      <c r="B175">
        <v>-0.98386187961739602</v>
      </c>
      <c r="C175">
        <v>0.36307426425524603</v>
      </c>
      <c r="D175">
        <v>0.59672109520109995</v>
      </c>
      <c r="E175">
        <v>-0.49111938935507599</v>
      </c>
      <c r="F175">
        <v>0.49917513782123801</v>
      </c>
    </row>
    <row r="176" spans="1:6" x14ac:dyDescent="0.25">
      <c r="A176" t="s">
        <v>278</v>
      </c>
      <c r="B176">
        <v>0.941107062200363</v>
      </c>
      <c r="C176">
        <v>0.37122229319299899</v>
      </c>
      <c r="D176">
        <v>0.60456202034288498</v>
      </c>
      <c r="E176">
        <v>6.3985752563945605E-2</v>
      </c>
      <c r="F176">
        <v>6.7989876108615302E-2</v>
      </c>
    </row>
    <row r="177" spans="1:6" x14ac:dyDescent="0.25">
      <c r="A177" t="s">
        <v>250</v>
      </c>
      <c r="B177">
        <v>-0.93854953814545605</v>
      </c>
      <c r="C177">
        <v>0.373599599937878</v>
      </c>
      <c r="D177">
        <v>0.60497662489940396</v>
      </c>
      <c r="E177">
        <v>-0.19489376505363201</v>
      </c>
      <c r="F177">
        <v>0.207654212305869</v>
      </c>
    </row>
    <row r="178" spans="1:6" x14ac:dyDescent="0.25">
      <c r="A178" t="s">
        <v>293</v>
      </c>
      <c r="B178">
        <v>0.92148422205335401</v>
      </c>
      <c r="C178">
        <v>0.38110271408804502</v>
      </c>
      <c r="D178">
        <v>0.61363996336210702</v>
      </c>
      <c r="E178">
        <v>0.30425958067711101</v>
      </c>
      <c r="F178">
        <v>0.33018425426658499</v>
      </c>
    </row>
    <row r="179" spans="1:6" x14ac:dyDescent="0.25">
      <c r="A179" t="s">
        <v>220</v>
      </c>
      <c r="B179">
        <v>-0.91637095798169999</v>
      </c>
      <c r="C179">
        <v>0.385279411324432</v>
      </c>
      <c r="D179">
        <v>0.61687995633406301</v>
      </c>
      <c r="E179">
        <v>-0.24982841090570501</v>
      </c>
      <c r="F179">
        <v>0.27262803205368902</v>
      </c>
    </row>
    <row r="180" spans="1:6" x14ac:dyDescent="0.25">
      <c r="A180" t="s">
        <v>249</v>
      </c>
      <c r="B180">
        <v>0.93611383749449295</v>
      </c>
      <c r="C180">
        <v>0.39013014671607799</v>
      </c>
      <c r="D180">
        <v>0.62022845531797499</v>
      </c>
      <c r="E180">
        <v>0.144112142909782</v>
      </c>
      <c r="F180">
        <v>0.15394724139053201</v>
      </c>
    </row>
    <row r="181" spans="1:6" x14ac:dyDescent="0.25">
      <c r="A181" t="s">
        <v>214</v>
      </c>
      <c r="B181">
        <v>-0.89971279289056705</v>
      </c>
      <c r="C181">
        <v>0.39172323493766797</v>
      </c>
      <c r="D181">
        <v>0.62022845531797499</v>
      </c>
      <c r="E181">
        <v>-0.170755281005119</v>
      </c>
      <c r="F181">
        <v>0.189788655173528</v>
      </c>
    </row>
    <row r="182" spans="1:6" x14ac:dyDescent="0.25">
      <c r="A182" t="s">
        <v>134</v>
      </c>
      <c r="B182">
        <v>0.89670952707859197</v>
      </c>
      <c r="C182">
        <v>0.40186301759702198</v>
      </c>
      <c r="D182">
        <v>0.632767734890338</v>
      </c>
      <c r="E182">
        <v>8.9664915965138897E-2</v>
      </c>
      <c r="F182">
        <v>9.9993267894967097E-2</v>
      </c>
    </row>
    <row r="183" spans="1:6" x14ac:dyDescent="0.25">
      <c r="A183" t="s">
        <v>66</v>
      </c>
      <c r="B183">
        <v>0.88429380062553797</v>
      </c>
      <c r="C183">
        <v>0.41354472084177701</v>
      </c>
      <c r="D183">
        <v>0.64758376615333202</v>
      </c>
      <c r="E183">
        <v>6.9010514411571106E-2</v>
      </c>
      <c r="F183">
        <v>7.8040255809498998E-2</v>
      </c>
    </row>
    <row r="184" spans="1:6" x14ac:dyDescent="0.25">
      <c r="A184" t="s">
        <v>79</v>
      </c>
      <c r="B184">
        <v>-0.85269438019521104</v>
      </c>
      <c r="C184">
        <v>0.41605696969267902</v>
      </c>
      <c r="D184">
        <v>0.64795757575089397</v>
      </c>
      <c r="E184">
        <v>-0.10346761100452</v>
      </c>
      <c r="F184">
        <v>0.121341964257853</v>
      </c>
    </row>
    <row r="185" spans="1:6" x14ac:dyDescent="0.25">
      <c r="A185" t="s">
        <v>252</v>
      </c>
      <c r="B185">
        <v>0.85095838245432698</v>
      </c>
      <c r="C185">
        <v>0.42192346153534399</v>
      </c>
      <c r="D185">
        <v>0.65352275292159201</v>
      </c>
      <c r="E185">
        <v>0.112431123723347</v>
      </c>
      <c r="F185">
        <v>0.13212294048866899</v>
      </c>
    </row>
    <row r="186" spans="1:6" x14ac:dyDescent="0.25">
      <c r="A186" t="s">
        <v>82</v>
      </c>
      <c r="B186">
        <v>0.82656151067483696</v>
      </c>
      <c r="C186">
        <v>0.43244660285672298</v>
      </c>
      <c r="D186">
        <v>0.66620152331981697</v>
      </c>
      <c r="E186">
        <v>2.4806201940677002E-2</v>
      </c>
      <c r="F186">
        <v>3.0011319932407899E-2</v>
      </c>
    </row>
    <row r="187" spans="1:6" x14ac:dyDescent="0.25">
      <c r="A187" t="s">
        <v>290</v>
      </c>
      <c r="B187">
        <v>0.79939745903020398</v>
      </c>
      <c r="C187">
        <v>0.447628845724519</v>
      </c>
      <c r="D187">
        <v>0.68588290877143998</v>
      </c>
      <c r="E187">
        <v>7.7603698758740694E-2</v>
      </c>
      <c r="F187">
        <v>9.7077740093002504E-2</v>
      </c>
    </row>
    <row r="188" spans="1:6" x14ac:dyDescent="0.25">
      <c r="A188" t="s">
        <v>136</v>
      </c>
      <c r="B188">
        <v>0.78699193950440105</v>
      </c>
      <c r="C188">
        <v>0.45174290872859801</v>
      </c>
      <c r="D188">
        <v>0.68848518175214202</v>
      </c>
      <c r="E188">
        <v>0.20534876416466699</v>
      </c>
      <c r="F188">
        <v>0.26092867519581397</v>
      </c>
    </row>
    <row r="189" spans="1:6" x14ac:dyDescent="0.25">
      <c r="A189" t="s">
        <v>158</v>
      </c>
      <c r="B189">
        <v>0.78939814592964497</v>
      </c>
      <c r="C189">
        <v>0.45446337968017603</v>
      </c>
      <c r="D189">
        <v>0.68894714472792695</v>
      </c>
      <c r="E189">
        <v>0.17404109642730101</v>
      </c>
      <c r="F189">
        <v>0.220473150747446</v>
      </c>
    </row>
    <row r="190" spans="1:6" x14ac:dyDescent="0.25">
      <c r="A190" t="s">
        <v>104</v>
      </c>
      <c r="B190">
        <v>0.75417182951291295</v>
      </c>
      <c r="C190">
        <v>0.47008515939766299</v>
      </c>
      <c r="D190">
        <v>0.70885857369488903</v>
      </c>
      <c r="E190">
        <v>7.26272970785313E-2</v>
      </c>
      <c r="F190">
        <v>9.6300729139456406E-2</v>
      </c>
    </row>
    <row r="191" spans="1:6" x14ac:dyDescent="0.25">
      <c r="A191" t="s">
        <v>239</v>
      </c>
      <c r="B191">
        <v>0.75315948020474299</v>
      </c>
      <c r="C191">
        <v>0.477452583530171</v>
      </c>
      <c r="D191">
        <v>0.71617887529525603</v>
      </c>
      <c r="E191">
        <v>3.4999013598548998E-2</v>
      </c>
      <c r="F191">
        <v>4.6469591790884203E-2</v>
      </c>
    </row>
    <row r="192" spans="1:6" x14ac:dyDescent="0.25">
      <c r="A192" t="s">
        <v>275</v>
      </c>
      <c r="B192">
        <v>0.69869642508149898</v>
      </c>
      <c r="C192">
        <v>0.50713415440370702</v>
      </c>
      <c r="D192">
        <v>0.72156345413912903</v>
      </c>
      <c r="E192">
        <v>0.47578583873852598</v>
      </c>
      <c r="F192">
        <v>0.68096217707572804</v>
      </c>
    </row>
    <row r="193" spans="1:6" x14ac:dyDescent="0.25">
      <c r="A193" t="s">
        <v>117</v>
      </c>
      <c r="B193">
        <v>0.68535367342991405</v>
      </c>
      <c r="C193">
        <v>0.51442918009639305</v>
      </c>
      <c r="D193">
        <v>0.72156345413912903</v>
      </c>
      <c r="E193">
        <v>0.117375013135877</v>
      </c>
      <c r="F193">
        <v>0.17126195960760399</v>
      </c>
    </row>
    <row r="194" spans="1:6" x14ac:dyDescent="0.25">
      <c r="A194" t="s">
        <v>231</v>
      </c>
      <c r="B194">
        <v>0.72300371304922095</v>
      </c>
      <c r="C194">
        <v>0.49537653867912101</v>
      </c>
      <c r="D194">
        <v>0.72156345413912903</v>
      </c>
      <c r="E194">
        <v>9.2203254312878305E-2</v>
      </c>
      <c r="F194">
        <v>0.127528050892045</v>
      </c>
    </row>
    <row r="195" spans="1:6" x14ac:dyDescent="0.25">
      <c r="A195" t="s">
        <v>122</v>
      </c>
      <c r="B195">
        <v>0.70098410029493596</v>
      </c>
      <c r="C195">
        <v>0.50458256668785795</v>
      </c>
      <c r="D195">
        <v>0.72156345413912903</v>
      </c>
      <c r="E195">
        <v>8.3944185606768904E-2</v>
      </c>
      <c r="F195">
        <v>0.119751911022589</v>
      </c>
    </row>
    <row r="196" spans="1:6" x14ac:dyDescent="0.25">
      <c r="A196" t="s">
        <v>297</v>
      </c>
      <c r="B196">
        <v>0.71220733446531004</v>
      </c>
      <c r="C196">
        <v>0.49449024329177499</v>
      </c>
      <c r="D196">
        <v>0.72156345413912903</v>
      </c>
      <c r="E196">
        <v>4.5822662448248098E-2</v>
      </c>
      <c r="F196">
        <v>6.4338936473673794E-2</v>
      </c>
    </row>
    <row r="197" spans="1:6" x14ac:dyDescent="0.25">
      <c r="A197" t="s">
        <v>168</v>
      </c>
      <c r="B197">
        <v>0.69380529826413395</v>
      </c>
      <c r="C197">
        <v>0.50581324739448197</v>
      </c>
      <c r="D197">
        <v>0.72156345413912903</v>
      </c>
      <c r="E197">
        <v>3.4544134347966902E-2</v>
      </c>
      <c r="F197">
        <v>4.9789378135904401E-2</v>
      </c>
    </row>
    <row r="198" spans="1:6" x14ac:dyDescent="0.25">
      <c r="A198" t="s">
        <v>200</v>
      </c>
      <c r="B198">
        <v>0.68649535957136798</v>
      </c>
      <c r="C198">
        <v>0.51835947022454798</v>
      </c>
      <c r="D198">
        <v>0.72156345413912903</v>
      </c>
      <c r="E198">
        <v>3.3963339524613098E-2</v>
      </c>
      <c r="F198">
        <v>4.9473516537415503E-2</v>
      </c>
    </row>
    <row r="199" spans="1:6" x14ac:dyDescent="0.25">
      <c r="A199" t="s">
        <v>83</v>
      </c>
      <c r="B199">
        <v>0.66970248527575205</v>
      </c>
      <c r="C199">
        <v>0.52192171914077101</v>
      </c>
      <c r="D199">
        <v>0.72156345413912903</v>
      </c>
      <c r="E199">
        <v>2.8185461917770199E-2</v>
      </c>
      <c r="F199">
        <v>4.2086542214584598E-2</v>
      </c>
    </row>
    <row r="200" spans="1:6" x14ac:dyDescent="0.25">
      <c r="A200" t="s">
        <v>217</v>
      </c>
      <c r="B200">
        <v>0.67547464716960604</v>
      </c>
      <c r="C200">
        <v>0.52408292984841998</v>
      </c>
      <c r="D200">
        <v>0.72156345413912903</v>
      </c>
      <c r="E200">
        <v>2.7267333702235799E-2</v>
      </c>
      <c r="F200">
        <v>4.0367664155112497E-2</v>
      </c>
    </row>
    <row r="201" spans="1:6" x14ac:dyDescent="0.25">
      <c r="A201" t="s">
        <v>101</v>
      </c>
      <c r="B201">
        <v>-0.68931085536120895</v>
      </c>
      <c r="C201">
        <v>0.521558332290186</v>
      </c>
      <c r="D201">
        <v>0.72156345413912903</v>
      </c>
      <c r="E201">
        <v>-4.1196922084179001E-2</v>
      </c>
      <c r="F201">
        <v>5.9765375467054301E-2</v>
      </c>
    </row>
    <row r="202" spans="1:6" x14ac:dyDescent="0.25">
      <c r="A202" t="s">
        <v>30</v>
      </c>
      <c r="B202">
        <v>-0.68302421667380797</v>
      </c>
      <c r="C202">
        <v>0.51235853987953806</v>
      </c>
      <c r="D202">
        <v>0.72156345413912903</v>
      </c>
      <c r="E202">
        <v>-6.2516078306741996E-2</v>
      </c>
      <c r="F202">
        <v>9.1528348161918599E-2</v>
      </c>
    </row>
    <row r="203" spans="1:6" x14ac:dyDescent="0.25">
      <c r="A203" t="s">
        <v>221</v>
      </c>
      <c r="B203">
        <v>-0.66631799018499505</v>
      </c>
      <c r="C203">
        <v>0.52293970090057795</v>
      </c>
      <c r="D203">
        <v>0.72156345413912903</v>
      </c>
      <c r="E203">
        <v>-9.1589059826414895E-2</v>
      </c>
      <c r="F203">
        <v>0.13745548097986399</v>
      </c>
    </row>
    <row r="204" spans="1:6" x14ac:dyDescent="0.25">
      <c r="A204" t="s">
        <v>276</v>
      </c>
      <c r="B204">
        <v>-0.68530694708398099</v>
      </c>
      <c r="C204">
        <v>0.512735210687424</v>
      </c>
      <c r="D204">
        <v>0.72156345413912903</v>
      </c>
      <c r="E204">
        <v>-0.106591721428905</v>
      </c>
      <c r="F204">
        <v>0.15553865590077401</v>
      </c>
    </row>
    <row r="205" spans="1:6" x14ac:dyDescent="0.25">
      <c r="A205" t="s">
        <v>138</v>
      </c>
      <c r="B205">
        <v>-0.68875845672711999</v>
      </c>
      <c r="C205">
        <v>0.50901739083845199</v>
      </c>
      <c r="D205">
        <v>0.72156345413912903</v>
      </c>
      <c r="E205">
        <v>-0.135422454967012</v>
      </c>
      <c r="F205">
        <v>0.196618210120453</v>
      </c>
    </row>
    <row r="206" spans="1:6" x14ac:dyDescent="0.25">
      <c r="A206" t="s">
        <v>289</v>
      </c>
      <c r="B206">
        <v>-0.70181667559184002</v>
      </c>
      <c r="C206">
        <v>0.51314974743117803</v>
      </c>
      <c r="D206">
        <v>0.72156345413912903</v>
      </c>
      <c r="E206">
        <v>-0.14424080401565301</v>
      </c>
      <c r="F206">
        <v>0.20552490277324201</v>
      </c>
    </row>
    <row r="207" spans="1:6" x14ac:dyDescent="0.25">
      <c r="A207" t="s">
        <v>286</v>
      </c>
      <c r="B207">
        <v>-0.71425650855172196</v>
      </c>
      <c r="C207">
        <v>0.49430375748405703</v>
      </c>
      <c r="D207">
        <v>0.72156345413912903</v>
      </c>
      <c r="E207">
        <v>-0.18082797704871501</v>
      </c>
      <c r="F207">
        <v>0.25316951947049798</v>
      </c>
    </row>
    <row r="208" spans="1:6" x14ac:dyDescent="0.25">
      <c r="A208" t="s">
        <v>205</v>
      </c>
      <c r="B208">
        <v>-0.74022188750776297</v>
      </c>
      <c r="C208">
        <v>0.48952575598070502</v>
      </c>
      <c r="D208">
        <v>0.72156345413912903</v>
      </c>
      <c r="E208">
        <v>-0.22492996834433199</v>
      </c>
      <c r="F208">
        <v>0.30386830238382201</v>
      </c>
    </row>
    <row r="209" spans="1:6" x14ac:dyDescent="0.25">
      <c r="A209" t="s">
        <v>152</v>
      </c>
      <c r="B209">
        <v>0.66274903436412103</v>
      </c>
      <c r="C209">
        <v>0.52995711168897996</v>
      </c>
      <c r="D209">
        <v>0.72331666429286401</v>
      </c>
      <c r="E209">
        <v>0.17234423228736501</v>
      </c>
      <c r="F209">
        <v>0.26004448645137901</v>
      </c>
    </row>
    <row r="210" spans="1:6" x14ac:dyDescent="0.25">
      <c r="A210" t="s">
        <v>227</v>
      </c>
      <c r="B210">
        <v>-0.65625656489314299</v>
      </c>
      <c r="C210">
        <v>0.53043222048143301</v>
      </c>
      <c r="D210">
        <v>0.72331666429286401</v>
      </c>
      <c r="E210">
        <v>-4.1437812881804301E-2</v>
      </c>
      <c r="F210">
        <v>6.3142702257845601E-2</v>
      </c>
    </row>
    <row r="211" spans="1:6" x14ac:dyDescent="0.25">
      <c r="A211" t="s">
        <v>120</v>
      </c>
      <c r="B211">
        <v>0.65000682435093105</v>
      </c>
      <c r="C211">
        <v>0.53580218808013003</v>
      </c>
      <c r="D211">
        <v>0.72716011239446199</v>
      </c>
      <c r="E211">
        <v>7.7870294105003804E-2</v>
      </c>
      <c r="F211">
        <v>0.11979919469732001</v>
      </c>
    </row>
    <row r="212" spans="1:6" x14ac:dyDescent="0.25">
      <c r="A212" t="s">
        <v>300</v>
      </c>
      <c r="B212">
        <v>-0.63436965158013803</v>
      </c>
      <c r="C212">
        <v>0.54184686667763005</v>
      </c>
      <c r="D212">
        <v>0.73187846920912103</v>
      </c>
      <c r="E212">
        <v>-9.1782451538383797E-2</v>
      </c>
      <c r="F212">
        <v>0.14468291682895701</v>
      </c>
    </row>
    <row r="213" spans="1:6" x14ac:dyDescent="0.25">
      <c r="A213" t="s">
        <v>260</v>
      </c>
      <c r="B213">
        <v>0.63629741239113302</v>
      </c>
      <c r="C213">
        <v>0.55174703686738802</v>
      </c>
      <c r="D213">
        <v>0.74173540333587495</v>
      </c>
      <c r="E213">
        <v>0.135051009724657</v>
      </c>
      <c r="F213">
        <v>0.212245102831946</v>
      </c>
    </row>
    <row r="214" spans="1:6" x14ac:dyDescent="0.25">
      <c r="A214" t="s">
        <v>224</v>
      </c>
      <c r="B214">
        <v>-0.62242734281353196</v>
      </c>
      <c r="C214">
        <v>0.55809595752918595</v>
      </c>
      <c r="D214">
        <v>0.74495836522533099</v>
      </c>
      <c r="E214">
        <v>-3.3106894034834203E-2</v>
      </c>
      <c r="F214">
        <v>5.3189973764941903E-2</v>
      </c>
    </row>
    <row r="215" spans="1:6" x14ac:dyDescent="0.25">
      <c r="A215" t="s">
        <v>163</v>
      </c>
      <c r="B215">
        <v>-0.60665798177530506</v>
      </c>
      <c r="C215">
        <v>0.55937224616919601</v>
      </c>
      <c r="D215">
        <v>0.74495836522533099</v>
      </c>
      <c r="E215">
        <v>-4.4292926525352001E-2</v>
      </c>
      <c r="F215">
        <v>7.3011363661176207E-2</v>
      </c>
    </row>
    <row r="216" spans="1:6" x14ac:dyDescent="0.25">
      <c r="A216" t="s">
        <v>141</v>
      </c>
      <c r="B216">
        <v>0.599483830331629</v>
      </c>
      <c r="C216">
        <v>0.56742335296612301</v>
      </c>
      <c r="D216">
        <v>0.75216583997834996</v>
      </c>
      <c r="E216">
        <v>5.9706577009613702E-2</v>
      </c>
      <c r="F216">
        <v>9.9596642959634996E-2</v>
      </c>
    </row>
    <row r="217" spans="1:6" x14ac:dyDescent="0.25">
      <c r="A217" t="s">
        <v>304</v>
      </c>
      <c r="B217">
        <v>0.59595878157870397</v>
      </c>
      <c r="C217">
        <v>0.57605342450806396</v>
      </c>
      <c r="D217">
        <v>0.75309736690274398</v>
      </c>
      <c r="E217">
        <v>0.129655003563803</v>
      </c>
      <c r="F217">
        <v>0.21755699818760099</v>
      </c>
    </row>
    <row r="218" spans="1:6" x14ac:dyDescent="0.25">
      <c r="A218" t="s">
        <v>173</v>
      </c>
      <c r="B218">
        <v>-0.58995909670325697</v>
      </c>
      <c r="C218">
        <v>0.57086999704924202</v>
      </c>
      <c r="D218">
        <v>0.75309736690274398</v>
      </c>
      <c r="E218">
        <v>-2.25064451963926E-2</v>
      </c>
      <c r="F218">
        <v>3.8149162072693803E-2</v>
      </c>
    </row>
    <row r="219" spans="1:6" x14ac:dyDescent="0.25">
      <c r="A219" t="s">
        <v>228</v>
      </c>
      <c r="B219">
        <v>-0.58337364786083901</v>
      </c>
      <c r="C219">
        <v>0.57400489557148604</v>
      </c>
      <c r="D219">
        <v>0.75309736690274398</v>
      </c>
      <c r="E219">
        <v>-6.7154167115437396E-2</v>
      </c>
      <c r="F219">
        <v>0.11511347377737</v>
      </c>
    </row>
    <row r="220" spans="1:6" x14ac:dyDescent="0.25">
      <c r="A220" t="s">
        <v>92</v>
      </c>
      <c r="B220">
        <v>0.58039368430398197</v>
      </c>
      <c r="C220">
        <v>0.58469456447667301</v>
      </c>
      <c r="D220">
        <v>0.75391599309499902</v>
      </c>
      <c r="E220">
        <v>0.158208838946507</v>
      </c>
      <c r="F220">
        <v>0.27258883620732999</v>
      </c>
    </row>
    <row r="221" spans="1:6" x14ac:dyDescent="0.25">
      <c r="A221" t="s">
        <v>64</v>
      </c>
      <c r="B221">
        <v>0.58182849900540801</v>
      </c>
      <c r="C221">
        <v>0.58050304865459301</v>
      </c>
      <c r="D221">
        <v>0.75391599309499902</v>
      </c>
      <c r="E221">
        <v>8.0591274531038204E-2</v>
      </c>
      <c r="F221">
        <v>0.13851379688138801</v>
      </c>
    </row>
    <row r="222" spans="1:6" x14ac:dyDescent="0.25">
      <c r="A222" t="s">
        <v>248</v>
      </c>
      <c r="B222">
        <v>0.57238945550256803</v>
      </c>
      <c r="C222">
        <v>0.58726087883189404</v>
      </c>
      <c r="D222">
        <v>0.75391599309499902</v>
      </c>
      <c r="E222">
        <v>2.56486975493759E-2</v>
      </c>
      <c r="F222">
        <v>4.4809870801788103E-2</v>
      </c>
    </row>
    <row r="223" spans="1:6" x14ac:dyDescent="0.25">
      <c r="A223" t="s">
        <v>245</v>
      </c>
      <c r="B223">
        <v>-0.56843144252253996</v>
      </c>
      <c r="C223">
        <v>0.58437819498793198</v>
      </c>
      <c r="D223">
        <v>0.75391599309499902</v>
      </c>
      <c r="E223">
        <v>-2.95985582541647E-2</v>
      </c>
      <c r="F223">
        <v>5.2070585896541101E-2</v>
      </c>
    </row>
    <row r="224" spans="1:6" x14ac:dyDescent="0.25">
      <c r="A224" t="s">
        <v>159</v>
      </c>
      <c r="B224">
        <v>0.55271004430977599</v>
      </c>
      <c r="C224">
        <v>0.59744508195367096</v>
      </c>
      <c r="D224">
        <v>0.75681484235017105</v>
      </c>
      <c r="E224">
        <v>0.24177620605804701</v>
      </c>
      <c r="F224">
        <v>0.43743769187328002</v>
      </c>
    </row>
    <row r="225" spans="1:6" x14ac:dyDescent="0.25">
      <c r="A225" t="s">
        <v>238</v>
      </c>
      <c r="B225">
        <v>-0.54904987550322104</v>
      </c>
      <c r="C225">
        <v>0.597485401855398</v>
      </c>
      <c r="D225">
        <v>0.75681484235017105</v>
      </c>
      <c r="E225">
        <v>-2.1235363989283301E-2</v>
      </c>
      <c r="F225">
        <v>3.8676566440927401E-2</v>
      </c>
    </row>
    <row r="226" spans="1:6" x14ac:dyDescent="0.25">
      <c r="A226" t="s">
        <v>303</v>
      </c>
      <c r="B226">
        <v>-0.55029316478300605</v>
      </c>
      <c r="C226">
        <v>0.59680909387332404</v>
      </c>
      <c r="D226">
        <v>0.75681484235017105</v>
      </c>
      <c r="E226">
        <v>-0.13142903245436</v>
      </c>
      <c r="F226">
        <v>0.238834571943458</v>
      </c>
    </row>
    <row r="227" spans="1:6" x14ac:dyDescent="0.25">
      <c r="A227" t="s">
        <v>130</v>
      </c>
      <c r="B227">
        <v>-0.54154981259721002</v>
      </c>
      <c r="C227">
        <v>0.60485421806252004</v>
      </c>
      <c r="D227">
        <v>0.76275863782220499</v>
      </c>
      <c r="E227">
        <v>-0.114251923544868</v>
      </c>
      <c r="F227">
        <v>0.210972141227283</v>
      </c>
    </row>
    <row r="228" spans="1:6" x14ac:dyDescent="0.25">
      <c r="A228" t="s">
        <v>123</v>
      </c>
      <c r="B228">
        <v>0.53012176111172604</v>
      </c>
      <c r="C228">
        <v>0.61752058369685103</v>
      </c>
      <c r="D228">
        <v>0.77235476439522299</v>
      </c>
      <c r="E228">
        <v>9.8232630801883006E-2</v>
      </c>
      <c r="F228">
        <v>0.18530201551409201</v>
      </c>
    </row>
    <row r="229" spans="1:6" x14ac:dyDescent="0.25">
      <c r="A229" t="s">
        <v>124</v>
      </c>
      <c r="B229">
        <v>-0.51668665099952205</v>
      </c>
      <c r="C229">
        <v>0.61788381151617799</v>
      </c>
      <c r="D229">
        <v>0.77235476439522299</v>
      </c>
      <c r="E229">
        <v>-0.186989038108409</v>
      </c>
      <c r="F229">
        <v>0.361900269238004</v>
      </c>
    </row>
    <row r="230" spans="1:6" x14ac:dyDescent="0.25">
      <c r="A230" t="s">
        <v>308</v>
      </c>
      <c r="B230">
        <v>0.50968299429584096</v>
      </c>
      <c r="C230">
        <v>0.62270102072395805</v>
      </c>
      <c r="D230">
        <v>0.77366310820805995</v>
      </c>
      <c r="E230">
        <v>0.238877056579792</v>
      </c>
      <c r="F230">
        <v>0.46867770605102399</v>
      </c>
    </row>
    <row r="231" spans="1:6" x14ac:dyDescent="0.25">
      <c r="A231" t="s">
        <v>265</v>
      </c>
      <c r="B231">
        <v>0.50213800391261298</v>
      </c>
      <c r="C231">
        <v>0.63359932131104701</v>
      </c>
      <c r="D231">
        <v>0.77366310820805995</v>
      </c>
      <c r="E231">
        <v>0.14923885038477999</v>
      </c>
      <c r="F231">
        <v>0.29720684198751102</v>
      </c>
    </row>
    <row r="232" spans="1:6" x14ac:dyDescent="0.25">
      <c r="A232" t="s">
        <v>230</v>
      </c>
      <c r="B232">
        <v>0.50063420402007497</v>
      </c>
      <c r="C232">
        <v>0.62891989378592805</v>
      </c>
      <c r="D232">
        <v>0.77366310820805995</v>
      </c>
      <c r="E232">
        <v>7.9833293701883107E-2</v>
      </c>
      <c r="F232">
        <v>0.159464321576162</v>
      </c>
    </row>
    <row r="233" spans="1:6" x14ac:dyDescent="0.25">
      <c r="A233" t="s">
        <v>233</v>
      </c>
      <c r="B233">
        <v>0.490941301453511</v>
      </c>
      <c r="C233">
        <v>0.63521813094977597</v>
      </c>
      <c r="D233">
        <v>0.77366310820805995</v>
      </c>
      <c r="E233">
        <v>7.3835260974792802E-2</v>
      </c>
      <c r="F233">
        <v>0.15039529319735701</v>
      </c>
    </row>
    <row r="234" spans="1:6" x14ac:dyDescent="0.25">
      <c r="A234" t="s">
        <v>204</v>
      </c>
      <c r="B234">
        <v>0.51303106467917403</v>
      </c>
      <c r="C234">
        <v>0.63149940988609998</v>
      </c>
      <c r="D234">
        <v>0.77366310820805995</v>
      </c>
      <c r="E234">
        <v>4.3086981706118903E-2</v>
      </c>
      <c r="F234">
        <v>8.3985132036913795E-2</v>
      </c>
    </row>
    <row r="235" spans="1:6" x14ac:dyDescent="0.25">
      <c r="A235" t="s">
        <v>208</v>
      </c>
      <c r="B235">
        <v>-0.50226233580976998</v>
      </c>
      <c r="C235">
        <v>0.62754129317575202</v>
      </c>
      <c r="D235">
        <v>0.77366310820805995</v>
      </c>
      <c r="E235">
        <v>-3.5767829158720198E-2</v>
      </c>
      <c r="F235">
        <v>7.1213440882549398E-2</v>
      </c>
    </row>
    <row r="236" spans="1:6" x14ac:dyDescent="0.25">
      <c r="A236" t="s">
        <v>280</v>
      </c>
      <c r="B236">
        <v>0.48595322986970602</v>
      </c>
      <c r="C236">
        <v>0.64389685624600002</v>
      </c>
      <c r="D236">
        <v>0.77430634611860705</v>
      </c>
      <c r="E236">
        <v>1.9907157636401399E-2</v>
      </c>
      <c r="F236">
        <v>4.0965171981136798E-2</v>
      </c>
    </row>
    <row r="237" spans="1:6" x14ac:dyDescent="0.25">
      <c r="A237" t="s">
        <v>279</v>
      </c>
      <c r="B237">
        <v>-0.47856794236653499</v>
      </c>
      <c r="C237">
        <v>0.64386017690150599</v>
      </c>
      <c r="D237">
        <v>0.77430634611860705</v>
      </c>
      <c r="E237">
        <v>-3.2414189933722401E-2</v>
      </c>
      <c r="F237">
        <v>6.7731636543461496E-2</v>
      </c>
    </row>
    <row r="238" spans="1:6" x14ac:dyDescent="0.25">
      <c r="A238" t="s">
        <v>203</v>
      </c>
      <c r="B238">
        <v>-0.47942225534627603</v>
      </c>
      <c r="C238">
        <v>0.64345199604283199</v>
      </c>
      <c r="D238">
        <v>0.77430634611860705</v>
      </c>
      <c r="E238">
        <v>-4.6918104202199599E-2</v>
      </c>
      <c r="F238">
        <v>9.7863842737779594E-2</v>
      </c>
    </row>
    <row r="239" spans="1:6" x14ac:dyDescent="0.25">
      <c r="A239" t="s">
        <v>219</v>
      </c>
      <c r="B239">
        <v>0.46676690748520899</v>
      </c>
      <c r="C239">
        <v>0.6518558622817</v>
      </c>
      <c r="D239">
        <v>0.780583700631448</v>
      </c>
      <c r="E239">
        <v>0.101651461415287</v>
      </c>
      <c r="F239">
        <v>0.21777778112624199</v>
      </c>
    </row>
    <row r="240" spans="1:6" x14ac:dyDescent="0.25">
      <c r="A240" t="s">
        <v>257</v>
      </c>
      <c r="B240">
        <v>0.444796847222794</v>
      </c>
      <c r="C240">
        <v>0.66700281328827504</v>
      </c>
      <c r="D240">
        <v>0.78920313734884895</v>
      </c>
      <c r="E240">
        <v>0.21662210011852201</v>
      </c>
      <c r="F240">
        <v>0.48701356916322402</v>
      </c>
    </row>
    <row r="241" spans="1:6" x14ac:dyDescent="0.25">
      <c r="A241" t="s">
        <v>234</v>
      </c>
      <c r="B241">
        <v>0.45204956716837902</v>
      </c>
      <c r="C241">
        <v>0.66464327093987097</v>
      </c>
      <c r="D241">
        <v>0.78920313734884895</v>
      </c>
      <c r="E241">
        <v>0.11356456950423401</v>
      </c>
      <c r="F241">
        <v>0.251221498154723</v>
      </c>
    </row>
    <row r="242" spans="1:6" x14ac:dyDescent="0.25">
      <c r="A242" t="s">
        <v>215</v>
      </c>
      <c r="B242">
        <v>-0.44557686258321699</v>
      </c>
      <c r="C242">
        <v>0.66736124947744702</v>
      </c>
      <c r="D242">
        <v>0.78920313734884895</v>
      </c>
      <c r="E242">
        <v>-2.67368995164507E-2</v>
      </c>
      <c r="F242">
        <v>6.0005134381180297E-2</v>
      </c>
    </row>
    <row r="243" spans="1:6" x14ac:dyDescent="0.25">
      <c r="A243" t="s">
        <v>305</v>
      </c>
      <c r="B243">
        <v>-0.43568244553272101</v>
      </c>
      <c r="C243">
        <v>0.67378342714821404</v>
      </c>
      <c r="D243">
        <v>0.79350527577372298</v>
      </c>
      <c r="E243">
        <v>-3.9596790944022901E-2</v>
      </c>
      <c r="F243">
        <v>9.0884522316722699E-2</v>
      </c>
    </row>
    <row r="244" spans="1:6" x14ac:dyDescent="0.25">
      <c r="A244" t="s">
        <v>295</v>
      </c>
      <c r="B244">
        <v>-0.43119791872317398</v>
      </c>
      <c r="C244">
        <v>0.67676874176214996</v>
      </c>
      <c r="D244">
        <v>0.79374111688153404</v>
      </c>
      <c r="E244">
        <v>-4.9424878721278098E-2</v>
      </c>
      <c r="F244">
        <v>0.11462225714732301</v>
      </c>
    </row>
    <row r="245" spans="1:6" x14ac:dyDescent="0.25">
      <c r="A245" t="s">
        <v>135</v>
      </c>
      <c r="B245">
        <v>0.41806822444952502</v>
      </c>
      <c r="C245">
        <v>0.69564504138925598</v>
      </c>
      <c r="D245">
        <v>0.81253621637679496</v>
      </c>
      <c r="E245">
        <v>2.4672799560029501E-2</v>
      </c>
      <c r="F245">
        <v>5.9016203856479398E-2</v>
      </c>
    </row>
    <row r="246" spans="1:6" x14ac:dyDescent="0.25">
      <c r="A246" t="s">
        <v>302</v>
      </c>
      <c r="B246">
        <v>0.40548445940115302</v>
      </c>
      <c r="C246">
        <v>0.70004794909962398</v>
      </c>
      <c r="D246">
        <v>0.81393032985684699</v>
      </c>
      <c r="E246">
        <v>0.236808124562529</v>
      </c>
      <c r="F246">
        <v>0.58401282483739003</v>
      </c>
    </row>
    <row r="247" spans="1:6" x14ac:dyDescent="0.25">
      <c r="A247" t="s">
        <v>277</v>
      </c>
      <c r="B247">
        <v>-0.39513634358219202</v>
      </c>
      <c r="C247">
        <v>0.70255038998169905</v>
      </c>
      <c r="D247">
        <v>0.81393032985684699</v>
      </c>
      <c r="E247">
        <v>-3.6305109934896301E-2</v>
      </c>
      <c r="F247">
        <v>9.18799561836421E-2</v>
      </c>
    </row>
    <row r="248" spans="1:6" x14ac:dyDescent="0.25">
      <c r="A248" t="s">
        <v>52</v>
      </c>
      <c r="B248">
        <v>0.39287610875628998</v>
      </c>
      <c r="C248">
        <v>0.70565451571649995</v>
      </c>
      <c r="D248">
        <v>0.81421674890365303</v>
      </c>
      <c r="E248">
        <v>3.7017070166612598E-2</v>
      </c>
      <c r="F248">
        <v>9.4220720836896393E-2</v>
      </c>
    </row>
    <row r="249" spans="1:6" x14ac:dyDescent="0.25">
      <c r="A249" t="s">
        <v>91</v>
      </c>
      <c r="B249">
        <v>0.37537843926738401</v>
      </c>
      <c r="C249">
        <v>0.71943012429035003</v>
      </c>
      <c r="D249">
        <v>0.82084833258511902</v>
      </c>
      <c r="E249">
        <v>3.7849323383777098E-2</v>
      </c>
      <c r="F249">
        <v>0.100829774500759</v>
      </c>
    </row>
    <row r="250" spans="1:6" x14ac:dyDescent="0.25">
      <c r="A250" t="s">
        <v>110</v>
      </c>
      <c r="B250">
        <v>0.37230313381562702</v>
      </c>
      <c r="C250">
        <v>0.71986907827136404</v>
      </c>
      <c r="D250">
        <v>0.82084833258511902</v>
      </c>
      <c r="E250">
        <v>2.9328621398733799E-2</v>
      </c>
      <c r="F250">
        <v>7.8776187291665495E-2</v>
      </c>
    </row>
    <row r="251" spans="1:6" x14ac:dyDescent="0.25">
      <c r="A251" t="s">
        <v>298</v>
      </c>
      <c r="B251">
        <v>0.370774966059988</v>
      </c>
      <c r="C251">
        <v>0.72004239700449002</v>
      </c>
      <c r="D251">
        <v>0.82084833258511902</v>
      </c>
      <c r="E251">
        <v>1.6201601685635201E-2</v>
      </c>
      <c r="F251">
        <v>4.3696590030875997E-2</v>
      </c>
    </row>
    <row r="252" spans="1:6" x14ac:dyDescent="0.25">
      <c r="A252" t="s">
        <v>246</v>
      </c>
      <c r="B252">
        <v>-0.34908621490310998</v>
      </c>
      <c r="C252">
        <v>0.73532780337510895</v>
      </c>
      <c r="D252">
        <v>0.83493396000759401</v>
      </c>
      <c r="E252">
        <v>-1.6312896617626499E-2</v>
      </c>
      <c r="F252">
        <v>4.6730280146279002E-2</v>
      </c>
    </row>
    <row r="253" spans="1:6" x14ac:dyDescent="0.25">
      <c r="A253" t="s">
        <v>143</v>
      </c>
      <c r="B253">
        <v>0.33998708130991001</v>
      </c>
      <c r="C253">
        <v>0.74184959384764004</v>
      </c>
      <c r="D253">
        <v>0.83899656447054505</v>
      </c>
      <c r="E253">
        <v>8.79584065449492E-2</v>
      </c>
      <c r="F253">
        <v>0.25871102574268801</v>
      </c>
    </row>
    <row r="254" spans="1:6" x14ac:dyDescent="0.25">
      <c r="A254" t="s">
        <v>267</v>
      </c>
      <c r="B254">
        <v>0.32567013653981502</v>
      </c>
      <c r="C254">
        <v>0.75322331745034399</v>
      </c>
      <c r="D254">
        <v>0.84849266985513006</v>
      </c>
      <c r="E254">
        <v>3.4316680152160398E-2</v>
      </c>
      <c r="F254">
        <v>0.105372511329312</v>
      </c>
    </row>
    <row r="255" spans="1:6" x14ac:dyDescent="0.25">
      <c r="A255" t="s">
        <v>151</v>
      </c>
      <c r="B255">
        <v>0.32077592273980499</v>
      </c>
      <c r="C255">
        <v>0.75644691787342</v>
      </c>
      <c r="D255">
        <v>0.84876917950364095</v>
      </c>
      <c r="E255">
        <v>8.0190783196098195E-2</v>
      </c>
      <c r="F255">
        <v>0.24999003201728601</v>
      </c>
    </row>
    <row r="256" spans="1:6" x14ac:dyDescent="0.25">
      <c r="A256" t="s">
        <v>156</v>
      </c>
      <c r="B256">
        <v>0.29420143314277503</v>
      </c>
      <c r="C256">
        <v>0.77580857734058395</v>
      </c>
      <c r="D256">
        <v>0.86708017467477005</v>
      </c>
      <c r="E256">
        <v>2.0232275284873098E-2</v>
      </c>
      <c r="F256">
        <v>6.8770145232618596E-2</v>
      </c>
    </row>
    <row r="257" spans="1:6" x14ac:dyDescent="0.25">
      <c r="A257" t="s">
        <v>194</v>
      </c>
      <c r="B257">
        <v>0.26919613805373199</v>
      </c>
      <c r="C257">
        <v>0.79553352956702394</v>
      </c>
      <c r="D257">
        <v>0.88220644329417097</v>
      </c>
      <c r="E257">
        <v>6.3529930824211406E-2</v>
      </c>
      <c r="F257">
        <v>0.23599867101930999</v>
      </c>
    </row>
    <row r="258" spans="1:6" x14ac:dyDescent="0.25">
      <c r="A258" t="s">
        <v>223</v>
      </c>
      <c r="B258">
        <v>0.26954526313990002</v>
      </c>
      <c r="C258">
        <v>0.79360013861693701</v>
      </c>
      <c r="D258">
        <v>0.88220644329417097</v>
      </c>
      <c r="E258">
        <v>2.9430517539001499E-2</v>
      </c>
      <c r="F258">
        <v>0.10918580870674199</v>
      </c>
    </row>
    <row r="259" spans="1:6" x14ac:dyDescent="0.25">
      <c r="A259" t="s">
        <v>157</v>
      </c>
      <c r="B259">
        <v>0.23133629252919799</v>
      </c>
      <c r="C259">
        <v>0.82422390862778405</v>
      </c>
      <c r="D259">
        <v>0.89528753147080997</v>
      </c>
      <c r="E259">
        <v>0.100919986508838</v>
      </c>
      <c r="F259">
        <v>0.436247963540354</v>
      </c>
    </row>
    <row r="260" spans="1:6" x14ac:dyDescent="0.25">
      <c r="A260" t="s">
        <v>185</v>
      </c>
      <c r="B260">
        <v>0.245422807171878</v>
      </c>
      <c r="C260">
        <v>0.81196249330876402</v>
      </c>
      <c r="D260">
        <v>0.89528753147080997</v>
      </c>
      <c r="E260">
        <v>5.21045032068592E-2</v>
      </c>
      <c r="F260">
        <v>0.21230505757506299</v>
      </c>
    </row>
    <row r="261" spans="1:6" x14ac:dyDescent="0.25">
      <c r="A261" t="s">
        <v>210</v>
      </c>
      <c r="B261">
        <v>0.23231095893286899</v>
      </c>
      <c r="C261">
        <v>0.82177673412486696</v>
      </c>
      <c r="D261">
        <v>0.89528753147080997</v>
      </c>
      <c r="E261">
        <v>4.92037874515594E-2</v>
      </c>
      <c r="F261">
        <v>0.21180140479630899</v>
      </c>
    </row>
    <row r="262" spans="1:6" x14ac:dyDescent="0.25">
      <c r="A262" t="s">
        <v>177</v>
      </c>
      <c r="B262">
        <v>0.232751483153292</v>
      </c>
      <c r="C262">
        <v>0.82133182762718304</v>
      </c>
      <c r="D262">
        <v>0.89528753147080997</v>
      </c>
      <c r="E262">
        <v>3.72250845969564E-2</v>
      </c>
      <c r="F262">
        <v>0.15993489748222001</v>
      </c>
    </row>
    <row r="263" spans="1:6" x14ac:dyDescent="0.25">
      <c r="A263" t="s">
        <v>181</v>
      </c>
      <c r="B263">
        <v>0.22629029205541901</v>
      </c>
      <c r="C263">
        <v>0.82617761676078305</v>
      </c>
      <c r="D263">
        <v>0.89528753147080997</v>
      </c>
      <c r="E263">
        <v>2.0850373444266899E-2</v>
      </c>
      <c r="F263">
        <v>9.2139937842143693E-2</v>
      </c>
    </row>
    <row r="264" spans="1:6" x14ac:dyDescent="0.25">
      <c r="A264" t="s">
        <v>226</v>
      </c>
      <c r="B264">
        <v>-0.23875596097134399</v>
      </c>
      <c r="C264">
        <v>0.81680402298028298</v>
      </c>
      <c r="D264">
        <v>0.89528753147080997</v>
      </c>
      <c r="E264">
        <v>-6.6385391194892004E-3</v>
      </c>
      <c r="F264">
        <v>2.7804705241625201E-2</v>
      </c>
    </row>
    <row r="265" spans="1:6" x14ac:dyDescent="0.25">
      <c r="A265" t="s">
        <v>105</v>
      </c>
      <c r="B265">
        <v>0.200568818074537</v>
      </c>
      <c r="C265">
        <v>0.84637491383103403</v>
      </c>
      <c r="D265">
        <v>0.91370019106759404</v>
      </c>
      <c r="E265">
        <v>4.1683601781441502E-2</v>
      </c>
      <c r="F265">
        <v>0.20782693033545499</v>
      </c>
    </row>
    <row r="266" spans="1:6" x14ac:dyDescent="0.25">
      <c r="A266" t="s">
        <v>251</v>
      </c>
      <c r="B266">
        <v>0.19191527248300499</v>
      </c>
      <c r="C266">
        <v>0.85269291041765205</v>
      </c>
      <c r="D266">
        <v>0.91704709233596504</v>
      </c>
      <c r="E266">
        <v>2.9394443278691E-2</v>
      </c>
      <c r="F266">
        <v>0.15316364819946299</v>
      </c>
    </row>
    <row r="267" spans="1:6" x14ac:dyDescent="0.25">
      <c r="A267" t="s">
        <v>145</v>
      </c>
      <c r="B267">
        <v>0.18572450093623</v>
      </c>
      <c r="C267">
        <v>0.85755983678611003</v>
      </c>
      <c r="D267">
        <v>0.91881411084225995</v>
      </c>
      <c r="E267">
        <v>5.46345575872813E-2</v>
      </c>
      <c r="F267">
        <v>0.29416989848873198</v>
      </c>
    </row>
    <row r="268" spans="1:6" x14ac:dyDescent="0.25">
      <c r="A268" t="s">
        <v>166</v>
      </c>
      <c r="B268">
        <v>0.14847583539550499</v>
      </c>
      <c r="C268">
        <v>0.88528633507705701</v>
      </c>
      <c r="D268">
        <v>0.94144255782448205</v>
      </c>
      <c r="E268">
        <v>6.2784245413581602E-2</v>
      </c>
      <c r="F268">
        <v>0.422858340862937</v>
      </c>
    </row>
    <row r="269" spans="1:6" x14ac:dyDescent="0.25">
      <c r="A269" t="s">
        <v>201</v>
      </c>
      <c r="B269">
        <v>-0.15082006599643</v>
      </c>
      <c r="C269">
        <v>0.88519783485734505</v>
      </c>
      <c r="D269">
        <v>0.94144255782448205</v>
      </c>
      <c r="E269">
        <v>-2.32849176439727E-2</v>
      </c>
      <c r="F269">
        <v>0.15438872467091899</v>
      </c>
    </row>
    <row r="270" spans="1:6" x14ac:dyDescent="0.25">
      <c r="A270" t="s">
        <v>93</v>
      </c>
      <c r="B270">
        <v>-0.14230240764463201</v>
      </c>
      <c r="C270">
        <v>0.89064115711721004</v>
      </c>
      <c r="D270">
        <v>0.94361609583050099</v>
      </c>
      <c r="E270">
        <v>-1.94126157365258E-2</v>
      </c>
      <c r="F270">
        <v>0.13641804139396099</v>
      </c>
    </row>
    <row r="271" spans="1:6" x14ac:dyDescent="0.25">
      <c r="A271" t="s">
        <v>100</v>
      </c>
      <c r="B271">
        <v>-0.12564758545893001</v>
      </c>
      <c r="C271">
        <v>0.90374859318478995</v>
      </c>
      <c r="D271">
        <v>0.95395684836172201</v>
      </c>
      <c r="E271">
        <v>-6.4508012497421802E-2</v>
      </c>
      <c r="F271">
        <v>0.51340431462972402</v>
      </c>
    </row>
    <row r="272" spans="1:6" x14ac:dyDescent="0.25">
      <c r="A272" t="s">
        <v>255</v>
      </c>
      <c r="B272">
        <v>-0.11213426007337</v>
      </c>
      <c r="C272">
        <v>0.91364104290677794</v>
      </c>
      <c r="D272">
        <v>0.96084021117502505</v>
      </c>
      <c r="E272">
        <v>-4.5296492038422898E-2</v>
      </c>
      <c r="F272">
        <v>0.40394873082307697</v>
      </c>
    </row>
    <row r="273" spans="1:6" x14ac:dyDescent="0.25">
      <c r="A273" t="s">
        <v>78</v>
      </c>
      <c r="B273">
        <v>9.4078249133930897E-2</v>
      </c>
      <c r="C273">
        <v>0.927351523977478</v>
      </c>
      <c r="D273">
        <v>0.964580964721099</v>
      </c>
      <c r="E273">
        <v>1.2989249237314499E-2</v>
      </c>
      <c r="F273">
        <v>0.13806856905705001</v>
      </c>
    </row>
    <row r="274" spans="1:6" x14ac:dyDescent="0.25">
      <c r="A274" t="s">
        <v>209</v>
      </c>
      <c r="B274">
        <v>-9.5720366812953803E-2</v>
      </c>
      <c r="C274">
        <v>0.92648626845813098</v>
      </c>
      <c r="D274">
        <v>0.964580964721099</v>
      </c>
      <c r="E274">
        <v>-1.3223199912899599E-2</v>
      </c>
      <c r="F274">
        <v>0.13814405808472199</v>
      </c>
    </row>
    <row r="275" spans="1:6" x14ac:dyDescent="0.25">
      <c r="A275" t="s">
        <v>258</v>
      </c>
      <c r="B275">
        <v>-9.9888988234960396E-2</v>
      </c>
      <c r="C275">
        <v>0.92284209729085198</v>
      </c>
      <c r="D275">
        <v>0.964580964721099</v>
      </c>
      <c r="E275">
        <v>-1.6789629910380501E-2</v>
      </c>
      <c r="F275">
        <v>0.168082890887709</v>
      </c>
    </row>
    <row r="276" spans="1:6" x14ac:dyDescent="0.25">
      <c r="A276" t="s">
        <v>179</v>
      </c>
      <c r="B276">
        <v>7.84639906041769E-2</v>
      </c>
      <c r="C276">
        <v>0.93929894686578497</v>
      </c>
      <c r="D276">
        <v>0.97098243168959597</v>
      </c>
      <c r="E276">
        <v>3.5266765623624997E-2</v>
      </c>
      <c r="F276">
        <v>0.44946433838081601</v>
      </c>
    </row>
    <row r="277" spans="1:6" x14ac:dyDescent="0.25">
      <c r="A277" t="s">
        <v>287</v>
      </c>
      <c r="B277">
        <v>7.7972169343455203E-2</v>
      </c>
      <c r="C277">
        <v>0.94031982858360896</v>
      </c>
      <c r="D277">
        <v>0.97098243168959597</v>
      </c>
      <c r="E277">
        <v>1.68635442819287E-2</v>
      </c>
      <c r="F277">
        <v>0.21627645381581501</v>
      </c>
    </row>
    <row r="278" spans="1:6" x14ac:dyDescent="0.25">
      <c r="A278" t="s">
        <v>180</v>
      </c>
      <c r="B278">
        <v>-5.1771172860273697E-2</v>
      </c>
      <c r="C278">
        <v>0.96022095308554101</v>
      </c>
      <c r="D278">
        <v>0.987952966171044</v>
      </c>
      <c r="E278">
        <v>-3.49860899695642E-3</v>
      </c>
      <c r="F278">
        <v>6.7578322136894395E-2</v>
      </c>
    </row>
    <row r="279" spans="1:6" x14ac:dyDescent="0.25">
      <c r="A279" t="s">
        <v>285</v>
      </c>
      <c r="B279">
        <v>2.7012484214945499E-2</v>
      </c>
      <c r="C279">
        <v>0.97909872402125098</v>
      </c>
      <c r="D279">
        <v>0.99788575567235005</v>
      </c>
      <c r="E279">
        <v>3.1343437154920401E-3</v>
      </c>
      <c r="F279">
        <v>0.116033153061793</v>
      </c>
    </row>
    <row r="280" spans="1:6" x14ac:dyDescent="0.25">
      <c r="A280" t="s">
        <v>139</v>
      </c>
      <c r="B280">
        <v>2.3990155580034599E-2</v>
      </c>
      <c r="C280">
        <v>0.98141594865229298</v>
      </c>
      <c r="D280">
        <v>0.99788575567235005</v>
      </c>
      <c r="E280">
        <v>3.0602033315023599E-3</v>
      </c>
      <c r="F280">
        <v>0.12756079556437599</v>
      </c>
    </row>
    <row r="281" spans="1:6" x14ac:dyDescent="0.25">
      <c r="A281" t="s">
        <v>198</v>
      </c>
      <c r="B281">
        <v>9.7844556368403592E-3</v>
      </c>
      <c r="C281">
        <v>0.99244494903884595</v>
      </c>
      <c r="D281">
        <v>0.99788575567235005</v>
      </c>
      <c r="E281">
        <v>2.6766887004239198E-3</v>
      </c>
      <c r="F281">
        <v>0.27356541843224003</v>
      </c>
    </row>
    <row r="282" spans="1:6" x14ac:dyDescent="0.25">
      <c r="A282" t="s">
        <v>162</v>
      </c>
      <c r="B282">
        <v>2.7730789945201902E-3</v>
      </c>
      <c r="C282">
        <v>0.99788575567235005</v>
      </c>
      <c r="D282">
        <v>0.99788575567235005</v>
      </c>
      <c r="E282">
        <v>5.6361954146844095E-4</v>
      </c>
      <c r="F282">
        <v>0.203246839553505</v>
      </c>
    </row>
    <row r="283" spans="1:6" x14ac:dyDescent="0.25">
      <c r="A283" t="s">
        <v>296</v>
      </c>
      <c r="B283">
        <v>3.1547679657583402E-3</v>
      </c>
      <c r="C283">
        <v>0.99755255818876298</v>
      </c>
      <c r="D283">
        <v>0.99788575567235005</v>
      </c>
      <c r="E283">
        <v>5.5786895614229305E-4</v>
      </c>
      <c r="F283">
        <v>0.17683359353124201</v>
      </c>
    </row>
    <row r="284" spans="1:6" x14ac:dyDescent="0.25">
      <c r="A284" t="s">
        <v>259</v>
      </c>
      <c r="B284">
        <v>-2.55891115081717E-2</v>
      </c>
      <c r="C284">
        <v>0.98014391937480405</v>
      </c>
      <c r="D284">
        <v>0.99788575567235005</v>
      </c>
      <c r="E284">
        <v>-1.25365664588384E-3</v>
      </c>
      <c r="F284">
        <v>4.8991800496218499E-2</v>
      </c>
    </row>
    <row r="285" spans="1:6" x14ac:dyDescent="0.25">
      <c r="A285" t="s">
        <v>218</v>
      </c>
      <c r="B285">
        <v>-1.0442514431518E-2</v>
      </c>
      <c r="C285">
        <v>0.99197097047261895</v>
      </c>
      <c r="D285">
        <v>0.99788575567235005</v>
      </c>
      <c r="E285">
        <v>-1.3757136458920601E-3</v>
      </c>
      <c r="F285">
        <v>0.13174160829884399</v>
      </c>
    </row>
    <row r="286" spans="1:6" x14ac:dyDescent="0.25">
      <c r="A286" t="s">
        <v>197</v>
      </c>
      <c r="B286">
        <v>-1.23913511153254E-2</v>
      </c>
      <c r="C286">
        <v>0.99038399194137405</v>
      </c>
      <c r="D286">
        <v>0.99788575567235005</v>
      </c>
      <c r="E286">
        <v>-2.0201490022850898E-3</v>
      </c>
      <c r="F286">
        <v>0.16302895329844999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196" workbookViewId="0">
      <selection activeCell="A219" sqref="A219"/>
    </sheetView>
  </sheetViews>
  <sheetFormatPr defaultColWidth="14.5703125" defaultRowHeight="15" x14ac:dyDescent="0.25"/>
  <sheetData>
    <row r="1" spans="1:6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s="14" customFormat="1" x14ac:dyDescent="0.25">
      <c r="A2" s="14" t="s">
        <v>43</v>
      </c>
      <c r="B2" s="14">
        <v>-12.789442094504</v>
      </c>
      <c r="C2" s="43">
        <v>2.2999757401178499E-6</v>
      </c>
      <c r="D2" s="14">
        <v>6.6239301315394099E-4</v>
      </c>
      <c r="E2" s="14">
        <v>-0.81938673931161499</v>
      </c>
      <c r="F2" s="14">
        <v>6.4067434158346204E-2</v>
      </c>
    </row>
    <row r="3" spans="1:6" s="14" customFormat="1" x14ac:dyDescent="0.25">
      <c r="A3" s="14" t="s">
        <v>69</v>
      </c>
      <c r="B3" s="14">
        <v>10.554643026514899</v>
      </c>
      <c r="C3" s="43">
        <v>8.9420202630303996E-6</v>
      </c>
      <c r="D3" s="14">
        <v>1.06643584956065E-3</v>
      </c>
      <c r="E3" s="14">
        <v>0.51374465543908598</v>
      </c>
      <c r="F3" s="14">
        <v>4.8674754243083401E-2</v>
      </c>
    </row>
    <row r="4" spans="1:6" s="14" customFormat="1" x14ac:dyDescent="0.25">
      <c r="A4" s="14" t="s">
        <v>24</v>
      </c>
      <c r="B4" s="14">
        <v>-10.6153320046212</v>
      </c>
      <c r="C4" s="43">
        <v>1.1108706766256799E-5</v>
      </c>
      <c r="D4" s="14">
        <v>1.06643584956065E-3</v>
      </c>
      <c r="E4" s="14">
        <v>-0.96067460666776106</v>
      </c>
      <c r="F4" s="14">
        <v>9.0498781031958797E-2</v>
      </c>
    </row>
    <row r="5" spans="1:6" s="14" customFormat="1" x14ac:dyDescent="0.25">
      <c r="A5" s="14" t="s">
        <v>26</v>
      </c>
      <c r="B5" s="14">
        <v>-7.9740731080253697</v>
      </c>
      <c r="C5" s="43">
        <v>5.0932612087813498E-5</v>
      </c>
      <c r="D5" s="14">
        <v>2.9337184562580601E-3</v>
      </c>
      <c r="E5" s="14">
        <v>-0.76556933963288598</v>
      </c>
      <c r="F5" s="14">
        <v>9.6007313861016894E-2</v>
      </c>
    </row>
    <row r="6" spans="1:6" s="14" customFormat="1" x14ac:dyDescent="0.25">
      <c r="A6" s="14" t="s">
        <v>32</v>
      </c>
      <c r="B6" s="14">
        <v>-10.2757904480729</v>
      </c>
      <c r="C6" s="43">
        <v>4.9815725393414298E-5</v>
      </c>
      <c r="D6" s="14">
        <v>2.9337184562580601E-3</v>
      </c>
      <c r="E6" s="14">
        <v>-1.20679923778399</v>
      </c>
      <c r="F6" s="14">
        <v>0.117441012823525</v>
      </c>
    </row>
    <row r="7" spans="1:6" s="14" customFormat="1" x14ac:dyDescent="0.25">
      <c r="A7" s="14" t="s">
        <v>55</v>
      </c>
      <c r="B7" s="14">
        <v>7.4167478407894798</v>
      </c>
      <c r="C7" s="14">
        <v>1.10068748367757E-4</v>
      </c>
      <c r="D7" s="14">
        <v>3.5221999477682399E-3</v>
      </c>
      <c r="E7" s="14">
        <v>0.39894201692047099</v>
      </c>
      <c r="F7" s="14">
        <v>5.3789346150671602E-2</v>
      </c>
    </row>
    <row r="8" spans="1:6" s="14" customFormat="1" x14ac:dyDescent="0.25">
      <c r="A8" s="14" t="s">
        <v>56</v>
      </c>
      <c r="B8" s="14">
        <v>8.3856079878511007</v>
      </c>
      <c r="C8" s="43">
        <v>8.9042766559736998E-5</v>
      </c>
      <c r="D8" s="14">
        <v>3.5221999477682399E-3</v>
      </c>
      <c r="E8" s="14">
        <v>0.38707703238996799</v>
      </c>
      <c r="F8" s="14">
        <v>4.6159686089638101E-2</v>
      </c>
    </row>
    <row r="9" spans="1:6" s="14" customFormat="1" x14ac:dyDescent="0.25">
      <c r="A9" s="14" t="s">
        <v>72</v>
      </c>
      <c r="B9" s="14">
        <v>7.5200898667795704</v>
      </c>
      <c r="C9" s="14">
        <v>1.004908082806E-4</v>
      </c>
      <c r="D9" s="14">
        <v>3.5221999477682399E-3</v>
      </c>
      <c r="E9" s="14">
        <v>0.34449952472474799</v>
      </c>
      <c r="F9" s="14">
        <v>4.5810559558150298E-2</v>
      </c>
    </row>
    <row r="10" spans="1:6" s="14" customFormat="1" x14ac:dyDescent="0.25">
      <c r="A10" s="14" t="s">
        <v>61</v>
      </c>
      <c r="B10" s="14">
        <v>7.69059209426515</v>
      </c>
      <c r="C10" s="14">
        <v>1.0065376852956501E-4</v>
      </c>
      <c r="D10" s="14">
        <v>3.5221999477682399E-3</v>
      </c>
      <c r="E10" s="14">
        <v>0.32452036113393801</v>
      </c>
      <c r="F10" s="14">
        <v>4.2197058062139602E-2</v>
      </c>
    </row>
    <row r="11" spans="1:6" s="14" customFormat="1" x14ac:dyDescent="0.25">
      <c r="A11" s="14" t="s">
        <v>35</v>
      </c>
      <c r="B11" s="14">
        <v>-7.2275411414485804</v>
      </c>
      <c r="C11" s="14">
        <v>1.5572747272010599E-4</v>
      </c>
      <c r="D11" s="14">
        <v>4.4849512143390396E-3</v>
      </c>
      <c r="E11" s="14">
        <v>-0.23333111152135999</v>
      </c>
      <c r="F11" s="14">
        <v>3.2283608900300798E-2</v>
      </c>
    </row>
    <row r="12" spans="1:6" s="14" customFormat="1" x14ac:dyDescent="0.25">
      <c r="A12" s="14" t="s">
        <v>42</v>
      </c>
      <c r="B12" s="14">
        <v>-6.4864112848892299</v>
      </c>
      <c r="C12" s="14">
        <v>1.9358312250514E-4</v>
      </c>
      <c r="D12" s="14">
        <v>4.9874482744755701E-3</v>
      </c>
      <c r="E12" s="14">
        <v>-0.266764846258566</v>
      </c>
      <c r="F12" s="14">
        <v>4.1126723937475698E-2</v>
      </c>
    </row>
    <row r="13" spans="1:6" s="14" customFormat="1" x14ac:dyDescent="0.25">
      <c r="A13" s="14" t="s">
        <v>33</v>
      </c>
      <c r="B13" s="14">
        <v>-9.1575037421240708</v>
      </c>
      <c r="C13" s="14">
        <v>2.07810344769815E-4</v>
      </c>
      <c r="D13" s="14">
        <v>4.9874482744755701E-3</v>
      </c>
      <c r="E13" s="14">
        <v>-1.07808000764908</v>
      </c>
      <c r="F13" s="14">
        <v>0.117726406453973</v>
      </c>
    </row>
    <row r="14" spans="1:6" s="14" customFormat="1" x14ac:dyDescent="0.25">
      <c r="A14" s="14" t="s">
        <v>58</v>
      </c>
      <c r="B14" s="14">
        <v>6.1014018881831902</v>
      </c>
      <c r="C14" s="14">
        <v>5.08936181820721E-4</v>
      </c>
      <c r="D14" s="14">
        <v>1.0469544311740501E-2</v>
      </c>
      <c r="E14" s="14">
        <v>0.334371561581846</v>
      </c>
      <c r="F14" s="14">
        <v>5.4802415528378098E-2</v>
      </c>
    </row>
    <row r="15" spans="1:6" s="14" customFormat="1" x14ac:dyDescent="0.25">
      <c r="A15" s="14" t="s">
        <v>36</v>
      </c>
      <c r="B15" s="14">
        <v>-6.0723459570840301</v>
      </c>
      <c r="C15" s="14">
        <v>5.0012414551240303E-4</v>
      </c>
      <c r="D15" s="14">
        <v>1.0469544311740501E-2</v>
      </c>
      <c r="E15" s="14">
        <v>-0.46810266563786701</v>
      </c>
      <c r="F15" s="14">
        <v>7.7087614728501397E-2</v>
      </c>
    </row>
    <row r="16" spans="1:6" s="14" customFormat="1" x14ac:dyDescent="0.25">
      <c r="A16" s="14" t="s">
        <v>70</v>
      </c>
      <c r="B16" s="14">
        <v>5.3471179723325104</v>
      </c>
      <c r="C16" s="14">
        <v>7.5002273446617802E-4</v>
      </c>
      <c r="D16" s="14">
        <v>1.4143958102104E-2</v>
      </c>
      <c r="E16" s="14">
        <v>0.421743224035176</v>
      </c>
      <c r="F16" s="14">
        <v>7.8872997793838495E-2</v>
      </c>
    </row>
    <row r="17" spans="1:6" s="14" customFormat="1" x14ac:dyDescent="0.25">
      <c r="A17" s="14" t="s">
        <v>62</v>
      </c>
      <c r="B17" s="14">
        <v>5.2713161839869498</v>
      </c>
      <c r="C17" s="14">
        <v>8.8399738138149895E-4</v>
      </c>
      <c r="D17" s="14">
        <v>1.4143958102104E-2</v>
      </c>
      <c r="E17" s="14">
        <v>0.231450050009543</v>
      </c>
      <c r="F17" s="14">
        <v>4.39074496636409E-2</v>
      </c>
    </row>
    <row r="18" spans="1:6" s="14" customFormat="1" x14ac:dyDescent="0.25">
      <c r="A18" s="14" t="s">
        <v>29</v>
      </c>
      <c r="B18" s="14">
        <v>-6.4108410275646097</v>
      </c>
      <c r="C18" s="14">
        <v>8.6730936230622997E-4</v>
      </c>
      <c r="D18" s="14">
        <v>1.4143958102104E-2</v>
      </c>
      <c r="E18" s="14">
        <v>-0.30107916739414198</v>
      </c>
      <c r="F18" s="14">
        <v>4.6964066976485003E-2</v>
      </c>
    </row>
    <row r="19" spans="1:6" s="14" customFormat="1" x14ac:dyDescent="0.25">
      <c r="A19" s="14" t="s">
        <v>34</v>
      </c>
      <c r="B19" s="14">
        <v>-7.29557700898925</v>
      </c>
      <c r="C19" s="14">
        <v>8.0430049488766598E-4</v>
      </c>
      <c r="D19" s="14">
        <v>1.4143958102104E-2</v>
      </c>
      <c r="E19" s="14">
        <v>-0.631516627114179</v>
      </c>
      <c r="F19" s="14">
        <v>8.6561573722826204E-2</v>
      </c>
    </row>
    <row r="20" spans="1:6" s="14" customFormat="1" x14ac:dyDescent="0.25">
      <c r="A20" s="14" t="s">
        <v>64</v>
      </c>
      <c r="B20" s="14">
        <v>5.2063732278362398</v>
      </c>
      <c r="C20" s="14">
        <v>1.01440708324391E-3</v>
      </c>
      <c r="D20" s="14">
        <v>1.4607461998712301E-2</v>
      </c>
      <c r="E20" s="14">
        <v>0.185534225640657</v>
      </c>
      <c r="F20" s="14">
        <v>3.5635982577792401E-2</v>
      </c>
    </row>
    <row r="21" spans="1:6" s="14" customFormat="1" x14ac:dyDescent="0.25">
      <c r="A21" s="14" t="s">
        <v>44</v>
      </c>
      <c r="B21" s="14">
        <v>-5.2371216590793503</v>
      </c>
      <c r="C21" s="14">
        <v>1.0043033677710599E-3</v>
      </c>
      <c r="D21" s="14">
        <v>1.4607461998712301E-2</v>
      </c>
      <c r="E21" s="14">
        <v>-0.64222516290245102</v>
      </c>
      <c r="F21" s="14">
        <v>0.122629414535188</v>
      </c>
    </row>
    <row r="22" spans="1:6" s="14" customFormat="1" x14ac:dyDescent="0.25">
      <c r="A22" s="14" t="s">
        <v>63</v>
      </c>
      <c r="B22" s="14">
        <v>4.88493020882159</v>
      </c>
      <c r="C22" s="14">
        <v>1.22007384995662E-3</v>
      </c>
      <c r="D22" s="14">
        <v>1.6732441370833601E-2</v>
      </c>
      <c r="E22" s="14">
        <v>0.17260462589276401</v>
      </c>
      <c r="F22" s="14">
        <v>3.5334102743384298E-2</v>
      </c>
    </row>
    <row r="23" spans="1:6" s="14" customFormat="1" x14ac:dyDescent="0.25">
      <c r="A23" s="14" t="s">
        <v>60</v>
      </c>
      <c r="B23" s="14">
        <v>4.89859878585799</v>
      </c>
      <c r="C23" s="14">
        <v>1.50937770503121E-3</v>
      </c>
      <c r="D23" s="14">
        <v>1.9759126320408601E-2</v>
      </c>
      <c r="E23" s="14">
        <v>0.24429407433006001</v>
      </c>
      <c r="F23" s="14">
        <v>4.9870194520793297E-2</v>
      </c>
    </row>
    <row r="24" spans="1:6" s="14" customFormat="1" x14ac:dyDescent="0.25">
      <c r="A24" s="14" t="s">
        <v>40</v>
      </c>
      <c r="B24" s="14">
        <v>-6.2597149818335502</v>
      </c>
      <c r="C24" s="14">
        <v>1.6196382779069601E-3</v>
      </c>
      <c r="D24" s="14">
        <v>2.02806880016176E-2</v>
      </c>
      <c r="E24" s="14">
        <v>-0.51212427788746795</v>
      </c>
      <c r="F24" s="14">
        <v>8.1812715015574106E-2</v>
      </c>
    </row>
    <row r="25" spans="1:6" s="14" customFormat="1" x14ac:dyDescent="0.25">
      <c r="A25" s="14" t="s">
        <v>38</v>
      </c>
      <c r="B25" s="14">
        <v>-4.5941175131925496</v>
      </c>
      <c r="C25" s="14">
        <v>1.92013943238412E-3</v>
      </c>
      <c r="D25" s="14">
        <v>2.3041673188609502E-2</v>
      </c>
      <c r="E25" s="14">
        <v>-0.1563896062615</v>
      </c>
      <c r="F25" s="14">
        <v>3.4041272521307703E-2</v>
      </c>
    </row>
    <row r="26" spans="1:6" s="14" customFormat="1" x14ac:dyDescent="0.25">
      <c r="A26" s="14" t="s">
        <v>16</v>
      </c>
      <c r="B26" s="14">
        <v>-4.4403575458705298</v>
      </c>
      <c r="C26" s="14">
        <v>2.2356000414661399E-3</v>
      </c>
      <c r="D26" s="14">
        <v>2.5754112477690001E-2</v>
      </c>
      <c r="E26" s="14">
        <v>-0.36011604291174398</v>
      </c>
      <c r="F26" s="14">
        <v>8.1100685967653005E-2</v>
      </c>
    </row>
    <row r="27" spans="1:6" s="14" customFormat="1" x14ac:dyDescent="0.25">
      <c r="A27" s="14" t="s">
        <v>28</v>
      </c>
      <c r="B27" s="14">
        <v>-4.8553915544794402</v>
      </c>
      <c r="C27" s="14">
        <v>2.5073878293214798E-3</v>
      </c>
      <c r="D27" s="14">
        <v>2.77741421094071E-2</v>
      </c>
      <c r="E27" s="14">
        <v>-0.34269816418248999</v>
      </c>
      <c r="F27" s="14">
        <v>7.0580953222264306E-2</v>
      </c>
    </row>
    <row r="28" spans="1:6" s="14" customFormat="1" x14ac:dyDescent="0.25">
      <c r="A28" s="14" t="s">
        <v>30</v>
      </c>
      <c r="B28" s="14">
        <v>-4.1457672933851297</v>
      </c>
      <c r="C28" s="14">
        <v>3.2280190771780898E-3</v>
      </c>
      <c r="D28" s="14">
        <v>3.4432203489899602E-2</v>
      </c>
      <c r="E28" s="14">
        <v>-0.256233369310855</v>
      </c>
      <c r="F28" s="14">
        <v>6.1806018326135498E-2</v>
      </c>
    </row>
    <row r="29" spans="1:6" s="14" customFormat="1" x14ac:dyDescent="0.25">
      <c r="A29" s="14" t="s">
        <v>52</v>
      </c>
      <c r="B29" s="14">
        <v>4.57354415831756</v>
      </c>
      <c r="C29" s="14">
        <v>3.4479065424726299E-3</v>
      </c>
      <c r="D29" s="14">
        <v>3.4446843990457797E-2</v>
      </c>
      <c r="E29" s="14">
        <v>0.30661702335160301</v>
      </c>
      <c r="F29" s="14">
        <v>6.7041448106274798E-2</v>
      </c>
    </row>
    <row r="30" spans="1:6" s="14" customFormat="1" x14ac:dyDescent="0.25">
      <c r="A30" s="14" t="s">
        <v>31</v>
      </c>
      <c r="B30" s="14">
        <v>-4.0974307617120704</v>
      </c>
      <c r="C30" s="14">
        <v>3.4686058184835999E-3</v>
      </c>
      <c r="D30" s="14">
        <v>3.4446843990457797E-2</v>
      </c>
      <c r="E30" s="14">
        <v>-0.12055032154435399</v>
      </c>
      <c r="F30" s="14">
        <v>2.9420953898921499E-2</v>
      </c>
    </row>
    <row r="31" spans="1:6" s="14" customFormat="1" x14ac:dyDescent="0.25">
      <c r="A31" s="14" t="s">
        <v>65</v>
      </c>
      <c r="B31" s="14">
        <v>4.1508881897982102</v>
      </c>
      <c r="C31" s="14">
        <v>3.7678742423882801E-3</v>
      </c>
      <c r="D31" s="14">
        <v>3.61715927269275E-2</v>
      </c>
      <c r="E31" s="14">
        <v>0.20780608336217599</v>
      </c>
      <c r="F31" s="14">
        <v>5.0063040453103197E-2</v>
      </c>
    </row>
    <row r="32" spans="1:6" s="14" customFormat="1" x14ac:dyDescent="0.25">
      <c r="A32" s="14" t="s">
        <v>67</v>
      </c>
      <c r="B32" s="14">
        <v>4.0682255219403496</v>
      </c>
      <c r="C32" s="14">
        <v>4.17277664248947E-3</v>
      </c>
      <c r="D32" s="14">
        <v>3.8766441065708597E-2</v>
      </c>
      <c r="E32" s="14">
        <v>0.248264015199817</v>
      </c>
      <c r="F32" s="14">
        <v>6.1025135863511999E-2</v>
      </c>
    </row>
    <row r="33" spans="1:6" s="14" customFormat="1" x14ac:dyDescent="0.25">
      <c r="A33" s="14" t="s">
        <v>17</v>
      </c>
      <c r="B33" s="14">
        <v>4.0067071531042</v>
      </c>
      <c r="C33" s="14">
        <v>4.3290657494814899E-3</v>
      </c>
      <c r="D33" s="14">
        <v>3.8961591745333403E-2</v>
      </c>
      <c r="E33" s="14">
        <v>0.118376197869048</v>
      </c>
      <c r="F33" s="14">
        <v>2.9544509579976602E-2</v>
      </c>
    </row>
    <row r="34" spans="1:6" s="14" customFormat="1" x14ac:dyDescent="0.25">
      <c r="A34" s="14" t="s">
        <v>21</v>
      </c>
      <c r="B34" s="14">
        <v>-4.0416658108630799</v>
      </c>
      <c r="C34" s="14">
        <v>4.5737190239800102E-3</v>
      </c>
      <c r="D34" s="14">
        <v>3.99160933001892E-2</v>
      </c>
      <c r="E34" s="14">
        <v>-0.14407987091630201</v>
      </c>
      <c r="F34" s="14">
        <v>3.5648635404007999E-2</v>
      </c>
    </row>
    <row r="35" spans="1:6" s="14" customFormat="1" x14ac:dyDescent="0.25">
      <c r="A35" s="14" t="s">
        <v>66</v>
      </c>
      <c r="B35" s="14">
        <v>3.8362947810127199</v>
      </c>
      <c r="C35" s="14">
        <v>4.9732918638918898E-3</v>
      </c>
      <c r="D35" s="14">
        <v>4.2126707552966602E-2</v>
      </c>
      <c r="E35" s="14">
        <v>0.179640222812713</v>
      </c>
      <c r="F35" s="14">
        <v>4.6826490941681599E-2</v>
      </c>
    </row>
    <row r="36" spans="1:6" s="14" customFormat="1" x14ac:dyDescent="0.25">
      <c r="A36" s="14" t="s">
        <v>71</v>
      </c>
      <c r="B36" s="14">
        <v>4.9623078662824396</v>
      </c>
      <c r="C36" s="14">
        <v>5.2758429673475703E-3</v>
      </c>
      <c r="D36" s="14">
        <v>4.3412650702745803E-2</v>
      </c>
      <c r="E36" s="14">
        <v>0.23608788874620101</v>
      </c>
      <c r="F36" s="14">
        <v>4.75762276561588E-2</v>
      </c>
    </row>
    <row r="37" spans="1:6" s="14" customFormat="1" x14ac:dyDescent="0.25">
      <c r="A37" s="14" t="s">
        <v>46</v>
      </c>
      <c r="B37" s="14">
        <v>-4.8511568782865604</v>
      </c>
      <c r="C37" s="14">
        <v>5.7507458496190997E-3</v>
      </c>
      <c r="D37" s="14">
        <v>4.6005966796952798E-2</v>
      </c>
      <c r="E37" s="14">
        <v>-0.66897158627157005</v>
      </c>
      <c r="F37" s="14">
        <v>0.13789939246571101</v>
      </c>
    </row>
    <row r="38" spans="1:6" x14ac:dyDescent="0.25">
      <c r="A38" t="s">
        <v>89</v>
      </c>
      <c r="B38">
        <v>-4.2197503844303297</v>
      </c>
      <c r="C38">
        <v>6.7598858777121497E-3</v>
      </c>
      <c r="D38">
        <v>5.1232819283713101E-2</v>
      </c>
      <c r="E38">
        <v>-0.22737144041854601</v>
      </c>
      <c r="F38">
        <v>5.3882675443903301E-2</v>
      </c>
    </row>
    <row r="39" spans="1:6" x14ac:dyDescent="0.25">
      <c r="A39" t="s">
        <v>47</v>
      </c>
      <c r="B39">
        <v>-4.7023895679459704</v>
      </c>
      <c r="C39">
        <v>6.6894471733324702E-3</v>
      </c>
      <c r="D39">
        <v>5.1232819283713101E-2</v>
      </c>
      <c r="E39">
        <v>-0.34934785627654402</v>
      </c>
      <c r="F39">
        <v>7.4291559903477106E-2</v>
      </c>
    </row>
    <row r="40" spans="1:6" x14ac:dyDescent="0.25">
      <c r="A40" t="s">
        <v>90</v>
      </c>
      <c r="B40">
        <v>4.1548893099104403</v>
      </c>
      <c r="C40">
        <v>7.8610878747838297E-3</v>
      </c>
      <c r="D40">
        <v>5.8051110459942101E-2</v>
      </c>
      <c r="E40">
        <v>0.16846679902770001</v>
      </c>
      <c r="F40">
        <v>4.0546639503936999E-2</v>
      </c>
    </row>
    <row r="41" spans="1:6" x14ac:dyDescent="0.25">
      <c r="A41" t="s">
        <v>91</v>
      </c>
      <c r="B41">
        <v>3.7133175006918702</v>
      </c>
      <c r="C41">
        <v>9.2778442942168197E-3</v>
      </c>
      <c r="D41">
        <v>6.6800478918361106E-2</v>
      </c>
      <c r="E41">
        <v>0.240162458741176</v>
      </c>
      <c r="F41">
        <v>6.4675982782627497E-2</v>
      </c>
    </row>
    <row r="42" spans="1:6" x14ac:dyDescent="0.25">
      <c r="A42" t="s">
        <v>92</v>
      </c>
      <c r="B42">
        <v>-3.94570909524887</v>
      </c>
      <c r="C42">
        <v>9.7575421488615404E-3</v>
      </c>
      <c r="D42">
        <v>6.85407838749299E-2</v>
      </c>
      <c r="E42">
        <v>-1.10265591702201</v>
      </c>
      <c r="F42">
        <v>0.27945697222072002</v>
      </c>
    </row>
    <row r="43" spans="1:6" x14ac:dyDescent="0.25">
      <c r="A43" t="s">
        <v>80</v>
      </c>
      <c r="B43">
        <v>3.4640693448169602</v>
      </c>
      <c r="C43">
        <v>1.07395983078313E-2</v>
      </c>
      <c r="D43">
        <v>7.3642959825129001E-2</v>
      </c>
      <c r="E43">
        <v>8.6879000954548799E-2</v>
      </c>
      <c r="F43">
        <v>2.50800409306297E-2</v>
      </c>
    </row>
    <row r="44" spans="1:6" x14ac:dyDescent="0.25">
      <c r="A44" t="s">
        <v>93</v>
      </c>
      <c r="B44">
        <v>-3.4296829308941899</v>
      </c>
      <c r="C44">
        <v>1.24049141698997E-2</v>
      </c>
      <c r="D44">
        <v>8.1195801839343204E-2</v>
      </c>
      <c r="E44">
        <v>-0.25331499742306801</v>
      </c>
      <c r="F44">
        <v>7.3859596507081099E-2</v>
      </c>
    </row>
    <row r="45" spans="1:6" x14ac:dyDescent="0.25">
      <c r="A45" t="s">
        <v>94</v>
      </c>
      <c r="B45">
        <v>-3.2427648350287499</v>
      </c>
      <c r="C45">
        <v>1.2137584130397601E-2</v>
      </c>
      <c r="D45">
        <v>8.1195801839343204E-2</v>
      </c>
      <c r="E45">
        <v>-0.42329731901246798</v>
      </c>
      <c r="F45">
        <v>0.13053592861250901</v>
      </c>
    </row>
    <row r="46" spans="1:6" x14ac:dyDescent="0.25">
      <c r="A46" t="s">
        <v>95</v>
      </c>
      <c r="B46">
        <v>3.1414494294947599</v>
      </c>
      <c r="C46">
        <v>1.39214733915988E-2</v>
      </c>
      <c r="D46">
        <v>8.6870643288748203E-2</v>
      </c>
      <c r="E46">
        <v>0.374221653005121</v>
      </c>
      <c r="F46">
        <v>0.119123882591135</v>
      </c>
    </row>
    <row r="47" spans="1:6" x14ac:dyDescent="0.25">
      <c r="A47" t="s">
        <v>41</v>
      </c>
      <c r="B47">
        <v>-3.1271461635607198</v>
      </c>
      <c r="C47">
        <v>1.40764098932365E-2</v>
      </c>
      <c r="D47">
        <v>8.6870643288748203E-2</v>
      </c>
      <c r="E47">
        <v>-0.17546505000485299</v>
      </c>
      <c r="F47">
        <v>5.6110281012595797E-2</v>
      </c>
    </row>
    <row r="48" spans="1:6" x14ac:dyDescent="0.25">
      <c r="A48" t="s">
        <v>12</v>
      </c>
      <c r="B48">
        <v>-3.3351858396394798</v>
      </c>
      <c r="C48">
        <v>1.41768063700388E-2</v>
      </c>
      <c r="D48">
        <v>8.6870643288748203E-2</v>
      </c>
      <c r="E48">
        <v>-0.49945603338539901</v>
      </c>
      <c r="F48">
        <v>0.14975358417790299</v>
      </c>
    </row>
    <row r="49" spans="1:6" x14ac:dyDescent="0.25">
      <c r="A49" t="s">
        <v>96</v>
      </c>
      <c r="B49">
        <v>3.1450247062097798</v>
      </c>
      <c r="C49">
        <v>1.59498196729186E-2</v>
      </c>
      <c r="D49">
        <v>9.5698918037511502E-2</v>
      </c>
      <c r="E49">
        <v>0.83176546016540498</v>
      </c>
      <c r="F49">
        <v>0.26447024677520198</v>
      </c>
    </row>
    <row r="50" spans="1:6" x14ac:dyDescent="0.25">
      <c r="A50" t="s">
        <v>45</v>
      </c>
      <c r="B50">
        <v>-3.0326104734738699</v>
      </c>
      <c r="C50">
        <v>1.6411087658870199E-2</v>
      </c>
      <c r="D50">
        <v>9.6457005015400304E-2</v>
      </c>
      <c r="E50">
        <v>-0.41536662804143698</v>
      </c>
      <c r="F50">
        <v>0.13696669310966</v>
      </c>
    </row>
    <row r="51" spans="1:6" x14ac:dyDescent="0.25">
      <c r="A51" t="s">
        <v>97</v>
      </c>
      <c r="B51">
        <v>3.0709637057552599</v>
      </c>
      <c r="C51">
        <v>1.8834286645093502E-2</v>
      </c>
      <c r="D51">
        <v>9.8080254058666994E-2</v>
      </c>
      <c r="E51">
        <v>0.22998329044187199</v>
      </c>
      <c r="F51">
        <v>7.4889615273167606E-2</v>
      </c>
    </row>
    <row r="52" spans="1:6" x14ac:dyDescent="0.25">
      <c r="A52" t="s">
        <v>77</v>
      </c>
      <c r="B52">
        <v>2.9960790379811102</v>
      </c>
      <c r="C52">
        <v>1.8869432819585301E-2</v>
      </c>
      <c r="D52">
        <v>9.8080254058666994E-2</v>
      </c>
      <c r="E52">
        <v>8.2603726693627894E-2</v>
      </c>
      <c r="F52">
        <v>2.7570610002762199E-2</v>
      </c>
    </row>
    <row r="53" spans="1:6" x14ac:dyDescent="0.25">
      <c r="A53" t="s">
        <v>98</v>
      </c>
      <c r="B53">
        <v>-2.9581935604038501</v>
      </c>
      <c r="C53">
        <v>1.8198397316403301E-2</v>
      </c>
      <c r="D53">
        <v>9.8080254058666994E-2</v>
      </c>
      <c r="E53">
        <v>-9.5343922672143297E-2</v>
      </c>
      <c r="F53">
        <v>3.2230454405805298E-2</v>
      </c>
    </row>
    <row r="54" spans="1:6" x14ac:dyDescent="0.25">
      <c r="A54" t="s">
        <v>37</v>
      </c>
      <c r="B54">
        <v>-3.0854832143576698</v>
      </c>
      <c r="C54">
        <v>1.90711605114075E-2</v>
      </c>
      <c r="D54">
        <v>9.8080254058666994E-2</v>
      </c>
      <c r="E54">
        <v>-0.15573818833123099</v>
      </c>
      <c r="F54">
        <v>5.0474488924954999E-2</v>
      </c>
    </row>
    <row r="55" spans="1:6" x14ac:dyDescent="0.25">
      <c r="A55" t="s">
        <v>99</v>
      </c>
      <c r="B55">
        <v>-3.0833953925552899</v>
      </c>
      <c r="C55">
        <v>1.8455687751549901E-2</v>
      </c>
      <c r="D55">
        <v>9.8080254058666994E-2</v>
      </c>
      <c r="E55">
        <v>-0.24571213470341599</v>
      </c>
      <c r="F55">
        <v>7.9688818144009799E-2</v>
      </c>
    </row>
    <row r="56" spans="1:6" x14ac:dyDescent="0.25">
      <c r="A56" t="s">
        <v>49</v>
      </c>
      <c r="B56">
        <v>-3.6439850728818</v>
      </c>
      <c r="C56">
        <v>1.89375389077737E-2</v>
      </c>
      <c r="D56">
        <v>9.8080254058666994E-2</v>
      </c>
      <c r="E56">
        <v>-0.83097428189674005</v>
      </c>
      <c r="F56">
        <v>0.22803997965874601</v>
      </c>
    </row>
    <row r="57" spans="1:6" x14ac:dyDescent="0.25">
      <c r="A57" t="s">
        <v>100</v>
      </c>
      <c r="B57">
        <v>-3.3534437972923201</v>
      </c>
      <c r="C57">
        <v>1.8383775189518201E-2</v>
      </c>
      <c r="D57">
        <v>9.8080254058666994E-2</v>
      </c>
      <c r="E57">
        <v>-0.88154340031501399</v>
      </c>
      <c r="F57">
        <v>0.26287704628501601</v>
      </c>
    </row>
    <row r="58" spans="1:6" x14ac:dyDescent="0.25">
      <c r="A58" t="s">
        <v>101</v>
      </c>
      <c r="B58">
        <v>-2.9275232444034902</v>
      </c>
      <c r="C58">
        <v>1.9593578687620902E-2</v>
      </c>
      <c r="D58">
        <v>9.8999134421663595E-2</v>
      </c>
      <c r="E58">
        <v>-0.17056659072348601</v>
      </c>
      <c r="F58">
        <v>5.82631038197753E-2</v>
      </c>
    </row>
    <row r="59" spans="1:6" x14ac:dyDescent="0.25">
      <c r="A59" t="s">
        <v>102</v>
      </c>
      <c r="B59">
        <v>3.0252393381212999</v>
      </c>
      <c r="C59">
        <v>2.08440061841349E-2</v>
      </c>
      <c r="D59">
        <v>0.102190828487213</v>
      </c>
      <c r="E59">
        <v>8.3925334463768E-2</v>
      </c>
      <c r="F59">
        <v>2.77417172936428E-2</v>
      </c>
    </row>
    <row r="60" spans="1:6" x14ac:dyDescent="0.25">
      <c r="A60" t="s">
        <v>10</v>
      </c>
      <c r="B60">
        <v>-2.88958890692314</v>
      </c>
      <c r="C60">
        <v>2.0934926669255501E-2</v>
      </c>
      <c r="D60">
        <v>0.102190828487213</v>
      </c>
      <c r="E60">
        <v>-0.34618575383996503</v>
      </c>
      <c r="F60">
        <v>0.119804499875585</v>
      </c>
    </row>
    <row r="61" spans="1:6" x14ac:dyDescent="0.25">
      <c r="A61" t="s">
        <v>103</v>
      </c>
      <c r="B61">
        <v>3.3774393771570499</v>
      </c>
      <c r="C61">
        <v>2.1469886196873698E-2</v>
      </c>
      <c r="D61">
        <v>0.103055453744994</v>
      </c>
      <c r="E61">
        <v>0.41780423414838502</v>
      </c>
      <c r="F61">
        <v>0.12370443625847399</v>
      </c>
    </row>
    <row r="62" spans="1:6" x14ac:dyDescent="0.25">
      <c r="A62" t="s">
        <v>20</v>
      </c>
      <c r="B62">
        <v>3.3786255273835399</v>
      </c>
      <c r="C62">
        <v>2.3116161902115399E-2</v>
      </c>
      <c r="D62">
        <v>0.109138600455889</v>
      </c>
      <c r="E62">
        <v>9.2199047969341794E-2</v>
      </c>
      <c r="F62">
        <v>2.7288921847678699E-2</v>
      </c>
    </row>
    <row r="63" spans="1:6" x14ac:dyDescent="0.25">
      <c r="A63" t="s">
        <v>104</v>
      </c>
      <c r="B63">
        <v>2.8518041695907401</v>
      </c>
      <c r="C63">
        <v>2.46614533331454E-2</v>
      </c>
      <c r="D63">
        <v>0.114556428386224</v>
      </c>
      <c r="E63">
        <v>0.28723606356698</v>
      </c>
      <c r="F63">
        <v>0.100720823200213</v>
      </c>
    </row>
    <row r="64" spans="1:6" x14ac:dyDescent="0.25">
      <c r="A64" t="s">
        <v>4</v>
      </c>
      <c r="B64">
        <v>2.73387351055483</v>
      </c>
      <c r="C64">
        <v>2.98102832849256E-2</v>
      </c>
      <c r="D64">
        <v>0.13414627478216501</v>
      </c>
      <c r="E64">
        <v>7.9703703461789899E-2</v>
      </c>
      <c r="F64">
        <v>2.9154129901794199E-2</v>
      </c>
    </row>
    <row r="65" spans="1:6" x14ac:dyDescent="0.25">
      <c r="A65" t="s">
        <v>105</v>
      </c>
      <c r="B65">
        <v>-2.6462649287711399</v>
      </c>
      <c r="C65">
        <v>2.9510868801627899E-2</v>
      </c>
      <c r="D65">
        <v>0.13414627478216501</v>
      </c>
      <c r="E65">
        <v>-0.17430900414980699</v>
      </c>
      <c r="F65">
        <v>6.5869823635062802E-2</v>
      </c>
    </row>
    <row r="66" spans="1:6" x14ac:dyDescent="0.25">
      <c r="A66" t="s">
        <v>106</v>
      </c>
      <c r="B66">
        <v>-2.9013682494969499</v>
      </c>
      <c r="C66">
        <v>3.1072568194625099E-2</v>
      </c>
      <c r="D66">
        <v>0.13767537907772401</v>
      </c>
      <c r="E66">
        <v>-0.151419968249694</v>
      </c>
      <c r="F66">
        <v>5.2189158779119997E-2</v>
      </c>
    </row>
    <row r="67" spans="1:6" x14ac:dyDescent="0.25">
      <c r="A67" t="s">
        <v>107</v>
      </c>
      <c r="B67">
        <v>-2.86252886484563</v>
      </c>
      <c r="C67">
        <v>3.5281518450835499E-2</v>
      </c>
      <c r="D67">
        <v>0.15165787035583</v>
      </c>
      <c r="E67">
        <v>-0.125565724426627</v>
      </c>
      <c r="F67">
        <v>4.3865312929656203E-2</v>
      </c>
    </row>
    <row r="68" spans="1:6" x14ac:dyDescent="0.25">
      <c r="A68" t="s">
        <v>108</v>
      </c>
      <c r="B68">
        <v>-2.8161488078984598</v>
      </c>
      <c r="C68">
        <v>3.5152466551216399E-2</v>
      </c>
      <c r="D68">
        <v>0.15165787035583</v>
      </c>
      <c r="E68">
        <v>-0.26922628243921698</v>
      </c>
      <c r="F68">
        <v>9.5600872256507596E-2</v>
      </c>
    </row>
    <row r="69" spans="1:6" x14ac:dyDescent="0.25">
      <c r="A69" t="s">
        <v>109</v>
      </c>
      <c r="B69">
        <v>2.4755596840394798</v>
      </c>
      <c r="C69">
        <v>3.9857094178548803E-2</v>
      </c>
      <c r="D69">
        <v>0.168806516520913</v>
      </c>
      <c r="E69">
        <v>0.172732509388383</v>
      </c>
      <c r="F69">
        <v>6.9775134286614193E-2</v>
      </c>
    </row>
    <row r="70" spans="1:6" x14ac:dyDescent="0.25">
      <c r="A70" t="s">
        <v>110</v>
      </c>
      <c r="B70">
        <v>2.4643850235060598</v>
      </c>
      <c r="C70">
        <v>4.0516996395280697E-2</v>
      </c>
      <c r="D70">
        <v>0.16911441973682401</v>
      </c>
      <c r="E70">
        <v>0.124496507164123</v>
      </c>
      <c r="F70">
        <v>5.05182858914646E-2</v>
      </c>
    </row>
    <row r="71" spans="1:6" x14ac:dyDescent="0.25">
      <c r="A71" t="s">
        <v>111</v>
      </c>
      <c r="B71">
        <v>2.4809711439627802</v>
      </c>
      <c r="C71">
        <v>4.1657311897921601E-2</v>
      </c>
      <c r="D71">
        <v>0.17014784586388601</v>
      </c>
      <c r="E71">
        <v>0.20850839285470499</v>
      </c>
      <c r="F71">
        <v>8.4043054415240501E-2</v>
      </c>
    </row>
    <row r="72" spans="1:6" x14ac:dyDescent="0.25">
      <c r="A72" t="s">
        <v>112</v>
      </c>
      <c r="B72">
        <v>2.6755832481162498</v>
      </c>
      <c r="C72">
        <v>4.1946170334499697E-2</v>
      </c>
      <c r="D72">
        <v>0.17014784586388601</v>
      </c>
      <c r="E72">
        <v>0.192488593765792</v>
      </c>
      <c r="F72">
        <v>7.1942666669524799E-2</v>
      </c>
    </row>
    <row r="73" spans="1:6" x14ac:dyDescent="0.25">
      <c r="A73" t="s">
        <v>113</v>
      </c>
      <c r="B73">
        <v>2.5036745513522201</v>
      </c>
      <c r="C73">
        <v>4.2806372968643903E-2</v>
      </c>
      <c r="D73">
        <v>0.171225491874575</v>
      </c>
      <c r="E73">
        <v>0.10590012114884</v>
      </c>
      <c r="F73">
        <v>4.2297878169366698E-2</v>
      </c>
    </row>
    <row r="74" spans="1:6" x14ac:dyDescent="0.25">
      <c r="A74" t="s">
        <v>114</v>
      </c>
      <c r="B74">
        <v>-2.3464793145592102</v>
      </c>
      <c r="C74">
        <v>4.69465539658648E-2</v>
      </c>
      <c r="D74">
        <v>0.18521380194752099</v>
      </c>
      <c r="E74">
        <v>-0.42451369252221299</v>
      </c>
      <c r="F74">
        <v>0.18091516506803701</v>
      </c>
    </row>
    <row r="75" spans="1:6" x14ac:dyDescent="0.25">
      <c r="A75" t="s">
        <v>115</v>
      </c>
      <c r="B75">
        <v>-2.4470616537967902</v>
      </c>
      <c r="C75">
        <v>4.9353891703469099E-2</v>
      </c>
      <c r="D75">
        <v>0.19208001095404201</v>
      </c>
      <c r="E75">
        <v>-0.19226986052240899</v>
      </c>
      <c r="F75">
        <v>7.8571727125914106E-2</v>
      </c>
    </row>
    <row r="76" spans="1:6" x14ac:dyDescent="0.25">
      <c r="A76" t="s">
        <v>116</v>
      </c>
      <c r="B76">
        <v>-2.3111848952181999</v>
      </c>
      <c r="C76">
        <v>5.1942743060301298E-2</v>
      </c>
      <c r="D76">
        <v>0.19946013335155699</v>
      </c>
      <c r="E76">
        <v>-6.6752788851206807E-2</v>
      </c>
      <c r="F76">
        <v>2.8882496155680601E-2</v>
      </c>
    </row>
    <row r="77" spans="1:6" x14ac:dyDescent="0.25">
      <c r="A77" t="s">
        <v>117</v>
      </c>
      <c r="B77">
        <v>2.5016113215932601</v>
      </c>
      <c r="C77">
        <v>5.49794417817661E-2</v>
      </c>
      <c r="D77">
        <v>0.200431382698084</v>
      </c>
      <c r="E77">
        <v>0.37718457766042401</v>
      </c>
      <c r="F77">
        <v>0.15077665119463801</v>
      </c>
    </row>
    <row r="78" spans="1:6" x14ac:dyDescent="0.25">
      <c r="A78" t="s">
        <v>118</v>
      </c>
      <c r="B78">
        <v>-2.2590786805123599</v>
      </c>
      <c r="C78">
        <v>5.3876653764883403E-2</v>
      </c>
      <c r="D78">
        <v>0.200431382698084</v>
      </c>
      <c r="E78">
        <v>-8.3056644703310298E-2</v>
      </c>
      <c r="F78">
        <v>3.67657157848406E-2</v>
      </c>
    </row>
    <row r="79" spans="1:6" x14ac:dyDescent="0.25">
      <c r="A79" t="s">
        <v>3</v>
      </c>
      <c r="B79">
        <v>-2.2621226917516801</v>
      </c>
      <c r="C79">
        <v>5.3553199932637401E-2</v>
      </c>
      <c r="D79">
        <v>0.200431382698084</v>
      </c>
      <c r="E79">
        <v>-0.16127807494758001</v>
      </c>
      <c r="F79">
        <v>7.1295016638860703E-2</v>
      </c>
    </row>
    <row r="80" spans="1:6" x14ac:dyDescent="0.25">
      <c r="A80" t="s">
        <v>119</v>
      </c>
      <c r="B80">
        <v>-2.3502930583572801</v>
      </c>
      <c r="C80">
        <v>5.4923044244023701E-2</v>
      </c>
      <c r="D80">
        <v>0.200431382698084</v>
      </c>
      <c r="E80">
        <v>-0.48487639688821499</v>
      </c>
      <c r="F80">
        <v>0.20630465429154399</v>
      </c>
    </row>
    <row r="81" spans="1:6" x14ac:dyDescent="0.25">
      <c r="A81" t="s">
        <v>120</v>
      </c>
      <c r="B81">
        <v>2.56199485667402</v>
      </c>
      <c r="C81">
        <v>5.7773041093116199E-2</v>
      </c>
      <c r="D81">
        <v>0.20798294793521799</v>
      </c>
      <c r="E81">
        <v>0.45466852138379299</v>
      </c>
      <c r="F81">
        <v>0.177466601933012</v>
      </c>
    </row>
    <row r="82" spans="1:6" x14ac:dyDescent="0.25">
      <c r="A82" t="s">
        <v>121</v>
      </c>
      <c r="B82">
        <v>2.1861400864345599</v>
      </c>
      <c r="C82">
        <v>6.0430586837724898E-2</v>
      </c>
      <c r="D82">
        <v>0.21486430875635501</v>
      </c>
      <c r="E82">
        <v>9.09469404055019E-2</v>
      </c>
      <c r="F82">
        <v>4.16016068548608E-2</v>
      </c>
    </row>
    <row r="83" spans="1:6" x14ac:dyDescent="0.25">
      <c r="A83" t="s">
        <v>122</v>
      </c>
      <c r="B83">
        <v>2.1812688118661199</v>
      </c>
      <c r="C83">
        <v>6.1313263560887399E-2</v>
      </c>
      <c r="D83">
        <v>0.21534414518945799</v>
      </c>
      <c r="E83">
        <v>0.17195989810526099</v>
      </c>
      <c r="F83">
        <v>7.8834803473004894E-2</v>
      </c>
    </row>
    <row r="84" spans="1:6" x14ac:dyDescent="0.25">
      <c r="A84" t="s">
        <v>123</v>
      </c>
      <c r="B84">
        <v>-2.1454778969247799</v>
      </c>
      <c r="C84">
        <v>6.4365419310250999E-2</v>
      </c>
      <c r="D84">
        <v>0.223340250136774</v>
      </c>
      <c r="E84">
        <v>-0.22628130485152401</v>
      </c>
      <c r="F84">
        <v>0.105468951777999</v>
      </c>
    </row>
    <row r="85" spans="1:6" x14ac:dyDescent="0.25">
      <c r="A85" t="s">
        <v>124</v>
      </c>
      <c r="B85">
        <v>-2.3271307987484202</v>
      </c>
      <c r="C85">
        <v>7.1946737376444095E-2</v>
      </c>
      <c r="D85">
        <v>0.24667452814780799</v>
      </c>
      <c r="E85">
        <v>-0.52468606478724</v>
      </c>
      <c r="F85">
        <v>0.225464793414031</v>
      </c>
    </row>
    <row r="86" spans="1:6" x14ac:dyDescent="0.25">
      <c r="A86" t="s">
        <v>125</v>
      </c>
      <c r="B86">
        <v>2.2194090462071001</v>
      </c>
      <c r="C86">
        <v>7.3997434799195502E-2</v>
      </c>
      <c r="D86">
        <v>0.24780536304846901</v>
      </c>
      <c r="E86">
        <v>7.3786714637106995E-2</v>
      </c>
      <c r="F86">
        <v>3.3246108806849299E-2</v>
      </c>
    </row>
    <row r="87" spans="1:6" x14ac:dyDescent="0.25">
      <c r="A87" t="s">
        <v>126</v>
      </c>
      <c r="B87">
        <v>-2.0819058506214101</v>
      </c>
      <c r="C87">
        <v>7.3155204750324498E-2</v>
      </c>
      <c r="D87">
        <v>0.24780536304846901</v>
      </c>
      <c r="E87">
        <v>-0.43733467323174902</v>
      </c>
      <c r="F87">
        <v>0.21006457765667599</v>
      </c>
    </row>
    <row r="88" spans="1:6" x14ac:dyDescent="0.25">
      <c r="A88" t="s">
        <v>127</v>
      </c>
      <c r="B88">
        <v>2.0389028554522302</v>
      </c>
      <c r="C88">
        <v>7.6021044732265897E-2</v>
      </c>
      <c r="D88">
        <v>0.24875405594469599</v>
      </c>
      <c r="E88">
        <v>0.46685829309806898</v>
      </c>
      <c r="F88">
        <v>0.228975251003079</v>
      </c>
    </row>
    <row r="89" spans="1:6" x14ac:dyDescent="0.25">
      <c r="A89" t="s">
        <v>57</v>
      </c>
      <c r="B89">
        <v>2.06332952438339</v>
      </c>
      <c r="C89">
        <v>7.8599371843636495E-2</v>
      </c>
      <c r="D89">
        <v>0.24875405594469599</v>
      </c>
      <c r="E89">
        <v>0.17170549288672701</v>
      </c>
      <c r="F89">
        <v>8.3217678445249896E-2</v>
      </c>
    </row>
    <row r="90" spans="1:6" x14ac:dyDescent="0.25">
      <c r="A90" t="s">
        <v>128</v>
      </c>
      <c r="B90">
        <v>-2.1902970083723301</v>
      </c>
      <c r="C90">
        <v>7.8541846848610999E-2</v>
      </c>
      <c r="D90">
        <v>0.24875405594469599</v>
      </c>
      <c r="E90">
        <v>-9.6672943830103095E-2</v>
      </c>
      <c r="F90">
        <v>4.4136910866688098E-2</v>
      </c>
    </row>
    <row r="91" spans="1:6" x14ac:dyDescent="0.25">
      <c r="A91" t="s">
        <v>23</v>
      </c>
      <c r="B91">
        <v>-2.0272094347970002</v>
      </c>
      <c r="C91">
        <v>7.7442425432539305E-2</v>
      </c>
      <c r="D91">
        <v>0.24875405594469599</v>
      </c>
      <c r="E91">
        <v>-0.13699800972562601</v>
      </c>
      <c r="F91">
        <v>6.7579603455893006E-2</v>
      </c>
    </row>
    <row r="92" spans="1:6" x14ac:dyDescent="0.25">
      <c r="A92" t="s">
        <v>129</v>
      </c>
      <c r="B92">
        <v>-2.1882033529422502</v>
      </c>
      <c r="C92">
        <v>7.6138928794500002E-2</v>
      </c>
      <c r="D92">
        <v>0.24875405594469599</v>
      </c>
      <c r="E92">
        <v>-1.1879778827444101</v>
      </c>
      <c r="F92">
        <v>0.54290104306213705</v>
      </c>
    </row>
    <row r="93" spans="1:6" x14ac:dyDescent="0.25">
      <c r="A93" t="s">
        <v>130</v>
      </c>
      <c r="B93">
        <v>2.0666420661071498</v>
      </c>
      <c r="C93">
        <v>8.2954642311594801E-2</v>
      </c>
      <c r="D93">
        <v>0.25667937804228103</v>
      </c>
      <c r="E93">
        <v>0.31092589607621102</v>
      </c>
      <c r="F93">
        <v>0.15044980510915901</v>
      </c>
    </row>
    <row r="94" spans="1:6" x14ac:dyDescent="0.25">
      <c r="A94" t="s">
        <v>53</v>
      </c>
      <c r="B94">
        <v>-1.98245008277556</v>
      </c>
      <c r="C94">
        <v>8.2787377832384004E-2</v>
      </c>
      <c r="D94">
        <v>0.25667937804228103</v>
      </c>
      <c r="E94">
        <v>-0.100676780019613</v>
      </c>
      <c r="F94">
        <v>5.0784017662961402E-2</v>
      </c>
    </row>
    <row r="95" spans="1:6" x14ac:dyDescent="0.25">
      <c r="A95" t="s">
        <v>131</v>
      </c>
      <c r="B95">
        <v>-2.22305979947902</v>
      </c>
      <c r="C95">
        <v>8.3777296999911099E-2</v>
      </c>
      <c r="D95">
        <v>0.25667937804228103</v>
      </c>
      <c r="E95">
        <v>-1.4671753766800599</v>
      </c>
      <c r="F95">
        <v>0.65998016653618097</v>
      </c>
    </row>
    <row r="96" spans="1:6" x14ac:dyDescent="0.25">
      <c r="A96" t="s">
        <v>132</v>
      </c>
      <c r="B96">
        <v>1.9449348670961699</v>
      </c>
      <c r="C96">
        <v>8.8735499606297494E-2</v>
      </c>
      <c r="D96">
        <v>0.26620649881889302</v>
      </c>
      <c r="E96">
        <v>0.54234158710552904</v>
      </c>
      <c r="F96">
        <v>0.27884820015348699</v>
      </c>
    </row>
    <row r="97" spans="1:6" x14ac:dyDescent="0.25">
      <c r="A97" t="s">
        <v>51</v>
      </c>
      <c r="B97">
        <v>-1.94657254442488</v>
      </c>
      <c r="C97">
        <v>8.8371070509907099E-2</v>
      </c>
      <c r="D97">
        <v>0.26620649881889302</v>
      </c>
      <c r="E97">
        <v>-0.16230353537689299</v>
      </c>
      <c r="F97">
        <v>8.3379135209597693E-2</v>
      </c>
    </row>
    <row r="98" spans="1:6" x14ac:dyDescent="0.25">
      <c r="A98" t="s">
        <v>133</v>
      </c>
      <c r="B98">
        <v>-2.12125682545188</v>
      </c>
      <c r="C98">
        <v>9.0103262048966501E-2</v>
      </c>
      <c r="D98">
        <v>0.267523087320643</v>
      </c>
      <c r="E98">
        <v>-0.62367130445076002</v>
      </c>
      <c r="F98">
        <v>0.29401027587402201</v>
      </c>
    </row>
    <row r="99" spans="1:6" x14ac:dyDescent="0.25">
      <c r="A99" t="s">
        <v>134</v>
      </c>
      <c r="B99">
        <v>1.9330390364252901</v>
      </c>
      <c r="C99">
        <v>9.2571573001545102E-2</v>
      </c>
      <c r="D99">
        <v>0.26929912145904</v>
      </c>
      <c r="E99">
        <v>0.11285176190134</v>
      </c>
      <c r="F99">
        <v>5.83804878095135E-2</v>
      </c>
    </row>
    <row r="100" spans="1:6" x14ac:dyDescent="0.25">
      <c r="A100" t="s">
        <v>6</v>
      </c>
      <c r="B100">
        <v>-2.0699119885256598</v>
      </c>
      <c r="C100">
        <v>9.1819806849487706E-2</v>
      </c>
      <c r="D100">
        <v>0.26929912145904</v>
      </c>
      <c r="E100">
        <v>-0.34827506521892199</v>
      </c>
      <c r="F100">
        <v>0.16825597762105299</v>
      </c>
    </row>
    <row r="101" spans="1:6" x14ac:dyDescent="0.25">
      <c r="A101" t="s">
        <v>135</v>
      </c>
      <c r="B101">
        <v>-1.87756146774738</v>
      </c>
      <c r="C101">
        <v>9.7786057842110793E-2</v>
      </c>
      <c r="D101">
        <v>0.281623846585279</v>
      </c>
      <c r="E101">
        <v>-7.1847011639075503E-2</v>
      </c>
      <c r="F101">
        <v>3.8266130229693301E-2</v>
      </c>
    </row>
    <row r="102" spans="1:6" x14ac:dyDescent="0.25">
      <c r="A102" t="s">
        <v>136</v>
      </c>
      <c r="B102">
        <v>2.0059441384056602</v>
      </c>
      <c r="C102">
        <v>0.104157694244917</v>
      </c>
      <c r="D102">
        <v>0.29006660847594601</v>
      </c>
      <c r="E102">
        <v>0.65471108169175196</v>
      </c>
      <c r="F102">
        <v>0.326385500551436</v>
      </c>
    </row>
    <row r="103" spans="1:6" x14ac:dyDescent="0.25">
      <c r="A103" t="s">
        <v>137</v>
      </c>
      <c r="B103">
        <v>1.83147355470952</v>
      </c>
      <c r="C103">
        <v>0.105247152952872</v>
      </c>
      <c r="D103">
        <v>0.29006660847594601</v>
      </c>
      <c r="E103">
        <v>0.50650839683793203</v>
      </c>
      <c r="F103">
        <v>0.27655785448579301</v>
      </c>
    </row>
    <row r="104" spans="1:6" x14ac:dyDescent="0.25">
      <c r="A104" t="s">
        <v>138</v>
      </c>
      <c r="B104">
        <v>2.0704214673991199</v>
      </c>
      <c r="C104">
        <v>0.10298388782857799</v>
      </c>
      <c r="D104">
        <v>0.29006660847594601</v>
      </c>
      <c r="E104">
        <v>0.23344965579285801</v>
      </c>
      <c r="F104">
        <v>0.11275465380781501</v>
      </c>
    </row>
    <row r="105" spans="1:6" x14ac:dyDescent="0.25">
      <c r="A105" t="s">
        <v>139</v>
      </c>
      <c r="B105">
        <v>1.8867957730742499</v>
      </c>
      <c r="C105">
        <v>0.10407264188439599</v>
      </c>
      <c r="D105">
        <v>0.29006660847594601</v>
      </c>
      <c r="E105">
        <v>0.190444224952454</v>
      </c>
      <c r="F105">
        <v>0.10093526160605799</v>
      </c>
    </row>
    <row r="106" spans="1:6" x14ac:dyDescent="0.25">
      <c r="A106" t="s">
        <v>140</v>
      </c>
      <c r="B106">
        <v>-2.0033055909372401</v>
      </c>
      <c r="C106">
        <v>0.105753451006855</v>
      </c>
      <c r="D106">
        <v>0.29006660847594601</v>
      </c>
      <c r="E106">
        <v>-0.147916467170569</v>
      </c>
      <c r="F106">
        <v>7.3836197452714206E-2</v>
      </c>
    </row>
    <row r="107" spans="1:6" x14ac:dyDescent="0.25">
      <c r="A107" t="s">
        <v>141</v>
      </c>
      <c r="B107">
        <v>1.81666308775984</v>
      </c>
      <c r="C107">
        <v>0.108694001879287</v>
      </c>
      <c r="D107">
        <v>0.29531955227579898</v>
      </c>
      <c r="E107">
        <v>0.13277266516609401</v>
      </c>
      <c r="F107">
        <v>7.3086014716035194E-2</v>
      </c>
    </row>
    <row r="108" spans="1:6" x14ac:dyDescent="0.25">
      <c r="A108" t="s">
        <v>142</v>
      </c>
      <c r="B108">
        <v>-1.77970262099504</v>
      </c>
      <c r="C108">
        <v>0.115441785990138</v>
      </c>
      <c r="D108">
        <v>0.31072181649682101</v>
      </c>
      <c r="E108">
        <v>-0.14415026249086299</v>
      </c>
      <c r="F108">
        <v>8.0996825419219307E-2</v>
      </c>
    </row>
    <row r="109" spans="1:6" x14ac:dyDescent="0.25">
      <c r="A109" t="s">
        <v>143</v>
      </c>
      <c r="B109">
        <v>-1.75748919858928</v>
      </c>
      <c r="C109">
        <v>0.119986674842889</v>
      </c>
      <c r="D109">
        <v>0.31996446624770503</v>
      </c>
      <c r="E109">
        <v>-0.38691137846148199</v>
      </c>
      <c r="F109">
        <v>0.220150074761229</v>
      </c>
    </row>
    <row r="110" spans="1:6" x14ac:dyDescent="0.25">
      <c r="A110" t="s">
        <v>144</v>
      </c>
      <c r="B110">
        <v>1.8068800743962701</v>
      </c>
      <c r="C110">
        <v>0.12125171962303601</v>
      </c>
      <c r="D110">
        <v>0.32037151606820402</v>
      </c>
      <c r="E110">
        <v>4.6539784446249802E-2</v>
      </c>
      <c r="F110">
        <v>2.5756985815342501E-2</v>
      </c>
    </row>
    <row r="111" spans="1:6" x14ac:dyDescent="0.25">
      <c r="A111" t="s">
        <v>145</v>
      </c>
      <c r="B111">
        <v>1.7525150586709799</v>
      </c>
      <c r="C111">
        <v>0.123652226971805</v>
      </c>
      <c r="D111">
        <v>0.32374401243527201</v>
      </c>
      <c r="E111">
        <v>0.56184731733973903</v>
      </c>
      <c r="F111">
        <v>0.32059485854907099</v>
      </c>
    </row>
    <row r="112" spans="1:6" x14ac:dyDescent="0.25">
      <c r="A112" t="s">
        <v>146</v>
      </c>
      <c r="B112">
        <v>1.69888188672382</v>
      </c>
      <c r="C112">
        <v>0.12793779336116701</v>
      </c>
      <c r="D112">
        <v>0.32823691482294398</v>
      </c>
      <c r="E112">
        <v>0.20791538064600601</v>
      </c>
      <c r="F112">
        <v>0.122383658493738</v>
      </c>
    </row>
    <row r="113" spans="1:6" x14ac:dyDescent="0.25">
      <c r="A113" t="s">
        <v>147</v>
      </c>
      <c r="B113">
        <v>-1.7142929309323101</v>
      </c>
      <c r="C113">
        <v>0.12745700132940899</v>
      </c>
      <c r="D113">
        <v>0.32823691482294398</v>
      </c>
      <c r="E113">
        <v>-5.7782479887202497E-2</v>
      </c>
      <c r="F113">
        <v>3.3706304707082697E-2</v>
      </c>
    </row>
    <row r="114" spans="1:6" x14ac:dyDescent="0.25">
      <c r="A114" t="s">
        <v>148</v>
      </c>
      <c r="B114">
        <v>-1.72887661609775</v>
      </c>
      <c r="C114">
        <v>0.12878740060761301</v>
      </c>
      <c r="D114">
        <v>0.32823691482294398</v>
      </c>
      <c r="E114">
        <v>-0.31607173235812203</v>
      </c>
      <c r="F114">
        <v>0.18281913782345499</v>
      </c>
    </row>
    <row r="115" spans="1:6" x14ac:dyDescent="0.25">
      <c r="A115" t="s">
        <v>149</v>
      </c>
      <c r="B115">
        <v>1.6457572963170899</v>
      </c>
      <c r="C115">
        <v>0.13952967254621701</v>
      </c>
      <c r="D115">
        <v>0.34267033227434401</v>
      </c>
      <c r="E115">
        <v>0.49550758563145902</v>
      </c>
      <c r="F115">
        <v>0.30108181002163298</v>
      </c>
    </row>
    <row r="116" spans="1:6" x14ac:dyDescent="0.25">
      <c r="A116" t="s">
        <v>150</v>
      </c>
      <c r="B116">
        <v>1.75941617074921</v>
      </c>
      <c r="C116">
        <v>0.140953172396721</v>
      </c>
      <c r="D116">
        <v>0.34267033227434401</v>
      </c>
      <c r="E116">
        <v>0.32138726968873299</v>
      </c>
      <c r="F116">
        <v>0.182666997741573</v>
      </c>
    </row>
    <row r="117" spans="1:6" x14ac:dyDescent="0.25">
      <c r="A117" t="s">
        <v>151</v>
      </c>
      <c r="B117">
        <v>1.6451963903823701</v>
      </c>
      <c r="C117">
        <v>0.13870369933144</v>
      </c>
      <c r="D117">
        <v>0.34267033227434401</v>
      </c>
      <c r="E117">
        <v>0.29978758817899598</v>
      </c>
      <c r="F117">
        <v>0.18221994038615599</v>
      </c>
    </row>
    <row r="118" spans="1:6" x14ac:dyDescent="0.25">
      <c r="A118" t="s">
        <v>152</v>
      </c>
      <c r="B118">
        <v>1.6457870791289</v>
      </c>
      <c r="C118">
        <v>0.13998400978733</v>
      </c>
      <c r="D118">
        <v>0.34267033227434401</v>
      </c>
      <c r="E118">
        <v>0.22034150464368599</v>
      </c>
      <c r="F118">
        <v>0.13388214516808</v>
      </c>
    </row>
    <row r="119" spans="1:6" x14ac:dyDescent="0.25">
      <c r="A119" t="s">
        <v>48</v>
      </c>
      <c r="B119">
        <v>-1.63108421474994</v>
      </c>
      <c r="C119">
        <v>0.14158947757169099</v>
      </c>
      <c r="D119">
        <v>0.34267033227434401</v>
      </c>
      <c r="E119">
        <v>-0.159992810409123</v>
      </c>
      <c r="F119">
        <v>9.8089852726366805E-2</v>
      </c>
    </row>
    <row r="120" spans="1:6" x14ac:dyDescent="0.25">
      <c r="A120" t="s">
        <v>8</v>
      </c>
      <c r="B120">
        <v>-1.65817390643256</v>
      </c>
      <c r="C120">
        <v>0.137882999386536</v>
      </c>
      <c r="D120">
        <v>0.34267033227434401</v>
      </c>
      <c r="E120">
        <v>-0.223768802383324</v>
      </c>
      <c r="F120">
        <v>0.13494893479824899</v>
      </c>
    </row>
    <row r="121" spans="1:6" x14ac:dyDescent="0.25">
      <c r="A121" t="s">
        <v>153</v>
      </c>
      <c r="B121">
        <v>1.67701276487822</v>
      </c>
      <c r="C121">
        <v>0.14289826599238101</v>
      </c>
      <c r="D121">
        <v>0.34295583838171501</v>
      </c>
      <c r="E121">
        <v>3.64849314078435E-2</v>
      </c>
      <c r="F121">
        <v>2.1755905603075699E-2</v>
      </c>
    </row>
    <row r="122" spans="1:6" x14ac:dyDescent="0.25">
      <c r="A122" t="s">
        <v>154</v>
      </c>
      <c r="B122">
        <v>1.6206921898745099</v>
      </c>
      <c r="C122">
        <v>0.14575922963590601</v>
      </c>
      <c r="D122">
        <v>0.346931058968106</v>
      </c>
      <c r="E122">
        <v>8.0786355449225397E-2</v>
      </c>
      <c r="F122">
        <v>4.9846822212107303E-2</v>
      </c>
    </row>
    <row r="123" spans="1:6" x14ac:dyDescent="0.25">
      <c r="A123" t="s">
        <v>155</v>
      </c>
      <c r="B123">
        <v>-1.7600328115936199</v>
      </c>
      <c r="C123">
        <v>0.14977954923947201</v>
      </c>
      <c r="D123">
        <v>0.35357795230301597</v>
      </c>
      <c r="E123">
        <v>-0.224638860486959</v>
      </c>
      <c r="F123">
        <v>0.12763333672374</v>
      </c>
    </row>
    <row r="124" spans="1:6" x14ac:dyDescent="0.25">
      <c r="A124" t="s">
        <v>156</v>
      </c>
      <c r="B124">
        <v>1.5862246638936199</v>
      </c>
      <c r="C124">
        <v>0.15191991254256401</v>
      </c>
      <c r="D124">
        <v>0.35571491717283199</v>
      </c>
      <c r="E124">
        <v>0.101156645571875</v>
      </c>
      <c r="F124">
        <v>6.3771953541291407E-2</v>
      </c>
    </row>
    <row r="125" spans="1:6" x14ac:dyDescent="0.25">
      <c r="A125" t="s">
        <v>157</v>
      </c>
      <c r="B125">
        <v>-1.54811237863191</v>
      </c>
      <c r="C125">
        <v>0.163833733914166</v>
      </c>
      <c r="D125">
        <v>0.38051705941354702</v>
      </c>
      <c r="E125">
        <v>-0.58424486366443595</v>
      </c>
      <c r="F125">
        <v>0.37739176543549202</v>
      </c>
    </row>
    <row r="126" spans="1:6" x14ac:dyDescent="0.25">
      <c r="A126" t="s">
        <v>158</v>
      </c>
      <c r="B126">
        <v>1.62421573448293</v>
      </c>
      <c r="C126">
        <v>0.175666421205879</v>
      </c>
      <c r="D126">
        <v>0.39573793100712501</v>
      </c>
      <c r="E126">
        <v>0.33535078887706499</v>
      </c>
      <c r="F126">
        <v>0.20646936349488401</v>
      </c>
    </row>
    <row r="127" spans="1:6" x14ac:dyDescent="0.25">
      <c r="A127" t="s">
        <v>159</v>
      </c>
      <c r="B127">
        <v>1.4979424812484301</v>
      </c>
      <c r="C127">
        <v>0.17652454553459701</v>
      </c>
      <c r="D127">
        <v>0.39573793100712501</v>
      </c>
      <c r="E127">
        <v>0.162238316642144</v>
      </c>
      <c r="F127">
        <v>0.10830744082171299</v>
      </c>
    </row>
    <row r="128" spans="1:6" x14ac:dyDescent="0.25">
      <c r="A128" t="s">
        <v>160</v>
      </c>
      <c r="B128">
        <v>-1.55072535395296</v>
      </c>
      <c r="C128">
        <v>0.17259089154610399</v>
      </c>
      <c r="D128">
        <v>0.39573793100712501</v>
      </c>
      <c r="E128">
        <v>-9.8828143499999604E-2</v>
      </c>
      <c r="F128">
        <v>6.3730268708173707E-2</v>
      </c>
    </row>
    <row r="129" spans="1:6" x14ac:dyDescent="0.25">
      <c r="A129" t="s">
        <v>161</v>
      </c>
      <c r="B129">
        <v>-1.4816846587108199</v>
      </c>
      <c r="C129">
        <v>0.177257614930275</v>
      </c>
      <c r="D129">
        <v>0.39573793100712501</v>
      </c>
      <c r="E129">
        <v>-0.12802573477805401</v>
      </c>
      <c r="F129">
        <v>8.6405520922006707E-2</v>
      </c>
    </row>
    <row r="130" spans="1:6" x14ac:dyDescent="0.25">
      <c r="A130" t="s">
        <v>162</v>
      </c>
      <c r="B130">
        <v>-1.4977108205058001</v>
      </c>
      <c r="C130">
        <v>0.175978688405589</v>
      </c>
      <c r="D130">
        <v>0.39573793100712501</v>
      </c>
      <c r="E130">
        <v>-0.15672781858064899</v>
      </c>
      <c r="F130">
        <v>0.10464491304651199</v>
      </c>
    </row>
    <row r="131" spans="1:6" x14ac:dyDescent="0.25">
      <c r="A131" t="s">
        <v>163</v>
      </c>
      <c r="B131">
        <v>1.5466916864003799</v>
      </c>
      <c r="C131">
        <v>0.18920124667534199</v>
      </c>
      <c r="D131">
        <v>0.40664148539177902</v>
      </c>
      <c r="E131">
        <v>8.49376538464508E-2</v>
      </c>
      <c r="F131">
        <v>5.4915698192007902E-2</v>
      </c>
    </row>
    <row r="132" spans="1:6" x14ac:dyDescent="0.25">
      <c r="A132" t="s">
        <v>164</v>
      </c>
      <c r="B132">
        <v>-1.44860648510693</v>
      </c>
      <c r="C132">
        <v>0.18666586591496601</v>
      </c>
      <c r="D132">
        <v>0.40664148539177902</v>
      </c>
      <c r="E132">
        <v>-5.5256501714263703E-2</v>
      </c>
      <c r="F132">
        <v>3.8144590875682199E-2</v>
      </c>
    </row>
    <row r="133" spans="1:6" x14ac:dyDescent="0.25">
      <c r="A133" t="s">
        <v>165</v>
      </c>
      <c r="B133">
        <v>-1.56970020584445</v>
      </c>
      <c r="C133">
        <v>0.18360234647028001</v>
      </c>
      <c r="D133">
        <v>0.40664148539177902</v>
      </c>
      <c r="E133">
        <v>-0.23060028772848101</v>
      </c>
      <c r="F133">
        <v>0.14690721633971199</v>
      </c>
    </row>
    <row r="134" spans="1:6" x14ac:dyDescent="0.25">
      <c r="A134" t="s">
        <v>166</v>
      </c>
      <c r="B134">
        <v>-1.45064122527786</v>
      </c>
      <c r="C134">
        <v>0.187959650071782</v>
      </c>
      <c r="D134">
        <v>0.40664148539177902</v>
      </c>
      <c r="E134">
        <v>-0.279897832130098</v>
      </c>
      <c r="F134">
        <v>0.192947661525672</v>
      </c>
    </row>
    <row r="135" spans="1:6" x14ac:dyDescent="0.25">
      <c r="A135" t="s">
        <v>167</v>
      </c>
      <c r="B135">
        <v>-1.47419371598611</v>
      </c>
      <c r="C135">
        <v>0.18882228796776601</v>
      </c>
      <c r="D135">
        <v>0.40664148539177902</v>
      </c>
      <c r="E135">
        <v>-0.31965876269389798</v>
      </c>
      <c r="F135">
        <v>0.21683633516242101</v>
      </c>
    </row>
    <row r="136" spans="1:6" x14ac:dyDescent="0.25">
      <c r="A136" t="s">
        <v>168</v>
      </c>
      <c r="B136">
        <v>1.41491429919287</v>
      </c>
      <c r="C136">
        <v>0.19521111258829099</v>
      </c>
      <c r="D136">
        <v>0.41645037352168801</v>
      </c>
      <c r="E136">
        <v>5.8676648262887099E-2</v>
      </c>
      <c r="F136">
        <v>4.1470107621612601E-2</v>
      </c>
    </row>
    <row r="137" spans="1:6" x14ac:dyDescent="0.25">
      <c r="A137" t="s">
        <v>169</v>
      </c>
      <c r="B137">
        <v>-1.4092831849140799</v>
      </c>
      <c r="C137">
        <v>0.196698813007889</v>
      </c>
      <c r="D137">
        <v>0.416538662840236</v>
      </c>
      <c r="E137">
        <v>-0.120074524134267</v>
      </c>
      <c r="F137">
        <v>8.5202552204997603E-2</v>
      </c>
    </row>
    <row r="138" spans="1:6" x14ac:dyDescent="0.25">
      <c r="A138" t="s">
        <v>170</v>
      </c>
      <c r="B138">
        <v>-1.4682179721417601</v>
      </c>
      <c r="C138">
        <v>0.19819963645727701</v>
      </c>
      <c r="D138">
        <v>0.41665325036274198</v>
      </c>
      <c r="E138">
        <v>-0.12226449236821001</v>
      </c>
      <c r="F138">
        <v>8.32740742097417E-2</v>
      </c>
    </row>
    <row r="139" spans="1:6" x14ac:dyDescent="0.25">
      <c r="A139" t="s">
        <v>171</v>
      </c>
      <c r="B139">
        <v>1.3800052881934799</v>
      </c>
      <c r="C139">
        <v>0.20661206571127599</v>
      </c>
      <c r="D139">
        <v>0.42158463009992198</v>
      </c>
      <c r="E139">
        <v>0.28098402522201699</v>
      </c>
      <c r="F139">
        <v>0.203610832238074</v>
      </c>
    </row>
    <row r="140" spans="1:6" x14ac:dyDescent="0.25">
      <c r="A140" t="s">
        <v>172</v>
      </c>
      <c r="B140">
        <v>1.3739604110310499</v>
      </c>
      <c r="C140">
        <v>0.206872888626732</v>
      </c>
      <c r="D140">
        <v>0.42158463009992198</v>
      </c>
      <c r="E140">
        <v>0.14708234708611001</v>
      </c>
      <c r="F140">
        <v>0.107049916362391</v>
      </c>
    </row>
    <row r="141" spans="1:6" x14ac:dyDescent="0.25">
      <c r="A141" t="s">
        <v>14</v>
      </c>
      <c r="B141">
        <v>-1.40415591261288</v>
      </c>
      <c r="C141">
        <v>0.20786464400759999</v>
      </c>
      <c r="D141">
        <v>0.42158463009992198</v>
      </c>
      <c r="E141">
        <v>-0.105521947759425</v>
      </c>
      <c r="F141">
        <v>7.51497371563732E-2</v>
      </c>
    </row>
    <row r="142" spans="1:6" x14ac:dyDescent="0.25">
      <c r="A142" t="s">
        <v>173</v>
      </c>
      <c r="B142">
        <v>-1.3842074539362299</v>
      </c>
      <c r="C142">
        <v>0.20509940449845401</v>
      </c>
      <c r="D142">
        <v>0.42158463009992198</v>
      </c>
      <c r="E142">
        <v>-0.108763206419213</v>
      </c>
      <c r="F142">
        <v>7.8574353945231407E-2</v>
      </c>
    </row>
    <row r="143" spans="1:6" x14ac:dyDescent="0.25">
      <c r="A143" t="s">
        <v>174</v>
      </c>
      <c r="B143">
        <v>-1.4116825821927499</v>
      </c>
      <c r="C143">
        <v>0.20473427315974399</v>
      </c>
      <c r="D143">
        <v>0.42158463009992198</v>
      </c>
      <c r="E143">
        <v>-0.17278749262693399</v>
      </c>
      <c r="F143">
        <v>0.12239826063345299</v>
      </c>
    </row>
    <row r="144" spans="1:6" x14ac:dyDescent="0.25">
      <c r="A144" t="s">
        <v>175</v>
      </c>
      <c r="B144">
        <v>1.3582767626702299</v>
      </c>
      <c r="C144">
        <v>0.21155946134331399</v>
      </c>
      <c r="D144">
        <v>0.42607779627185</v>
      </c>
      <c r="E144">
        <v>0.231193484785047</v>
      </c>
      <c r="F144">
        <v>0.17021088127175599</v>
      </c>
    </row>
    <row r="145" spans="1:6" x14ac:dyDescent="0.25">
      <c r="A145" t="s">
        <v>176</v>
      </c>
      <c r="B145">
        <v>-1.36027835960874</v>
      </c>
      <c r="C145">
        <v>0.21673164872092099</v>
      </c>
      <c r="D145">
        <v>0.43346329744184198</v>
      </c>
      <c r="E145">
        <v>-6.8193949200565193E-2</v>
      </c>
      <c r="F145">
        <v>5.0132348808504E-2</v>
      </c>
    </row>
    <row r="146" spans="1:6" x14ac:dyDescent="0.25">
      <c r="A146" t="s">
        <v>177</v>
      </c>
      <c r="B146">
        <v>1.34854943533252</v>
      </c>
      <c r="C146">
        <v>0.223277288842544</v>
      </c>
      <c r="D146">
        <v>0.43663719299704901</v>
      </c>
      <c r="E146">
        <v>0.28759092957249699</v>
      </c>
      <c r="F146">
        <v>0.213259463863542</v>
      </c>
    </row>
    <row r="147" spans="1:6" x14ac:dyDescent="0.25">
      <c r="A147" t="s">
        <v>68</v>
      </c>
      <c r="B147">
        <v>1.3557304133163499</v>
      </c>
      <c r="C147">
        <v>0.22278653363774301</v>
      </c>
      <c r="D147">
        <v>0.43663719299704901</v>
      </c>
      <c r="E147">
        <v>9.2272948968250099E-2</v>
      </c>
      <c r="F147">
        <v>6.8061428778111305E-2</v>
      </c>
    </row>
    <row r="148" spans="1:6" x14ac:dyDescent="0.25">
      <c r="A148" t="s">
        <v>178</v>
      </c>
      <c r="B148">
        <v>-1.37722600071298</v>
      </c>
      <c r="C148">
        <v>0.22019030644953999</v>
      </c>
      <c r="D148">
        <v>0.43663719299704901</v>
      </c>
      <c r="E148">
        <v>-4.3583717168615997E-2</v>
      </c>
      <c r="F148">
        <v>3.1646016809189603E-2</v>
      </c>
    </row>
    <row r="149" spans="1:6" x14ac:dyDescent="0.25">
      <c r="A149" t="s">
        <v>179</v>
      </c>
      <c r="B149">
        <v>-1.35946649789852</v>
      </c>
      <c r="C149">
        <v>0.22438300195681701</v>
      </c>
      <c r="D149">
        <v>0.43663719299704901</v>
      </c>
      <c r="E149">
        <v>-0.315666883662098</v>
      </c>
      <c r="F149">
        <v>0.23219908997394101</v>
      </c>
    </row>
    <row r="150" spans="1:6" x14ac:dyDescent="0.25">
      <c r="A150" t="s">
        <v>180</v>
      </c>
      <c r="B150">
        <v>1.3185669657995001</v>
      </c>
      <c r="C150">
        <v>0.22606455109637399</v>
      </c>
      <c r="D150">
        <v>0.436956984669502</v>
      </c>
      <c r="E150">
        <v>5.7405278168548797E-2</v>
      </c>
      <c r="F150">
        <v>4.3536111291656299E-2</v>
      </c>
    </row>
    <row r="151" spans="1:6" x14ac:dyDescent="0.25">
      <c r="A151" t="s">
        <v>181</v>
      </c>
      <c r="B151">
        <v>1.3932484184576399</v>
      </c>
      <c r="C151">
        <v>0.22906732659179799</v>
      </c>
      <c r="D151">
        <v>0.43980926705625201</v>
      </c>
      <c r="E151">
        <v>0.14149895788390901</v>
      </c>
      <c r="F151">
        <v>0.10156046546283</v>
      </c>
    </row>
    <row r="152" spans="1:6" x14ac:dyDescent="0.25">
      <c r="A152" t="s">
        <v>83</v>
      </c>
      <c r="B152">
        <v>-1.3050719815168399</v>
      </c>
      <c r="C152">
        <v>0.232454582265609</v>
      </c>
      <c r="D152">
        <v>0.44335708405626101</v>
      </c>
      <c r="E152">
        <v>-3.9663548138748402E-2</v>
      </c>
      <c r="F152">
        <v>3.03918471168531E-2</v>
      </c>
    </row>
    <row r="153" spans="1:6" x14ac:dyDescent="0.25">
      <c r="A153" t="s">
        <v>182</v>
      </c>
      <c r="B153">
        <v>-1.2974629033584499</v>
      </c>
      <c r="C153">
        <v>0.23548776174087099</v>
      </c>
      <c r="D153">
        <v>0.446187338035334</v>
      </c>
      <c r="E153">
        <v>-0.200352633820846</v>
      </c>
      <c r="F153">
        <v>0.15441877629197601</v>
      </c>
    </row>
    <row r="154" spans="1:6" x14ac:dyDescent="0.25">
      <c r="A154" t="s">
        <v>183</v>
      </c>
      <c r="B154">
        <v>-1.3457269605240201</v>
      </c>
      <c r="C154">
        <v>0.24114140540637299</v>
      </c>
      <c r="D154">
        <v>0.45096574517555599</v>
      </c>
      <c r="E154">
        <v>-0.108321300619786</v>
      </c>
      <c r="F154">
        <v>8.0492777359239404E-2</v>
      </c>
    </row>
    <row r="155" spans="1:6" x14ac:dyDescent="0.25">
      <c r="A155" t="s">
        <v>184</v>
      </c>
      <c r="B155">
        <v>-1.2948132541683299</v>
      </c>
      <c r="C155">
        <v>0.24059190685094001</v>
      </c>
      <c r="D155">
        <v>0.45096574517555599</v>
      </c>
      <c r="E155">
        <v>-0.63717544191499798</v>
      </c>
      <c r="F155">
        <v>0.49209833144955201</v>
      </c>
    </row>
    <row r="156" spans="1:6" x14ac:dyDescent="0.25">
      <c r="A156" t="s">
        <v>185</v>
      </c>
      <c r="B156">
        <v>1.23326536088965</v>
      </c>
      <c r="C156">
        <v>0.25668541137789702</v>
      </c>
      <c r="D156">
        <v>0.47129660851100902</v>
      </c>
      <c r="E156">
        <v>0.27401635090231302</v>
      </c>
      <c r="F156">
        <v>0.222187665033131</v>
      </c>
    </row>
    <row r="157" spans="1:6" x14ac:dyDescent="0.25">
      <c r="A157" t="s">
        <v>186</v>
      </c>
      <c r="B157">
        <v>1.23466698970439</v>
      </c>
      <c r="C157">
        <v>0.258558556058123</v>
      </c>
      <c r="D157">
        <v>0.47129660851100902</v>
      </c>
      <c r="E157">
        <v>4.8051059241609899E-2</v>
      </c>
      <c r="F157">
        <v>3.8918234343589597E-2</v>
      </c>
    </row>
    <row r="158" spans="1:6" x14ac:dyDescent="0.25">
      <c r="A158" t="s">
        <v>187</v>
      </c>
      <c r="B158">
        <v>1.2667521964477699</v>
      </c>
      <c r="C158">
        <v>0.256416888970876</v>
      </c>
      <c r="D158">
        <v>0.47129660851100902</v>
      </c>
      <c r="E158">
        <v>4.78708894705933E-2</v>
      </c>
      <c r="F158">
        <v>3.7790255746019602E-2</v>
      </c>
    </row>
    <row r="159" spans="1:6" x14ac:dyDescent="0.25">
      <c r="A159" t="s">
        <v>188</v>
      </c>
      <c r="B159">
        <v>-1.2343660239902099</v>
      </c>
      <c r="C159">
        <v>0.25707489162337399</v>
      </c>
      <c r="D159">
        <v>0.47129660851100902</v>
      </c>
      <c r="E159">
        <v>-0.14103036373847599</v>
      </c>
      <c r="F159">
        <v>0.11425327738897199</v>
      </c>
    </row>
    <row r="160" spans="1:6" x14ac:dyDescent="0.25">
      <c r="A160" t="s">
        <v>189</v>
      </c>
      <c r="B160">
        <v>1.19925627574119</v>
      </c>
      <c r="C160">
        <v>0.26494302918840601</v>
      </c>
      <c r="D160">
        <v>0.47315866465894302</v>
      </c>
      <c r="E160">
        <v>0.10565389230125501</v>
      </c>
      <c r="F160">
        <v>8.8099511704416295E-2</v>
      </c>
    </row>
    <row r="161" spans="1:6" x14ac:dyDescent="0.25">
      <c r="A161" t="s">
        <v>190</v>
      </c>
      <c r="B161">
        <v>-1.2303220497332199</v>
      </c>
      <c r="C161">
        <v>0.264839158649815</v>
      </c>
      <c r="D161">
        <v>0.47315866465894302</v>
      </c>
      <c r="E161">
        <v>-0.164983964206701</v>
      </c>
      <c r="F161">
        <v>0.13409819343031101</v>
      </c>
    </row>
    <row r="162" spans="1:6" x14ac:dyDescent="0.25">
      <c r="A162" t="s">
        <v>191</v>
      </c>
      <c r="B162">
        <v>-1.22670549744887</v>
      </c>
      <c r="C162">
        <v>0.26615174887065601</v>
      </c>
      <c r="D162">
        <v>0.47315866465894302</v>
      </c>
      <c r="E162">
        <v>-0.17253315746016201</v>
      </c>
      <c r="F162">
        <v>0.14064757826468699</v>
      </c>
    </row>
    <row r="163" spans="1:6" x14ac:dyDescent="0.25">
      <c r="A163" t="s">
        <v>192</v>
      </c>
      <c r="B163">
        <v>-1.2345004794691501</v>
      </c>
      <c r="C163">
        <v>0.26351377942764398</v>
      </c>
      <c r="D163">
        <v>0.47315866465894302</v>
      </c>
      <c r="E163">
        <v>-0.30599739462217601</v>
      </c>
      <c r="F163">
        <v>0.24787142630658099</v>
      </c>
    </row>
    <row r="164" spans="1:6" x14ac:dyDescent="0.25">
      <c r="A164" t="s">
        <v>193</v>
      </c>
      <c r="B164">
        <v>1.1806231287834199</v>
      </c>
      <c r="C164">
        <v>0.272192917341117</v>
      </c>
      <c r="D164">
        <v>0.47799731825757102</v>
      </c>
      <c r="E164">
        <v>2.9219260101432901E-2</v>
      </c>
      <c r="F164">
        <v>2.47490154894239E-2</v>
      </c>
    </row>
    <row r="165" spans="1:6" x14ac:dyDescent="0.25">
      <c r="A165" t="s">
        <v>194</v>
      </c>
      <c r="B165">
        <v>-1.1875234096371601</v>
      </c>
      <c r="C165">
        <v>0.27053873746134699</v>
      </c>
      <c r="D165">
        <v>0.47799731825757102</v>
      </c>
      <c r="E165">
        <v>-0.23663438496384501</v>
      </c>
      <c r="F165">
        <v>0.199267132793741</v>
      </c>
    </row>
    <row r="166" spans="1:6" x14ac:dyDescent="0.25">
      <c r="A166" t="s">
        <v>195</v>
      </c>
      <c r="B166">
        <v>1.1698351663664099</v>
      </c>
      <c r="C166">
        <v>0.28067179224015698</v>
      </c>
      <c r="D166">
        <v>0.48920264773171002</v>
      </c>
      <c r="E166">
        <v>7.9223683581804302E-2</v>
      </c>
      <c r="F166">
        <v>6.7722090991569797E-2</v>
      </c>
    </row>
    <row r="167" spans="1:6" x14ac:dyDescent="0.25">
      <c r="A167" t="s">
        <v>196</v>
      </c>
      <c r="B167">
        <v>1.1742262242175801</v>
      </c>
      <c r="C167">
        <v>0.28197097056758302</v>
      </c>
      <c r="D167">
        <v>0.48920264773171002</v>
      </c>
      <c r="E167">
        <v>6.07933292872367E-2</v>
      </c>
      <c r="F167">
        <v>5.1773097920500701E-2</v>
      </c>
    </row>
    <row r="168" spans="1:6" x14ac:dyDescent="0.25">
      <c r="A168" t="s">
        <v>197</v>
      </c>
      <c r="B168">
        <v>-1.1428394618817801</v>
      </c>
      <c r="C168">
        <v>0.286825549159405</v>
      </c>
      <c r="D168">
        <v>0.49231861026387702</v>
      </c>
      <c r="E168">
        <v>-0.11012478181032399</v>
      </c>
      <c r="F168">
        <v>9.6360674865912405E-2</v>
      </c>
    </row>
    <row r="169" spans="1:6" x14ac:dyDescent="0.25">
      <c r="A169" t="s">
        <v>198</v>
      </c>
      <c r="B169">
        <v>-1.1434355157151399</v>
      </c>
      <c r="C169">
        <v>0.28718585598726198</v>
      </c>
      <c r="D169">
        <v>0.49231861026387702</v>
      </c>
      <c r="E169">
        <v>-0.292634017566611</v>
      </c>
      <c r="F169">
        <v>0.25592524768096703</v>
      </c>
    </row>
    <row r="170" spans="1:6" x14ac:dyDescent="0.25">
      <c r="A170" t="s">
        <v>199</v>
      </c>
      <c r="B170">
        <v>1.1221031125193199</v>
      </c>
      <c r="C170">
        <v>0.29566526746502497</v>
      </c>
      <c r="D170">
        <v>0.50385560372738003</v>
      </c>
      <c r="E170">
        <v>0.55974244345906898</v>
      </c>
      <c r="F170">
        <v>0.49883334001485002</v>
      </c>
    </row>
    <row r="171" spans="1:6" x14ac:dyDescent="0.25">
      <c r="A171" t="s">
        <v>200</v>
      </c>
      <c r="B171">
        <v>-1.1272116355534201</v>
      </c>
      <c r="C171">
        <v>0.30015854277305898</v>
      </c>
      <c r="D171">
        <v>0.50850388422730097</v>
      </c>
      <c r="E171">
        <v>-7.7703071000596799E-2</v>
      </c>
      <c r="F171">
        <v>6.8933879450638696E-2</v>
      </c>
    </row>
    <row r="172" spans="1:6" x14ac:dyDescent="0.25">
      <c r="A172" t="s">
        <v>201</v>
      </c>
      <c r="B172">
        <v>1.1180304948758599</v>
      </c>
      <c r="C172">
        <v>0.31020117968146499</v>
      </c>
      <c r="D172">
        <v>0.51940662644338298</v>
      </c>
      <c r="E172">
        <v>0.108841783541489</v>
      </c>
      <c r="F172">
        <v>9.7351354940969997E-2</v>
      </c>
    </row>
    <row r="173" spans="1:6" x14ac:dyDescent="0.25">
      <c r="A173" t="s">
        <v>202</v>
      </c>
      <c r="B173">
        <v>-1.1615200831603001</v>
      </c>
      <c r="C173">
        <v>0.30912415652490499</v>
      </c>
      <c r="D173">
        <v>0.51940662644338298</v>
      </c>
      <c r="E173">
        <v>-0.50136222314507295</v>
      </c>
      <c r="F173">
        <v>0.43164318070243901</v>
      </c>
    </row>
    <row r="174" spans="1:6" x14ac:dyDescent="0.25">
      <c r="A174" t="s">
        <v>203</v>
      </c>
      <c r="B174">
        <v>1.07383422101313</v>
      </c>
      <c r="C174">
        <v>0.31497187226236301</v>
      </c>
      <c r="D174">
        <v>0.52434623821711202</v>
      </c>
      <c r="E174">
        <v>5.9584343081090702E-2</v>
      </c>
      <c r="F174">
        <v>5.5487469029320599E-2</v>
      </c>
    </row>
    <row r="175" spans="1:6" x14ac:dyDescent="0.25">
      <c r="A175" t="s">
        <v>204</v>
      </c>
      <c r="B175">
        <v>-1.08203498631786</v>
      </c>
      <c r="C175">
        <v>0.31863792114260198</v>
      </c>
      <c r="D175">
        <v>0.52740069706361703</v>
      </c>
      <c r="E175">
        <v>-9.54132440671214E-2</v>
      </c>
      <c r="F175">
        <v>8.8179444540707905E-2</v>
      </c>
    </row>
    <row r="176" spans="1:6" x14ac:dyDescent="0.25">
      <c r="A176" t="s">
        <v>205</v>
      </c>
      <c r="B176">
        <v>-1.0758322866040799</v>
      </c>
      <c r="C176">
        <v>0.32351942377013299</v>
      </c>
      <c r="D176">
        <v>0.53242053740456197</v>
      </c>
      <c r="E176">
        <v>-0.247739443999899</v>
      </c>
      <c r="F176">
        <v>0.23027701165383399</v>
      </c>
    </row>
    <row r="177" spans="1:6" x14ac:dyDescent="0.25">
      <c r="A177" t="s">
        <v>206</v>
      </c>
      <c r="B177">
        <v>1.02861182730748</v>
      </c>
      <c r="C177">
        <v>0.33476369539832102</v>
      </c>
      <c r="D177">
        <v>0.54031497968837705</v>
      </c>
      <c r="E177">
        <v>0.39208536049929199</v>
      </c>
      <c r="F177">
        <v>0.38117912908470297</v>
      </c>
    </row>
    <row r="178" spans="1:6" x14ac:dyDescent="0.25">
      <c r="A178" t="s">
        <v>207</v>
      </c>
      <c r="B178">
        <v>1.0587540863682501</v>
      </c>
      <c r="C178">
        <v>0.33224302923266802</v>
      </c>
      <c r="D178">
        <v>0.54031497968837705</v>
      </c>
      <c r="E178">
        <v>0.29092651774197298</v>
      </c>
      <c r="F178">
        <v>0.274781955024054</v>
      </c>
    </row>
    <row r="179" spans="1:6" x14ac:dyDescent="0.25">
      <c r="A179" t="s">
        <v>208</v>
      </c>
      <c r="B179">
        <v>-1.0501461886155099</v>
      </c>
      <c r="C179">
        <v>0.33118944640027997</v>
      </c>
      <c r="D179">
        <v>0.54031497968837705</v>
      </c>
      <c r="E179">
        <v>-4.3614524038451098E-2</v>
      </c>
      <c r="F179">
        <v>4.1531859574667103E-2</v>
      </c>
    </row>
    <row r="180" spans="1:6" x14ac:dyDescent="0.25">
      <c r="A180" t="s">
        <v>209</v>
      </c>
      <c r="B180">
        <v>-1.08042097759501</v>
      </c>
      <c r="C180">
        <v>0.33582076862576199</v>
      </c>
      <c r="D180">
        <v>0.54031497968837705</v>
      </c>
      <c r="E180">
        <v>-0.30763512716225899</v>
      </c>
      <c r="F180">
        <v>0.28473635142391102</v>
      </c>
    </row>
    <row r="181" spans="1:6" x14ac:dyDescent="0.25">
      <c r="A181" t="s">
        <v>210</v>
      </c>
      <c r="B181">
        <v>1.00896454831065</v>
      </c>
      <c r="C181">
        <v>0.34408124303438797</v>
      </c>
      <c r="D181">
        <v>0.54554032182352197</v>
      </c>
      <c r="E181">
        <v>0.16324889066735401</v>
      </c>
      <c r="F181">
        <v>0.16179844072885299</v>
      </c>
    </row>
    <row r="182" spans="1:6" x14ac:dyDescent="0.25">
      <c r="A182" t="s">
        <v>211</v>
      </c>
      <c r="B182">
        <v>1.0123203600386299</v>
      </c>
      <c r="C182">
        <v>0.34475117559680901</v>
      </c>
      <c r="D182">
        <v>0.54554032182352197</v>
      </c>
      <c r="E182">
        <v>4.0127319976480197E-2</v>
      </c>
      <c r="F182">
        <v>3.9638953794181302E-2</v>
      </c>
    </row>
    <row r="183" spans="1:6" x14ac:dyDescent="0.25">
      <c r="A183" t="s">
        <v>212</v>
      </c>
      <c r="B183">
        <v>-1.0347401740366</v>
      </c>
      <c r="C183">
        <v>0.34390881063019801</v>
      </c>
      <c r="D183">
        <v>0.54554032182352197</v>
      </c>
      <c r="E183">
        <v>-0.13425693753993001</v>
      </c>
      <c r="F183">
        <v>0.129749420104356</v>
      </c>
    </row>
    <row r="184" spans="1:6" x14ac:dyDescent="0.25">
      <c r="A184" t="s">
        <v>213</v>
      </c>
      <c r="B184">
        <v>1.00017505091087</v>
      </c>
      <c r="C184">
        <v>0.34806403676870801</v>
      </c>
      <c r="D184">
        <v>0.54777291032452402</v>
      </c>
      <c r="E184">
        <v>0.31980506231664302</v>
      </c>
      <c r="F184">
        <v>0.31974908994719697</v>
      </c>
    </row>
    <row r="185" spans="1:6" x14ac:dyDescent="0.25">
      <c r="A185" t="s">
        <v>214</v>
      </c>
      <c r="B185">
        <v>0.98746249886128301</v>
      </c>
      <c r="C185">
        <v>0.35713991369218401</v>
      </c>
      <c r="D185">
        <v>0.55208939641595001</v>
      </c>
      <c r="E185">
        <v>0.228015618083035</v>
      </c>
      <c r="F185">
        <v>0.23091066075519501</v>
      </c>
    </row>
    <row r="186" spans="1:6" x14ac:dyDescent="0.25">
      <c r="A186" t="s">
        <v>215</v>
      </c>
      <c r="B186">
        <v>1.0284357674681099</v>
      </c>
      <c r="C186">
        <v>0.35428026900100801</v>
      </c>
      <c r="D186">
        <v>0.55208939641595001</v>
      </c>
      <c r="E186">
        <v>4.0052471672064299E-2</v>
      </c>
      <c r="F186">
        <v>3.8945039582460997E-2</v>
      </c>
    </row>
    <row r="187" spans="1:6" x14ac:dyDescent="0.25">
      <c r="A187" t="s">
        <v>216</v>
      </c>
      <c r="B187">
        <v>-0.97733231945177601</v>
      </c>
      <c r="C187">
        <v>0.35704565248040199</v>
      </c>
      <c r="D187">
        <v>0.55208939641595001</v>
      </c>
      <c r="E187">
        <v>-7.8298240280959802E-2</v>
      </c>
      <c r="F187">
        <v>8.01142443799263E-2</v>
      </c>
    </row>
    <row r="188" spans="1:6" x14ac:dyDescent="0.25">
      <c r="A188" t="s">
        <v>19</v>
      </c>
      <c r="B188">
        <v>-0.980051689654169</v>
      </c>
      <c r="C188">
        <v>0.35847471225618999</v>
      </c>
      <c r="D188">
        <v>0.55208939641595001</v>
      </c>
      <c r="E188">
        <v>-7.9565694169707601E-2</v>
      </c>
      <c r="F188">
        <v>8.1185201770106602E-2</v>
      </c>
    </row>
    <row r="189" spans="1:6" x14ac:dyDescent="0.25">
      <c r="A189" t="s">
        <v>50</v>
      </c>
      <c r="B189">
        <v>-0.97058342475274995</v>
      </c>
      <c r="C189">
        <v>0.36459795459732902</v>
      </c>
      <c r="D189">
        <v>0.55853303682995104</v>
      </c>
      <c r="E189">
        <v>-5.0938100113511603E-2</v>
      </c>
      <c r="F189">
        <v>5.2481939021870101E-2</v>
      </c>
    </row>
    <row r="190" spans="1:6" x14ac:dyDescent="0.25">
      <c r="A190" t="s">
        <v>217</v>
      </c>
      <c r="B190">
        <v>0.97361127699072803</v>
      </c>
      <c r="C190">
        <v>0.36669613052004402</v>
      </c>
      <c r="D190">
        <v>0.558775056030544</v>
      </c>
      <c r="E190">
        <v>4.3809107828073998E-2</v>
      </c>
      <c r="F190">
        <v>4.4996508219872701E-2</v>
      </c>
    </row>
    <row r="191" spans="1:6" x14ac:dyDescent="0.25">
      <c r="A191" t="s">
        <v>218</v>
      </c>
      <c r="B191">
        <v>-0.97427981508472605</v>
      </c>
      <c r="C191">
        <v>0.37937390830103501</v>
      </c>
      <c r="D191">
        <v>0.57299897679105705</v>
      </c>
      <c r="E191">
        <v>-0.102337601540016</v>
      </c>
      <c r="F191">
        <v>0.105039229957891</v>
      </c>
    </row>
    <row r="192" spans="1:6" x14ac:dyDescent="0.25">
      <c r="A192" t="s">
        <v>219</v>
      </c>
      <c r="B192">
        <v>-0.94661753172843899</v>
      </c>
      <c r="C192">
        <v>0.38000973808018002</v>
      </c>
      <c r="D192">
        <v>0.57299897679105705</v>
      </c>
      <c r="E192">
        <v>-0.26276277650442897</v>
      </c>
      <c r="F192">
        <v>0.277580720509843</v>
      </c>
    </row>
    <row r="193" spans="1:6" x14ac:dyDescent="0.25">
      <c r="A193" t="s">
        <v>220</v>
      </c>
      <c r="B193">
        <v>-0.87881915534631005</v>
      </c>
      <c r="C193">
        <v>0.40515523647412699</v>
      </c>
      <c r="D193">
        <v>0.60773285471119098</v>
      </c>
      <c r="E193">
        <v>-7.4018898209221404E-2</v>
      </c>
      <c r="F193">
        <v>8.4225403780659805E-2</v>
      </c>
    </row>
    <row r="194" spans="1:6" x14ac:dyDescent="0.25">
      <c r="A194" t="s">
        <v>221</v>
      </c>
      <c r="B194">
        <v>-0.871245009055856</v>
      </c>
      <c r="C194">
        <v>0.40965076008535301</v>
      </c>
      <c r="D194">
        <v>0.611292325930475</v>
      </c>
      <c r="E194">
        <v>-0.123529341904069</v>
      </c>
      <c r="F194">
        <v>0.14178484883136899</v>
      </c>
    </row>
    <row r="195" spans="1:6" x14ac:dyDescent="0.25">
      <c r="A195" t="s">
        <v>222</v>
      </c>
      <c r="B195">
        <v>0.85278386988312704</v>
      </c>
      <c r="C195">
        <v>0.43123481337241099</v>
      </c>
      <c r="D195">
        <v>0.614829832927002</v>
      </c>
      <c r="E195">
        <v>0.21591236497869001</v>
      </c>
      <c r="F195">
        <v>0.25318532937106403</v>
      </c>
    </row>
    <row r="196" spans="1:6" x14ac:dyDescent="0.25">
      <c r="A196" t="s">
        <v>223</v>
      </c>
      <c r="B196">
        <v>0.86412711196560799</v>
      </c>
      <c r="C196">
        <v>0.42096758741529</v>
      </c>
      <c r="D196">
        <v>0.614829832927002</v>
      </c>
      <c r="E196">
        <v>7.8736011088240201E-2</v>
      </c>
      <c r="F196">
        <v>9.1116237412273093E-2</v>
      </c>
    </row>
    <row r="197" spans="1:6" x14ac:dyDescent="0.25">
      <c r="A197" t="s">
        <v>224</v>
      </c>
      <c r="B197">
        <v>0.84431326501472503</v>
      </c>
      <c r="C197">
        <v>0.42451424664360499</v>
      </c>
      <c r="D197">
        <v>0.614829832927002</v>
      </c>
      <c r="E197">
        <v>1.99999917541374E-2</v>
      </c>
      <c r="F197">
        <v>2.3687880533048999E-2</v>
      </c>
    </row>
    <row r="198" spans="1:6" x14ac:dyDescent="0.25">
      <c r="A198" t="s">
        <v>225</v>
      </c>
      <c r="B198">
        <v>0.83729607694404395</v>
      </c>
      <c r="C198">
        <v>0.42954157123596198</v>
      </c>
      <c r="D198">
        <v>0.614829832927002</v>
      </c>
      <c r="E198">
        <v>1.9564492837861099E-2</v>
      </c>
      <c r="F198">
        <v>2.33662779231779E-2</v>
      </c>
    </row>
    <row r="199" spans="1:6" x14ac:dyDescent="0.25">
      <c r="A199" t="s">
        <v>226</v>
      </c>
      <c r="B199">
        <v>-0.84033836132428297</v>
      </c>
      <c r="C199">
        <v>0.42535849849884599</v>
      </c>
      <c r="D199">
        <v>0.614829832927002</v>
      </c>
      <c r="E199">
        <v>-3.2416800224098999E-2</v>
      </c>
      <c r="F199">
        <v>3.8575890041499E-2</v>
      </c>
    </row>
    <row r="200" spans="1:6" x14ac:dyDescent="0.25">
      <c r="A200" t="s">
        <v>227</v>
      </c>
      <c r="B200">
        <v>-0.89130045997674501</v>
      </c>
      <c r="C200">
        <v>0.42004796932619798</v>
      </c>
      <c r="D200">
        <v>0.614829832927002</v>
      </c>
      <c r="E200">
        <v>-7.4854550198048694E-2</v>
      </c>
      <c r="F200">
        <v>8.3983520214947205E-2</v>
      </c>
    </row>
    <row r="201" spans="1:6" x14ac:dyDescent="0.25">
      <c r="A201" t="s">
        <v>228</v>
      </c>
      <c r="B201">
        <v>-0.84782399590509205</v>
      </c>
      <c r="C201">
        <v>0.43071090415033098</v>
      </c>
      <c r="D201">
        <v>0.614829832927002</v>
      </c>
      <c r="E201">
        <v>-8.9062731340973797E-2</v>
      </c>
      <c r="F201">
        <v>0.105048608875354</v>
      </c>
    </row>
    <row r="202" spans="1:6" x14ac:dyDescent="0.25">
      <c r="A202" t="s">
        <v>229</v>
      </c>
      <c r="B202">
        <v>-0.89230013363185701</v>
      </c>
      <c r="C202">
        <v>0.41852241328612699</v>
      </c>
      <c r="D202">
        <v>0.614829832927002</v>
      </c>
      <c r="E202">
        <v>-9.4981074148583797E-2</v>
      </c>
      <c r="F202">
        <v>0.106445208925376</v>
      </c>
    </row>
    <row r="203" spans="1:6" x14ac:dyDescent="0.25">
      <c r="A203" t="s">
        <v>230</v>
      </c>
      <c r="B203">
        <v>-0.85099052524317598</v>
      </c>
      <c r="C203">
        <v>0.42006245254704899</v>
      </c>
      <c r="D203">
        <v>0.614829832927002</v>
      </c>
      <c r="E203">
        <v>-0.20726044159743201</v>
      </c>
      <c r="F203">
        <v>0.243551996701968</v>
      </c>
    </row>
    <row r="204" spans="1:6" x14ac:dyDescent="0.25">
      <c r="A204" t="s">
        <v>231</v>
      </c>
      <c r="B204">
        <v>0.84430461928315204</v>
      </c>
      <c r="C204">
        <v>0.43896307370189103</v>
      </c>
      <c r="D204">
        <v>0.62276534594160005</v>
      </c>
      <c r="E204">
        <v>7.9787696657682303E-2</v>
      </c>
      <c r="F204">
        <v>9.4501077970442895E-2</v>
      </c>
    </row>
    <row r="205" spans="1:6" x14ac:dyDescent="0.25">
      <c r="A205" t="s">
        <v>232</v>
      </c>
      <c r="B205">
        <v>0.80919889955374802</v>
      </c>
      <c r="C205">
        <v>0.44306104137503899</v>
      </c>
      <c r="D205">
        <v>0.62549794076475995</v>
      </c>
      <c r="E205">
        <v>2.86797808997417E-2</v>
      </c>
      <c r="F205">
        <v>3.5442189695954598E-2</v>
      </c>
    </row>
    <row r="206" spans="1:6" x14ac:dyDescent="0.25">
      <c r="A206" t="s">
        <v>233</v>
      </c>
      <c r="B206">
        <v>-0.80107028815850201</v>
      </c>
      <c r="C206">
        <v>0.446232094230678</v>
      </c>
      <c r="D206">
        <v>0.62690167384602502</v>
      </c>
      <c r="E206">
        <v>-0.168100894603883</v>
      </c>
      <c r="F206">
        <v>0.209845374480575</v>
      </c>
    </row>
    <row r="207" spans="1:6" x14ac:dyDescent="0.25">
      <c r="A207" t="s">
        <v>234</v>
      </c>
      <c r="B207">
        <v>0.78990360524339098</v>
      </c>
      <c r="C207">
        <v>0.45609297229429202</v>
      </c>
      <c r="D207">
        <v>0.63764454379007895</v>
      </c>
      <c r="E207">
        <v>0.120690156761647</v>
      </c>
      <c r="F207">
        <v>0.15279099368644999</v>
      </c>
    </row>
    <row r="208" spans="1:6" x14ac:dyDescent="0.25">
      <c r="A208" t="s">
        <v>235</v>
      </c>
      <c r="B208">
        <v>0.769625190105653</v>
      </c>
      <c r="C208">
        <v>0.46666236627034002</v>
      </c>
      <c r="D208">
        <v>0.64926937915873395</v>
      </c>
      <c r="E208">
        <v>0.104801727509027</v>
      </c>
      <c r="F208">
        <v>0.136172423741276</v>
      </c>
    </row>
    <row r="209" spans="1:6" x14ac:dyDescent="0.25">
      <c r="A209" t="s">
        <v>39</v>
      </c>
      <c r="B209">
        <v>-0.78113812018017503</v>
      </c>
      <c r="C209">
        <v>0.474877181175555</v>
      </c>
      <c r="D209">
        <v>0.65437621138067004</v>
      </c>
      <c r="E209">
        <v>-5.5054082266484401E-2</v>
      </c>
      <c r="F209">
        <v>7.0479318374304697E-2</v>
      </c>
    </row>
    <row r="210" spans="1:6" x14ac:dyDescent="0.25">
      <c r="A210" t="s">
        <v>236</v>
      </c>
      <c r="B210">
        <v>-0.75356020911369304</v>
      </c>
      <c r="C210">
        <v>0.47274555885615499</v>
      </c>
      <c r="D210">
        <v>0.65437621138067004</v>
      </c>
      <c r="E210">
        <v>-0.183051919661013</v>
      </c>
      <c r="F210">
        <v>0.24291611665153001</v>
      </c>
    </row>
    <row r="211" spans="1:6" x14ac:dyDescent="0.25">
      <c r="A211" t="s">
        <v>237</v>
      </c>
      <c r="B211">
        <v>0.74692244931683904</v>
      </c>
      <c r="C211">
        <v>0.48258239862588898</v>
      </c>
      <c r="D211">
        <v>0.65883080127834803</v>
      </c>
      <c r="E211">
        <v>5.8829401813789997E-2</v>
      </c>
      <c r="F211">
        <v>7.8762396106312499E-2</v>
      </c>
    </row>
    <row r="212" spans="1:6" x14ac:dyDescent="0.25">
      <c r="A212" t="s">
        <v>238</v>
      </c>
      <c r="B212">
        <v>0.74413374721890002</v>
      </c>
      <c r="C212">
        <v>0.48268506621434498</v>
      </c>
      <c r="D212">
        <v>0.65883080127834803</v>
      </c>
      <c r="E212">
        <v>3.4205187578014502E-2</v>
      </c>
      <c r="F212">
        <v>4.5966451200273803E-2</v>
      </c>
    </row>
    <row r="213" spans="1:6" x14ac:dyDescent="0.25">
      <c r="A213" t="s">
        <v>239</v>
      </c>
      <c r="B213">
        <v>0.71716642518095197</v>
      </c>
      <c r="C213">
        <v>0.497561497952417</v>
      </c>
      <c r="D213">
        <v>0.67593260099196195</v>
      </c>
      <c r="E213">
        <v>3.5858486953084301E-2</v>
      </c>
      <c r="F213">
        <v>5.0000231039868802E-2</v>
      </c>
    </row>
    <row r="214" spans="1:6" x14ac:dyDescent="0.25">
      <c r="A214" t="s">
        <v>240</v>
      </c>
      <c r="B214">
        <v>-0.69887422121026699</v>
      </c>
      <c r="C214">
        <v>0.50443780374209002</v>
      </c>
      <c r="D214">
        <v>0.68205674872169897</v>
      </c>
      <c r="E214">
        <v>-6.1261024475646401E-2</v>
      </c>
      <c r="F214">
        <v>8.76567236513007E-2</v>
      </c>
    </row>
    <row r="215" spans="1:6" x14ac:dyDescent="0.25">
      <c r="A215" t="s">
        <v>241</v>
      </c>
      <c r="B215">
        <v>-0.70437342840939099</v>
      </c>
      <c r="C215">
        <v>0.50845790178391603</v>
      </c>
      <c r="D215">
        <v>0.68427979305498998</v>
      </c>
      <c r="E215">
        <v>-4.3203665645828802E-2</v>
      </c>
      <c r="F215">
        <v>6.1336308133302098E-2</v>
      </c>
    </row>
    <row r="216" spans="1:6" x14ac:dyDescent="0.25">
      <c r="A216" t="s">
        <v>242</v>
      </c>
      <c r="B216">
        <v>-0.69156513026182898</v>
      </c>
      <c r="C216">
        <v>0.51333781411887403</v>
      </c>
      <c r="D216">
        <v>0.687633909145282</v>
      </c>
      <c r="E216">
        <v>-0.21270524259550999</v>
      </c>
      <c r="F216">
        <v>0.30757080322279801</v>
      </c>
    </row>
    <row r="217" spans="1:6" x14ac:dyDescent="0.25">
      <c r="A217" t="s">
        <v>243</v>
      </c>
      <c r="B217">
        <v>-0.66416092277095395</v>
      </c>
      <c r="C217">
        <v>0.52866366558729405</v>
      </c>
      <c r="D217">
        <v>0.704884887449725</v>
      </c>
      <c r="E217">
        <v>-5.6648618334246101E-2</v>
      </c>
      <c r="F217">
        <v>8.5293513050875805E-2</v>
      </c>
    </row>
    <row r="218" spans="1:6" x14ac:dyDescent="0.25">
      <c r="A218" t="s">
        <v>244</v>
      </c>
      <c r="B218">
        <v>0.65142544479132203</v>
      </c>
      <c r="C218">
        <v>0.53399376145756505</v>
      </c>
      <c r="D218">
        <v>0.70545964816412299</v>
      </c>
      <c r="E218">
        <v>3.3033474405776302E-2</v>
      </c>
      <c r="F218">
        <v>5.0709524274659398E-2</v>
      </c>
    </row>
    <row r="219" spans="1:6" x14ac:dyDescent="0.25">
      <c r="A219" t="s">
        <v>15</v>
      </c>
      <c r="B219">
        <v>0.65354209019139298</v>
      </c>
      <c r="C219">
        <v>0.533233230960659</v>
      </c>
      <c r="D219">
        <v>0.70545964816412299</v>
      </c>
      <c r="E219">
        <v>2.1145419800670001E-2</v>
      </c>
      <c r="F219">
        <v>3.2355100181041797E-2</v>
      </c>
    </row>
    <row r="220" spans="1:6" x14ac:dyDescent="0.25">
      <c r="A220" t="s">
        <v>245</v>
      </c>
      <c r="B220">
        <v>-0.64350354852367497</v>
      </c>
      <c r="C220">
        <v>0.53814182295037505</v>
      </c>
      <c r="D220">
        <v>0.70769335620871199</v>
      </c>
      <c r="E220">
        <v>-2.8455654239565802E-2</v>
      </c>
      <c r="F220">
        <v>4.42198870617709E-2</v>
      </c>
    </row>
    <row r="221" spans="1:6" x14ac:dyDescent="0.25">
      <c r="A221" t="s">
        <v>246</v>
      </c>
      <c r="B221">
        <v>0.65917031878247501</v>
      </c>
      <c r="C221">
        <v>0.54455412110798296</v>
      </c>
      <c r="D221">
        <v>0.71287084945045098</v>
      </c>
      <c r="E221">
        <v>0.119438527955293</v>
      </c>
      <c r="F221">
        <v>0.18119524582948801</v>
      </c>
    </row>
    <row r="222" spans="1:6" x14ac:dyDescent="0.25">
      <c r="A222" t="s">
        <v>247</v>
      </c>
      <c r="B222">
        <v>0.63182613588923198</v>
      </c>
      <c r="C222">
        <v>0.54721748769058498</v>
      </c>
      <c r="D222">
        <v>0.71311600205831804</v>
      </c>
      <c r="E222">
        <v>2.1802005321224401E-2</v>
      </c>
      <c r="F222">
        <v>3.45063366056238E-2</v>
      </c>
    </row>
    <row r="223" spans="1:6" x14ac:dyDescent="0.25">
      <c r="A223" t="s">
        <v>248</v>
      </c>
      <c r="B223">
        <v>0.60244534268597205</v>
      </c>
      <c r="C223">
        <v>0.56557017267228105</v>
      </c>
      <c r="D223">
        <v>0.73371265643971595</v>
      </c>
      <c r="E223">
        <v>2.9397580807529401E-2</v>
      </c>
      <c r="F223">
        <v>4.8797091992547899E-2</v>
      </c>
    </row>
    <row r="224" spans="1:6" x14ac:dyDescent="0.25">
      <c r="A224" t="s">
        <v>249</v>
      </c>
      <c r="B224">
        <v>0.58909350131174498</v>
      </c>
      <c r="C224">
        <v>0.57235832426646105</v>
      </c>
      <c r="D224">
        <v>0.73918922595847902</v>
      </c>
      <c r="E224">
        <v>9.7636614132508001E-2</v>
      </c>
      <c r="F224">
        <v>0.16574043664562399</v>
      </c>
    </row>
    <row r="225" spans="1:6" x14ac:dyDescent="0.25">
      <c r="A225" t="s">
        <v>250</v>
      </c>
      <c r="B225">
        <v>0.57848598643018101</v>
      </c>
      <c r="C225">
        <v>0.59287057844490099</v>
      </c>
      <c r="D225">
        <v>0.74478027277620595</v>
      </c>
      <c r="E225">
        <v>0.26359424137173099</v>
      </c>
      <c r="F225">
        <v>0.455662276278053</v>
      </c>
    </row>
    <row r="226" spans="1:6" x14ac:dyDescent="0.25">
      <c r="A226" t="s">
        <v>251</v>
      </c>
      <c r="B226">
        <v>0.57118793515617605</v>
      </c>
      <c r="C226">
        <v>0.58376326079556795</v>
      </c>
      <c r="D226">
        <v>0.74478027277620595</v>
      </c>
      <c r="E226">
        <v>6.2607392134381698E-2</v>
      </c>
      <c r="F226">
        <v>0.109609094101862</v>
      </c>
    </row>
    <row r="227" spans="1:6" x14ac:dyDescent="0.25">
      <c r="A227" t="s">
        <v>252</v>
      </c>
      <c r="B227">
        <v>0.57827537533760298</v>
      </c>
      <c r="C227">
        <v>0.58153805556855198</v>
      </c>
      <c r="D227">
        <v>0.74478027277620595</v>
      </c>
      <c r="E227">
        <v>3.8925702541288097E-2</v>
      </c>
      <c r="F227">
        <v>6.7313436126452603E-2</v>
      </c>
    </row>
    <row r="228" spans="1:6" x14ac:dyDescent="0.25">
      <c r="A228" t="s">
        <v>253</v>
      </c>
      <c r="B228">
        <v>0.55981964541564</v>
      </c>
      <c r="C228">
        <v>0.594789801175442</v>
      </c>
      <c r="D228">
        <v>0.74478027277620595</v>
      </c>
      <c r="E228">
        <v>2.5913786381841501E-2</v>
      </c>
      <c r="F228">
        <v>4.62895266253147E-2</v>
      </c>
    </row>
    <row r="229" spans="1:6" x14ac:dyDescent="0.25">
      <c r="A229" t="s">
        <v>59</v>
      </c>
      <c r="B229">
        <v>-0.55964313256432097</v>
      </c>
      <c r="C229">
        <v>0.59475626271049598</v>
      </c>
      <c r="D229">
        <v>0.74478027277620595</v>
      </c>
      <c r="E229">
        <v>-3.4723501121853899E-2</v>
      </c>
      <c r="F229">
        <v>6.20457915077927E-2</v>
      </c>
    </row>
    <row r="230" spans="1:6" x14ac:dyDescent="0.25">
      <c r="A230" t="s">
        <v>254</v>
      </c>
      <c r="B230">
        <v>-0.55899623304948598</v>
      </c>
      <c r="C230">
        <v>0.59147611087501395</v>
      </c>
      <c r="D230">
        <v>0.74478027277620595</v>
      </c>
      <c r="E230">
        <v>-7.6793420697850195E-2</v>
      </c>
      <c r="F230">
        <v>0.13737734917983199</v>
      </c>
    </row>
    <row r="231" spans="1:6" x14ac:dyDescent="0.25">
      <c r="A231" t="s">
        <v>255</v>
      </c>
      <c r="B231">
        <v>-0.57029974689098795</v>
      </c>
      <c r="C231">
        <v>0.59465202143371398</v>
      </c>
      <c r="D231">
        <v>0.74478027277620595</v>
      </c>
      <c r="E231">
        <v>-0.217068521998348</v>
      </c>
      <c r="F231">
        <v>0.38062181016510299</v>
      </c>
    </row>
    <row r="232" spans="1:6" x14ac:dyDescent="0.25">
      <c r="A232" t="s">
        <v>256</v>
      </c>
      <c r="B232">
        <v>-0.530804758684152</v>
      </c>
      <c r="C232">
        <v>0.61017558872900501</v>
      </c>
      <c r="D232">
        <v>0.76073839633746099</v>
      </c>
      <c r="E232">
        <v>-8.0184353076804299E-2</v>
      </c>
      <c r="F232">
        <v>0.15106185799008001</v>
      </c>
    </row>
    <row r="233" spans="1:6" x14ac:dyDescent="0.25">
      <c r="A233" t="s">
        <v>257</v>
      </c>
      <c r="B233">
        <v>-0.50667399600194896</v>
      </c>
      <c r="C233">
        <v>0.62996258772793101</v>
      </c>
      <c r="D233">
        <v>0.782022522696742</v>
      </c>
      <c r="E233">
        <v>-0.33558607621874398</v>
      </c>
      <c r="F233">
        <v>0.66233135875687199</v>
      </c>
    </row>
    <row r="234" spans="1:6" x14ac:dyDescent="0.25">
      <c r="A234" t="s">
        <v>258</v>
      </c>
      <c r="B234">
        <v>-0.49024419879978998</v>
      </c>
      <c r="C234">
        <v>0.63778255393046202</v>
      </c>
      <c r="D234">
        <v>0.78833208382821096</v>
      </c>
      <c r="E234">
        <v>-7.5532012428049994E-2</v>
      </c>
      <c r="F234">
        <v>0.154070180968926</v>
      </c>
    </row>
    <row r="235" spans="1:6" x14ac:dyDescent="0.25">
      <c r="A235" t="s">
        <v>259</v>
      </c>
      <c r="B235">
        <v>0.48534250338430202</v>
      </c>
      <c r="C235">
        <v>0.64396346423566697</v>
      </c>
      <c r="D235">
        <v>0.78919777744626396</v>
      </c>
      <c r="E235">
        <v>2.6211597046754499E-2</v>
      </c>
      <c r="F235">
        <v>5.4006391082545901E-2</v>
      </c>
    </row>
    <row r="236" spans="1:6" x14ac:dyDescent="0.25">
      <c r="A236" t="s">
        <v>260</v>
      </c>
      <c r="B236">
        <v>-0.48594755576109999</v>
      </c>
      <c r="C236">
        <v>0.64320574523975005</v>
      </c>
      <c r="D236">
        <v>0.78919777744626396</v>
      </c>
      <c r="E236">
        <v>-2.6674995702658001E-2</v>
      </c>
      <c r="F236">
        <v>5.4892745907280202E-2</v>
      </c>
    </row>
    <row r="237" spans="1:6" x14ac:dyDescent="0.25">
      <c r="A237" t="s">
        <v>261</v>
      </c>
      <c r="B237">
        <v>-0.48144492907795899</v>
      </c>
      <c r="C237">
        <v>0.64940365313026605</v>
      </c>
      <c r="D237">
        <v>0.79249259365049496</v>
      </c>
      <c r="E237">
        <v>-1.4474198529799399E-2</v>
      </c>
      <c r="F237">
        <v>3.00640793070968E-2</v>
      </c>
    </row>
    <row r="238" spans="1:6" x14ac:dyDescent="0.25">
      <c r="A238" t="s">
        <v>262</v>
      </c>
      <c r="B238">
        <v>-0.47270013908744501</v>
      </c>
      <c r="C238">
        <v>0.65486404963184297</v>
      </c>
      <c r="D238">
        <v>0.79578416157793597</v>
      </c>
      <c r="E238">
        <v>-2.86097781089092E-2</v>
      </c>
      <c r="F238">
        <v>6.0524158431898997E-2</v>
      </c>
    </row>
    <row r="239" spans="1:6" x14ac:dyDescent="0.25">
      <c r="A239" t="s">
        <v>54</v>
      </c>
      <c r="B239">
        <v>0.46059704609540197</v>
      </c>
      <c r="C239">
        <v>0.66373057262347102</v>
      </c>
      <c r="D239">
        <v>0.80051713637629696</v>
      </c>
      <c r="E239">
        <v>9.4515983100228199E-2</v>
      </c>
      <c r="F239">
        <v>0.205203189862949</v>
      </c>
    </row>
    <row r="240" spans="1:6" x14ac:dyDescent="0.25">
      <c r="A240" t="s">
        <v>263</v>
      </c>
      <c r="B240">
        <v>-0.45510513006686998</v>
      </c>
      <c r="C240">
        <v>0.66431804025671903</v>
      </c>
      <c r="D240">
        <v>0.80051713637629696</v>
      </c>
      <c r="E240">
        <v>-9.9313014270537195E-2</v>
      </c>
      <c r="F240">
        <v>0.218219940205782</v>
      </c>
    </row>
    <row r="241" spans="1:6" x14ac:dyDescent="0.25">
      <c r="A241" t="s">
        <v>264</v>
      </c>
      <c r="B241">
        <v>0.447763609906979</v>
      </c>
      <c r="C241">
        <v>0.66975566093389105</v>
      </c>
      <c r="D241">
        <v>0.80370679312066895</v>
      </c>
      <c r="E241">
        <v>0.111024323108757</v>
      </c>
      <c r="F241">
        <v>0.24795298378941999</v>
      </c>
    </row>
    <row r="242" spans="1:6" x14ac:dyDescent="0.25">
      <c r="A242" t="s">
        <v>265</v>
      </c>
      <c r="B242">
        <v>0.44127424619786998</v>
      </c>
      <c r="C242">
        <v>0.68168519692277896</v>
      </c>
      <c r="D242">
        <v>0.81462795316912995</v>
      </c>
      <c r="E242">
        <v>9.5063139417634404E-2</v>
      </c>
      <c r="F242">
        <v>0.215428705021248</v>
      </c>
    </row>
    <row r="243" spans="1:6" x14ac:dyDescent="0.25">
      <c r="A243" t="s">
        <v>266</v>
      </c>
      <c r="B243">
        <v>0.42576212305336403</v>
      </c>
      <c r="C243">
        <v>0.68887109914973099</v>
      </c>
      <c r="D243">
        <v>0.81643982121449599</v>
      </c>
      <c r="E243">
        <v>8.8630812206921497E-2</v>
      </c>
      <c r="F243">
        <v>0.208169791082643</v>
      </c>
    </row>
    <row r="244" spans="1:6" x14ac:dyDescent="0.25">
      <c r="A244" t="s">
        <v>267</v>
      </c>
      <c r="B244">
        <v>0.42503414472378898</v>
      </c>
      <c r="C244">
        <v>0.68694032309222197</v>
      </c>
      <c r="D244">
        <v>0.81643982121449599</v>
      </c>
      <c r="E244">
        <v>5.07141668708391E-2</v>
      </c>
      <c r="F244">
        <v>0.119317865400663</v>
      </c>
    </row>
    <row r="245" spans="1:6" x14ac:dyDescent="0.25">
      <c r="A245" t="s">
        <v>268</v>
      </c>
      <c r="B245">
        <v>0.41181286700972303</v>
      </c>
      <c r="C245">
        <v>0.69589732801965098</v>
      </c>
      <c r="D245">
        <v>0.81803441008024202</v>
      </c>
      <c r="E245">
        <v>0.111987347081553</v>
      </c>
      <c r="F245">
        <v>0.27193746493333598</v>
      </c>
    </row>
    <row r="246" spans="1:6" x14ac:dyDescent="0.25">
      <c r="A246" t="s">
        <v>81</v>
      </c>
      <c r="B246">
        <v>-0.40759579130144102</v>
      </c>
      <c r="C246">
        <v>0.69576658544463699</v>
      </c>
      <c r="D246">
        <v>0.81803441008024202</v>
      </c>
      <c r="E246">
        <v>-2.5065937383315501E-2</v>
      </c>
      <c r="F246">
        <v>6.1497046628672898E-2</v>
      </c>
    </row>
    <row r="247" spans="1:6" x14ac:dyDescent="0.25">
      <c r="A247" t="s">
        <v>269</v>
      </c>
      <c r="B247">
        <v>0.39602321101753601</v>
      </c>
      <c r="C247">
        <v>0.70817255834743098</v>
      </c>
      <c r="D247">
        <v>0.82908006830918701</v>
      </c>
      <c r="E247">
        <v>1.8973240221852102E-2</v>
      </c>
      <c r="F247">
        <v>4.7909414635325401E-2</v>
      </c>
    </row>
    <row r="248" spans="1:6" x14ac:dyDescent="0.25">
      <c r="A248" t="s">
        <v>270</v>
      </c>
      <c r="B248">
        <v>0.38104601772497299</v>
      </c>
      <c r="C248">
        <v>0.71725580481434403</v>
      </c>
      <c r="D248">
        <v>0.836314460674214</v>
      </c>
      <c r="E248">
        <v>0.14242993867642201</v>
      </c>
      <c r="F248">
        <v>0.37378671354918402</v>
      </c>
    </row>
    <row r="249" spans="1:6" x14ac:dyDescent="0.25">
      <c r="A249" t="s">
        <v>271</v>
      </c>
      <c r="B249">
        <v>-0.37063046300513902</v>
      </c>
      <c r="C249">
        <v>0.72062589588490999</v>
      </c>
      <c r="D249">
        <v>0.83685587909215398</v>
      </c>
      <c r="E249">
        <v>-1.3723512795292899E-2</v>
      </c>
      <c r="F249">
        <v>3.70274819938443E-2</v>
      </c>
    </row>
    <row r="250" spans="1:6" x14ac:dyDescent="0.25">
      <c r="A250" t="s">
        <v>272</v>
      </c>
      <c r="B250">
        <v>0.36534469445423501</v>
      </c>
      <c r="C250">
        <v>0.72507129662588399</v>
      </c>
      <c r="D250">
        <v>0.83863668043475703</v>
      </c>
      <c r="E250">
        <v>5.3685459608038499E-2</v>
      </c>
      <c r="F250">
        <v>0.14694468107231101</v>
      </c>
    </row>
    <row r="251" spans="1:6" x14ac:dyDescent="0.25">
      <c r="A251" t="s">
        <v>273</v>
      </c>
      <c r="B251">
        <v>0.34349818854682002</v>
      </c>
      <c r="C251">
        <v>0.74496975240387497</v>
      </c>
      <c r="D251">
        <v>0.85820515476926396</v>
      </c>
      <c r="E251">
        <v>0.10087685406771001</v>
      </c>
      <c r="F251">
        <v>0.29367506854831799</v>
      </c>
    </row>
    <row r="252" spans="1:6" x14ac:dyDescent="0.25">
      <c r="A252" t="s">
        <v>274</v>
      </c>
      <c r="B252">
        <v>0.331881394051186</v>
      </c>
      <c r="C252">
        <v>0.74971142793546297</v>
      </c>
      <c r="D252">
        <v>0.86022665834826095</v>
      </c>
      <c r="E252">
        <v>9.8931587231506399E-2</v>
      </c>
      <c r="F252">
        <v>0.29809320138099799</v>
      </c>
    </row>
    <row r="253" spans="1:6" x14ac:dyDescent="0.25">
      <c r="A253" t="s">
        <v>275</v>
      </c>
      <c r="B253">
        <v>0.29382521079428398</v>
      </c>
      <c r="C253">
        <v>0.77699990543015895</v>
      </c>
      <c r="D253">
        <v>0.86713170368547199</v>
      </c>
      <c r="E253">
        <v>0.224832963077784</v>
      </c>
      <c r="F253">
        <v>0.765192892978799</v>
      </c>
    </row>
    <row r="254" spans="1:6" x14ac:dyDescent="0.25">
      <c r="A254" t="s">
        <v>78</v>
      </c>
      <c r="B254">
        <v>0.26887056705854001</v>
      </c>
      <c r="C254">
        <v>0.79487072837834905</v>
      </c>
      <c r="D254">
        <v>0.86713170368547199</v>
      </c>
      <c r="E254">
        <v>6.29461289485089E-2</v>
      </c>
      <c r="F254">
        <v>0.23411312601875101</v>
      </c>
    </row>
    <row r="255" spans="1:6" x14ac:dyDescent="0.25">
      <c r="A255" t="s">
        <v>276</v>
      </c>
      <c r="B255">
        <v>0.28452073434367298</v>
      </c>
      <c r="C255">
        <v>0.78620016893571998</v>
      </c>
      <c r="D255">
        <v>0.86713170368547199</v>
      </c>
      <c r="E255">
        <v>4.2309356084489401E-2</v>
      </c>
      <c r="F255">
        <v>0.14870394659316399</v>
      </c>
    </row>
    <row r="256" spans="1:6" x14ac:dyDescent="0.25">
      <c r="A256" t="s">
        <v>277</v>
      </c>
      <c r="B256">
        <v>0.29870246082859297</v>
      </c>
      <c r="C256">
        <v>0.77404309297592599</v>
      </c>
      <c r="D256">
        <v>0.86713170368547199</v>
      </c>
      <c r="E256">
        <v>2.49388426124444E-2</v>
      </c>
      <c r="F256">
        <v>8.34905830479757E-2</v>
      </c>
    </row>
    <row r="257" spans="1:6" x14ac:dyDescent="0.25">
      <c r="A257" t="s">
        <v>278</v>
      </c>
      <c r="B257">
        <v>0.27361504559816302</v>
      </c>
      <c r="C257">
        <v>0.79147355337930203</v>
      </c>
      <c r="D257">
        <v>0.86713170368547199</v>
      </c>
      <c r="E257">
        <v>2.36780078529439E-2</v>
      </c>
      <c r="F257">
        <v>8.6537667551067204E-2</v>
      </c>
    </row>
    <row r="258" spans="1:6" x14ac:dyDescent="0.25">
      <c r="A258" t="s">
        <v>279</v>
      </c>
      <c r="B258">
        <v>0.28576365994109498</v>
      </c>
      <c r="C258">
        <v>0.78272297336352004</v>
      </c>
      <c r="D258">
        <v>0.86713170368547199</v>
      </c>
      <c r="E258">
        <v>1.43564036408166E-2</v>
      </c>
      <c r="F258">
        <v>5.0238730998112102E-2</v>
      </c>
    </row>
    <row r="259" spans="1:6" x14ac:dyDescent="0.25">
      <c r="A259" t="s">
        <v>280</v>
      </c>
      <c r="B259">
        <v>0.27129620687303002</v>
      </c>
      <c r="C259">
        <v>0.79317448665253798</v>
      </c>
      <c r="D259">
        <v>0.86713170368547199</v>
      </c>
      <c r="E259">
        <v>1.1666082513916201E-2</v>
      </c>
      <c r="F259">
        <v>4.3001273952112701E-2</v>
      </c>
    </row>
    <row r="260" spans="1:6" x14ac:dyDescent="0.25">
      <c r="A260" t="s">
        <v>281</v>
      </c>
      <c r="B260">
        <v>-0.30268257550359101</v>
      </c>
      <c r="C260">
        <v>0.77070636235656798</v>
      </c>
      <c r="D260">
        <v>0.86713170368547199</v>
      </c>
      <c r="E260">
        <v>-8.2566156593963901E-3</v>
      </c>
      <c r="F260">
        <v>2.7278133356898299E-2</v>
      </c>
    </row>
    <row r="261" spans="1:6" x14ac:dyDescent="0.25">
      <c r="A261" t="s">
        <v>282</v>
      </c>
      <c r="B261">
        <v>-0.30799799585066401</v>
      </c>
      <c r="C261">
        <v>0.77025402808389798</v>
      </c>
      <c r="D261">
        <v>0.86713170368547199</v>
      </c>
      <c r="E261">
        <v>-1.4045402399346599E-2</v>
      </c>
      <c r="F261">
        <v>4.5602252574905203E-2</v>
      </c>
    </row>
    <row r="262" spans="1:6" x14ac:dyDescent="0.25">
      <c r="A262" t="s">
        <v>283</v>
      </c>
      <c r="B262">
        <v>-0.28961450195858202</v>
      </c>
      <c r="C262">
        <v>0.77972209930462499</v>
      </c>
      <c r="D262">
        <v>0.86713170368547199</v>
      </c>
      <c r="E262">
        <v>-1.8215756385034299E-2</v>
      </c>
      <c r="F262">
        <v>6.28965616771473E-2</v>
      </c>
    </row>
    <row r="263" spans="1:6" x14ac:dyDescent="0.25">
      <c r="A263" t="s">
        <v>284</v>
      </c>
      <c r="B263">
        <v>-0.28720533751181099</v>
      </c>
      <c r="C263">
        <v>0.78676081108890294</v>
      </c>
      <c r="D263">
        <v>0.86713170368547199</v>
      </c>
      <c r="E263">
        <v>-2.44058275996588E-2</v>
      </c>
      <c r="F263">
        <v>8.4976929088774994E-2</v>
      </c>
    </row>
    <row r="264" spans="1:6" x14ac:dyDescent="0.25">
      <c r="A264" t="s">
        <v>285</v>
      </c>
      <c r="B264">
        <v>-0.270992849715746</v>
      </c>
      <c r="C264">
        <v>0.79359081009500099</v>
      </c>
      <c r="D264">
        <v>0.86713170368547199</v>
      </c>
      <c r="E264">
        <v>-4.3006915206112398E-2</v>
      </c>
      <c r="F264">
        <v>0.158701291385451</v>
      </c>
    </row>
    <row r="265" spans="1:6" x14ac:dyDescent="0.25">
      <c r="A265" t="s">
        <v>286</v>
      </c>
      <c r="B265">
        <v>-0.30583770582269298</v>
      </c>
      <c r="C265">
        <v>0.76756279677578099</v>
      </c>
      <c r="D265">
        <v>0.86713170368547199</v>
      </c>
      <c r="E265">
        <v>-5.3324634531495697E-2</v>
      </c>
      <c r="F265">
        <v>0.17435598527020801</v>
      </c>
    </row>
    <row r="266" spans="1:6" x14ac:dyDescent="0.25">
      <c r="A266" t="s">
        <v>82</v>
      </c>
      <c r="B266">
        <v>0.25409529849155799</v>
      </c>
      <c r="C266">
        <v>0.80609527420747895</v>
      </c>
      <c r="D266">
        <v>0.87605826027077005</v>
      </c>
      <c r="E266">
        <v>1.1766863480903399E-2</v>
      </c>
      <c r="F266">
        <v>4.6308859513566801E-2</v>
      </c>
    </row>
    <row r="267" spans="1:6" x14ac:dyDescent="0.25">
      <c r="A267" t="s">
        <v>287</v>
      </c>
      <c r="B267">
        <v>0.239916398565376</v>
      </c>
      <c r="C267">
        <v>0.81743988148145497</v>
      </c>
      <c r="D267">
        <v>0.88307344601985005</v>
      </c>
      <c r="E267">
        <v>2.6504416307426799E-2</v>
      </c>
      <c r="F267">
        <v>0.110473550227975</v>
      </c>
    </row>
    <row r="268" spans="1:6" x14ac:dyDescent="0.25">
      <c r="A268" t="s">
        <v>288</v>
      </c>
      <c r="B268">
        <v>0.23691852791175599</v>
      </c>
      <c r="C268">
        <v>0.81868267391423599</v>
      </c>
      <c r="D268">
        <v>0.88307344601985005</v>
      </c>
      <c r="E268">
        <v>1.4780907286220399E-2</v>
      </c>
      <c r="F268">
        <v>6.2388144213549102E-2</v>
      </c>
    </row>
    <row r="269" spans="1:6" x14ac:dyDescent="0.25">
      <c r="A269" t="s">
        <v>289</v>
      </c>
      <c r="B269">
        <v>0.236172925432037</v>
      </c>
      <c r="C269">
        <v>0.82444109772855401</v>
      </c>
      <c r="D269">
        <v>0.88474204802276801</v>
      </c>
      <c r="E269">
        <v>7.5062795268850693E-2</v>
      </c>
      <c r="F269">
        <v>0.31782980683131501</v>
      </c>
    </row>
    <row r="270" spans="1:6" x14ac:dyDescent="0.25">
      <c r="A270" t="s">
        <v>290</v>
      </c>
      <c r="B270">
        <v>-0.232397530003987</v>
      </c>
      <c r="C270">
        <v>0.82637364902126598</v>
      </c>
      <c r="D270">
        <v>0.88474204802276801</v>
      </c>
      <c r="E270">
        <v>-1.47040097579587E-2</v>
      </c>
      <c r="F270">
        <v>6.3270938196746104E-2</v>
      </c>
    </row>
    <row r="271" spans="1:6" x14ac:dyDescent="0.25">
      <c r="A271" t="s">
        <v>291</v>
      </c>
      <c r="B271">
        <v>0.20041639630211799</v>
      </c>
      <c r="C271">
        <v>0.84660976178800895</v>
      </c>
      <c r="D271">
        <v>0.90305041257387597</v>
      </c>
      <c r="E271">
        <v>5.6679388625882503E-2</v>
      </c>
      <c r="F271">
        <v>0.28280814180712499</v>
      </c>
    </row>
    <row r="272" spans="1:6" x14ac:dyDescent="0.25">
      <c r="A272" t="s">
        <v>292</v>
      </c>
      <c r="B272">
        <v>-0.19146638493924101</v>
      </c>
      <c r="C272">
        <v>0.85405743167593196</v>
      </c>
      <c r="D272">
        <v>0.90763299012054799</v>
      </c>
      <c r="E272">
        <v>-7.7561975784202097E-2</v>
      </c>
      <c r="F272">
        <v>0.40509448072994703</v>
      </c>
    </row>
    <row r="273" spans="1:6" x14ac:dyDescent="0.25">
      <c r="A273" t="s">
        <v>293</v>
      </c>
      <c r="B273">
        <v>-0.153593761521401</v>
      </c>
      <c r="C273">
        <v>0.88209013938012004</v>
      </c>
      <c r="D273">
        <v>0.93397779463777397</v>
      </c>
      <c r="E273">
        <v>-6.2478725012250699E-2</v>
      </c>
      <c r="F273">
        <v>0.40677905400178099</v>
      </c>
    </row>
    <row r="274" spans="1:6" x14ac:dyDescent="0.25">
      <c r="A274" t="s">
        <v>294</v>
      </c>
      <c r="B274">
        <v>-0.14556698367385701</v>
      </c>
      <c r="C274">
        <v>0.88962991189669705</v>
      </c>
      <c r="D274">
        <v>0.93851067628662599</v>
      </c>
      <c r="E274">
        <v>-5.3037701842589199E-2</v>
      </c>
      <c r="F274">
        <v>0.36435255099755398</v>
      </c>
    </row>
    <row r="275" spans="1:6" x14ac:dyDescent="0.25">
      <c r="A275" t="s">
        <v>295</v>
      </c>
      <c r="B275">
        <v>9.7836581377963097E-2</v>
      </c>
      <c r="C275">
        <v>0.92455165681899099</v>
      </c>
      <c r="D275">
        <v>0.96077329912576603</v>
      </c>
      <c r="E275">
        <v>1.5337039887133299E-2</v>
      </c>
      <c r="F275">
        <v>0.156761813128804</v>
      </c>
    </row>
    <row r="276" spans="1:6" x14ac:dyDescent="0.25">
      <c r="A276" t="s">
        <v>79</v>
      </c>
      <c r="B276">
        <v>9.7884170707510501E-2</v>
      </c>
      <c r="C276">
        <v>0.92449505007031696</v>
      </c>
      <c r="D276">
        <v>0.96077329912576603</v>
      </c>
      <c r="E276">
        <v>1.42744125333207E-2</v>
      </c>
      <c r="F276">
        <v>0.145829631391314</v>
      </c>
    </row>
    <row r="277" spans="1:6" x14ac:dyDescent="0.25">
      <c r="A277" t="s">
        <v>296</v>
      </c>
      <c r="B277">
        <v>9.4066516431636202E-2</v>
      </c>
      <c r="C277">
        <v>0.92741311512834301</v>
      </c>
      <c r="D277">
        <v>0.96077329912576603</v>
      </c>
      <c r="E277">
        <v>1.3354208538148201E-2</v>
      </c>
      <c r="F277">
        <v>0.14196559035811099</v>
      </c>
    </row>
    <row r="278" spans="1:6" x14ac:dyDescent="0.25">
      <c r="A278" t="s">
        <v>297</v>
      </c>
      <c r="B278">
        <v>0.102463756309329</v>
      </c>
      <c r="C278">
        <v>0.92233837518803097</v>
      </c>
      <c r="D278">
        <v>0.96077329912576603</v>
      </c>
      <c r="E278">
        <v>3.6192133880354701E-3</v>
      </c>
      <c r="F278">
        <v>3.5321888620883597E-2</v>
      </c>
    </row>
    <row r="279" spans="1:6" x14ac:dyDescent="0.25">
      <c r="A279" t="s">
        <v>298</v>
      </c>
      <c r="B279">
        <v>-9.6950639301331701E-2</v>
      </c>
      <c r="C279">
        <v>0.92533370064329401</v>
      </c>
      <c r="D279">
        <v>0.96077329912576603</v>
      </c>
      <c r="E279">
        <v>-3.60464890114276E-3</v>
      </c>
      <c r="F279">
        <v>3.7180248909335897E-2</v>
      </c>
    </row>
    <row r="280" spans="1:6" x14ac:dyDescent="0.25">
      <c r="A280" t="s">
        <v>299</v>
      </c>
      <c r="B280">
        <v>-8.8783753122601006E-2</v>
      </c>
      <c r="C280">
        <v>0.931819264506065</v>
      </c>
      <c r="D280">
        <v>0.96187795045787305</v>
      </c>
      <c r="E280">
        <v>-4.3494655213892001E-2</v>
      </c>
      <c r="F280">
        <v>0.48989430705672499</v>
      </c>
    </row>
    <row r="281" spans="1:6" x14ac:dyDescent="0.25">
      <c r="A281" t="s">
        <v>300</v>
      </c>
      <c r="B281">
        <v>6.9115525792410704E-2</v>
      </c>
      <c r="C281">
        <v>0.94722985173322205</v>
      </c>
      <c r="D281">
        <v>0.97429356178274196</v>
      </c>
      <c r="E281">
        <v>2.3426867060667399E-2</v>
      </c>
      <c r="F281">
        <v>0.33895230908074497</v>
      </c>
    </row>
    <row r="282" spans="1:6" x14ac:dyDescent="0.25">
      <c r="A282" t="s">
        <v>301</v>
      </c>
      <c r="B282">
        <v>-5.5188461351391299E-2</v>
      </c>
      <c r="C282">
        <v>0.95791603500624201</v>
      </c>
      <c r="D282">
        <v>0.97902646320226505</v>
      </c>
      <c r="E282">
        <v>-4.8563518948012696E-3</v>
      </c>
      <c r="F282">
        <v>8.7995783464234006E-2</v>
      </c>
    </row>
    <row r="283" spans="1:6" x14ac:dyDescent="0.25">
      <c r="A283" t="s">
        <v>302</v>
      </c>
      <c r="B283">
        <v>-5.3790887139392098E-2</v>
      </c>
      <c r="C283">
        <v>0.95863007855221805</v>
      </c>
      <c r="D283">
        <v>0.97902646320226505</v>
      </c>
      <c r="E283">
        <v>-1.41982879425626E-2</v>
      </c>
      <c r="F283">
        <v>0.26395340730799999</v>
      </c>
    </row>
    <row r="284" spans="1:6" x14ac:dyDescent="0.25">
      <c r="A284" t="s">
        <v>303</v>
      </c>
      <c r="B284">
        <v>-4.8989560569076003E-2</v>
      </c>
      <c r="C284">
        <v>0.962245379680289</v>
      </c>
      <c r="D284">
        <v>0.97924618144142495</v>
      </c>
      <c r="E284">
        <v>-1.41218244512835E-2</v>
      </c>
      <c r="F284">
        <v>0.288261913094149</v>
      </c>
    </row>
    <row r="285" spans="1:6" x14ac:dyDescent="0.25">
      <c r="A285" t="s">
        <v>304</v>
      </c>
      <c r="B285">
        <v>3.7806275954203203E-2</v>
      </c>
      <c r="C285">
        <v>0.97077152700712399</v>
      </c>
      <c r="D285">
        <v>0.98318787476157599</v>
      </c>
      <c r="E285">
        <v>6.9159941654550697E-3</v>
      </c>
      <c r="F285">
        <v>0.18293243623976099</v>
      </c>
    </row>
    <row r="286" spans="1:6" x14ac:dyDescent="0.25">
      <c r="A286" t="s">
        <v>305</v>
      </c>
      <c r="B286">
        <v>3.5047652631312598E-2</v>
      </c>
      <c r="C286">
        <v>0.97294633439947598</v>
      </c>
      <c r="D286">
        <v>0.98318787476157599</v>
      </c>
      <c r="E286">
        <v>2.40467098898312E-3</v>
      </c>
      <c r="F286">
        <v>6.8611470624846196E-2</v>
      </c>
    </row>
    <row r="287" spans="1:6" x14ac:dyDescent="0.25">
      <c r="A287" t="s">
        <v>306</v>
      </c>
      <c r="B287">
        <v>-2.16212851289849E-2</v>
      </c>
      <c r="C287">
        <v>0.98328354688415998</v>
      </c>
      <c r="D287">
        <v>0.99015965560362995</v>
      </c>
      <c r="E287">
        <v>-9.9111467997714509E-4</v>
      </c>
      <c r="F287">
        <v>4.5839767343361197E-2</v>
      </c>
    </row>
    <row r="288" spans="1:6" x14ac:dyDescent="0.25">
      <c r="A288" t="s">
        <v>307</v>
      </c>
      <c r="B288">
        <v>-1.61526661602189E-2</v>
      </c>
      <c r="C288">
        <v>0.98758822637966204</v>
      </c>
      <c r="D288">
        <v>0.99102930033917302</v>
      </c>
      <c r="E288">
        <v>-2.9642780003058498E-3</v>
      </c>
      <c r="F288">
        <v>0.18351632918696301</v>
      </c>
    </row>
    <row r="289" spans="1:6" x14ac:dyDescent="0.25">
      <c r="A289" t="s">
        <v>308</v>
      </c>
      <c r="B289">
        <v>-5.8255639438381402E-3</v>
      </c>
      <c r="C289">
        <v>0.995499151735592</v>
      </c>
      <c r="D289">
        <v>0.995499151735592</v>
      </c>
      <c r="E289">
        <v>-2.4641444298847399E-3</v>
      </c>
      <c r="F289">
        <v>0.42298813533600199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3" sqref="B3:B9"/>
    </sheetView>
  </sheetViews>
  <sheetFormatPr defaultRowHeight="15" x14ac:dyDescent="0.25"/>
  <cols>
    <col min="1" max="3" width="20" customWidth="1"/>
  </cols>
  <sheetData>
    <row r="1" spans="1:3" x14ac:dyDescent="0.25">
      <c r="A1" t="s">
        <v>309</v>
      </c>
      <c r="B1" t="s">
        <v>310</v>
      </c>
    </row>
    <row r="2" spans="1:3" x14ac:dyDescent="0.25">
      <c r="B2" t="s">
        <v>85</v>
      </c>
      <c r="C2" t="s">
        <v>311</v>
      </c>
    </row>
    <row r="3" spans="1:3" s="13" customFormat="1" x14ac:dyDescent="0.25">
      <c r="A3" s="22" t="s">
        <v>47</v>
      </c>
      <c r="B3">
        <f>VLOOKUP(A3,Cre_Mal!$A$2:$F$289,3,FALSE)</f>
        <v>6.6894471733324702E-3</v>
      </c>
      <c r="C3">
        <f>VLOOKUP(A3,Cre_Mal!$A$2:$F$289,4,FALSE)</f>
        <v>5.1232819283713101E-2</v>
      </c>
    </row>
    <row r="4" spans="1:3" x14ac:dyDescent="0.25">
      <c r="A4" s="16" t="s">
        <v>41</v>
      </c>
      <c r="B4">
        <f>VLOOKUP(A4,Cre_Mal!$A$2:$F$289,3,FALSE)</f>
        <v>1.40764098932365E-2</v>
      </c>
      <c r="C4">
        <f>VLOOKUP(A4,Cre_Mal!$A$2:$F$289,4,FALSE)</f>
        <v>8.6870643288748203E-2</v>
      </c>
    </row>
    <row r="5" spans="1:3" x14ac:dyDescent="0.25">
      <c r="A5" s="18" t="s">
        <v>12</v>
      </c>
      <c r="B5">
        <f>VLOOKUP(A5,Cre_Mal!$A$2:$F$289,3,FALSE)</f>
        <v>1.41768063700388E-2</v>
      </c>
      <c r="C5">
        <f>VLOOKUP(A5,Cre_Mal!$A$2:$F$289,4,FALSE)</f>
        <v>8.6870643288748203E-2</v>
      </c>
    </row>
    <row r="6" spans="1:3" x14ac:dyDescent="0.25">
      <c r="A6" s="20" t="s">
        <v>45</v>
      </c>
      <c r="B6">
        <f>VLOOKUP(A6,Cre_Mal!$A$2:$F$289,3,FALSE)</f>
        <v>1.6411087658870199E-2</v>
      </c>
      <c r="C6">
        <f>VLOOKUP(A6,Cre_Mal!$A$2:$F$289,4,FALSE)</f>
        <v>9.6457005015400304E-2</v>
      </c>
    </row>
    <row r="7" spans="1:3" x14ac:dyDescent="0.25">
      <c r="A7" s="22" t="s">
        <v>49</v>
      </c>
      <c r="B7">
        <f>VLOOKUP(A7,Cre_Mal!$A$2:$F$289,3,FALSE)</f>
        <v>1.89375389077737E-2</v>
      </c>
      <c r="C7">
        <f>VLOOKUP(A7,Cre_Mal!$A$2:$F$289,4,FALSE)</f>
        <v>9.8080254058666994E-2</v>
      </c>
    </row>
    <row r="8" spans="1:3" x14ac:dyDescent="0.25">
      <c r="A8" s="18" t="s">
        <v>37</v>
      </c>
      <c r="B8">
        <f>VLOOKUP(A8,Cre_Mal!$A$2:$F$289,3,FALSE)</f>
        <v>1.90711605114075E-2</v>
      </c>
      <c r="C8">
        <f>VLOOKUP(A8,Cre_Mal!$A$2:$F$289,4,FALSE)</f>
        <v>9.8080254058666994E-2</v>
      </c>
    </row>
    <row r="9" spans="1:3" x14ac:dyDescent="0.25">
      <c r="A9" s="20" t="s">
        <v>10</v>
      </c>
      <c r="B9">
        <f>VLOOKUP(A9,Cre_Mal!$A$2:$F$289,3,FALSE)</f>
        <v>2.0934926669255501E-2</v>
      </c>
      <c r="C9">
        <f>VLOOKUP(A9,Cre_Mal!$A$2:$F$289,4,FALSE)</f>
        <v>0.102190828487213</v>
      </c>
    </row>
    <row r="10" spans="1:3" x14ac:dyDescent="0.25">
      <c r="A10" s="44" t="s">
        <v>3</v>
      </c>
      <c r="B10" s="13">
        <f>VLOOKUP(A10,Cre_Mal!$A$2:$F$289,3,FALSE)</f>
        <v>5.3553199932637401E-2</v>
      </c>
      <c r="C10" s="13">
        <f>VLOOKUP(A10,Cre_Mal!$A$2:$F$289,4,FALSE)</f>
        <v>0.200431382698084</v>
      </c>
    </row>
    <row r="11" spans="1:3" x14ac:dyDescent="0.25">
      <c r="A11" s="18" t="s">
        <v>23</v>
      </c>
      <c r="B11">
        <f>VLOOKUP(A11,Cre_Mal!$A$2:$F$289,3,FALSE)</f>
        <v>7.7442425432539305E-2</v>
      </c>
      <c r="C11">
        <f>VLOOKUP(A11,Cre_Mal!$A$2:$F$289,4,FALSE)</f>
        <v>0.24875405594469599</v>
      </c>
    </row>
    <row r="12" spans="1:3" x14ac:dyDescent="0.25">
      <c r="A12" s="20" t="s">
        <v>53</v>
      </c>
      <c r="B12">
        <f>VLOOKUP(A12,Cre_Mal!$A$2:$F$289,3,FALSE)</f>
        <v>8.2787377832384004E-2</v>
      </c>
      <c r="C12">
        <f>VLOOKUP(A12,Cre_Mal!$A$2:$F$289,4,FALSE)</f>
        <v>0.25667937804228103</v>
      </c>
    </row>
    <row r="13" spans="1:3" x14ac:dyDescent="0.25">
      <c r="A13" s="20" t="s">
        <v>51</v>
      </c>
      <c r="B13">
        <f>VLOOKUP(A13,Cre_Mal!$A$2:$F$289,3,FALSE)</f>
        <v>8.8371070509907099E-2</v>
      </c>
      <c r="C13">
        <f>VLOOKUP(A13,Cre_Mal!$A$2:$F$289,4,FALSE)</f>
        <v>0.26620649881889302</v>
      </c>
    </row>
    <row r="14" spans="1:3" x14ac:dyDescent="0.25">
      <c r="A14" s="20" t="s">
        <v>6</v>
      </c>
      <c r="B14">
        <f>VLOOKUP(A14,Cre_Mal!$A$2:$F$289,3,FALSE)</f>
        <v>9.1819806849487706E-2</v>
      </c>
      <c r="C14">
        <f>VLOOKUP(A14,Cre_Mal!$A$2:$F$289,4,FALSE)</f>
        <v>0.26929912145904</v>
      </c>
    </row>
    <row r="15" spans="1:3" x14ac:dyDescent="0.25">
      <c r="A15" s="20" t="s">
        <v>8</v>
      </c>
      <c r="B15">
        <f>VLOOKUP(A15,Cre_Mal!$A$2:$F$289,3,FALSE)</f>
        <v>0.137882999386536</v>
      </c>
      <c r="C15">
        <f>VLOOKUP(A15,Cre_Mal!$A$2:$F$289,4,FALSE)</f>
        <v>0.34267033227434401</v>
      </c>
    </row>
    <row r="16" spans="1:3" x14ac:dyDescent="0.25">
      <c r="A16" s="20" t="s">
        <v>48</v>
      </c>
      <c r="B16">
        <f>VLOOKUP(A16,Cre_Mal!$A$2:$F$289,3,FALSE)</f>
        <v>0.14158947757169099</v>
      </c>
      <c r="C16">
        <f>VLOOKUP(A16,Cre_Mal!$A$2:$F$289,4,FALSE)</f>
        <v>0.34267033227434401</v>
      </c>
    </row>
    <row r="17" spans="1:3" x14ac:dyDescent="0.25">
      <c r="A17" s="20" t="s">
        <v>14</v>
      </c>
      <c r="B17">
        <f>VLOOKUP(A17,Cre_Mal!$A$2:$F$289,3,FALSE)</f>
        <v>0.20786464400759999</v>
      </c>
      <c r="C17">
        <f>VLOOKUP(A17,Cre_Mal!$A$2:$F$289,4,FALSE)</f>
        <v>0.42158463009992198</v>
      </c>
    </row>
    <row r="18" spans="1:3" x14ac:dyDescent="0.25">
      <c r="A18" s="16" t="s">
        <v>19</v>
      </c>
      <c r="B18">
        <f>VLOOKUP(A18,Cre_Mal!$A$2:$F$289,3,FALSE)</f>
        <v>0.35847471225618999</v>
      </c>
      <c r="C18">
        <f>VLOOKUP(A18,Cre_Mal!$A$2:$F$289,4,FALSE)</f>
        <v>0.55208939641595001</v>
      </c>
    </row>
    <row r="19" spans="1:3" x14ac:dyDescent="0.25">
      <c r="A19" s="18" t="s">
        <v>50</v>
      </c>
      <c r="B19">
        <f>VLOOKUP(A19,Cre_Mal!$A$2:$F$289,3,FALSE)</f>
        <v>0.36459795459732902</v>
      </c>
      <c r="C19">
        <f>VLOOKUP(A19,Cre_Mal!$A$2:$F$289,4,FALSE)</f>
        <v>0.55853303682995104</v>
      </c>
    </row>
    <row r="20" spans="1:3" x14ac:dyDescent="0.25">
      <c r="A20" s="22" t="s">
        <v>39</v>
      </c>
      <c r="B20">
        <f>VLOOKUP(A20,Cre_Mal!$A$2:$F$289,3,FALSE)</f>
        <v>0.474877181175555</v>
      </c>
      <c r="C20">
        <f>VLOOKUP(A20,Cre_Mal!$A$2:$F$289,4,FALSE)</f>
        <v>0.65437621138067004</v>
      </c>
    </row>
    <row r="21" spans="1:3" x14ac:dyDescent="0.25">
      <c r="A21" s="16" t="s">
        <v>54</v>
      </c>
      <c r="B21">
        <f>VLOOKUP(A21,Cre_Mal!$A$2:$F$289,3,FALSE)</f>
        <v>0.66373057262347102</v>
      </c>
      <c r="C21">
        <f>VLOOKUP(A21,Cre_Mal!$A$2:$F$289,4,FALSE)</f>
        <v>0.80051713637629696</v>
      </c>
    </row>
  </sheetData>
  <autoFilter ref="A2:C21">
    <sortState ref="A3:C21">
      <sortCondition ref="C2:C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2"/>
    </sheetView>
  </sheetViews>
  <sheetFormatPr defaultRowHeight="15" x14ac:dyDescent="0.25"/>
  <cols>
    <col min="1" max="3" width="14.7109375" customWidth="1"/>
  </cols>
  <sheetData>
    <row r="1" spans="1:3" x14ac:dyDescent="0.25">
      <c r="A1" t="s">
        <v>310</v>
      </c>
      <c r="B1" t="s">
        <v>309</v>
      </c>
    </row>
    <row r="2" spans="1:3" x14ac:dyDescent="0.25">
      <c r="B2" t="s">
        <v>85</v>
      </c>
      <c r="C2" t="s">
        <v>311</v>
      </c>
    </row>
    <row r="3" spans="1:3" x14ac:dyDescent="0.25">
      <c r="A3" s="20" t="s">
        <v>30</v>
      </c>
      <c r="B3">
        <v>0.5</v>
      </c>
      <c r="C3">
        <v>0.7</v>
      </c>
    </row>
    <row r="4" spans="1:3" x14ac:dyDescent="0.25">
      <c r="A4" s="20" t="s">
        <v>31</v>
      </c>
      <c r="B4">
        <v>0.3</v>
      </c>
      <c r="C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XFD3"/>
    </sheetView>
  </sheetViews>
  <sheetFormatPr defaultRowHeight="15" x14ac:dyDescent="0.25"/>
  <cols>
    <col min="1" max="3" width="15.140625" customWidth="1"/>
  </cols>
  <sheetData>
    <row r="1" spans="1:3" x14ac:dyDescent="0.25">
      <c r="A1" t="s">
        <v>309</v>
      </c>
      <c r="B1" t="s">
        <v>310</v>
      </c>
    </row>
    <row r="2" spans="1:3" x14ac:dyDescent="0.25">
      <c r="B2" t="s">
        <v>85</v>
      </c>
      <c r="C2" t="s">
        <v>311</v>
      </c>
    </row>
    <row r="3" spans="1:3" s="13" customFormat="1" x14ac:dyDescent="0.25">
      <c r="A3" s="23" t="s">
        <v>20</v>
      </c>
      <c r="B3">
        <f>VLOOKUP(A3,Cre_Mal!$A$2:$F$289,3,FALSE)</f>
        <v>2.3116161902115399E-2</v>
      </c>
      <c r="C3">
        <f>VLOOKUP(A3,Cre_Mal!$A$2:$F$289,4,FALSE)</f>
        <v>0.109138600455889</v>
      </c>
    </row>
    <row r="4" spans="1:3" x14ac:dyDescent="0.25">
      <c r="A4" s="45" t="s">
        <v>4</v>
      </c>
      <c r="B4" s="13">
        <f>VLOOKUP(A4,Cre_Mal!$A$2:$F$289,3,FALSE)</f>
        <v>2.98102832849256E-2</v>
      </c>
      <c r="C4" s="13">
        <f>VLOOKUP(A4,Cre_Mal!$A$2:$F$289,4,FALSE)</f>
        <v>0.13414627478216501</v>
      </c>
    </row>
    <row r="5" spans="1:3" x14ac:dyDescent="0.25">
      <c r="A5" s="21" t="s">
        <v>57</v>
      </c>
      <c r="B5">
        <f>VLOOKUP(A5,Cre_Mal!$A$2:$F$289,3,FALSE)</f>
        <v>7.8599371843636495E-2</v>
      </c>
      <c r="C5">
        <f>VLOOKUP(A5,Cre_Mal!$A$2:$F$289,4,FALSE)</f>
        <v>0.24875405594469599</v>
      </c>
    </row>
    <row r="6" spans="1:3" x14ac:dyDescent="0.25">
      <c r="A6" s="21" t="s">
        <v>68</v>
      </c>
      <c r="B6">
        <f>VLOOKUP(A6,Cre_Mal!$A$2:$F$289,3,FALSE)</f>
        <v>0.22278653363774301</v>
      </c>
      <c r="C6">
        <f>VLOOKUP(A6,Cre_Mal!$A$2:$F$289,4,FALSE)</f>
        <v>0.43663719299704901</v>
      </c>
    </row>
    <row r="7" spans="1:3" x14ac:dyDescent="0.25">
      <c r="A7" s="21" t="s">
        <v>15</v>
      </c>
      <c r="B7">
        <f>VLOOKUP(A7,Cre_Mal!$A$2:$F$289,3,FALSE)</f>
        <v>0.533233230960659</v>
      </c>
      <c r="C7">
        <f>VLOOKUP(A7,Cre_Mal!$A$2:$F$289,4,FALSE)</f>
        <v>0.70545964816412299</v>
      </c>
    </row>
    <row r="8" spans="1:3" x14ac:dyDescent="0.25">
      <c r="A8" s="19" t="s">
        <v>59</v>
      </c>
      <c r="B8">
        <f>VLOOKUP(A8,Cre_Mal!$A$2:$F$289,3,FALSE)</f>
        <v>0.59475626271049598</v>
      </c>
      <c r="C8">
        <f>VLOOKUP(A8,Cre_Mal!$A$2:$F$289,4,FALSE)</f>
        <v>0.74478027277620595</v>
      </c>
    </row>
  </sheetData>
  <autoFilter ref="A2:C8">
    <sortState ref="A3:C8">
      <sortCondition ref="C2:C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A3:B8"/>
    </sheetView>
  </sheetViews>
  <sheetFormatPr defaultRowHeight="15" x14ac:dyDescent="0.25"/>
  <cols>
    <col min="1" max="3" width="14.85546875" customWidth="1"/>
  </cols>
  <sheetData>
    <row r="1" spans="1:3" x14ac:dyDescent="0.25">
      <c r="A1" t="s">
        <v>310</v>
      </c>
      <c r="B1" t="s">
        <v>309</v>
      </c>
    </row>
    <row r="2" spans="1:3" x14ac:dyDescent="0.25">
      <c r="B2" t="s">
        <v>85</v>
      </c>
      <c r="C2" t="s">
        <v>311</v>
      </c>
    </row>
    <row r="3" spans="1:3" s="13" customFormat="1" x14ac:dyDescent="0.25">
      <c r="A3" s="41" t="s">
        <v>67</v>
      </c>
      <c r="B3">
        <f>VLOOKUP(A3,Cre_Fem!$A$2:$F$286,3,FALSE)</f>
        <v>8.6402734158655906E-3</v>
      </c>
      <c r="C3">
        <f>VLOOKUP(A3,Cre_Fem!$A$2:$F$286,4,FALSE)</f>
        <v>5.3532128772210703E-2</v>
      </c>
    </row>
    <row r="4" spans="1:3" x14ac:dyDescent="0.25">
      <c r="A4" s="41" t="s">
        <v>56</v>
      </c>
      <c r="B4">
        <f>VLOOKUP(A4,Cre_Fem!$A$2:$F$286,3,FALSE)</f>
        <v>9.4347419929022291E-3</v>
      </c>
      <c r="C4">
        <f>VLOOKUP(A4,Cre_Fem!$A$2:$F$286,4,FALSE)</f>
        <v>5.72106695314284E-2</v>
      </c>
    </row>
    <row r="5" spans="1:3" x14ac:dyDescent="0.25">
      <c r="A5" s="41" t="s">
        <v>61</v>
      </c>
      <c r="B5">
        <f>VLOOKUP(A5,Cre_Fem!$A$2:$F$286,3,FALSE)</f>
        <v>2.1302349104830601E-2</v>
      </c>
      <c r="C5">
        <f>VLOOKUP(A5,Cre_Fem!$A$2:$F$286,4,FALSE)</f>
        <v>0.102901177879267</v>
      </c>
    </row>
    <row r="6" spans="1:3" x14ac:dyDescent="0.25">
      <c r="A6" s="42" t="s">
        <v>69</v>
      </c>
      <c r="B6">
        <f>VLOOKUP(A6,Cre_Fem!$A$2:$F$286,3,FALSE)</f>
        <v>3.7042287080200402E-2</v>
      </c>
      <c r="C6">
        <f>VLOOKUP(A6,Cre_Fem!$A$2:$F$286,4,FALSE)</f>
        <v>0.15995533057359301</v>
      </c>
    </row>
    <row r="7" spans="1:3" x14ac:dyDescent="0.25">
      <c r="A7" s="42" t="s">
        <v>72</v>
      </c>
      <c r="B7">
        <f>VLOOKUP(A7,Cre_Fem!$A$2:$F$286,3,FALSE)</f>
        <v>4.0843842165094402E-2</v>
      </c>
      <c r="C7">
        <f>VLOOKUP(A7,Cre_Fem!$A$2:$F$286,4,FALSE)</f>
        <v>0.17373873159778999</v>
      </c>
    </row>
    <row r="8" spans="1:3" x14ac:dyDescent="0.25">
      <c r="A8" s="42" t="s">
        <v>58</v>
      </c>
      <c r="B8">
        <f>VLOOKUP(A8,Cre_Fem!$A$2:$F$286,3,FALSE)</f>
        <v>4.1538684768846798E-2</v>
      </c>
      <c r="C8">
        <f>VLOOKUP(A8,Cre_Fem!$A$2:$F$286,4,FALSE)</f>
        <v>0.174095958222373</v>
      </c>
    </row>
    <row r="9" spans="1:3" x14ac:dyDescent="0.25">
      <c r="A9" s="42" t="s">
        <v>65</v>
      </c>
      <c r="B9">
        <f>VLOOKUP(A9,Cre_Fem!$A$2:$F$286,3,FALSE)</f>
        <v>9.2507850136365602E-2</v>
      </c>
      <c r="C9">
        <f>VLOOKUP(A9,Cre_Fem!$A$2:$F$286,4,FALSE)</f>
        <v>0.28972238778971598</v>
      </c>
    </row>
    <row r="10" spans="1:3" x14ac:dyDescent="0.25">
      <c r="A10" s="42" t="s">
        <v>70</v>
      </c>
      <c r="B10">
        <f>VLOOKUP(A10,Cre_Fem!$A$2:$F$286,3,FALSE)</f>
        <v>0.10332324477134</v>
      </c>
      <c r="C10">
        <f>VLOOKUP(A10,Cre_Fem!$A$2:$F$286,4,FALSE)</f>
        <v>0.31765955334271301</v>
      </c>
    </row>
    <row r="11" spans="1:3" x14ac:dyDescent="0.25">
      <c r="A11" s="42" t="s">
        <v>63</v>
      </c>
      <c r="B11">
        <f>VLOOKUP(A11,Cre_Fem!$A$2:$F$286,3,FALSE)</f>
        <v>0.118409430365694</v>
      </c>
      <c r="C11">
        <f>VLOOKUP(A11,Cre_Fem!$A$2:$F$286,4,FALSE)</f>
        <v>0.34087563287093697</v>
      </c>
    </row>
    <row r="12" spans="1:3" x14ac:dyDescent="0.25">
      <c r="A12" s="42" t="s">
        <v>62</v>
      </c>
      <c r="B12">
        <f>VLOOKUP(A12,Cre_Fem!$A$2:$F$286,3,FALSE)</f>
        <v>0.12013230419941801</v>
      </c>
      <c r="C12">
        <f>VLOOKUP(A12,Cre_Fem!$A$2:$F$286,4,FALSE)</f>
        <v>0.34237706696834003</v>
      </c>
    </row>
    <row r="13" spans="1:3" x14ac:dyDescent="0.25">
      <c r="A13" s="46" t="s">
        <v>17</v>
      </c>
      <c r="B13" s="13">
        <f>VLOOKUP(A13,Cre_Fem!$A$2:$F$286,3,FALSE)</f>
        <v>0.26310949818204099</v>
      </c>
      <c r="C13" s="13">
        <f>VLOOKUP(A13,Cre_Fem!$A$2:$F$286,4,FALSE)</f>
        <v>0.53181707079348794</v>
      </c>
    </row>
    <row r="14" spans="1:3" x14ac:dyDescent="0.25">
      <c r="A14" s="41" t="s">
        <v>71</v>
      </c>
      <c r="B14">
        <f>VLOOKUP(A14,Cre_Fem!$A$2:$F$286,3,FALSE)</f>
        <v>0.30836746293365502</v>
      </c>
      <c r="C14">
        <f>VLOOKUP(A14,Cre_Fem!$A$2:$F$286,4,FALSE)</f>
        <v>0.57068004503955605</v>
      </c>
    </row>
    <row r="15" spans="1:3" x14ac:dyDescent="0.25">
      <c r="A15" s="42" t="s">
        <v>66</v>
      </c>
      <c r="B15">
        <f>VLOOKUP(A15,Cre_Fem!$A$2:$F$286,3,FALSE)</f>
        <v>0.41354472084177701</v>
      </c>
      <c r="C15">
        <f>VLOOKUP(A15,Cre_Fem!$A$2:$F$286,4,FALSE)</f>
        <v>0.64758376615333202</v>
      </c>
    </row>
    <row r="16" spans="1:3" x14ac:dyDescent="0.25">
      <c r="A16" s="42" t="s">
        <v>64</v>
      </c>
      <c r="B16">
        <f>VLOOKUP(A16,Cre_Fem!$A$2:$F$286,3,FALSE)</f>
        <v>0.58050304865459301</v>
      </c>
      <c r="C16">
        <f>VLOOKUP(A16,Cre_Fem!$A$2:$F$286,4,FALSE)</f>
        <v>0.75391599309499902</v>
      </c>
    </row>
    <row r="17" spans="1:3" x14ac:dyDescent="0.25">
      <c r="A17" s="39" t="s">
        <v>52</v>
      </c>
      <c r="B17">
        <f>VLOOKUP(A17,Cre_Fem!$A$2:$F$286,3,FALSE)</f>
        <v>0.70565451571649995</v>
      </c>
      <c r="C17">
        <f>VLOOKUP(A17,Cre_Fem!$A$2:$F$286,4,FALSE)</f>
        <v>0.81421674890365303</v>
      </c>
    </row>
  </sheetData>
  <autoFilter ref="A2:C17">
    <sortState ref="A3:C17">
      <sortCondition ref="B2:B1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72"/>
  <sheetViews>
    <sheetView tabSelected="1" topLeftCell="A16" workbookViewId="0">
      <selection activeCell="T23" sqref="T23"/>
    </sheetView>
  </sheetViews>
  <sheetFormatPr defaultRowHeight="15" x14ac:dyDescent="0.25"/>
  <cols>
    <col min="1" max="1" width="9" customWidth="1"/>
    <col min="2" max="5" width="12.5703125" customWidth="1"/>
    <col min="7" max="7" width="9.140625" style="11"/>
    <col min="8" max="11" width="13.85546875" customWidth="1"/>
    <col min="13" max="13" width="12.7109375" customWidth="1"/>
    <col min="14" max="14" width="19.7109375" customWidth="1"/>
    <col min="15" max="18" width="13.42578125" customWidth="1"/>
  </cols>
  <sheetData>
    <row r="4" spans="1:18" x14ac:dyDescent="0.25">
      <c r="A4" s="1"/>
      <c r="B4" s="1" t="s">
        <v>0</v>
      </c>
      <c r="C4" s="1"/>
      <c r="D4" s="1" t="s">
        <v>1</v>
      </c>
      <c r="E4" s="2"/>
      <c r="N4" s="33"/>
      <c r="O4" s="27" t="s">
        <v>0</v>
      </c>
      <c r="P4" s="28" t="s">
        <v>0</v>
      </c>
      <c r="Q4" s="29" t="s">
        <v>1</v>
      </c>
      <c r="R4" s="29" t="s">
        <v>1</v>
      </c>
    </row>
    <row r="5" spans="1:18" x14ac:dyDescent="0.25">
      <c r="A5" s="1"/>
      <c r="B5" s="2" t="s">
        <v>73</v>
      </c>
      <c r="C5" s="2" t="s">
        <v>74</v>
      </c>
      <c r="D5" s="2" t="s">
        <v>73</v>
      </c>
      <c r="E5" s="2" t="s">
        <v>74</v>
      </c>
      <c r="N5" s="34" t="s">
        <v>312</v>
      </c>
      <c r="O5" s="30" t="s">
        <v>73</v>
      </c>
      <c r="P5" s="32" t="s">
        <v>74</v>
      </c>
      <c r="Q5" s="31" t="s">
        <v>73</v>
      </c>
      <c r="R5" s="32" t="s">
        <v>74</v>
      </c>
    </row>
    <row r="6" spans="1:18" x14ac:dyDescent="0.25">
      <c r="A6" s="3" t="s">
        <v>2</v>
      </c>
      <c r="B6" s="4">
        <v>1</v>
      </c>
      <c r="C6" s="4">
        <v>1</v>
      </c>
      <c r="D6" s="4"/>
      <c r="E6" s="4"/>
      <c r="N6" s="35" t="s">
        <v>2</v>
      </c>
      <c r="O6" s="22" t="s">
        <v>3</v>
      </c>
      <c r="P6" s="23" t="s">
        <v>4</v>
      </c>
      <c r="Q6" s="22"/>
      <c r="R6" s="39"/>
    </row>
    <row r="7" spans="1:18" x14ac:dyDescent="0.25">
      <c r="A7" s="6" t="s">
        <v>5</v>
      </c>
      <c r="B7" s="7">
        <v>1</v>
      </c>
      <c r="C7" s="7"/>
      <c r="D7" s="7"/>
      <c r="E7" s="7"/>
      <c r="N7" s="36" t="s">
        <v>5</v>
      </c>
      <c r="O7" s="16" t="s">
        <v>6</v>
      </c>
      <c r="P7" s="17"/>
      <c r="Q7" s="16"/>
      <c r="R7" s="40"/>
    </row>
    <row r="8" spans="1:18" x14ac:dyDescent="0.25">
      <c r="A8" s="3" t="s">
        <v>7</v>
      </c>
      <c r="B8" s="4">
        <v>3</v>
      </c>
      <c r="C8" s="4"/>
      <c r="D8" s="4"/>
      <c r="E8" s="4"/>
      <c r="N8" s="37" t="s">
        <v>7</v>
      </c>
      <c r="O8" s="18" t="s">
        <v>8</v>
      </c>
      <c r="P8" s="19"/>
      <c r="Q8" s="18"/>
      <c r="R8" s="41"/>
    </row>
    <row r="9" spans="1:18" x14ac:dyDescent="0.25">
      <c r="A9" s="6" t="s">
        <v>9</v>
      </c>
      <c r="B9" s="7">
        <v>14</v>
      </c>
      <c r="C9" s="7">
        <v>2</v>
      </c>
      <c r="D9" s="7">
        <v>13</v>
      </c>
      <c r="E9" s="7">
        <v>1</v>
      </c>
      <c r="N9" s="38"/>
      <c r="O9" s="20" t="s">
        <v>10</v>
      </c>
      <c r="P9" s="21"/>
      <c r="Q9" s="20"/>
      <c r="R9" s="42"/>
    </row>
    <row r="10" spans="1:18" x14ac:dyDescent="0.25">
      <c r="A10" s="3" t="s">
        <v>11</v>
      </c>
      <c r="B10" s="4">
        <v>13</v>
      </c>
      <c r="C10" s="4"/>
      <c r="D10" s="4">
        <v>6</v>
      </c>
      <c r="E10" s="4"/>
      <c r="N10" s="35"/>
      <c r="O10" s="22" t="s">
        <v>12</v>
      </c>
      <c r="P10" s="23"/>
      <c r="Q10" s="22"/>
      <c r="R10" s="39"/>
    </row>
    <row r="11" spans="1:18" x14ac:dyDescent="0.25">
      <c r="A11" s="6" t="s">
        <v>13</v>
      </c>
      <c r="B11" s="7">
        <v>1</v>
      </c>
      <c r="C11" s="7"/>
      <c r="D11" s="7"/>
      <c r="E11" s="7"/>
      <c r="N11" s="37" t="s">
        <v>9</v>
      </c>
      <c r="O11" s="18" t="s">
        <v>14</v>
      </c>
      <c r="P11" s="19" t="s">
        <v>15</v>
      </c>
      <c r="Q11" s="26" t="s">
        <v>16</v>
      </c>
      <c r="R11" s="41" t="s">
        <v>17</v>
      </c>
    </row>
    <row r="12" spans="1:18" x14ac:dyDescent="0.25">
      <c r="A12" s="3" t="s">
        <v>18</v>
      </c>
      <c r="B12" s="4">
        <v>2</v>
      </c>
      <c r="C12" s="4"/>
      <c r="D12" s="4"/>
      <c r="E12" s="4">
        <v>1</v>
      </c>
      <c r="N12" s="38"/>
      <c r="O12" s="20" t="s">
        <v>19</v>
      </c>
      <c r="P12" s="21" t="s">
        <v>20</v>
      </c>
      <c r="Q12" s="24" t="s">
        <v>21</v>
      </c>
      <c r="R12" s="42"/>
    </row>
    <row r="13" spans="1:18" x14ac:dyDescent="0.25">
      <c r="A13" s="6" t="s">
        <v>22</v>
      </c>
      <c r="B13" s="7">
        <v>1</v>
      </c>
      <c r="C13" s="7"/>
      <c r="D13" s="7"/>
      <c r="E13" s="7"/>
      <c r="N13" s="38"/>
      <c r="O13" s="20" t="s">
        <v>23</v>
      </c>
      <c r="P13" s="21"/>
      <c r="Q13" s="24" t="s">
        <v>24</v>
      </c>
      <c r="R13" s="42"/>
    </row>
    <row r="14" spans="1:18" x14ac:dyDescent="0.25">
      <c r="A14" s="3" t="s">
        <v>25</v>
      </c>
      <c r="B14" s="4"/>
      <c r="C14" s="4">
        <v>4</v>
      </c>
      <c r="D14" s="4"/>
      <c r="E14" s="4">
        <v>11</v>
      </c>
      <c r="N14" s="38"/>
      <c r="O14" s="24" t="s">
        <v>16</v>
      </c>
      <c r="P14" s="21"/>
      <c r="Q14" s="24" t="s">
        <v>26</v>
      </c>
      <c r="R14" s="42"/>
    </row>
    <row r="15" spans="1:18" x14ac:dyDescent="0.25">
      <c r="A15" s="6" t="s">
        <v>27</v>
      </c>
      <c r="B15" s="7"/>
      <c r="C15" s="7">
        <v>1</v>
      </c>
      <c r="D15" s="7"/>
      <c r="E15" s="7">
        <v>4</v>
      </c>
      <c r="N15" s="38"/>
      <c r="O15" s="24" t="s">
        <v>21</v>
      </c>
      <c r="P15" s="21"/>
      <c r="Q15" s="24" t="s">
        <v>28</v>
      </c>
      <c r="R15" s="42"/>
    </row>
    <row r="16" spans="1:18" x14ac:dyDescent="0.25">
      <c r="N16" s="38"/>
      <c r="O16" s="24" t="s">
        <v>24</v>
      </c>
      <c r="P16" s="21"/>
      <c r="Q16" s="24" t="s">
        <v>29</v>
      </c>
      <c r="R16" s="42"/>
    </row>
    <row r="17" spans="1:18" x14ac:dyDescent="0.25">
      <c r="N17" s="38"/>
      <c r="O17" s="24" t="s">
        <v>26</v>
      </c>
      <c r="P17" s="21"/>
      <c r="Q17" s="20" t="s">
        <v>30</v>
      </c>
      <c r="R17" s="42"/>
    </row>
    <row r="18" spans="1:18" x14ac:dyDescent="0.25">
      <c r="N18" s="38"/>
      <c r="O18" s="24" t="s">
        <v>28</v>
      </c>
      <c r="P18" s="21"/>
      <c r="Q18" s="20" t="s">
        <v>31</v>
      </c>
      <c r="R18" s="42"/>
    </row>
    <row r="19" spans="1:18" x14ac:dyDescent="0.25">
      <c r="N19" s="38"/>
      <c r="O19" s="24" t="s">
        <v>29</v>
      </c>
      <c r="P19" s="21"/>
      <c r="Q19" s="24" t="s">
        <v>32</v>
      </c>
      <c r="R19" s="42"/>
    </row>
    <row r="20" spans="1:18" x14ac:dyDescent="0.25">
      <c r="A20" s="1"/>
      <c r="B20" s="1" t="s">
        <v>0</v>
      </c>
      <c r="C20" s="1"/>
      <c r="D20" s="1" t="s">
        <v>1</v>
      </c>
      <c r="E20" s="2"/>
      <c r="N20" s="38"/>
      <c r="O20" s="24" t="s">
        <v>32</v>
      </c>
      <c r="P20" s="21"/>
      <c r="Q20" s="24" t="s">
        <v>33</v>
      </c>
      <c r="R20" s="42"/>
    </row>
    <row r="21" spans="1:18" x14ac:dyDescent="0.25">
      <c r="A21" s="1"/>
      <c r="B21" s="2" t="s">
        <v>73</v>
      </c>
      <c r="C21" s="2" t="s">
        <v>74</v>
      </c>
      <c r="D21" s="2" t="s">
        <v>73</v>
      </c>
      <c r="E21" s="2" t="s">
        <v>74</v>
      </c>
      <c r="N21" s="38"/>
      <c r="O21" s="24" t="s">
        <v>33</v>
      </c>
      <c r="P21" s="21"/>
      <c r="Q21" s="24" t="s">
        <v>34</v>
      </c>
      <c r="R21" s="42"/>
    </row>
    <row r="22" spans="1:18" x14ac:dyDescent="0.25">
      <c r="A22" s="5" t="s">
        <v>2</v>
      </c>
      <c r="B22" s="4" t="s">
        <v>3</v>
      </c>
      <c r="C22" s="4" t="s">
        <v>4</v>
      </c>
      <c r="D22" s="4"/>
      <c r="E22" s="4"/>
      <c r="I22" s="78" t="s">
        <v>328</v>
      </c>
      <c r="J22" t="s">
        <v>336</v>
      </c>
      <c r="N22" s="38"/>
      <c r="O22" s="24" t="s">
        <v>34</v>
      </c>
      <c r="P22" s="21"/>
      <c r="Q22" s="24" t="s">
        <v>35</v>
      </c>
      <c r="R22" s="42"/>
    </row>
    <row r="23" spans="1:18" x14ac:dyDescent="0.25">
      <c r="A23" s="8" t="s">
        <v>5</v>
      </c>
      <c r="B23" s="7" t="s">
        <v>6</v>
      </c>
      <c r="C23" s="7"/>
      <c r="D23" s="7"/>
      <c r="E23" s="7"/>
      <c r="I23" s="79" t="s">
        <v>334</v>
      </c>
      <c r="J23" t="s">
        <v>337</v>
      </c>
      <c r="N23" s="38"/>
      <c r="O23" s="24" t="s">
        <v>35</v>
      </c>
      <c r="P23" s="21"/>
      <c r="Q23" s="24" t="s">
        <v>36</v>
      </c>
      <c r="R23" s="42"/>
    </row>
    <row r="24" spans="1:18" x14ac:dyDescent="0.25">
      <c r="A24" s="5" t="s">
        <v>7</v>
      </c>
      <c r="B24" s="4" t="s">
        <v>8</v>
      </c>
      <c r="C24" s="4"/>
      <c r="D24" s="4"/>
      <c r="E24" s="4"/>
      <c r="N24" s="35"/>
      <c r="O24" s="25" t="s">
        <v>36</v>
      </c>
      <c r="P24" s="23"/>
      <c r="Q24" s="22"/>
      <c r="R24" s="39"/>
    </row>
    <row r="25" spans="1:18" x14ac:dyDescent="0.25">
      <c r="A25" s="5"/>
      <c r="B25" s="4" t="s">
        <v>10</v>
      </c>
      <c r="C25" s="4"/>
      <c r="D25" s="4"/>
      <c r="E25" s="4"/>
      <c r="N25" s="37" t="s">
        <v>11</v>
      </c>
      <c r="O25" s="18" t="s">
        <v>37</v>
      </c>
      <c r="P25" s="19"/>
      <c r="Q25" s="26" t="s">
        <v>38</v>
      </c>
      <c r="R25" s="41"/>
    </row>
    <row r="26" spans="1:18" x14ac:dyDescent="0.25">
      <c r="A26" s="5"/>
      <c r="B26" s="4" t="s">
        <v>12</v>
      </c>
      <c r="C26" s="4"/>
      <c r="D26" s="4"/>
      <c r="E26" s="4"/>
      <c r="N26" s="38"/>
      <c r="O26" s="20" t="s">
        <v>39</v>
      </c>
      <c r="P26" s="21"/>
      <c r="Q26" s="24" t="s">
        <v>40</v>
      </c>
      <c r="R26" s="42"/>
    </row>
    <row r="27" spans="1:18" x14ac:dyDescent="0.25">
      <c r="A27" s="8" t="s">
        <v>9</v>
      </c>
      <c r="B27" s="7" t="s">
        <v>14</v>
      </c>
      <c r="C27" s="7" t="s">
        <v>15</v>
      </c>
      <c r="D27" s="9" t="s">
        <v>16</v>
      </c>
      <c r="E27" s="7" t="s">
        <v>17</v>
      </c>
      <c r="N27" s="38"/>
      <c r="O27" s="20" t="s">
        <v>41</v>
      </c>
      <c r="P27" s="21"/>
      <c r="Q27" s="24" t="s">
        <v>42</v>
      </c>
      <c r="R27" s="42"/>
    </row>
    <row r="28" spans="1:18" x14ac:dyDescent="0.25">
      <c r="A28" s="8"/>
      <c r="B28" s="7" t="s">
        <v>19</v>
      </c>
      <c r="C28" s="7" t="s">
        <v>20</v>
      </c>
      <c r="D28" s="9" t="s">
        <v>21</v>
      </c>
      <c r="E28" s="7"/>
      <c r="N28" s="38"/>
      <c r="O28" s="24" t="s">
        <v>38</v>
      </c>
      <c r="P28" s="21"/>
      <c r="Q28" s="24" t="s">
        <v>43</v>
      </c>
      <c r="R28" s="42"/>
    </row>
    <row r="29" spans="1:18" x14ac:dyDescent="0.25">
      <c r="A29" s="8"/>
      <c r="B29" s="7" t="s">
        <v>23</v>
      </c>
      <c r="C29" s="7"/>
      <c r="D29" s="9" t="s">
        <v>24</v>
      </c>
      <c r="E29" s="7"/>
      <c r="N29" s="38"/>
      <c r="O29" s="24" t="s">
        <v>40</v>
      </c>
      <c r="P29" s="21"/>
      <c r="Q29" s="24" t="s">
        <v>44</v>
      </c>
      <c r="R29" s="42"/>
    </row>
    <row r="30" spans="1:18" x14ac:dyDescent="0.25">
      <c r="A30" s="8"/>
      <c r="B30" s="9" t="s">
        <v>16</v>
      </c>
      <c r="C30" s="7"/>
      <c r="D30" s="9" t="s">
        <v>26</v>
      </c>
      <c r="E30" s="7"/>
      <c r="N30" s="38"/>
      <c r="O30" s="20" t="s">
        <v>45</v>
      </c>
      <c r="P30" s="21"/>
      <c r="Q30" s="24" t="s">
        <v>46</v>
      </c>
      <c r="R30" s="42"/>
    </row>
    <row r="31" spans="1:18" x14ac:dyDescent="0.25">
      <c r="A31" s="8"/>
      <c r="B31" s="9" t="s">
        <v>21</v>
      </c>
      <c r="C31" s="7"/>
      <c r="D31" s="9" t="s">
        <v>28</v>
      </c>
      <c r="E31" s="7"/>
      <c r="N31" s="38"/>
      <c r="O31" s="20" t="s">
        <v>47</v>
      </c>
      <c r="P31" s="21"/>
      <c r="Q31" s="20"/>
      <c r="R31" s="42"/>
    </row>
    <row r="32" spans="1:18" x14ac:dyDescent="0.25">
      <c r="A32" s="8"/>
      <c r="B32" s="9" t="s">
        <v>24</v>
      </c>
      <c r="C32" s="7"/>
      <c r="D32" s="9" t="s">
        <v>29</v>
      </c>
      <c r="E32" s="7"/>
      <c r="N32" s="38"/>
      <c r="O32" s="24" t="s">
        <v>42</v>
      </c>
      <c r="P32" s="21"/>
      <c r="Q32" s="20"/>
      <c r="R32" s="42"/>
    </row>
    <row r="33" spans="1:18" x14ac:dyDescent="0.25">
      <c r="A33" s="8"/>
      <c r="B33" s="9" t="s">
        <v>26</v>
      </c>
      <c r="C33" s="7"/>
      <c r="D33" s="7" t="s">
        <v>30</v>
      </c>
      <c r="E33" s="7"/>
      <c r="N33" s="38"/>
      <c r="O33" s="20" t="s">
        <v>48</v>
      </c>
      <c r="P33" s="21"/>
      <c r="Q33" s="20"/>
      <c r="R33" s="42"/>
    </row>
    <row r="34" spans="1:18" x14ac:dyDescent="0.25">
      <c r="A34" s="8"/>
      <c r="B34" s="9" t="s">
        <v>28</v>
      </c>
      <c r="C34" s="7"/>
      <c r="D34" s="7" t="s">
        <v>31</v>
      </c>
      <c r="E34" s="7"/>
      <c r="N34" s="38"/>
      <c r="O34" s="20" t="s">
        <v>49</v>
      </c>
      <c r="P34" s="21"/>
      <c r="Q34" s="20"/>
      <c r="R34" s="42"/>
    </row>
    <row r="35" spans="1:18" x14ac:dyDescent="0.25">
      <c r="A35" s="8"/>
      <c r="B35" s="9" t="s">
        <v>29</v>
      </c>
      <c r="C35" s="7"/>
      <c r="D35" s="9" t="s">
        <v>32</v>
      </c>
      <c r="E35" s="7"/>
      <c r="N35" s="38"/>
      <c r="O35" s="24" t="s">
        <v>43</v>
      </c>
      <c r="P35" s="21"/>
      <c r="Q35" s="20"/>
      <c r="R35" s="42"/>
    </row>
    <row r="36" spans="1:18" x14ac:dyDescent="0.25">
      <c r="A36" s="8"/>
      <c r="B36" s="9" t="s">
        <v>32</v>
      </c>
      <c r="C36" s="7"/>
      <c r="D36" s="9" t="s">
        <v>33</v>
      </c>
      <c r="E36" s="7"/>
      <c r="N36" s="38"/>
      <c r="O36" s="24" t="s">
        <v>44</v>
      </c>
      <c r="P36" s="21"/>
      <c r="Q36" s="20"/>
      <c r="R36" s="42"/>
    </row>
    <row r="37" spans="1:18" x14ac:dyDescent="0.25">
      <c r="A37" s="8"/>
      <c r="B37" s="9" t="s">
        <v>33</v>
      </c>
      <c r="C37" s="7"/>
      <c r="D37" s="9" t="s">
        <v>34</v>
      </c>
      <c r="E37" s="7"/>
      <c r="N37" s="35"/>
      <c r="O37" s="25" t="s">
        <v>46</v>
      </c>
      <c r="P37" s="23"/>
      <c r="Q37" s="22"/>
      <c r="R37" s="39"/>
    </row>
    <row r="38" spans="1:18" x14ac:dyDescent="0.25">
      <c r="A38" s="8"/>
      <c r="B38" s="9" t="s">
        <v>34</v>
      </c>
      <c r="C38" s="7"/>
      <c r="D38" s="9" t="s">
        <v>35</v>
      </c>
      <c r="E38" s="7"/>
      <c r="N38" s="36" t="s">
        <v>13</v>
      </c>
      <c r="O38" s="16" t="s">
        <v>50</v>
      </c>
      <c r="P38" s="17"/>
      <c r="Q38" s="16"/>
      <c r="R38" s="40"/>
    </row>
    <row r="39" spans="1:18" x14ac:dyDescent="0.25">
      <c r="A39" s="8"/>
      <c r="B39" s="9" t="s">
        <v>35</v>
      </c>
      <c r="C39" s="7"/>
      <c r="D39" s="9" t="s">
        <v>36</v>
      </c>
      <c r="E39" s="7"/>
      <c r="N39" s="37" t="s">
        <v>18</v>
      </c>
      <c r="O39" s="18" t="s">
        <v>51</v>
      </c>
      <c r="P39" s="19"/>
      <c r="Q39" s="18"/>
      <c r="R39" s="41" t="s">
        <v>52</v>
      </c>
    </row>
    <row r="40" spans="1:18" x14ac:dyDescent="0.25">
      <c r="A40" s="8"/>
      <c r="B40" s="9" t="s">
        <v>36</v>
      </c>
      <c r="C40" s="7"/>
      <c r="D40" s="7"/>
      <c r="E40" s="7"/>
      <c r="N40" s="35"/>
      <c r="O40" s="22" t="s">
        <v>53</v>
      </c>
      <c r="P40" s="23"/>
      <c r="Q40" s="22"/>
      <c r="R40" s="39"/>
    </row>
    <row r="41" spans="1:18" x14ac:dyDescent="0.25">
      <c r="A41" s="5" t="s">
        <v>11</v>
      </c>
      <c r="B41" s="4" t="s">
        <v>37</v>
      </c>
      <c r="C41" s="4"/>
      <c r="D41" s="10" t="s">
        <v>38</v>
      </c>
      <c r="E41" s="4"/>
      <c r="N41" s="36" t="s">
        <v>22</v>
      </c>
      <c r="O41" s="16" t="s">
        <v>54</v>
      </c>
      <c r="P41" s="17"/>
      <c r="Q41" s="16"/>
      <c r="R41" s="40"/>
    </row>
    <row r="42" spans="1:18" x14ac:dyDescent="0.25">
      <c r="A42" s="5"/>
      <c r="B42" s="4" t="s">
        <v>39</v>
      </c>
      <c r="C42" s="4"/>
      <c r="D42" s="10" t="s">
        <v>40</v>
      </c>
      <c r="E42" s="4"/>
      <c r="N42" s="37" t="s">
        <v>25</v>
      </c>
      <c r="O42" s="18"/>
      <c r="P42" s="80" t="s">
        <v>55</v>
      </c>
      <c r="Q42" s="18"/>
      <c r="R42" s="41" t="s">
        <v>56</v>
      </c>
    </row>
    <row r="43" spans="1:18" x14ac:dyDescent="0.25">
      <c r="A43" s="5"/>
      <c r="B43" s="4" t="s">
        <v>41</v>
      </c>
      <c r="C43" s="4"/>
      <c r="D43" s="10" t="s">
        <v>42</v>
      </c>
      <c r="E43" s="4"/>
      <c r="N43" s="38"/>
      <c r="O43" s="20"/>
      <c r="P43" s="21" t="s">
        <v>57</v>
      </c>
      <c r="Q43" s="20"/>
      <c r="R43" s="42" t="s">
        <v>58</v>
      </c>
    </row>
    <row r="44" spans="1:18" x14ac:dyDescent="0.25">
      <c r="A44" s="5"/>
      <c r="B44" s="10" t="s">
        <v>38</v>
      </c>
      <c r="C44" s="4"/>
      <c r="D44" s="10" t="s">
        <v>43</v>
      </c>
      <c r="E44" s="4"/>
      <c r="N44" s="38"/>
      <c r="O44" s="20"/>
      <c r="P44" s="21" t="s">
        <v>59</v>
      </c>
      <c r="Q44" s="20"/>
      <c r="R44" s="82" t="s">
        <v>55</v>
      </c>
    </row>
    <row r="45" spans="1:18" x14ac:dyDescent="0.25">
      <c r="A45" s="5"/>
      <c r="B45" s="10" t="s">
        <v>40</v>
      </c>
      <c r="C45" s="4"/>
      <c r="D45" s="10" t="s">
        <v>44</v>
      </c>
      <c r="E45" s="4"/>
      <c r="N45" s="38"/>
      <c r="O45" s="20"/>
      <c r="P45" s="81" t="s">
        <v>60</v>
      </c>
      <c r="Q45" s="20"/>
      <c r="R45" s="42" t="s">
        <v>61</v>
      </c>
    </row>
    <row r="46" spans="1:18" x14ac:dyDescent="0.25">
      <c r="A46" s="5"/>
      <c r="B46" s="4" t="s">
        <v>45</v>
      </c>
      <c r="C46" s="4"/>
      <c r="D46" s="10" t="s">
        <v>46</v>
      </c>
      <c r="E46" s="4"/>
      <c r="N46" s="38"/>
      <c r="O46" s="20"/>
      <c r="P46" s="21"/>
      <c r="Q46" s="20"/>
      <c r="R46" s="42" t="s">
        <v>62</v>
      </c>
    </row>
    <row r="47" spans="1:18" x14ac:dyDescent="0.25">
      <c r="A47" s="5"/>
      <c r="B47" s="4" t="s">
        <v>47</v>
      </c>
      <c r="C47" s="4"/>
      <c r="D47" s="4"/>
      <c r="E47" s="4"/>
      <c r="N47" s="38"/>
      <c r="O47" s="20"/>
      <c r="P47" s="21"/>
      <c r="Q47" s="20"/>
      <c r="R47" s="42" t="s">
        <v>63</v>
      </c>
    </row>
    <row r="48" spans="1:18" x14ac:dyDescent="0.25">
      <c r="A48" s="5"/>
      <c r="B48" s="10" t="s">
        <v>42</v>
      </c>
      <c r="C48" s="4"/>
      <c r="D48" s="4"/>
      <c r="E48" s="4"/>
      <c r="N48" s="38"/>
      <c r="O48" s="20"/>
      <c r="P48" s="21"/>
      <c r="Q48" s="20"/>
      <c r="R48" s="42" t="s">
        <v>64</v>
      </c>
    </row>
    <row r="49" spans="1:18" x14ac:dyDescent="0.25">
      <c r="A49" s="5"/>
      <c r="B49" s="4" t="s">
        <v>48</v>
      </c>
      <c r="C49" s="4"/>
      <c r="D49" s="4"/>
      <c r="E49" s="4"/>
      <c r="N49" s="38"/>
      <c r="O49" s="20"/>
      <c r="P49" s="21"/>
      <c r="Q49" s="20"/>
      <c r="R49" s="82" t="s">
        <v>60</v>
      </c>
    </row>
    <row r="50" spans="1:18" x14ac:dyDescent="0.25">
      <c r="A50" s="5"/>
      <c r="B50" s="4" t="s">
        <v>49</v>
      </c>
      <c r="C50" s="4"/>
      <c r="D50" s="4"/>
      <c r="E50" s="4"/>
      <c r="N50" s="38"/>
      <c r="O50" s="20"/>
      <c r="P50" s="21"/>
      <c r="Q50" s="20"/>
      <c r="R50" s="42" t="s">
        <v>65</v>
      </c>
    </row>
    <row r="51" spans="1:18" x14ac:dyDescent="0.25">
      <c r="A51" s="5"/>
      <c r="B51" s="10" t="s">
        <v>43</v>
      </c>
      <c r="C51" s="4"/>
      <c r="D51" s="4"/>
      <c r="E51" s="4"/>
      <c r="N51" s="38"/>
      <c r="O51" s="20"/>
      <c r="P51" s="21"/>
      <c r="Q51" s="20"/>
      <c r="R51" s="42" t="s">
        <v>66</v>
      </c>
    </row>
    <row r="52" spans="1:18" x14ac:dyDescent="0.25">
      <c r="A52" s="5"/>
      <c r="B52" s="10" t="s">
        <v>44</v>
      </c>
      <c r="C52" s="4"/>
      <c r="D52" s="4"/>
      <c r="E52" s="4"/>
      <c r="N52" s="35"/>
      <c r="O52" s="22"/>
      <c r="P52" s="23"/>
      <c r="Q52" s="22"/>
      <c r="R52" s="39" t="s">
        <v>67</v>
      </c>
    </row>
    <row r="53" spans="1:18" x14ac:dyDescent="0.25">
      <c r="A53" s="5"/>
      <c r="B53" s="10" t="s">
        <v>46</v>
      </c>
      <c r="C53" s="4"/>
      <c r="D53" s="4"/>
      <c r="E53" s="4"/>
      <c r="N53" s="37" t="s">
        <v>27</v>
      </c>
      <c r="O53" s="18"/>
      <c r="P53" s="19" t="s">
        <v>68</v>
      </c>
      <c r="Q53" s="18"/>
      <c r="R53" s="41" t="s">
        <v>69</v>
      </c>
    </row>
    <row r="54" spans="1:18" x14ac:dyDescent="0.25">
      <c r="A54" s="8" t="s">
        <v>13</v>
      </c>
      <c r="B54" s="7" t="s">
        <v>50</v>
      </c>
      <c r="C54" s="7"/>
      <c r="D54" s="7"/>
      <c r="E54" s="7"/>
      <c r="N54" s="38"/>
      <c r="O54" s="20"/>
      <c r="P54" s="21"/>
      <c r="Q54" s="20"/>
      <c r="R54" s="42" t="s">
        <v>70</v>
      </c>
    </row>
    <row r="55" spans="1:18" x14ac:dyDescent="0.25">
      <c r="A55" s="5" t="s">
        <v>18</v>
      </c>
      <c r="B55" s="4" t="s">
        <v>51</v>
      </c>
      <c r="C55" s="4"/>
      <c r="D55" s="4"/>
      <c r="E55" s="4" t="s">
        <v>52</v>
      </c>
      <c r="N55" s="38"/>
      <c r="O55" s="20"/>
      <c r="P55" s="21"/>
      <c r="Q55" s="20"/>
      <c r="R55" s="42" t="s">
        <v>71</v>
      </c>
    </row>
    <row r="56" spans="1:18" x14ac:dyDescent="0.25">
      <c r="A56" s="5"/>
      <c r="B56" s="4" t="s">
        <v>53</v>
      </c>
      <c r="C56" s="4"/>
      <c r="D56" s="4"/>
      <c r="E56" s="4"/>
      <c r="N56" s="35"/>
      <c r="O56" s="22"/>
      <c r="P56" s="23"/>
      <c r="Q56" s="22"/>
      <c r="R56" s="39" t="s">
        <v>72</v>
      </c>
    </row>
    <row r="57" spans="1:18" x14ac:dyDescent="0.25">
      <c r="A57" s="8" t="s">
        <v>22</v>
      </c>
      <c r="B57" s="7" t="s">
        <v>54</v>
      </c>
      <c r="C57" s="7"/>
      <c r="D57" s="7"/>
      <c r="E57" s="7"/>
    </row>
    <row r="58" spans="1:18" x14ac:dyDescent="0.25">
      <c r="A58" s="5" t="s">
        <v>25</v>
      </c>
      <c r="B58" s="4"/>
      <c r="C58" s="10" t="s">
        <v>55</v>
      </c>
      <c r="D58" s="4"/>
      <c r="E58" s="4" t="s">
        <v>56</v>
      </c>
    </row>
    <row r="59" spans="1:18" x14ac:dyDescent="0.25">
      <c r="A59" s="5"/>
      <c r="B59" s="4"/>
      <c r="C59" s="4" t="s">
        <v>57</v>
      </c>
      <c r="D59" s="4"/>
      <c r="E59" s="4" t="s">
        <v>58</v>
      </c>
    </row>
    <row r="60" spans="1:18" x14ac:dyDescent="0.25">
      <c r="A60" s="5"/>
      <c r="B60" s="4"/>
      <c r="C60" s="4" t="s">
        <v>59</v>
      </c>
      <c r="D60" s="4"/>
      <c r="E60" s="10" t="s">
        <v>55</v>
      </c>
    </row>
    <row r="61" spans="1:18" x14ac:dyDescent="0.25">
      <c r="A61" s="5"/>
      <c r="B61" s="4"/>
      <c r="C61" s="10" t="s">
        <v>60</v>
      </c>
      <c r="D61" s="4"/>
      <c r="E61" s="4" t="s">
        <v>61</v>
      </c>
    </row>
    <row r="62" spans="1:18" x14ac:dyDescent="0.25">
      <c r="A62" s="5"/>
      <c r="B62" s="4"/>
      <c r="C62" s="4"/>
      <c r="D62" s="4"/>
      <c r="E62" s="4" t="s">
        <v>62</v>
      </c>
    </row>
    <row r="63" spans="1:18" x14ac:dyDescent="0.25">
      <c r="A63" s="5"/>
      <c r="B63" s="4"/>
      <c r="C63" s="4"/>
      <c r="D63" s="4"/>
      <c r="E63" s="4" t="s">
        <v>63</v>
      </c>
    </row>
    <row r="64" spans="1:18" x14ac:dyDescent="0.25">
      <c r="A64" s="5"/>
      <c r="B64" s="4"/>
      <c r="C64" s="4"/>
      <c r="D64" s="4"/>
      <c r="E64" s="4" t="s">
        <v>64</v>
      </c>
    </row>
    <row r="65" spans="1:5" x14ac:dyDescent="0.25">
      <c r="A65" s="5"/>
      <c r="B65" s="4"/>
      <c r="C65" s="4"/>
      <c r="D65" s="4"/>
      <c r="E65" s="10" t="s">
        <v>60</v>
      </c>
    </row>
    <row r="66" spans="1:5" x14ac:dyDescent="0.25">
      <c r="A66" s="5"/>
      <c r="B66" s="4"/>
      <c r="C66" s="4"/>
      <c r="D66" s="4"/>
      <c r="E66" s="4" t="s">
        <v>65</v>
      </c>
    </row>
    <row r="67" spans="1:5" x14ac:dyDescent="0.25">
      <c r="A67" s="5"/>
      <c r="B67" s="4"/>
      <c r="C67" s="4"/>
      <c r="D67" s="4"/>
      <c r="E67" s="4" t="s">
        <v>66</v>
      </c>
    </row>
    <row r="68" spans="1:5" x14ac:dyDescent="0.25">
      <c r="A68" s="5"/>
      <c r="B68" s="4"/>
      <c r="C68" s="4"/>
      <c r="D68" s="4"/>
      <c r="E68" s="4" t="s">
        <v>67</v>
      </c>
    </row>
    <row r="69" spans="1:5" x14ac:dyDescent="0.25">
      <c r="A69" s="8" t="s">
        <v>27</v>
      </c>
      <c r="B69" s="7"/>
      <c r="C69" s="7" t="s">
        <v>68</v>
      </c>
      <c r="D69" s="7"/>
      <c r="E69" s="7" t="s">
        <v>69</v>
      </c>
    </row>
    <row r="70" spans="1:5" x14ac:dyDescent="0.25">
      <c r="A70" s="8"/>
      <c r="B70" s="7"/>
      <c r="C70" s="7"/>
      <c r="D70" s="7"/>
      <c r="E70" s="7" t="s">
        <v>70</v>
      </c>
    </row>
    <row r="71" spans="1:5" x14ac:dyDescent="0.25">
      <c r="A71" s="8"/>
      <c r="B71" s="7"/>
      <c r="C71" s="7"/>
      <c r="D71" s="7"/>
      <c r="E71" s="7" t="s">
        <v>71</v>
      </c>
    </row>
    <row r="72" spans="1:5" x14ac:dyDescent="0.25">
      <c r="A72" s="8"/>
      <c r="B72" s="7"/>
      <c r="C72" s="7"/>
      <c r="D72" s="7"/>
      <c r="E72" s="7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72"/>
  <sheetViews>
    <sheetView topLeftCell="A11" workbookViewId="0">
      <selection activeCell="B27" sqref="B27:C28"/>
    </sheetView>
  </sheetViews>
  <sheetFormatPr defaultRowHeight="15" x14ac:dyDescent="0.25"/>
  <cols>
    <col min="10" max="14" width="19.5703125" customWidth="1"/>
  </cols>
  <sheetData>
    <row r="5" spans="10:14" x14ac:dyDescent="0.25">
      <c r="J5" s="47" t="s">
        <v>313</v>
      </c>
    </row>
    <row r="6" spans="10:14" x14ac:dyDescent="0.25">
      <c r="J6" t="s">
        <v>314</v>
      </c>
    </row>
    <row r="8" spans="10:14" x14ac:dyDescent="0.25">
      <c r="J8" s="33"/>
      <c r="K8" s="27" t="s">
        <v>0</v>
      </c>
      <c r="L8" s="28" t="s">
        <v>0</v>
      </c>
      <c r="M8" s="29" t="s">
        <v>1</v>
      </c>
      <c r="N8" s="29" t="s">
        <v>1</v>
      </c>
    </row>
    <row r="9" spans="10:14" x14ac:dyDescent="0.25">
      <c r="J9" s="34" t="s">
        <v>312</v>
      </c>
      <c r="K9" s="30" t="s">
        <v>315</v>
      </c>
      <c r="L9" s="32" t="s">
        <v>316</v>
      </c>
      <c r="M9" s="30" t="s">
        <v>315</v>
      </c>
      <c r="N9" s="32" t="s">
        <v>316</v>
      </c>
    </row>
    <row r="10" spans="10:14" x14ac:dyDescent="0.25">
      <c r="J10" s="48" t="s">
        <v>5</v>
      </c>
      <c r="K10" s="49" t="s">
        <v>78</v>
      </c>
      <c r="L10" s="50"/>
      <c r="M10" s="49" t="s">
        <v>78</v>
      </c>
      <c r="N10" s="51" t="s">
        <v>169</v>
      </c>
    </row>
    <row r="11" spans="10:14" x14ac:dyDescent="0.25">
      <c r="J11" s="52"/>
      <c r="K11" s="53" t="s">
        <v>285</v>
      </c>
      <c r="L11" s="54"/>
      <c r="M11" s="53" t="s">
        <v>285</v>
      </c>
      <c r="N11" s="55"/>
    </row>
    <row r="12" spans="10:14" x14ac:dyDescent="0.25">
      <c r="J12" s="52"/>
      <c r="K12" s="53" t="s">
        <v>188</v>
      </c>
      <c r="L12" s="54"/>
      <c r="M12" s="56" t="s">
        <v>6</v>
      </c>
      <c r="N12" s="55"/>
    </row>
    <row r="13" spans="10:14" x14ac:dyDescent="0.25">
      <c r="J13" s="52"/>
      <c r="K13" s="56"/>
      <c r="L13" s="54"/>
      <c r="M13" s="53" t="s">
        <v>188</v>
      </c>
      <c r="N13" s="55"/>
    </row>
    <row r="14" spans="10:14" x14ac:dyDescent="0.25">
      <c r="J14" s="57"/>
      <c r="K14" s="58"/>
      <c r="L14" s="59"/>
      <c r="M14" s="58" t="s">
        <v>296</v>
      </c>
      <c r="N14" s="60"/>
    </row>
    <row r="15" spans="10:14" x14ac:dyDescent="0.25">
      <c r="J15" s="52" t="s">
        <v>9</v>
      </c>
      <c r="K15" s="61" t="s">
        <v>79</v>
      </c>
      <c r="L15" s="62" t="s">
        <v>298</v>
      </c>
      <c r="M15" s="61" t="s">
        <v>79</v>
      </c>
      <c r="N15" s="63" t="s">
        <v>271</v>
      </c>
    </row>
    <row r="16" spans="10:14" x14ac:dyDescent="0.25">
      <c r="J16" s="52"/>
      <c r="K16" s="64" t="s">
        <v>193</v>
      </c>
      <c r="L16" s="65" t="s">
        <v>271</v>
      </c>
      <c r="M16" s="64" t="s">
        <v>80</v>
      </c>
      <c r="N16" s="55" t="s">
        <v>83</v>
      </c>
    </row>
    <row r="17" spans="2:14" x14ac:dyDescent="0.25">
      <c r="J17" s="52"/>
      <c r="K17" s="61" t="s">
        <v>279</v>
      </c>
      <c r="L17" s="62" t="s">
        <v>238</v>
      </c>
      <c r="M17" s="61" t="s">
        <v>279</v>
      </c>
      <c r="N17" s="63" t="s">
        <v>164</v>
      </c>
    </row>
    <row r="18" spans="2:14" x14ac:dyDescent="0.25">
      <c r="J18" s="52"/>
      <c r="K18" s="64" t="s">
        <v>237</v>
      </c>
      <c r="L18" s="62" t="s">
        <v>102</v>
      </c>
      <c r="M18" s="64" t="s">
        <v>297</v>
      </c>
      <c r="N18" s="55" t="s">
        <v>30</v>
      </c>
    </row>
    <row r="19" spans="2:14" x14ac:dyDescent="0.25">
      <c r="J19" s="52"/>
      <c r="K19" s="64"/>
      <c r="L19" s="62" t="s">
        <v>281</v>
      </c>
      <c r="M19" s="64"/>
      <c r="N19" s="55" t="s">
        <v>110</v>
      </c>
    </row>
    <row r="20" spans="2:14" x14ac:dyDescent="0.25">
      <c r="J20" s="52"/>
      <c r="K20" s="64"/>
      <c r="L20" s="65" t="s">
        <v>164</v>
      </c>
      <c r="M20" s="64"/>
      <c r="N20" s="55" t="s">
        <v>36</v>
      </c>
    </row>
    <row r="21" spans="2:14" x14ac:dyDescent="0.25">
      <c r="J21" s="52"/>
      <c r="K21" s="64"/>
      <c r="L21" s="62" t="s">
        <v>17</v>
      </c>
      <c r="M21" s="64"/>
      <c r="N21" s="55"/>
    </row>
    <row r="22" spans="2:14" x14ac:dyDescent="0.25">
      <c r="J22" s="52"/>
      <c r="K22" s="64"/>
      <c r="L22" s="62" t="s">
        <v>116</v>
      </c>
      <c r="M22" s="64"/>
      <c r="N22" s="55"/>
    </row>
    <row r="23" spans="2:14" x14ac:dyDescent="0.25">
      <c r="J23" s="52"/>
      <c r="K23" s="64"/>
      <c r="L23" s="62" t="s">
        <v>147</v>
      </c>
      <c r="M23" s="64"/>
      <c r="N23" s="55"/>
    </row>
    <row r="24" spans="2:14" x14ac:dyDescent="0.25">
      <c r="J24" s="52"/>
      <c r="K24" s="64"/>
      <c r="L24" s="62" t="s">
        <v>306</v>
      </c>
      <c r="M24" s="64"/>
      <c r="N24" s="55"/>
    </row>
    <row r="25" spans="2:14" x14ac:dyDescent="0.25">
      <c r="J25" s="57"/>
      <c r="K25" s="58"/>
      <c r="L25" s="59" t="s">
        <v>99</v>
      </c>
      <c r="M25" s="58"/>
      <c r="N25" s="60"/>
    </row>
    <row r="26" spans="2:14" x14ac:dyDescent="0.25">
      <c r="J26" s="52" t="s">
        <v>11</v>
      </c>
      <c r="K26" s="61" t="s">
        <v>195</v>
      </c>
      <c r="L26" s="62" t="s">
        <v>106</v>
      </c>
      <c r="M26" s="61" t="s">
        <v>195</v>
      </c>
      <c r="N26" s="55" t="s">
        <v>45</v>
      </c>
    </row>
    <row r="27" spans="2:14" x14ac:dyDescent="0.25">
      <c r="B27" s="78" t="s">
        <v>328</v>
      </c>
      <c r="C27" t="s">
        <v>333</v>
      </c>
      <c r="J27" s="52"/>
      <c r="K27" s="64" t="s">
        <v>149</v>
      </c>
      <c r="L27" s="62" t="s">
        <v>140</v>
      </c>
      <c r="M27" s="64" t="s">
        <v>278</v>
      </c>
      <c r="N27" s="55"/>
    </row>
    <row r="28" spans="2:14" x14ac:dyDescent="0.25">
      <c r="B28" s="79" t="s">
        <v>334</v>
      </c>
      <c r="C28" t="s">
        <v>335</v>
      </c>
      <c r="J28" s="52"/>
      <c r="K28" s="64" t="s">
        <v>46</v>
      </c>
      <c r="L28" s="62" t="s">
        <v>38</v>
      </c>
      <c r="M28" s="64" t="s">
        <v>182</v>
      </c>
      <c r="N28" s="55"/>
    </row>
    <row r="29" spans="2:14" x14ac:dyDescent="0.25">
      <c r="J29" s="52"/>
      <c r="K29" s="64" t="s">
        <v>92</v>
      </c>
      <c r="L29" s="62" t="s">
        <v>200</v>
      </c>
      <c r="M29" s="64"/>
      <c r="N29" s="55"/>
    </row>
    <row r="30" spans="2:14" x14ac:dyDescent="0.25">
      <c r="J30" s="52"/>
      <c r="K30" s="64"/>
      <c r="L30" s="62" t="s">
        <v>290</v>
      </c>
      <c r="M30" s="64"/>
      <c r="N30" s="55"/>
    </row>
    <row r="31" spans="2:14" x14ac:dyDescent="0.25">
      <c r="J31" s="52"/>
      <c r="K31" s="64"/>
      <c r="L31" s="62" t="s">
        <v>142</v>
      </c>
      <c r="M31" s="64"/>
      <c r="N31" s="55"/>
    </row>
    <row r="32" spans="2:14" x14ac:dyDescent="0.25">
      <c r="J32" s="52"/>
      <c r="K32" s="64"/>
      <c r="L32" s="62" t="s">
        <v>42</v>
      </c>
      <c r="M32" s="64"/>
      <c r="N32" s="55"/>
    </row>
    <row r="33" spans="10:14" x14ac:dyDescent="0.25">
      <c r="J33" s="52"/>
      <c r="K33" s="64"/>
      <c r="L33" s="62" t="s">
        <v>93</v>
      </c>
      <c r="M33" s="64"/>
      <c r="N33" s="55"/>
    </row>
    <row r="34" spans="10:14" x14ac:dyDescent="0.25">
      <c r="J34" s="57"/>
      <c r="K34" s="58"/>
      <c r="L34" s="59" t="s">
        <v>44</v>
      </c>
      <c r="M34" s="58"/>
      <c r="N34" s="60"/>
    </row>
    <row r="35" spans="10:14" x14ac:dyDescent="0.25">
      <c r="J35" s="52" t="s">
        <v>13</v>
      </c>
      <c r="K35" s="61" t="s">
        <v>132</v>
      </c>
      <c r="L35" s="62"/>
      <c r="M35" s="61" t="s">
        <v>132</v>
      </c>
      <c r="N35" s="55" t="s">
        <v>317</v>
      </c>
    </row>
    <row r="36" spans="10:14" x14ac:dyDescent="0.25">
      <c r="J36" s="57"/>
      <c r="K36" s="58" t="s">
        <v>250</v>
      </c>
      <c r="L36" s="59"/>
      <c r="M36" s="58"/>
      <c r="N36" s="60"/>
    </row>
    <row r="37" spans="10:14" x14ac:dyDescent="0.25">
      <c r="J37" s="52" t="s">
        <v>318</v>
      </c>
      <c r="K37" s="64" t="s">
        <v>242</v>
      </c>
      <c r="L37" s="62"/>
      <c r="M37" s="64"/>
      <c r="N37" s="55" t="s">
        <v>319</v>
      </c>
    </row>
    <row r="38" spans="10:14" x14ac:dyDescent="0.25">
      <c r="J38" s="57"/>
      <c r="K38" s="58" t="s">
        <v>159</v>
      </c>
      <c r="L38" s="59"/>
      <c r="M38" s="58"/>
      <c r="N38" s="60"/>
    </row>
    <row r="39" spans="10:14" x14ac:dyDescent="0.25">
      <c r="J39" s="52" t="s">
        <v>18</v>
      </c>
      <c r="K39" s="64" t="s">
        <v>158</v>
      </c>
      <c r="L39" s="62" t="s">
        <v>53</v>
      </c>
      <c r="M39" s="64" t="s">
        <v>122</v>
      </c>
      <c r="N39" s="55" t="s">
        <v>153</v>
      </c>
    </row>
    <row r="40" spans="10:14" x14ac:dyDescent="0.25">
      <c r="J40" s="52"/>
      <c r="K40" s="64" t="s">
        <v>151</v>
      </c>
      <c r="L40" s="62"/>
      <c r="M40" s="61" t="s">
        <v>177</v>
      </c>
      <c r="N40" s="55"/>
    </row>
    <row r="41" spans="10:14" x14ac:dyDescent="0.25">
      <c r="J41" s="52"/>
      <c r="K41" s="64" t="s">
        <v>109</v>
      </c>
      <c r="L41" s="62"/>
      <c r="M41" s="64" t="s">
        <v>154</v>
      </c>
      <c r="N41" s="55"/>
    </row>
    <row r="42" spans="10:14" x14ac:dyDescent="0.25">
      <c r="J42" s="52"/>
      <c r="K42" s="61" t="s">
        <v>177</v>
      </c>
      <c r="L42" s="62"/>
      <c r="M42" s="64" t="s">
        <v>274</v>
      </c>
      <c r="N42" s="55"/>
    </row>
    <row r="43" spans="10:14" x14ac:dyDescent="0.25">
      <c r="J43" s="52"/>
      <c r="K43" s="64" t="s">
        <v>125</v>
      </c>
      <c r="L43" s="62"/>
      <c r="M43" s="64" t="s">
        <v>320</v>
      </c>
      <c r="N43" s="55"/>
    </row>
    <row r="44" spans="10:14" x14ac:dyDescent="0.25">
      <c r="J44" s="57"/>
      <c r="K44" s="58" t="s">
        <v>153</v>
      </c>
      <c r="L44" s="59"/>
      <c r="M44" s="58"/>
      <c r="N44" s="60"/>
    </row>
    <row r="45" spans="10:14" x14ac:dyDescent="0.25">
      <c r="J45" s="52" t="s">
        <v>22</v>
      </c>
      <c r="K45" s="64" t="s">
        <v>269</v>
      </c>
      <c r="L45" s="62"/>
      <c r="M45" s="64" t="s">
        <v>272</v>
      </c>
      <c r="N45" s="55" t="s">
        <v>275</v>
      </c>
    </row>
    <row r="46" spans="10:14" x14ac:dyDescent="0.25">
      <c r="J46" s="52"/>
      <c r="K46" s="64" t="s">
        <v>256</v>
      </c>
      <c r="L46" s="62"/>
      <c r="M46" s="61" t="s">
        <v>119</v>
      </c>
      <c r="N46" s="55" t="s">
        <v>247</v>
      </c>
    </row>
    <row r="47" spans="10:14" x14ac:dyDescent="0.25">
      <c r="J47" s="52"/>
      <c r="K47" s="64" t="s">
        <v>232</v>
      </c>
      <c r="L47" s="62"/>
      <c r="M47" s="64" t="s">
        <v>186</v>
      </c>
      <c r="N47" s="55" t="s">
        <v>217</v>
      </c>
    </row>
    <row r="48" spans="10:14" x14ac:dyDescent="0.25">
      <c r="J48" s="57"/>
      <c r="K48" s="66" t="s">
        <v>119</v>
      </c>
      <c r="L48" s="59"/>
      <c r="M48" s="58"/>
      <c r="N48" s="60"/>
    </row>
    <row r="49" spans="10:14" x14ac:dyDescent="0.25">
      <c r="J49" s="52" t="s">
        <v>321</v>
      </c>
      <c r="K49" s="61" t="s">
        <v>134</v>
      </c>
      <c r="L49" s="62"/>
      <c r="M49" s="61" t="s">
        <v>134</v>
      </c>
      <c r="N49" s="55"/>
    </row>
    <row r="50" spans="10:14" x14ac:dyDescent="0.25">
      <c r="J50" s="52"/>
      <c r="K50" s="64" t="s">
        <v>231</v>
      </c>
      <c r="L50" s="62"/>
      <c r="M50" s="64"/>
      <c r="N50" s="55"/>
    </row>
    <row r="51" spans="10:14" x14ac:dyDescent="0.25">
      <c r="J51" s="57"/>
      <c r="K51" s="58" t="s">
        <v>301</v>
      </c>
      <c r="L51" s="59"/>
      <c r="M51" s="58"/>
      <c r="N51" s="60"/>
    </row>
    <row r="52" spans="10:14" x14ac:dyDescent="0.25">
      <c r="J52" s="52" t="s">
        <v>25</v>
      </c>
      <c r="K52" s="64"/>
      <c r="L52" s="62" t="s">
        <v>305</v>
      </c>
      <c r="M52" s="64" t="s">
        <v>121</v>
      </c>
      <c r="N52" s="55" t="s">
        <v>81</v>
      </c>
    </row>
    <row r="53" spans="10:14" x14ac:dyDescent="0.25">
      <c r="J53" s="52"/>
      <c r="K53" s="64"/>
      <c r="L53" s="62" t="s">
        <v>58</v>
      </c>
      <c r="M53" s="64"/>
      <c r="N53" s="55" t="s">
        <v>173</v>
      </c>
    </row>
    <row r="54" spans="10:14" x14ac:dyDescent="0.25">
      <c r="J54" s="52"/>
      <c r="K54" s="64"/>
      <c r="L54" s="62" t="s">
        <v>55</v>
      </c>
      <c r="M54" s="64"/>
      <c r="N54" s="63" t="s">
        <v>62</v>
      </c>
    </row>
    <row r="55" spans="10:14" x14ac:dyDescent="0.25">
      <c r="J55" s="52"/>
      <c r="K55" s="64"/>
      <c r="L55" s="62" t="s">
        <v>81</v>
      </c>
      <c r="M55" s="64"/>
      <c r="N55" s="55" t="s">
        <v>63</v>
      </c>
    </row>
    <row r="56" spans="10:14" x14ac:dyDescent="0.25">
      <c r="J56" s="52"/>
      <c r="K56" s="64"/>
      <c r="L56" s="62" t="s">
        <v>120</v>
      </c>
      <c r="M56" s="64"/>
      <c r="N56" s="63" t="s">
        <v>60</v>
      </c>
    </row>
    <row r="57" spans="10:14" x14ac:dyDescent="0.25">
      <c r="J57" s="52"/>
      <c r="K57" s="64"/>
      <c r="L57" s="62" t="s">
        <v>82</v>
      </c>
      <c r="M57" s="64"/>
      <c r="N57" s="63" t="s">
        <v>65</v>
      </c>
    </row>
    <row r="58" spans="10:14" x14ac:dyDescent="0.25">
      <c r="J58" s="52"/>
      <c r="K58" s="64"/>
      <c r="L58" s="62" t="s">
        <v>61</v>
      </c>
      <c r="M58" s="64"/>
      <c r="N58" s="63" t="s">
        <v>67</v>
      </c>
    </row>
    <row r="59" spans="10:14" x14ac:dyDescent="0.25">
      <c r="J59" s="52"/>
      <c r="K59" s="64"/>
      <c r="L59" s="65" t="s">
        <v>62</v>
      </c>
      <c r="M59" s="64"/>
      <c r="N59" s="67"/>
    </row>
    <row r="60" spans="10:14" x14ac:dyDescent="0.25">
      <c r="J60" s="52"/>
      <c r="K60" s="64"/>
      <c r="L60" s="62" t="s">
        <v>64</v>
      </c>
      <c r="M60" s="64"/>
      <c r="N60" s="55"/>
    </row>
    <row r="61" spans="10:14" x14ac:dyDescent="0.25">
      <c r="J61" s="52"/>
      <c r="K61" s="64"/>
      <c r="L61" s="65" t="s">
        <v>60</v>
      </c>
      <c r="M61" s="64"/>
      <c r="N61" s="55"/>
    </row>
    <row r="62" spans="10:14" x14ac:dyDescent="0.25">
      <c r="J62" s="52"/>
      <c r="K62" s="64"/>
      <c r="L62" s="65" t="s">
        <v>65</v>
      </c>
      <c r="M62" s="64"/>
      <c r="N62" s="55"/>
    </row>
    <row r="63" spans="10:14" x14ac:dyDescent="0.25">
      <c r="J63" s="52"/>
      <c r="K63" s="64"/>
      <c r="L63" s="62" t="s">
        <v>66</v>
      </c>
      <c r="M63" s="64"/>
      <c r="N63" s="55"/>
    </row>
    <row r="64" spans="10:14" x14ac:dyDescent="0.25">
      <c r="J64" s="57"/>
      <c r="K64" s="58"/>
      <c r="L64" s="68" t="s">
        <v>67</v>
      </c>
      <c r="M64" s="58"/>
      <c r="N64" s="60"/>
    </row>
    <row r="65" spans="10:14" x14ac:dyDescent="0.25">
      <c r="J65" s="52" t="s">
        <v>27</v>
      </c>
      <c r="K65" s="64"/>
      <c r="L65" s="62" t="s">
        <v>68</v>
      </c>
      <c r="M65" s="64"/>
      <c r="N65" s="55" t="s">
        <v>322</v>
      </c>
    </row>
    <row r="66" spans="10:14" x14ac:dyDescent="0.25">
      <c r="J66" s="52"/>
      <c r="K66" s="64"/>
      <c r="L66" s="62" t="s">
        <v>111</v>
      </c>
      <c r="M66" s="64"/>
      <c r="N66" s="55"/>
    </row>
    <row r="67" spans="10:14" x14ac:dyDescent="0.25">
      <c r="J67" s="57"/>
      <c r="K67" s="58"/>
      <c r="L67" s="59" t="s">
        <v>210</v>
      </c>
      <c r="M67" s="58"/>
      <c r="N67" s="60"/>
    </row>
    <row r="68" spans="10:14" x14ac:dyDescent="0.25">
      <c r="J68" s="57" t="s">
        <v>2</v>
      </c>
      <c r="K68" s="58"/>
      <c r="L68" s="59"/>
      <c r="M68" s="58" t="s">
        <v>77</v>
      </c>
      <c r="N68" s="60"/>
    </row>
    <row r="69" spans="10:14" x14ac:dyDescent="0.25">
      <c r="J69" s="52" t="s">
        <v>323</v>
      </c>
      <c r="K69" s="64"/>
      <c r="L69" s="62"/>
      <c r="M69" s="64"/>
      <c r="N69" s="55" t="s">
        <v>220</v>
      </c>
    </row>
    <row r="70" spans="10:14" x14ac:dyDescent="0.25">
      <c r="J70" s="57"/>
      <c r="K70" s="58"/>
      <c r="L70" s="59"/>
      <c r="M70" s="58"/>
      <c r="N70" s="60" t="s">
        <v>287</v>
      </c>
    </row>
    <row r="71" spans="10:14" x14ac:dyDescent="0.25">
      <c r="J71" s="52" t="s">
        <v>7</v>
      </c>
      <c r="K71" s="64"/>
      <c r="L71" s="62"/>
      <c r="M71" s="64"/>
      <c r="N71" s="55" t="s">
        <v>206</v>
      </c>
    </row>
    <row r="72" spans="10:14" x14ac:dyDescent="0.25">
      <c r="J72" s="57"/>
      <c r="K72" s="58"/>
      <c r="L72" s="59"/>
      <c r="M72" s="58"/>
      <c r="N72" s="60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Cre_Fem</vt:lpstr>
      <vt:lpstr>Cre_Mal</vt:lpstr>
      <vt:lpstr>High in Cre+ Female</vt:lpstr>
      <vt:lpstr>High in Cre+ Male</vt:lpstr>
      <vt:lpstr>High in Cre- Female</vt:lpstr>
      <vt:lpstr>High in Cre- Male</vt:lpstr>
      <vt:lpstr>PexCre Cmp</vt:lpstr>
      <vt:lpstr>Pmpx Cmp</vt:lpstr>
      <vt:lpstr>NOD Cmp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Dayalan</dc:creator>
  <cp:lastModifiedBy>Saravanan Dayalan</cp:lastModifiedBy>
  <dcterms:created xsi:type="dcterms:W3CDTF">2014-03-27T23:49:57Z</dcterms:created>
  <dcterms:modified xsi:type="dcterms:W3CDTF">2014-04-08T01:49:34Z</dcterms:modified>
</cp:coreProperties>
</file>