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RI_Datalogger\Testen\Testdag\LogiTrack\"/>
    </mc:Choice>
  </mc:AlternateContent>
  <xr:revisionPtr revIDLastSave="0" documentId="13_ncr:9_{4F617101-0148-4DCA-9392-1AB8A037F749}" xr6:coauthVersionLast="47" xr6:coauthVersionMax="47" xr10:uidLastSave="{00000000-0000-0000-0000-000000000000}"/>
  <bookViews>
    <workbookView xWindow="-120" yWindow="-120" windowWidth="38640" windowHeight="15720" xr2:uid="{7B07A111-08B1-454F-86EF-344AB394DB1F}"/>
  </bookViews>
  <sheets>
    <sheet name="LogiTrack_all" sheetId="1" r:id="rId1"/>
    <sheet name="LogiTrack20" sheetId="2" r:id="rId2"/>
    <sheet name="Blad2" sheetId="3" r:id="rId3"/>
    <sheet name="Blad3" sheetId="4" r:id="rId4"/>
  </sheets>
  <calcPr calcId="0"/>
</workbook>
</file>

<file path=xl/calcChain.xml><?xml version="1.0" encoding="utf-8"?>
<calcChain xmlns="http://schemas.openxmlformats.org/spreadsheetml/2006/main">
  <c r="F77" i="1" l="1"/>
  <c r="F78" i="1"/>
  <c r="F83" i="1"/>
  <c r="F84" i="1"/>
  <c r="F85" i="1"/>
  <c r="F89" i="1"/>
  <c r="F90" i="1"/>
  <c r="F91" i="1"/>
  <c r="F95" i="1"/>
  <c r="F96" i="1"/>
  <c r="F97" i="1"/>
  <c r="F101" i="1"/>
  <c r="F102" i="1"/>
  <c r="F103" i="1"/>
  <c r="F107" i="1"/>
  <c r="F108" i="1"/>
  <c r="F109" i="1"/>
  <c r="F113" i="1"/>
  <c r="F114" i="1"/>
  <c r="F115" i="1"/>
  <c r="F119" i="1"/>
  <c r="F120" i="1"/>
  <c r="F121" i="1"/>
  <c r="F124" i="1"/>
  <c r="F125" i="1"/>
  <c r="F126" i="1"/>
  <c r="F128" i="1"/>
  <c r="F129" i="1"/>
  <c r="F130" i="1"/>
  <c r="F133" i="1"/>
  <c r="F134" i="1"/>
  <c r="F135" i="1"/>
  <c r="F139" i="1"/>
  <c r="F140" i="1"/>
  <c r="F141" i="1"/>
  <c r="F64" i="1"/>
  <c r="F65" i="1"/>
  <c r="F66" i="1"/>
  <c r="F70" i="1"/>
  <c r="F71" i="1"/>
  <c r="F72" i="1"/>
  <c r="F76" i="1"/>
  <c r="F54" i="1"/>
  <c r="F58" i="1"/>
  <c r="F59" i="1"/>
  <c r="F60" i="1"/>
  <c r="F52" i="1"/>
  <c r="F46" i="1"/>
  <c r="F47" i="1"/>
  <c r="F48" i="1"/>
  <c r="F41" i="1"/>
  <c r="F42" i="1"/>
  <c r="F34" i="1"/>
  <c r="F35" i="1"/>
  <c r="F36" i="1"/>
  <c r="F22" i="1"/>
  <c r="F23" i="1"/>
  <c r="F27" i="1"/>
  <c r="F28" i="1"/>
  <c r="F29" i="1"/>
  <c r="F16" i="1"/>
  <c r="F17" i="1"/>
  <c r="F21" i="1"/>
  <c r="F15" i="1"/>
  <c r="F4" i="1"/>
  <c r="F9" i="1"/>
  <c r="F10" i="1"/>
  <c r="F11" i="1"/>
  <c r="F3" i="1"/>
  <c r="C3" i="1"/>
</calcChain>
</file>

<file path=xl/sharedStrings.xml><?xml version="1.0" encoding="utf-8"?>
<sst xmlns="http://schemas.openxmlformats.org/spreadsheetml/2006/main" count="259" uniqueCount="187">
  <si>
    <t>11:16:47.703</t>
  </si>
  <si>
    <t>11:16:49.224</t>
  </si>
  <si>
    <t>11:16:50.757</t>
  </si>
  <si>
    <t>11:16:52.212</t>
  </si>
  <si>
    <t>Rit 2, 2025-05-09, 11:18:06</t>
  </si>
  <si>
    <t>11:18:32.348</t>
  </si>
  <si>
    <t>11:18:34.578</t>
  </si>
  <si>
    <t>11:18:35.775</t>
  </si>
  <si>
    <t>11:18:36.926</t>
  </si>
  <si>
    <t>Rit 3, 2025-05-09, 11:19:50</t>
  </si>
  <si>
    <t>11:20:09.133</t>
  </si>
  <si>
    <t>11:20:10.139</t>
  </si>
  <si>
    <t>11:20:11.157</t>
  </si>
  <si>
    <t>11:20:12.108</t>
  </si>
  <si>
    <t>Rit 4, 2025-05-09, 11:21:41</t>
  </si>
  <si>
    <t>11:22:01.011</t>
  </si>
  <si>
    <t>11:22:02.896</t>
  </si>
  <si>
    <t>11:22:03.748</t>
  </si>
  <si>
    <t>11:22:04.580</t>
  </si>
  <si>
    <t>Rit 5, 2025-05-09, 11:23:27</t>
  </si>
  <si>
    <t>11:23:43.784</t>
  </si>
  <si>
    <t>11:23:44.551</t>
  </si>
  <si>
    <t>11:23:45.330</t>
  </si>
  <si>
    <t>11:23:46.055</t>
  </si>
  <si>
    <t>11:24:29.412</t>
  </si>
  <si>
    <t>11:27:22.738</t>
  </si>
  <si>
    <t>11:27:23.743</t>
  </si>
  <si>
    <t>11:27:24.761</t>
  </si>
  <si>
    <t>11:27:25.748</t>
  </si>
  <si>
    <t>Rit 7, 2025-05-09, 11:28:48</t>
  </si>
  <si>
    <t>11:29:10.822</t>
  </si>
  <si>
    <t>11:29:10.628</t>
  </si>
  <si>
    <t>11:29:11.432</t>
  </si>
  <si>
    <t>11:29:12.231</t>
  </si>
  <si>
    <t>Rit 8, 2025-05-09, 11:30:35</t>
  </si>
  <si>
    <t>11:30:51.517</t>
  </si>
  <si>
    <t>11:30:52.190</t>
  </si>
  <si>
    <t>11:30:52.862</t>
  </si>
  <si>
    <t>11:30:53.526</t>
  </si>
  <si>
    <t>Rit 9, 2025-05-09, 11:32:21</t>
  </si>
  <si>
    <t>11:32:37.654</t>
  </si>
  <si>
    <t>11:32:38.234</t>
  </si>
  <si>
    <t>11:32:39.801</t>
  </si>
  <si>
    <t>11:32:39.393</t>
  </si>
  <si>
    <t>Rit 10, 2025-05-09, 11:34:37</t>
  </si>
  <si>
    <t>11:34:52.275</t>
  </si>
  <si>
    <t>11:34:52.789</t>
  </si>
  <si>
    <t>11:34:53.302</t>
  </si>
  <si>
    <t>11:34:53.814</t>
  </si>
  <si>
    <t>Rit 11, 2025-05-09, 11:37:36</t>
  </si>
  <si>
    <t>11:37:55.053</t>
  </si>
  <si>
    <t>11:37:56.567</t>
  </si>
  <si>
    <t>11:37:56.080</t>
  </si>
  <si>
    <t>11:37:57.645</t>
  </si>
  <si>
    <t>Rit 12, 2025-05-09, 11:39:57</t>
  </si>
  <si>
    <t>11:40:18.684</t>
  </si>
  <si>
    <t>11:40:18.066</t>
  </si>
  <si>
    <t>11:40:19.474</t>
  </si>
  <si>
    <t>11:40:19.934</t>
  </si>
  <si>
    <t>Rit 13, 2025-05-09, 11:42:21</t>
  </si>
  <si>
    <t>11:42:35.485</t>
  </si>
  <si>
    <t>11:42:36.813</t>
  </si>
  <si>
    <t>11:42:36.140</t>
  </si>
  <si>
    <t>11:42:36.548</t>
  </si>
  <si>
    <t>Rit 14, 2025-05-09, 11:44:33</t>
  </si>
  <si>
    <t>11:44:45.399</t>
  </si>
  <si>
    <t>11:44:49.346</t>
  </si>
  <si>
    <t>11:44:50.662</t>
  </si>
  <si>
    <t>11:44:50.937</t>
  </si>
  <si>
    <t>11:44:50.264</t>
  </si>
  <si>
    <t>Rit 15, 2025-05-09, 11:47:24</t>
  </si>
  <si>
    <t>11:48:01.807</t>
  </si>
  <si>
    <t>11:48:01.082</t>
  </si>
  <si>
    <t>11:48:01.317</t>
  </si>
  <si>
    <t>11:48:02.619</t>
  </si>
  <si>
    <t>Rit 16, 2025-05-09, 11:51:15</t>
  </si>
  <si>
    <t>11:51:32.494</t>
  </si>
  <si>
    <t>11:51:32.584</t>
  </si>
  <si>
    <t>11:51:32.699</t>
  </si>
  <si>
    <t>11:51:32.788</t>
  </si>
  <si>
    <t>Rit 17, 2025-05-09, 11:52:28</t>
  </si>
  <si>
    <t>11:52:41.522</t>
  </si>
  <si>
    <t>11:52:41.612</t>
  </si>
  <si>
    <t>11:52:41.685</t>
  </si>
  <si>
    <t>11:52:41.773</t>
  </si>
  <si>
    <t>Rit 18, 2025-05-09, 11:53:37</t>
  </si>
  <si>
    <t>11:53:50.679</t>
  </si>
  <si>
    <t>11:53:50.769</t>
  </si>
  <si>
    <t>11:53:50.831</t>
  </si>
  <si>
    <t>11:53:50.893</t>
  </si>
  <si>
    <t>Rit 19, 2025-05-09, 11:54:44</t>
  </si>
  <si>
    <t>11:54:53.739</t>
  </si>
  <si>
    <t>11:54:53.802</t>
  </si>
  <si>
    <t>11:54:53.864</t>
  </si>
  <si>
    <t>11:54:53.926</t>
  </si>
  <si>
    <t>Rit 20, 2025-05-09, 11:55:56</t>
  </si>
  <si>
    <t>11:56:08.826</t>
  </si>
  <si>
    <t>11:56:08.889</t>
  </si>
  <si>
    <t>11:56:08.959</t>
  </si>
  <si>
    <t>11:56:08.994</t>
  </si>
  <si>
    <t>Rit 21, 2025-05-09, 11:57:44</t>
  </si>
  <si>
    <t>11:57:53.841</t>
  </si>
  <si>
    <t>11:57:53.904</t>
  </si>
  <si>
    <t>Rit 22, 2025-05-09, 11:59:19</t>
  </si>
  <si>
    <t>11:59:36.735</t>
  </si>
  <si>
    <t>11:59:36.825</t>
  </si>
  <si>
    <t>Rit 23, 2025-05-09, 12:01:48</t>
  </si>
  <si>
    <t>12:02:03.464</t>
  </si>
  <si>
    <t>12:02:03.607</t>
  </si>
  <si>
    <t>12:02:03.722</t>
  </si>
  <si>
    <t>12:02:04.863</t>
  </si>
  <si>
    <t>Rit 24, 2025-05-09, 12:03:39</t>
  </si>
  <si>
    <t>12:03:54.265</t>
  </si>
  <si>
    <t>12:03:54.381</t>
  </si>
  <si>
    <t>12:03:54.496</t>
  </si>
  <si>
    <t>12:03:54.587</t>
  </si>
  <si>
    <t>14:39:46.827</t>
  </si>
  <si>
    <t>14:39:47.390</t>
  </si>
  <si>
    <t>14:39:49.026</t>
  </si>
  <si>
    <t>14:39:50.696</t>
  </si>
  <si>
    <t>Rit 1, 2025-05-07, 14:39:53</t>
  </si>
  <si>
    <t>14:39:54.337</t>
  </si>
  <si>
    <t>14:39:55.180</t>
  </si>
  <si>
    <t>14:39:56.304</t>
  </si>
  <si>
    <t>14:39:57.013</t>
  </si>
  <si>
    <t>14:39:58.899</t>
  </si>
  <si>
    <t>14:39:58.624</t>
  </si>
  <si>
    <t>10:22:45.001</t>
  </si>
  <si>
    <t>10:22:46.486</t>
  </si>
  <si>
    <t>Rit 1, 2025-05-09, 10:38:17</t>
  </si>
  <si>
    <t>10:38:51.928</t>
  </si>
  <si>
    <t>10:38:54.706</t>
  </si>
  <si>
    <t>10:38:56.400</t>
  </si>
  <si>
    <t>10:38:59.100</t>
  </si>
  <si>
    <t>10:40:38.928</t>
  </si>
  <si>
    <t>10:41:57.731</t>
  </si>
  <si>
    <t>Rit 1, 2025-05-09, 10:48:07</t>
  </si>
  <si>
    <t>10:49:00.511</t>
  </si>
  <si>
    <t>10:49:02.557</t>
  </si>
  <si>
    <t>10:49:04.594</t>
  </si>
  <si>
    <t>10:49:06.552</t>
  </si>
  <si>
    <t>10:50:38.185</t>
  </si>
  <si>
    <t>10:50:40.274</t>
  </si>
  <si>
    <t>10:50:42.311</t>
  </si>
  <si>
    <t>10:50:44.220</t>
  </si>
  <si>
    <t>10:52:06.118</t>
  </si>
  <si>
    <t>10:52:12.971</t>
  </si>
  <si>
    <t>10:52:18.055</t>
  </si>
  <si>
    <t>10:52:24.775</t>
  </si>
  <si>
    <t>Rit 2, 2025-05-09, 10:54:12</t>
  </si>
  <si>
    <t>10:54:26.757</t>
  </si>
  <si>
    <t>10:54:28.873</t>
  </si>
  <si>
    <t>10:54:30.910</t>
  </si>
  <si>
    <t>10:54:32.814</t>
  </si>
  <si>
    <t>Rit 3, 2025-05-09, 10:57:54</t>
  </si>
  <si>
    <t>10:58:11.592</t>
  </si>
  <si>
    <t>10:58:13.294</t>
  </si>
  <si>
    <t>10:58:14.934</t>
  </si>
  <si>
    <t>10:58:16.483</t>
  </si>
  <si>
    <t>Rit 4, 2025-05-09, 11:01:25</t>
  </si>
  <si>
    <t>11:01:43.190</t>
  </si>
  <si>
    <t>11:01:44.605</t>
  </si>
  <si>
    <t>11:01:45.956</t>
  </si>
  <si>
    <t>11:01:47.251</t>
  </si>
  <si>
    <t>Rit 5, 2025-05-09, 11:03:09</t>
  </si>
  <si>
    <t>11:03:22.136</t>
  </si>
  <si>
    <t>11:03:24.351</t>
  </si>
  <si>
    <t>11:03:25.528</t>
  </si>
  <si>
    <t>11:03:26.614</t>
  </si>
  <si>
    <t>Rit 6, 2025-05-09, 11:05:23</t>
  </si>
  <si>
    <t>11:05:42.553</t>
  </si>
  <si>
    <t>11:05:43.635</t>
  </si>
  <si>
    <t>11:05:44.653</t>
  </si>
  <si>
    <t>11:05:45.654</t>
  </si>
  <si>
    <t>Test1</t>
  </si>
  <si>
    <t>Measured Time [Sec]:</t>
  </si>
  <si>
    <t>Test2</t>
  </si>
  <si>
    <t>29,9789
1,2137
1,2081
1,148</t>
  </si>
  <si>
    <t>Test3</t>
  </si>
  <si>
    <t>Test4</t>
  </si>
  <si>
    <t>Test5</t>
  </si>
  <si>
    <t>DAQ</t>
  </si>
  <si>
    <t>LogiTrack</t>
  </si>
  <si>
    <t>Verschil</t>
  </si>
  <si>
    <t xml:space="preserve"> </t>
  </si>
  <si>
    <t>Rit 1, 2025-05-09, 11:16:17 15M</t>
  </si>
  <si>
    <t>Rit 6, 2025-05-09, 11:26:58 bij 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</si>
</sst>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hh:mm:ss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21" fontId="0" fillId="0" borderId="0" xfId="0" applyNumberFormat="1"/>
    <xf numFmtId="0" fontId="0" fillId="0" borderId="0" xfId="0" applyAlignment="1">
      <alignment horizontal="center" vertical="center"/>
    </xf>
    <xf numFmtId="0" fontId="0" fillId="33" borderId="0" xfId="0" applyFill="1"/>
    <xf numFmtId="168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72A6-FD95-4C23-99A5-ECDEA62D55C5}">
  <dimension ref="A1:I141"/>
  <sheetViews>
    <sheetView tabSelected="1" workbookViewId="0">
      <selection activeCell="J12" sqref="J12"/>
    </sheetView>
  </sheetViews>
  <sheetFormatPr defaultRowHeight="15" x14ac:dyDescent="0.25"/>
  <cols>
    <col min="3" max="3" width="10.7109375" bestFit="1" customWidth="1"/>
  </cols>
  <sheetData>
    <row r="1" spans="1:9" x14ac:dyDescent="0.25">
      <c r="A1" t="s">
        <v>185</v>
      </c>
      <c r="D1" s="3" t="s">
        <v>182</v>
      </c>
      <c r="E1" s="3" t="s">
        <v>181</v>
      </c>
      <c r="F1" t="s">
        <v>183</v>
      </c>
    </row>
    <row r="2" spans="1:9" x14ac:dyDescent="0.25">
      <c r="A2" s="2" t="s">
        <v>0</v>
      </c>
      <c r="B2" s="2"/>
      <c r="C2" s="2"/>
      <c r="D2" s="3"/>
      <c r="E2" s="3"/>
    </row>
    <row r="3" spans="1:9" x14ac:dyDescent="0.25">
      <c r="A3" s="2" t="s">
        <v>1</v>
      </c>
      <c r="B3" s="2"/>
      <c r="C3" s="2" t="str">
        <f>IF(AND(ISNUMBER(A3),ISNUMBER(A2)),A3-A2,"")</f>
        <v/>
      </c>
      <c r="D3" s="3">
        <v>1.5209999999999999</v>
      </c>
      <c r="E3" s="3">
        <v>1.5301</v>
      </c>
      <c r="F3">
        <f>D3-E3</f>
        <v>-9.100000000000108E-3</v>
      </c>
    </row>
    <row r="4" spans="1:9" x14ac:dyDescent="0.25">
      <c r="A4" s="2" t="s">
        <v>2</v>
      </c>
      <c r="B4" s="2"/>
      <c r="C4" s="2"/>
      <c r="D4" s="3">
        <v>1.5329999999999999</v>
      </c>
      <c r="E4" s="3">
        <v>1.5247999999999999</v>
      </c>
      <c r="F4">
        <f t="shared" ref="F4:F67" si="0">D4-E4</f>
        <v>8.1999999999999851E-3</v>
      </c>
    </row>
    <row r="5" spans="1:9" x14ac:dyDescent="0.25">
      <c r="A5" s="2" t="s">
        <v>3</v>
      </c>
      <c r="B5" s="2"/>
      <c r="C5" s="2"/>
      <c r="D5" s="3"/>
      <c r="E5" s="3"/>
      <c r="F5" t="s">
        <v>184</v>
      </c>
    </row>
    <row r="6" spans="1:9" x14ac:dyDescent="0.25">
      <c r="F6" t="s">
        <v>184</v>
      </c>
    </row>
    <row r="7" spans="1:9" x14ac:dyDescent="0.25">
      <c r="A7" s="4" t="s">
        <v>4</v>
      </c>
      <c r="B7" s="4"/>
      <c r="C7" s="4"/>
      <c r="D7" s="4"/>
      <c r="E7" s="4"/>
      <c r="F7" s="4" t="s">
        <v>184</v>
      </c>
    </row>
    <row r="8" spans="1:9" x14ac:dyDescent="0.25">
      <c r="A8" s="4" t="s">
        <v>5</v>
      </c>
      <c r="B8" s="4"/>
      <c r="C8" s="4"/>
      <c r="D8" s="4"/>
      <c r="E8" s="4" t="s">
        <v>184</v>
      </c>
      <c r="F8" s="4" t="s">
        <v>184</v>
      </c>
    </row>
    <row r="9" spans="1:9" x14ac:dyDescent="0.25">
      <c r="A9" s="4" t="s">
        <v>6</v>
      </c>
      <c r="B9" s="4"/>
      <c r="C9" s="4"/>
      <c r="D9" s="4">
        <v>2.23</v>
      </c>
      <c r="E9" s="4">
        <v>1.2137</v>
      </c>
      <c r="F9" s="4">
        <f t="shared" si="0"/>
        <v>1.0163</v>
      </c>
    </row>
    <row r="10" spans="1:9" x14ac:dyDescent="0.25">
      <c r="A10" s="4" t="s">
        <v>7</v>
      </c>
      <c r="B10" s="4"/>
      <c r="C10" s="4"/>
      <c r="D10" s="4">
        <v>1.1970000000000001</v>
      </c>
      <c r="E10" s="4">
        <v>1.2081</v>
      </c>
      <c r="F10" s="4">
        <f t="shared" si="0"/>
        <v>-1.1099999999999888E-2</v>
      </c>
    </row>
    <row r="11" spans="1:9" x14ac:dyDescent="0.25">
      <c r="A11" s="4" t="s">
        <v>8</v>
      </c>
      <c r="B11" s="4"/>
      <c r="C11" s="4"/>
      <c r="D11" s="4">
        <v>1.151</v>
      </c>
      <c r="E11" s="4">
        <v>1.1479999999999999</v>
      </c>
      <c r="F11" s="4">
        <f t="shared" si="0"/>
        <v>3.0000000000001137E-3</v>
      </c>
    </row>
    <row r="12" spans="1:9" x14ac:dyDescent="0.25">
      <c r="F12" t="s">
        <v>184</v>
      </c>
      <c r="I12" s="1"/>
    </row>
    <row r="13" spans="1:9" x14ac:dyDescent="0.25">
      <c r="A13" t="s">
        <v>9</v>
      </c>
      <c r="F13" t="s">
        <v>184</v>
      </c>
    </row>
    <row r="14" spans="1:9" x14ac:dyDescent="0.25">
      <c r="A14" t="s">
        <v>10</v>
      </c>
      <c r="E14" t="s">
        <v>184</v>
      </c>
      <c r="F14" t="s">
        <v>184</v>
      </c>
    </row>
    <row r="15" spans="1:9" x14ac:dyDescent="0.25">
      <c r="A15" t="s">
        <v>11</v>
      </c>
      <c r="D15">
        <v>1.006</v>
      </c>
      <c r="E15">
        <v>1.0156000000000001</v>
      </c>
      <c r="F15">
        <f t="shared" si="0"/>
        <v>-9.6000000000000529E-3</v>
      </c>
    </row>
    <row r="16" spans="1:9" x14ac:dyDescent="0.25">
      <c r="A16" t="s">
        <v>12</v>
      </c>
      <c r="D16">
        <v>1.018</v>
      </c>
      <c r="E16">
        <v>1.0089999999999999</v>
      </c>
      <c r="F16">
        <f t="shared" si="0"/>
        <v>9.000000000000119E-3</v>
      </c>
    </row>
    <row r="17" spans="1:6" x14ac:dyDescent="0.25">
      <c r="A17" t="s">
        <v>13</v>
      </c>
      <c r="D17">
        <v>0.95099999999999996</v>
      </c>
      <c r="E17">
        <v>0.95950000000000002</v>
      </c>
      <c r="F17">
        <f t="shared" si="0"/>
        <v>-8.5000000000000631E-3</v>
      </c>
    </row>
    <row r="18" spans="1:6" x14ac:dyDescent="0.25">
      <c r="F18" t="s">
        <v>184</v>
      </c>
    </row>
    <row r="19" spans="1:6" x14ac:dyDescent="0.25">
      <c r="A19" s="4" t="s">
        <v>14</v>
      </c>
      <c r="B19" s="4"/>
      <c r="C19" s="4"/>
      <c r="D19" s="4"/>
      <c r="E19" s="4"/>
      <c r="F19" s="4" t="s">
        <v>184</v>
      </c>
    </row>
    <row r="20" spans="1:6" x14ac:dyDescent="0.25">
      <c r="A20" s="4" t="s">
        <v>15</v>
      </c>
      <c r="B20" s="4"/>
      <c r="C20" s="4"/>
      <c r="D20" s="4"/>
      <c r="E20" s="4"/>
      <c r="F20" s="4" t="s">
        <v>184</v>
      </c>
    </row>
    <row r="21" spans="1:6" x14ac:dyDescent="0.25">
      <c r="A21" s="4" t="s">
        <v>16</v>
      </c>
      <c r="B21" s="4"/>
      <c r="C21" s="4"/>
      <c r="D21" s="4">
        <v>1.885</v>
      </c>
      <c r="E21" s="4">
        <v>0.87090000000000001</v>
      </c>
      <c r="F21" s="4">
        <f t="shared" si="0"/>
        <v>1.0141</v>
      </c>
    </row>
    <row r="22" spans="1:6" x14ac:dyDescent="0.25">
      <c r="A22" s="4" t="s">
        <v>17</v>
      </c>
      <c r="B22" s="4"/>
      <c r="C22" s="4"/>
      <c r="D22" s="4">
        <v>0.85199999999999998</v>
      </c>
      <c r="E22" s="4">
        <v>0.8679</v>
      </c>
      <c r="F22" s="4">
        <f t="shared" si="0"/>
        <v>-1.5900000000000025E-2</v>
      </c>
    </row>
    <row r="23" spans="1:6" x14ac:dyDescent="0.25">
      <c r="A23" s="4" t="s">
        <v>18</v>
      </c>
      <c r="B23" s="4"/>
      <c r="C23" s="4"/>
      <c r="D23" s="4">
        <v>0.8</v>
      </c>
      <c r="E23" s="4">
        <v>0.82589999999999997</v>
      </c>
      <c r="F23" s="4">
        <f t="shared" si="0"/>
        <v>-2.5899999999999923E-2</v>
      </c>
    </row>
    <row r="24" spans="1:6" x14ac:dyDescent="0.25">
      <c r="F24" t="s">
        <v>184</v>
      </c>
    </row>
    <row r="25" spans="1:6" x14ac:dyDescent="0.25">
      <c r="A25" t="s">
        <v>19</v>
      </c>
      <c r="F25" t="s">
        <v>184</v>
      </c>
    </row>
    <row r="26" spans="1:6" x14ac:dyDescent="0.25">
      <c r="A26" t="s">
        <v>20</v>
      </c>
      <c r="F26" t="s">
        <v>184</v>
      </c>
    </row>
    <row r="27" spans="1:6" x14ac:dyDescent="0.25">
      <c r="A27" t="s">
        <v>21</v>
      </c>
      <c r="D27">
        <v>0.76700000000000002</v>
      </c>
      <c r="E27">
        <v>0.77229999999999999</v>
      </c>
      <c r="F27">
        <f t="shared" si="0"/>
        <v>-5.2999999999999714E-3</v>
      </c>
    </row>
    <row r="28" spans="1:6" x14ac:dyDescent="0.25">
      <c r="A28" t="s">
        <v>22</v>
      </c>
      <c r="D28">
        <v>0.77900000000000003</v>
      </c>
      <c r="E28">
        <v>0.76890000000000003</v>
      </c>
      <c r="F28">
        <f t="shared" si="0"/>
        <v>1.0099999999999998E-2</v>
      </c>
    </row>
    <row r="29" spans="1:6" x14ac:dyDescent="0.25">
      <c r="A29" t="s">
        <v>23</v>
      </c>
      <c r="D29">
        <v>0.72499999999999998</v>
      </c>
      <c r="E29">
        <v>0.73150000000000004</v>
      </c>
      <c r="F29">
        <f t="shared" si="0"/>
        <v>-6.5000000000000613E-3</v>
      </c>
    </row>
    <row r="30" spans="1:6" x14ac:dyDescent="0.25">
      <c r="F30" t="s">
        <v>184</v>
      </c>
    </row>
    <row r="31" spans="1:6" x14ac:dyDescent="0.25">
      <c r="A31" t="s">
        <v>24</v>
      </c>
      <c r="F31" t="s">
        <v>184</v>
      </c>
    </row>
    <row r="32" spans="1:6" x14ac:dyDescent="0.25">
      <c r="A32" t="s">
        <v>186</v>
      </c>
      <c r="F32" t="s">
        <v>184</v>
      </c>
    </row>
    <row r="33" spans="1:6" x14ac:dyDescent="0.25">
      <c r="A33" t="s">
        <v>25</v>
      </c>
      <c r="F33" t="s">
        <v>184</v>
      </c>
    </row>
    <row r="34" spans="1:6" x14ac:dyDescent="0.25">
      <c r="A34" t="s">
        <v>26</v>
      </c>
      <c r="D34">
        <v>1.0049999999999999</v>
      </c>
      <c r="E34">
        <v>1.0058</v>
      </c>
      <c r="F34">
        <f t="shared" si="0"/>
        <v>-8.0000000000013394E-4</v>
      </c>
    </row>
    <row r="35" spans="1:6" x14ac:dyDescent="0.25">
      <c r="A35" t="s">
        <v>27</v>
      </c>
      <c r="D35">
        <v>1.018</v>
      </c>
      <c r="E35">
        <v>1.0003</v>
      </c>
      <c r="F35">
        <f t="shared" si="0"/>
        <v>1.7700000000000049E-2</v>
      </c>
    </row>
    <row r="36" spans="1:6" x14ac:dyDescent="0.25">
      <c r="A36" t="s">
        <v>28</v>
      </c>
      <c r="D36">
        <v>0.98699999999999999</v>
      </c>
      <c r="E36">
        <v>1.0003</v>
      </c>
      <c r="F36">
        <f t="shared" si="0"/>
        <v>-1.3299999999999979E-2</v>
      </c>
    </row>
    <row r="37" spans="1:6" x14ac:dyDescent="0.25">
      <c r="F37" t="s">
        <v>184</v>
      </c>
    </row>
    <row r="38" spans="1:6" x14ac:dyDescent="0.25">
      <c r="A38" s="4" t="s">
        <v>29</v>
      </c>
      <c r="B38" s="4"/>
      <c r="C38" s="4"/>
      <c r="D38" s="4"/>
      <c r="E38" s="4"/>
      <c r="F38" s="4" t="s">
        <v>184</v>
      </c>
    </row>
    <row r="39" spans="1:6" x14ac:dyDescent="0.25">
      <c r="A39" s="4" t="s">
        <v>30</v>
      </c>
      <c r="B39" s="4"/>
      <c r="C39" s="4"/>
      <c r="D39" s="4"/>
      <c r="E39" s="4"/>
      <c r="F39" s="4" t="s">
        <v>184</v>
      </c>
    </row>
    <row r="40" spans="1:6" x14ac:dyDescent="0.25">
      <c r="A40" s="4" t="s">
        <v>31</v>
      </c>
      <c r="B40" s="4"/>
      <c r="C40" s="4"/>
      <c r="D40" s="4"/>
      <c r="E40" s="4">
        <v>0.80689999999999995</v>
      </c>
      <c r="F40" s="4" t="s">
        <v>184</v>
      </c>
    </row>
    <row r="41" spans="1:6" x14ac:dyDescent="0.25">
      <c r="A41" s="4" t="s">
        <v>32</v>
      </c>
      <c r="B41" s="4"/>
      <c r="C41" s="4"/>
      <c r="D41" s="4">
        <v>0.80400000000000005</v>
      </c>
      <c r="E41" s="4">
        <v>0.80210000000000004</v>
      </c>
      <c r="F41" s="4">
        <f t="shared" si="0"/>
        <v>1.9000000000000128E-3</v>
      </c>
    </row>
    <row r="42" spans="1:6" x14ac:dyDescent="0.25">
      <c r="A42" s="4" t="s">
        <v>33</v>
      </c>
      <c r="B42" s="4"/>
      <c r="C42" s="4"/>
      <c r="D42" s="4">
        <v>0.79900000000000004</v>
      </c>
      <c r="E42" s="4">
        <v>0.80200000000000005</v>
      </c>
      <c r="F42" s="4">
        <f t="shared" si="0"/>
        <v>-3.0000000000000027E-3</v>
      </c>
    </row>
    <row r="43" spans="1:6" x14ac:dyDescent="0.25">
      <c r="F43" t="s">
        <v>184</v>
      </c>
    </row>
    <row r="44" spans="1:6" x14ac:dyDescent="0.25">
      <c r="A44" t="s">
        <v>34</v>
      </c>
      <c r="F44" t="s">
        <v>184</v>
      </c>
    </row>
    <row r="45" spans="1:6" x14ac:dyDescent="0.25">
      <c r="A45" t="s">
        <v>35</v>
      </c>
      <c r="F45" t="s">
        <v>184</v>
      </c>
    </row>
    <row r="46" spans="1:6" x14ac:dyDescent="0.25">
      <c r="A46" t="s">
        <v>36</v>
      </c>
      <c r="D46">
        <v>0.67300000000000004</v>
      </c>
      <c r="E46">
        <v>0.67959999999999998</v>
      </c>
      <c r="F46">
        <f t="shared" si="0"/>
        <v>-6.5999999999999392E-3</v>
      </c>
    </row>
    <row r="47" spans="1:6" x14ac:dyDescent="0.25">
      <c r="A47" t="s">
        <v>37</v>
      </c>
      <c r="D47">
        <v>0.67200000000000004</v>
      </c>
      <c r="E47">
        <v>0.6744</v>
      </c>
      <c r="F47">
        <f t="shared" si="0"/>
        <v>-2.3999999999999577E-3</v>
      </c>
    </row>
    <row r="48" spans="1:6" x14ac:dyDescent="0.25">
      <c r="A48" t="s">
        <v>38</v>
      </c>
      <c r="D48">
        <v>0.66400000000000003</v>
      </c>
      <c r="E48">
        <v>0.67300000000000004</v>
      </c>
      <c r="F48">
        <f t="shared" si="0"/>
        <v>-9.000000000000008E-3</v>
      </c>
    </row>
    <row r="49" spans="1:6" x14ac:dyDescent="0.25">
      <c r="F49" t="s">
        <v>184</v>
      </c>
    </row>
    <row r="50" spans="1:6" x14ac:dyDescent="0.25">
      <c r="A50" s="4" t="s">
        <v>39</v>
      </c>
      <c r="B50" s="4"/>
      <c r="C50" s="4"/>
      <c r="D50" s="4"/>
      <c r="E50" s="4"/>
      <c r="F50" s="4" t="s">
        <v>184</v>
      </c>
    </row>
    <row r="51" spans="1:6" x14ac:dyDescent="0.25">
      <c r="A51" s="5" t="s">
        <v>40</v>
      </c>
      <c r="B51" s="4"/>
      <c r="C51" s="4"/>
      <c r="D51" s="4"/>
      <c r="E51" s="4"/>
      <c r="F51" s="4" t="s">
        <v>184</v>
      </c>
    </row>
    <row r="52" spans="1:6" x14ac:dyDescent="0.25">
      <c r="A52" s="5" t="s">
        <v>41</v>
      </c>
      <c r="B52" s="4"/>
      <c r="C52" s="4"/>
      <c r="D52" s="4">
        <v>0.57999999999999996</v>
      </c>
      <c r="E52" s="4">
        <v>0.58240000000000003</v>
      </c>
      <c r="F52" s="4">
        <f t="shared" si="0"/>
        <v>-2.4000000000000687E-3</v>
      </c>
    </row>
    <row r="53" spans="1:6" x14ac:dyDescent="0.25">
      <c r="A53" s="5" t="s">
        <v>42</v>
      </c>
      <c r="B53" s="4"/>
      <c r="C53" s="4"/>
      <c r="D53" s="4"/>
      <c r="E53" s="4">
        <v>0.57930000000000004</v>
      </c>
      <c r="F53" s="4" t="s">
        <v>184</v>
      </c>
    </row>
    <row r="54" spans="1:6" x14ac:dyDescent="0.25">
      <c r="A54" s="5" t="s">
        <v>43</v>
      </c>
      <c r="B54" s="4"/>
      <c r="C54" s="4"/>
      <c r="D54" s="4">
        <v>0.40799999999999997</v>
      </c>
      <c r="E54" s="4">
        <v>0.57899999999999996</v>
      </c>
      <c r="F54" s="4">
        <f t="shared" si="0"/>
        <v>-0.17099999999999999</v>
      </c>
    </row>
    <row r="55" spans="1:6" x14ac:dyDescent="0.25">
      <c r="F55" t="s">
        <v>184</v>
      </c>
    </row>
    <row r="56" spans="1:6" x14ac:dyDescent="0.25">
      <c r="A56" t="s">
        <v>44</v>
      </c>
      <c r="F56" t="s">
        <v>184</v>
      </c>
    </row>
    <row r="57" spans="1:6" x14ac:dyDescent="0.25">
      <c r="A57" t="s">
        <v>45</v>
      </c>
      <c r="F57" t="s">
        <v>184</v>
      </c>
    </row>
    <row r="58" spans="1:6" x14ac:dyDescent="0.25">
      <c r="A58" t="s">
        <v>46</v>
      </c>
      <c r="D58">
        <v>0.51400000000000001</v>
      </c>
      <c r="E58">
        <v>0.51959999999999995</v>
      </c>
      <c r="F58">
        <f t="shared" si="0"/>
        <v>-5.5999999999999384E-3</v>
      </c>
    </row>
    <row r="59" spans="1:6" x14ac:dyDescent="0.25">
      <c r="A59" t="s">
        <v>47</v>
      </c>
      <c r="D59">
        <v>0.51300000000000001</v>
      </c>
      <c r="E59">
        <v>0.51559999999999995</v>
      </c>
      <c r="F59">
        <f t="shared" si="0"/>
        <v>-2.5999999999999357E-3</v>
      </c>
    </row>
    <row r="60" spans="1:6" x14ac:dyDescent="0.25">
      <c r="A60" t="s">
        <v>48</v>
      </c>
      <c r="D60">
        <v>0.51200000000000001</v>
      </c>
      <c r="E60">
        <v>0.51419999999999999</v>
      </c>
      <c r="F60">
        <f t="shared" si="0"/>
        <v>-2.1999999999999797E-3</v>
      </c>
    </row>
    <row r="61" spans="1:6" x14ac:dyDescent="0.25">
      <c r="F61" t="s">
        <v>184</v>
      </c>
    </row>
    <row r="62" spans="1:6" x14ac:dyDescent="0.25">
      <c r="A62" s="4" t="s">
        <v>49</v>
      </c>
      <c r="B62" s="4"/>
      <c r="C62" s="4"/>
      <c r="D62" s="4"/>
      <c r="E62" s="4"/>
      <c r="F62" s="4" t="s">
        <v>184</v>
      </c>
    </row>
    <row r="63" spans="1:6" x14ac:dyDescent="0.25">
      <c r="A63" s="4" t="s">
        <v>50</v>
      </c>
      <c r="B63" s="4"/>
      <c r="C63" s="4"/>
      <c r="D63" s="4"/>
      <c r="E63" s="4"/>
      <c r="F63" s="4" t="s">
        <v>184</v>
      </c>
    </row>
    <row r="64" spans="1:6" x14ac:dyDescent="0.25">
      <c r="A64" s="4" t="s">
        <v>51</v>
      </c>
      <c r="B64" s="4"/>
      <c r="C64" s="4"/>
      <c r="D64" s="4">
        <v>1.0269999999999999</v>
      </c>
      <c r="E64" s="4">
        <v>0.50729999999999997</v>
      </c>
      <c r="F64" s="4">
        <f t="shared" si="0"/>
        <v>0.51969999999999994</v>
      </c>
    </row>
    <row r="65" spans="1:6" x14ac:dyDescent="0.25">
      <c r="A65" s="4" t="s">
        <v>52</v>
      </c>
      <c r="B65" s="4"/>
      <c r="C65" s="4"/>
      <c r="D65" s="4">
        <v>0.48699999999999999</v>
      </c>
      <c r="E65" s="4">
        <v>0.505</v>
      </c>
      <c r="F65" s="4">
        <f t="shared" si="0"/>
        <v>-1.8000000000000016E-2</v>
      </c>
    </row>
    <row r="66" spans="1:6" x14ac:dyDescent="0.25">
      <c r="A66" s="4" t="s">
        <v>53</v>
      </c>
      <c r="B66" s="4"/>
      <c r="C66" s="4"/>
      <c r="D66" s="4"/>
      <c r="E66" s="4">
        <v>0.5736</v>
      </c>
      <c r="F66" s="4">
        <f t="shared" si="0"/>
        <v>-0.5736</v>
      </c>
    </row>
    <row r="67" spans="1:6" x14ac:dyDescent="0.25">
      <c r="F67" t="s">
        <v>184</v>
      </c>
    </row>
    <row r="68" spans="1:6" x14ac:dyDescent="0.25">
      <c r="A68" s="4" t="s">
        <v>54</v>
      </c>
      <c r="B68" s="4"/>
      <c r="C68" s="4"/>
      <c r="D68" s="4"/>
      <c r="E68" s="4"/>
      <c r="F68" s="4" t="s">
        <v>184</v>
      </c>
    </row>
    <row r="69" spans="1:6" x14ac:dyDescent="0.25">
      <c r="A69" s="4" t="s">
        <v>55</v>
      </c>
      <c r="B69" s="4"/>
      <c r="C69" s="4"/>
      <c r="D69" s="4"/>
      <c r="E69" s="4"/>
      <c r="F69" s="4" t="s">
        <v>184</v>
      </c>
    </row>
    <row r="70" spans="1:6" x14ac:dyDescent="0.25">
      <c r="A70" s="4" t="s">
        <v>56</v>
      </c>
      <c r="B70" s="4"/>
      <c r="C70" s="4"/>
      <c r="D70" s="4" t="s">
        <v>184</v>
      </c>
      <c r="E70" s="4">
        <v>0.40649999999999997</v>
      </c>
      <c r="F70" s="4" t="e">
        <f t="shared" ref="F68:F131" si="1">D70-E70</f>
        <v>#VALUE!</v>
      </c>
    </row>
    <row r="71" spans="1:6" x14ac:dyDescent="0.25">
      <c r="A71" s="4" t="s">
        <v>57</v>
      </c>
      <c r="B71" s="4"/>
      <c r="C71" s="4"/>
      <c r="D71" s="4"/>
      <c r="E71" s="4">
        <v>0.40500000000000003</v>
      </c>
      <c r="F71" s="4">
        <f t="shared" si="1"/>
        <v>-0.40500000000000003</v>
      </c>
    </row>
    <row r="72" spans="1:6" x14ac:dyDescent="0.25">
      <c r="A72" s="4" t="s">
        <v>58</v>
      </c>
      <c r="B72" s="4"/>
      <c r="C72" s="4"/>
      <c r="D72" s="4">
        <v>0.46</v>
      </c>
      <c r="E72" s="4">
        <v>0.45989999999999998</v>
      </c>
      <c r="F72" s="4">
        <f t="shared" si="1"/>
        <v>1.000000000000445E-4</v>
      </c>
    </row>
    <row r="73" spans="1:6" x14ac:dyDescent="0.25">
      <c r="F73" t="s">
        <v>184</v>
      </c>
    </row>
    <row r="74" spans="1:6" x14ac:dyDescent="0.25">
      <c r="A74" s="4" t="s">
        <v>59</v>
      </c>
      <c r="B74" s="4"/>
      <c r="C74" s="4"/>
      <c r="D74" s="4"/>
      <c r="E74" s="4"/>
      <c r="F74" s="4" t="s">
        <v>184</v>
      </c>
    </row>
    <row r="75" spans="1:6" x14ac:dyDescent="0.25">
      <c r="A75" s="4" t="s">
        <v>60</v>
      </c>
      <c r="B75" s="4"/>
      <c r="C75" s="4"/>
      <c r="D75" s="4"/>
      <c r="E75" s="4"/>
      <c r="F75" s="4" t="s">
        <v>184</v>
      </c>
    </row>
    <row r="76" spans="1:6" x14ac:dyDescent="0.25">
      <c r="A76" s="4" t="s">
        <v>61</v>
      </c>
      <c r="B76" s="4"/>
      <c r="C76" s="4"/>
      <c r="D76" s="4"/>
      <c r="E76" s="4">
        <v>0.3397</v>
      </c>
      <c r="F76" s="4">
        <f t="shared" si="1"/>
        <v>-0.3397</v>
      </c>
    </row>
    <row r="77" spans="1:6" x14ac:dyDescent="0.25">
      <c r="A77" s="4" t="s">
        <v>62</v>
      </c>
      <c r="B77" s="4"/>
      <c r="C77" s="4"/>
      <c r="D77" s="4"/>
      <c r="E77" s="4">
        <v>0.33850000000000002</v>
      </c>
      <c r="F77" s="4">
        <f t="shared" si="1"/>
        <v>-0.33850000000000002</v>
      </c>
    </row>
    <row r="78" spans="1:6" x14ac:dyDescent="0.25">
      <c r="A78" s="4" t="s">
        <v>63</v>
      </c>
      <c r="B78" s="4"/>
      <c r="C78" s="4"/>
      <c r="D78" s="4"/>
      <c r="E78" s="4">
        <v>0.38450000000000001</v>
      </c>
      <c r="F78" s="4">
        <f t="shared" si="1"/>
        <v>-0.38450000000000001</v>
      </c>
    </row>
    <row r="79" spans="1:6" x14ac:dyDescent="0.25">
      <c r="F79" t="s">
        <v>184</v>
      </c>
    </row>
    <row r="80" spans="1:6" x14ac:dyDescent="0.25">
      <c r="A80" s="4" t="s">
        <v>64</v>
      </c>
      <c r="B80" s="4"/>
      <c r="C80" s="4"/>
      <c r="D80" s="4"/>
      <c r="E80" s="4"/>
      <c r="F80" s="4" t="s">
        <v>184</v>
      </c>
    </row>
    <row r="81" spans="1:7" x14ac:dyDescent="0.25">
      <c r="A81" s="4" t="s">
        <v>65</v>
      </c>
      <c r="B81" s="4"/>
      <c r="C81" s="4"/>
      <c r="D81" s="4"/>
      <c r="E81" s="4"/>
      <c r="F81" s="4" t="s">
        <v>184</v>
      </c>
    </row>
    <row r="82" spans="1:7" x14ac:dyDescent="0.25">
      <c r="A82" s="4" t="s">
        <v>66</v>
      </c>
      <c r="B82" s="4"/>
      <c r="C82" s="4"/>
      <c r="D82" s="4"/>
      <c r="E82" s="4"/>
      <c r="F82" s="4" t="s">
        <v>184</v>
      </c>
    </row>
    <row r="83" spans="1:7" x14ac:dyDescent="0.25">
      <c r="A83" s="4" t="s">
        <v>67</v>
      </c>
      <c r="B83" s="4"/>
      <c r="C83" s="4"/>
      <c r="D83" s="4"/>
      <c r="E83" s="4">
        <v>0.29380000000000001</v>
      </c>
      <c r="F83" s="4">
        <f t="shared" si="1"/>
        <v>-0.29380000000000001</v>
      </c>
    </row>
    <row r="84" spans="1:7" x14ac:dyDescent="0.25">
      <c r="A84" s="4" t="s">
        <v>68</v>
      </c>
      <c r="B84" s="4"/>
      <c r="C84" s="4"/>
      <c r="D84" s="4"/>
      <c r="E84" s="4">
        <v>0.29270000000000002</v>
      </c>
      <c r="F84" s="4">
        <f t="shared" si="1"/>
        <v>-0.29270000000000002</v>
      </c>
    </row>
    <row r="85" spans="1:7" x14ac:dyDescent="0.25">
      <c r="A85" s="4" t="s">
        <v>69</v>
      </c>
      <c r="B85" s="4"/>
      <c r="C85" s="4"/>
      <c r="D85" s="4"/>
      <c r="E85" s="4">
        <v>0.3327</v>
      </c>
      <c r="F85" s="4">
        <f t="shared" si="1"/>
        <v>-0.3327</v>
      </c>
    </row>
    <row r="86" spans="1:7" x14ac:dyDescent="0.25">
      <c r="F86" t="s">
        <v>184</v>
      </c>
    </row>
    <row r="87" spans="1:7" x14ac:dyDescent="0.25">
      <c r="A87" s="4" t="s">
        <v>70</v>
      </c>
      <c r="B87" s="4"/>
      <c r="C87" s="4"/>
      <c r="D87" s="4"/>
      <c r="E87" s="4"/>
      <c r="F87" s="4" t="s">
        <v>184</v>
      </c>
      <c r="G87" s="4"/>
    </row>
    <row r="88" spans="1:7" x14ac:dyDescent="0.25">
      <c r="A88" s="4" t="s">
        <v>71</v>
      </c>
      <c r="B88" s="4"/>
      <c r="C88" s="4"/>
      <c r="D88" s="4"/>
      <c r="E88" s="4"/>
      <c r="F88" s="4" t="s">
        <v>184</v>
      </c>
      <c r="G88" s="4"/>
    </row>
    <row r="89" spans="1:7" x14ac:dyDescent="0.25">
      <c r="A89" s="4" t="s">
        <v>72</v>
      </c>
      <c r="B89" s="4"/>
      <c r="C89" s="4"/>
      <c r="D89" s="4"/>
      <c r="E89" s="4">
        <v>0.2591</v>
      </c>
      <c r="F89" s="4">
        <f t="shared" si="1"/>
        <v>-0.2591</v>
      </c>
      <c r="G89" s="4"/>
    </row>
    <row r="90" spans="1:7" x14ac:dyDescent="0.25">
      <c r="A90" s="4" t="s">
        <v>73</v>
      </c>
      <c r="B90" s="4"/>
      <c r="C90" s="4"/>
      <c r="D90" s="4"/>
      <c r="E90" s="4">
        <v>0.25819999999999999</v>
      </c>
      <c r="F90" s="4">
        <f t="shared" si="1"/>
        <v>-0.25819999999999999</v>
      </c>
      <c r="G90" s="4"/>
    </row>
    <row r="91" spans="1:7" x14ac:dyDescent="0.25">
      <c r="A91" s="4" t="s">
        <v>74</v>
      </c>
      <c r="B91" s="4"/>
      <c r="C91" s="4"/>
      <c r="D91" s="4"/>
      <c r="E91" s="4">
        <v>0.29310000000000003</v>
      </c>
      <c r="F91" s="4">
        <f t="shared" si="1"/>
        <v>-0.29310000000000003</v>
      </c>
      <c r="G91" s="4"/>
    </row>
    <row r="92" spans="1:7" x14ac:dyDescent="0.25">
      <c r="F92" t="s">
        <v>184</v>
      </c>
    </row>
    <row r="93" spans="1:7" x14ac:dyDescent="0.25">
      <c r="A93" t="s">
        <v>75</v>
      </c>
      <c r="F93" t="s">
        <v>184</v>
      </c>
    </row>
    <row r="94" spans="1:7" x14ac:dyDescent="0.25">
      <c r="A94" t="s">
        <v>76</v>
      </c>
      <c r="F94" t="s">
        <v>184</v>
      </c>
    </row>
    <row r="95" spans="1:7" x14ac:dyDescent="0.25">
      <c r="A95" t="s">
        <v>77</v>
      </c>
      <c r="D95">
        <v>0.09</v>
      </c>
      <c r="E95">
        <v>0.10249999999999999</v>
      </c>
      <c r="F95">
        <f t="shared" si="1"/>
        <v>-1.2499999999999997E-2</v>
      </c>
    </row>
    <row r="96" spans="1:7" x14ac:dyDescent="0.25">
      <c r="A96" t="s">
        <v>78</v>
      </c>
      <c r="D96">
        <v>0.115</v>
      </c>
      <c r="E96">
        <v>0.1028</v>
      </c>
      <c r="F96">
        <f t="shared" si="1"/>
        <v>1.2200000000000003E-2</v>
      </c>
    </row>
    <row r="97" spans="1:6" x14ac:dyDescent="0.25">
      <c r="A97" t="s">
        <v>79</v>
      </c>
      <c r="D97">
        <v>8.8999999999999996E-2</v>
      </c>
      <c r="E97">
        <v>0.1013</v>
      </c>
      <c r="F97">
        <f t="shared" si="1"/>
        <v>-1.2300000000000005E-2</v>
      </c>
    </row>
    <row r="98" spans="1:6" x14ac:dyDescent="0.25">
      <c r="F98" t="s">
        <v>184</v>
      </c>
    </row>
    <row r="99" spans="1:6" x14ac:dyDescent="0.25">
      <c r="A99" t="s">
        <v>80</v>
      </c>
      <c r="F99" t="s">
        <v>184</v>
      </c>
    </row>
    <row r="100" spans="1:6" x14ac:dyDescent="0.25">
      <c r="A100" t="s">
        <v>81</v>
      </c>
      <c r="F100" t="s">
        <v>184</v>
      </c>
    </row>
    <row r="101" spans="1:6" x14ac:dyDescent="0.25">
      <c r="A101" t="s">
        <v>82</v>
      </c>
      <c r="D101">
        <v>0.09</v>
      </c>
      <c r="E101">
        <v>8.2799999999999999E-2</v>
      </c>
      <c r="F101">
        <f t="shared" si="1"/>
        <v>7.1999999999999981E-3</v>
      </c>
    </row>
    <row r="102" spans="1:6" x14ac:dyDescent="0.25">
      <c r="A102" t="s">
        <v>83</v>
      </c>
      <c r="D102">
        <v>7.2999999999999995E-2</v>
      </c>
      <c r="E102">
        <v>8.3000000000000004E-2</v>
      </c>
      <c r="F102">
        <f t="shared" si="1"/>
        <v>-1.0000000000000009E-2</v>
      </c>
    </row>
    <row r="103" spans="1:6" x14ac:dyDescent="0.25">
      <c r="A103" t="s">
        <v>84</v>
      </c>
      <c r="D103">
        <v>8.7999999999999995E-2</v>
      </c>
      <c r="E103">
        <v>8.1799999999999998E-2</v>
      </c>
      <c r="F103">
        <f t="shared" si="1"/>
        <v>6.1999999999999972E-3</v>
      </c>
    </row>
    <row r="104" spans="1:6" x14ac:dyDescent="0.25">
      <c r="F104" t="s">
        <v>184</v>
      </c>
    </row>
    <row r="105" spans="1:6" x14ac:dyDescent="0.25">
      <c r="A105" t="s">
        <v>85</v>
      </c>
      <c r="F105" t="s">
        <v>184</v>
      </c>
    </row>
    <row r="106" spans="1:6" x14ac:dyDescent="0.25">
      <c r="A106" t="s">
        <v>86</v>
      </c>
      <c r="F106" t="s">
        <v>184</v>
      </c>
    </row>
    <row r="107" spans="1:6" x14ac:dyDescent="0.25">
      <c r="A107" t="s">
        <v>87</v>
      </c>
      <c r="D107">
        <v>0.09</v>
      </c>
      <c r="E107">
        <v>6.8699999999999997E-2</v>
      </c>
      <c r="F107">
        <f t="shared" si="1"/>
        <v>2.1299999999999999E-2</v>
      </c>
    </row>
    <row r="108" spans="1:6" x14ac:dyDescent="0.25">
      <c r="A108" t="s">
        <v>88</v>
      </c>
      <c r="D108">
        <v>6.2E-2</v>
      </c>
      <c r="E108">
        <v>6.88E-2</v>
      </c>
      <c r="F108">
        <f t="shared" si="1"/>
        <v>-6.8000000000000005E-3</v>
      </c>
    </row>
    <row r="109" spans="1:6" x14ac:dyDescent="0.25">
      <c r="A109" t="s">
        <v>89</v>
      </c>
      <c r="D109">
        <v>6.2E-2</v>
      </c>
      <c r="E109">
        <v>6.7900000000000002E-2</v>
      </c>
      <c r="F109">
        <f t="shared" si="1"/>
        <v>-5.9000000000000025E-3</v>
      </c>
    </row>
    <row r="110" spans="1:6" x14ac:dyDescent="0.25">
      <c r="F110" t="s">
        <v>184</v>
      </c>
    </row>
    <row r="111" spans="1:6" x14ac:dyDescent="0.25">
      <c r="A111" t="s">
        <v>90</v>
      </c>
      <c r="F111" t="s">
        <v>184</v>
      </c>
    </row>
    <row r="112" spans="1:6" x14ac:dyDescent="0.25">
      <c r="A112" t="s">
        <v>91</v>
      </c>
      <c r="F112" t="s">
        <v>184</v>
      </c>
    </row>
    <row r="113" spans="1:6" x14ac:dyDescent="0.25">
      <c r="A113" t="s">
        <v>92</v>
      </c>
      <c r="D113">
        <v>6.3E-2</v>
      </c>
      <c r="E113">
        <v>5.9900000000000002E-2</v>
      </c>
      <c r="F113">
        <f t="shared" si="1"/>
        <v>3.0999999999999986E-3</v>
      </c>
    </row>
    <row r="114" spans="1:6" x14ac:dyDescent="0.25">
      <c r="A114" t="s">
        <v>93</v>
      </c>
      <c r="D114">
        <v>6.2E-2</v>
      </c>
      <c r="E114">
        <v>6.0100000000000001E-2</v>
      </c>
      <c r="F114">
        <f t="shared" si="1"/>
        <v>1.8999999999999989E-3</v>
      </c>
    </row>
    <row r="115" spans="1:6" x14ac:dyDescent="0.25">
      <c r="A115" t="s">
        <v>94</v>
      </c>
      <c r="D115">
        <v>6.2E-2</v>
      </c>
      <c r="E115">
        <v>5.8999999999999997E-2</v>
      </c>
      <c r="F115">
        <f t="shared" si="1"/>
        <v>3.0000000000000027E-3</v>
      </c>
    </row>
    <row r="116" spans="1:6" x14ac:dyDescent="0.25">
      <c r="F116" t="s">
        <v>184</v>
      </c>
    </row>
    <row r="117" spans="1:6" x14ac:dyDescent="0.25">
      <c r="A117" t="s">
        <v>95</v>
      </c>
      <c r="F117" t="s">
        <v>184</v>
      </c>
    </row>
    <row r="118" spans="1:6" x14ac:dyDescent="0.25">
      <c r="A118" t="s">
        <v>96</v>
      </c>
      <c r="F118" t="s">
        <v>184</v>
      </c>
    </row>
    <row r="119" spans="1:6" x14ac:dyDescent="0.25">
      <c r="A119" t="s">
        <v>97</v>
      </c>
      <c r="D119">
        <v>6.3E-2</v>
      </c>
      <c r="E119">
        <v>5.2999999999999999E-2</v>
      </c>
      <c r="F119">
        <f t="shared" si="1"/>
        <v>1.0000000000000002E-2</v>
      </c>
    </row>
    <row r="120" spans="1:6" x14ac:dyDescent="0.25">
      <c r="A120" t="s">
        <v>98</v>
      </c>
      <c r="D120">
        <v>7.0000000000000007E-2</v>
      </c>
      <c r="E120">
        <v>5.2999999999999999E-2</v>
      </c>
      <c r="F120">
        <f t="shared" si="1"/>
        <v>1.7000000000000008E-2</v>
      </c>
    </row>
    <row r="121" spans="1:6" x14ac:dyDescent="0.25">
      <c r="A121" t="s">
        <v>99</v>
      </c>
      <c r="D121">
        <v>3.5000000000000003E-2</v>
      </c>
      <c r="E121">
        <v>5.2400000000000002E-2</v>
      </c>
      <c r="F121">
        <f t="shared" si="1"/>
        <v>-1.7399999999999999E-2</v>
      </c>
    </row>
    <row r="122" spans="1:6" x14ac:dyDescent="0.25">
      <c r="F122" t="s">
        <v>184</v>
      </c>
    </row>
    <row r="123" spans="1:6" x14ac:dyDescent="0.25">
      <c r="A123" s="4" t="s">
        <v>100</v>
      </c>
      <c r="B123" s="4"/>
      <c r="C123" s="4"/>
      <c r="D123" s="4"/>
      <c r="E123" s="4"/>
      <c r="F123" s="4" t="s">
        <v>184</v>
      </c>
    </row>
    <row r="124" spans="1:6" x14ac:dyDescent="0.25">
      <c r="A124" s="4" t="s">
        <v>101</v>
      </c>
      <c r="B124" s="4"/>
      <c r="C124" s="4"/>
      <c r="D124" s="4">
        <v>7.9000000000000001E-2</v>
      </c>
      <c r="E124" s="4">
        <v>3.9399999999999998E-2</v>
      </c>
      <c r="F124" s="4">
        <f t="shared" si="1"/>
        <v>3.9600000000000003E-2</v>
      </c>
    </row>
    <row r="125" spans="1:6" x14ac:dyDescent="0.25">
      <c r="A125" s="4" t="s">
        <v>102</v>
      </c>
      <c r="B125" s="4"/>
      <c r="C125" s="4"/>
      <c r="D125" s="4"/>
      <c r="E125" s="4">
        <v>3.9399999999999998E-2</v>
      </c>
      <c r="F125" s="4">
        <f t="shared" si="1"/>
        <v>-3.9399999999999998E-2</v>
      </c>
    </row>
    <row r="126" spans="1:6" x14ac:dyDescent="0.25">
      <c r="A126" s="4"/>
      <c r="B126" s="4"/>
      <c r="C126" s="4"/>
      <c r="D126" s="4"/>
      <c r="E126" s="4">
        <v>3.8699999999999998E-2</v>
      </c>
      <c r="F126" s="4">
        <f t="shared" si="1"/>
        <v>-3.8699999999999998E-2</v>
      </c>
    </row>
    <row r="127" spans="1:6" x14ac:dyDescent="0.25">
      <c r="A127" s="4" t="s">
        <v>103</v>
      </c>
      <c r="B127" s="4"/>
      <c r="C127" s="4"/>
      <c r="D127" s="4"/>
      <c r="E127" s="4"/>
      <c r="F127" s="4" t="s">
        <v>184</v>
      </c>
    </row>
    <row r="128" spans="1:6" x14ac:dyDescent="0.25">
      <c r="A128" s="4" t="s">
        <v>104</v>
      </c>
      <c r="B128" s="4"/>
      <c r="C128" s="4"/>
      <c r="D128" s="4"/>
      <c r="E128" s="4">
        <v>4.1200000000000001E-2</v>
      </c>
      <c r="F128" s="4">
        <f t="shared" si="1"/>
        <v>-4.1200000000000001E-2</v>
      </c>
    </row>
    <row r="129" spans="1:6" x14ac:dyDescent="0.25">
      <c r="A129" s="4" t="s">
        <v>105</v>
      </c>
      <c r="B129" s="4"/>
      <c r="C129" s="4"/>
      <c r="D129" s="4"/>
      <c r="E129" s="4">
        <v>4.1200000000000001E-2</v>
      </c>
      <c r="F129" s="4">
        <f t="shared" si="1"/>
        <v>-4.1200000000000001E-2</v>
      </c>
    </row>
    <row r="130" spans="1:6" x14ac:dyDescent="0.25">
      <c r="A130" s="4"/>
      <c r="B130" s="4"/>
      <c r="C130" s="4"/>
      <c r="D130" s="4"/>
      <c r="E130" s="4">
        <v>4.0599999999999997E-2</v>
      </c>
      <c r="F130" s="4">
        <f t="shared" si="1"/>
        <v>-4.0599999999999997E-2</v>
      </c>
    </row>
    <row r="131" spans="1:6" x14ac:dyDescent="0.25">
      <c r="A131" t="s">
        <v>106</v>
      </c>
      <c r="F131" t="s">
        <v>184</v>
      </c>
    </row>
    <row r="132" spans="1:6" x14ac:dyDescent="0.25">
      <c r="A132" t="s">
        <v>107</v>
      </c>
      <c r="F132" t="s">
        <v>184</v>
      </c>
    </row>
    <row r="133" spans="1:6" x14ac:dyDescent="0.25">
      <c r="A133" t="s">
        <v>108</v>
      </c>
      <c r="D133">
        <v>0.14299999999999999</v>
      </c>
      <c r="E133">
        <v>0.1273</v>
      </c>
      <c r="F133">
        <f t="shared" ref="F132:F141" si="2">D133-E133</f>
        <v>1.5699999999999992E-2</v>
      </c>
    </row>
    <row r="134" spans="1:6" x14ac:dyDescent="0.25">
      <c r="A134" t="s">
        <v>109</v>
      </c>
      <c r="D134">
        <v>0.115</v>
      </c>
      <c r="E134">
        <v>0.12859999999999999</v>
      </c>
      <c r="F134">
        <f t="shared" si="2"/>
        <v>-1.3599999999999987E-2</v>
      </c>
    </row>
    <row r="135" spans="1:6" x14ac:dyDescent="0.25">
      <c r="A135" t="s">
        <v>110</v>
      </c>
      <c r="D135">
        <v>1.141</v>
      </c>
      <c r="E135">
        <v>0.12670000000000001</v>
      </c>
      <c r="F135">
        <f t="shared" si="2"/>
        <v>1.0143</v>
      </c>
    </row>
    <row r="136" spans="1:6" x14ac:dyDescent="0.25">
      <c r="F136" t="s">
        <v>184</v>
      </c>
    </row>
    <row r="137" spans="1:6" x14ac:dyDescent="0.25">
      <c r="A137" t="s">
        <v>111</v>
      </c>
      <c r="F137" t="s">
        <v>184</v>
      </c>
    </row>
    <row r="138" spans="1:6" x14ac:dyDescent="0.25">
      <c r="A138" t="s">
        <v>112</v>
      </c>
      <c r="F138" t="s">
        <v>184</v>
      </c>
    </row>
    <row r="139" spans="1:6" x14ac:dyDescent="0.25">
      <c r="A139" t="s">
        <v>113</v>
      </c>
      <c r="D139">
        <v>0.11600000000000001</v>
      </c>
      <c r="E139">
        <v>0.10630000000000001</v>
      </c>
      <c r="F139">
        <f t="shared" si="2"/>
        <v>9.7000000000000003E-3</v>
      </c>
    </row>
    <row r="140" spans="1:6" x14ac:dyDescent="0.25">
      <c r="A140" t="s">
        <v>114</v>
      </c>
      <c r="D140">
        <v>0.115</v>
      </c>
      <c r="E140">
        <v>0.1067</v>
      </c>
      <c r="F140">
        <f t="shared" si="2"/>
        <v>8.3000000000000018E-3</v>
      </c>
    </row>
    <row r="141" spans="1:6" x14ac:dyDescent="0.25">
      <c r="A141" t="s">
        <v>115</v>
      </c>
      <c r="D141">
        <v>9.0999999999999998E-2</v>
      </c>
      <c r="E141">
        <v>0.1043</v>
      </c>
      <c r="F141">
        <f t="shared" si="2"/>
        <v>-1.3300000000000006E-2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D1D1-28CF-44A6-BB96-0420E1FEC425}">
  <dimension ref="A1:A65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116</v>
      </c>
    </row>
    <row r="2" spans="1:1" x14ac:dyDescent="0.25">
      <c r="A2" t="s">
        <v>117</v>
      </c>
    </row>
    <row r="3" spans="1:1" x14ac:dyDescent="0.25">
      <c r="A3" t="s">
        <v>118</v>
      </c>
    </row>
    <row r="4" spans="1:1" x14ac:dyDescent="0.25">
      <c r="A4" t="s">
        <v>119</v>
      </c>
    </row>
    <row r="5" spans="1:1" x14ac:dyDescent="0.25">
      <c r="A5" t="s">
        <v>120</v>
      </c>
    </row>
    <row r="6" spans="1:1" x14ac:dyDescent="0.25">
      <c r="A6" t="s">
        <v>121</v>
      </c>
    </row>
    <row r="7" spans="1:1" x14ac:dyDescent="0.25">
      <c r="A7" t="s">
        <v>122</v>
      </c>
    </row>
    <row r="8" spans="1:1" x14ac:dyDescent="0.25">
      <c r="A8" t="s">
        <v>123</v>
      </c>
    </row>
    <row r="9" spans="1:1" x14ac:dyDescent="0.25">
      <c r="A9" t="s">
        <v>124</v>
      </c>
    </row>
    <row r="10" spans="1:1" x14ac:dyDescent="0.25">
      <c r="A10" t="s">
        <v>125</v>
      </c>
    </row>
    <row r="11" spans="1:1" x14ac:dyDescent="0.25">
      <c r="A11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1" spans="1:1" x14ac:dyDescent="0.25">
      <c r="A21" t="s">
        <v>134</v>
      </c>
    </row>
    <row r="22" spans="1:1" x14ac:dyDescent="0.25">
      <c r="A22" t="s">
        <v>135</v>
      </c>
    </row>
    <row r="23" spans="1:1" x14ac:dyDescent="0.25">
      <c r="A23" t="s">
        <v>136</v>
      </c>
    </row>
    <row r="24" spans="1:1" x14ac:dyDescent="0.25">
      <c r="A24" t="s">
        <v>137</v>
      </c>
    </row>
    <row r="25" spans="1:1" x14ac:dyDescent="0.25">
      <c r="A25" t="s">
        <v>138</v>
      </c>
    </row>
    <row r="26" spans="1:1" x14ac:dyDescent="0.25">
      <c r="A26" t="s">
        <v>139</v>
      </c>
    </row>
    <row r="27" spans="1:1" x14ac:dyDescent="0.25">
      <c r="A27" t="s">
        <v>140</v>
      </c>
    </row>
    <row r="29" spans="1:1" x14ac:dyDescent="0.25">
      <c r="A29" t="s">
        <v>141</v>
      </c>
    </row>
    <row r="30" spans="1:1" x14ac:dyDescent="0.25">
      <c r="A30" t="s">
        <v>142</v>
      </c>
    </row>
    <row r="31" spans="1:1" x14ac:dyDescent="0.25">
      <c r="A31" t="s">
        <v>143</v>
      </c>
    </row>
    <row r="32" spans="1:1" x14ac:dyDescent="0.25">
      <c r="A32" t="s">
        <v>144</v>
      </c>
    </row>
    <row r="33" spans="1:1" x14ac:dyDescent="0.25">
      <c r="A33" t="s">
        <v>145</v>
      </c>
    </row>
    <row r="34" spans="1:1" x14ac:dyDescent="0.25">
      <c r="A34" t="s">
        <v>146</v>
      </c>
    </row>
    <row r="35" spans="1:1" x14ac:dyDescent="0.25">
      <c r="A35" t="s">
        <v>147</v>
      </c>
    </row>
    <row r="36" spans="1:1" x14ac:dyDescent="0.25">
      <c r="A36" t="s">
        <v>148</v>
      </c>
    </row>
    <row r="37" spans="1:1" x14ac:dyDescent="0.25">
      <c r="A37" t="s">
        <v>149</v>
      </c>
    </row>
    <row r="38" spans="1:1" x14ac:dyDescent="0.25">
      <c r="A38" t="s">
        <v>150</v>
      </c>
    </row>
    <row r="39" spans="1:1" x14ac:dyDescent="0.25">
      <c r="A39" t="s">
        <v>151</v>
      </c>
    </row>
    <row r="40" spans="1:1" x14ac:dyDescent="0.25">
      <c r="A40" t="s">
        <v>152</v>
      </c>
    </row>
    <row r="41" spans="1:1" x14ac:dyDescent="0.25">
      <c r="A41" t="s">
        <v>153</v>
      </c>
    </row>
    <row r="43" spans="1:1" x14ac:dyDescent="0.25">
      <c r="A43" t="s">
        <v>154</v>
      </c>
    </row>
    <row r="44" spans="1:1" x14ac:dyDescent="0.25">
      <c r="A44" t="s">
        <v>155</v>
      </c>
    </row>
    <row r="45" spans="1:1" x14ac:dyDescent="0.25">
      <c r="A45" t="s">
        <v>156</v>
      </c>
    </row>
    <row r="46" spans="1:1" x14ac:dyDescent="0.25">
      <c r="A46" t="s">
        <v>157</v>
      </c>
    </row>
    <row r="47" spans="1:1" x14ac:dyDescent="0.25">
      <c r="A47" t="s">
        <v>158</v>
      </c>
    </row>
    <row r="49" spans="1:1" x14ac:dyDescent="0.25">
      <c r="A49" t="s">
        <v>159</v>
      </c>
    </row>
    <row r="50" spans="1:1" x14ac:dyDescent="0.25">
      <c r="A50" t="s">
        <v>160</v>
      </c>
    </row>
    <row r="51" spans="1:1" x14ac:dyDescent="0.25">
      <c r="A51" t="s">
        <v>161</v>
      </c>
    </row>
    <row r="52" spans="1:1" x14ac:dyDescent="0.25">
      <c r="A52" t="s">
        <v>162</v>
      </c>
    </row>
    <row r="53" spans="1:1" x14ac:dyDescent="0.25">
      <c r="A53" t="s">
        <v>163</v>
      </c>
    </row>
    <row r="55" spans="1:1" x14ac:dyDescent="0.25">
      <c r="A55" t="s">
        <v>164</v>
      </c>
    </row>
    <row r="56" spans="1:1" x14ac:dyDescent="0.25">
      <c r="A56" t="s">
        <v>165</v>
      </c>
    </row>
    <row r="57" spans="1:1" x14ac:dyDescent="0.25">
      <c r="A57" t="s">
        <v>166</v>
      </c>
    </row>
    <row r="58" spans="1:1" x14ac:dyDescent="0.25">
      <c r="A58" t="s">
        <v>167</v>
      </c>
    </row>
    <row r="59" spans="1:1" x14ac:dyDescent="0.25">
      <c r="A59" t="s">
        <v>168</v>
      </c>
    </row>
    <row r="61" spans="1:1" x14ac:dyDescent="0.25">
      <c r="A61" t="s">
        <v>169</v>
      </c>
    </row>
    <row r="62" spans="1:1" x14ac:dyDescent="0.25">
      <c r="A62" t="s">
        <v>170</v>
      </c>
    </row>
    <row r="63" spans="1:1" x14ac:dyDescent="0.25">
      <c r="A63" t="s">
        <v>171</v>
      </c>
    </row>
    <row r="64" spans="1:1" x14ac:dyDescent="0.25">
      <c r="A64" t="s">
        <v>172</v>
      </c>
    </row>
    <row r="65" spans="1:1" x14ac:dyDescent="0.25">
      <c r="A65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63FF-14E8-460C-A171-7162CE51E3A3}">
  <dimension ref="A1:A26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174</v>
      </c>
    </row>
    <row r="2" spans="1:1" x14ac:dyDescent="0.25">
      <c r="A2" t="s">
        <v>175</v>
      </c>
    </row>
    <row r="3" spans="1:1" x14ac:dyDescent="0.25">
      <c r="A3">
        <v>34.4024</v>
      </c>
    </row>
    <row r="4" spans="1:1" x14ac:dyDescent="0.25">
      <c r="A4">
        <v>1.5301</v>
      </c>
    </row>
    <row r="5" spans="1:1" x14ac:dyDescent="0.25">
      <c r="A5">
        <v>1.5247999999999999</v>
      </c>
    </row>
    <row r="7" spans="1:1" x14ac:dyDescent="0.25">
      <c r="A7" t="s">
        <v>176</v>
      </c>
    </row>
    <row r="8" spans="1:1" ht="60" x14ac:dyDescent="0.25">
      <c r="A8" s="1" t="s">
        <v>177</v>
      </c>
    </row>
    <row r="10" spans="1:1" x14ac:dyDescent="0.25">
      <c r="A10" t="s">
        <v>178</v>
      </c>
    </row>
    <row r="11" spans="1:1" x14ac:dyDescent="0.25">
      <c r="A11">
        <v>21.361699999999999</v>
      </c>
    </row>
    <row r="12" spans="1:1" x14ac:dyDescent="0.25">
      <c r="A12">
        <v>1.0156000000000001</v>
      </c>
    </row>
    <row r="13" spans="1:1" x14ac:dyDescent="0.25">
      <c r="A13">
        <v>1.0089999999999999</v>
      </c>
    </row>
    <row r="14" spans="1:1" x14ac:dyDescent="0.25">
      <c r="A14">
        <v>0.95950000000000002</v>
      </c>
    </row>
    <row r="16" spans="1:1" x14ac:dyDescent="0.25">
      <c r="A16" t="s">
        <v>179</v>
      </c>
    </row>
    <row r="17" spans="1:1" x14ac:dyDescent="0.25">
      <c r="A17">
        <v>26.251000000000001</v>
      </c>
    </row>
    <row r="18" spans="1:1" x14ac:dyDescent="0.25">
      <c r="A18">
        <v>0.87090000000000001</v>
      </c>
    </row>
    <row r="19" spans="1:1" x14ac:dyDescent="0.25">
      <c r="A19">
        <v>0.8679</v>
      </c>
    </row>
    <row r="20" spans="1:1" x14ac:dyDescent="0.25">
      <c r="A20">
        <v>0.82589999999999997</v>
      </c>
    </row>
    <row r="22" spans="1:1" x14ac:dyDescent="0.25">
      <c r="A22" t="s">
        <v>180</v>
      </c>
    </row>
    <row r="23" spans="1:1" x14ac:dyDescent="0.25">
      <c r="A23">
        <v>26.248200000000001</v>
      </c>
    </row>
    <row r="24" spans="1:1" x14ac:dyDescent="0.25">
      <c r="A24">
        <v>0.77229999999999999</v>
      </c>
    </row>
    <row r="25" spans="1:1" x14ac:dyDescent="0.25">
      <c r="A25">
        <v>0.76890000000000003</v>
      </c>
    </row>
    <row r="26" spans="1:1" x14ac:dyDescent="0.25">
      <c r="A26">
        <v>0.73150000000000004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4914-CD3F-402A-B2D7-1460398019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LogiTrack_all</vt:lpstr>
      <vt:lpstr>LogiTrack20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van Riel</dc:creator>
  <cp:lastModifiedBy>Maarten van Riel (student)</cp:lastModifiedBy>
  <dcterms:created xsi:type="dcterms:W3CDTF">2025-05-09T19:38:48Z</dcterms:created>
  <dcterms:modified xsi:type="dcterms:W3CDTF">2025-05-10T11:52:09Z</dcterms:modified>
</cp:coreProperties>
</file>