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AoC2019\"/>
    </mc:Choice>
  </mc:AlternateContent>
  <xr:revisionPtr revIDLastSave="0" documentId="13_ncr:1_{BB0347DE-BD43-4B02-BBCD-9B176DCF1DF9}" xr6:coauthVersionLast="41" xr6:coauthVersionMax="41" xr10:uidLastSave="{00000000-0000-0000-0000-000000000000}"/>
  <bookViews>
    <workbookView xWindow="18330" yWindow="2100" windowWidth="21600" windowHeight="15435" xr2:uid="{5919126E-F6B3-4973-A050-8D36151615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3" i="1" l="1"/>
  <c r="M13" i="1"/>
  <c r="L14" i="1"/>
  <c r="M14" i="1"/>
  <c r="O15" i="1"/>
  <c r="L6" i="1"/>
  <c r="J9" i="1"/>
  <c r="K9" i="1"/>
  <c r="K8" i="1"/>
  <c r="K13" i="1"/>
  <c r="D14" i="1"/>
  <c r="E14" i="1"/>
  <c r="F14" i="1"/>
  <c r="G14" i="1"/>
  <c r="H14" i="1"/>
  <c r="I14" i="1"/>
  <c r="J14" i="1"/>
  <c r="J13" i="1"/>
  <c r="I8" i="1"/>
  <c r="H8" i="1"/>
  <c r="G8" i="1"/>
  <c r="F8" i="1"/>
  <c r="E8" i="1"/>
  <c r="D8" i="1"/>
  <c r="J8" i="1"/>
  <c r="I13" i="1"/>
  <c r="D13" i="1"/>
  <c r="E13" i="1"/>
  <c r="F13" i="1"/>
  <c r="G13" i="1"/>
  <c r="H13" i="1"/>
  <c r="K7" i="1"/>
  <c r="K14" i="1" s="1"/>
  <c r="I9" i="1"/>
  <c r="H7" i="1"/>
  <c r="G9" i="1" s="1"/>
  <c r="I7" i="1"/>
  <c r="D9" i="1"/>
  <c r="E9" i="1"/>
  <c r="F9" i="1"/>
  <c r="G7" i="1"/>
  <c r="F7" i="1"/>
  <c r="D7" i="1"/>
  <c r="E7" i="1"/>
  <c r="J7" i="1"/>
  <c r="C7" i="1"/>
  <c r="H9" i="1" l="1"/>
</calcChain>
</file>

<file path=xl/sharedStrings.xml><?xml version="1.0" encoding="utf-8"?>
<sst xmlns="http://schemas.openxmlformats.org/spreadsheetml/2006/main" count="2" uniqueCount="2">
  <si>
    <t>per 1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</si>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</sst>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48A16-E2D6-4299-9783-3B0256BC0C28}">
  <dimension ref="B5:O15"/>
  <sheetViews>
    <sheetView tabSelected="1" topLeftCell="B1" workbookViewId="0">
      <selection activeCell="M22" sqref="M22"/>
    </sheetView>
  </sheetViews>
  <sheetFormatPr defaultRowHeight="15" x14ac:dyDescent="0.25"/>
  <cols>
    <col min="5" max="5" width="11" bestFit="1" customWidth="1"/>
    <col min="6" max="9" width="11" customWidth="1"/>
    <col min="10" max="10" width="12" bestFit="1" customWidth="1"/>
    <col min="11" max="11" width="14.7109375" customWidth="1"/>
    <col min="12" max="13" width="11" bestFit="1" customWidth="1"/>
    <col min="15" max="15" width="51.85546875" customWidth="1"/>
  </cols>
  <sheetData>
    <row r="5" spans="2:15" x14ac:dyDescent="0.25">
      <c r="C5">
        <v>1</v>
      </c>
      <c r="D5">
        <v>50</v>
      </c>
      <c r="E5">
        <v>500</v>
      </c>
      <c r="F5">
        <v>1000</v>
      </c>
      <c r="G5">
        <v>2000</v>
      </c>
      <c r="H5">
        <v>3000</v>
      </c>
      <c r="I5">
        <v>4000</v>
      </c>
      <c r="J5">
        <v>5000</v>
      </c>
      <c r="K5">
        <v>10000</v>
      </c>
      <c r="L5">
        <v>20000</v>
      </c>
      <c r="M5">
        <v>30000</v>
      </c>
    </row>
    <row r="6" spans="2:15" x14ac:dyDescent="0.25">
      <c r="C6">
        <v>178154</v>
      </c>
      <c r="D6">
        <v>8046537</v>
      </c>
      <c r="E6">
        <v>80313893</v>
      </c>
      <c r="F6">
        <v>160618806</v>
      </c>
      <c r="G6">
        <v>321231114</v>
      </c>
      <c r="H6">
        <v>481843149</v>
      </c>
      <c r="I6">
        <v>642456297</v>
      </c>
      <c r="J6">
        <v>803071067</v>
      </c>
      <c r="K6">
        <v>1606133794</v>
      </c>
      <c r="L6">
        <f>SUM(L8*L5)</f>
        <v>3212220000</v>
      </c>
      <c r="M6">
        <v>1606133794</v>
      </c>
    </row>
    <row r="7" spans="2:15" x14ac:dyDescent="0.25">
      <c r="B7" t="s">
        <v>0</v>
      </c>
      <c r="C7">
        <f>SUM(C6/C5)</f>
        <v>178154</v>
      </c>
      <c r="D7">
        <f t="shared" ref="D7:K7" si="0">SUM(D6/D5)</f>
        <v>160930.74</v>
      </c>
      <c r="E7">
        <f t="shared" si="0"/>
        <v>160627.78599999999</v>
      </c>
      <c r="F7">
        <f>SUM(F6/F5)</f>
        <v>160618.80600000001</v>
      </c>
      <c r="G7">
        <f>SUM(G6/G5)</f>
        <v>160615.557</v>
      </c>
      <c r="H7">
        <f t="shared" ref="H7:I7" si="1">SUM(H6/H5)</f>
        <v>160614.383</v>
      </c>
      <c r="I7">
        <f t="shared" si="1"/>
        <v>160614.07425000001</v>
      </c>
      <c r="J7">
        <f t="shared" si="0"/>
        <v>160614.21340000001</v>
      </c>
      <c r="K7">
        <f t="shared" si="0"/>
        <v>160613.37940000001</v>
      </c>
    </row>
    <row r="8" spans="2:15" x14ac:dyDescent="0.25">
      <c r="D8">
        <f t="shared" ref="D8:I8" si="2">ROUND(D7,0)</f>
        <v>160931</v>
      </c>
      <c r="E8">
        <f t="shared" si="2"/>
        <v>160628</v>
      </c>
      <c r="F8">
        <f t="shared" si="2"/>
        <v>160619</v>
      </c>
      <c r="G8">
        <f t="shared" si="2"/>
        <v>160616</v>
      </c>
      <c r="H8">
        <f t="shared" si="2"/>
        <v>160614</v>
      </c>
      <c r="I8">
        <f t="shared" si="2"/>
        <v>160614</v>
      </c>
      <c r="J8">
        <f>ROUND(J7,0)</f>
        <v>160614</v>
      </c>
      <c r="K8">
        <f>ROUND(K7,0)</f>
        <v>160613</v>
      </c>
      <c r="L8">
        <v>160611</v>
      </c>
      <c r="M8">
        <v>160610</v>
      </c>
    </row>
    <row r="9" spans="2:15" x14ac:dyDescent="0.25">
      <c r="D9">
        <f>SUM(D7-E7)</f>
        <v>302.9539999999979</v>
      </c>
      <c r="E9">
        <f t="shared" ref="E9:J9" si="3">SUM(E7-F7)</f>
        <v>8.9799999999813735</v>
      </c>
      <c r="F9">
        <f t="shared" si="3"/>
        <v>3.2490000000107102</v>
      </c>
      <c r="G9">
        <f t="shared" si="3"/>
        <v>1.1739999999990687</v>
      </c>
      <c r="H9">
        <f t="shared" si="3"/>
        <v>0.30874999999650754</v>
      </c>
      <c r="I9">
        <f>SUM(I7-J7)</f>
        <v>-0.13915000000270084</v>
      </c>
      <c r="J9">
        <f>SUM(J7-K7)</f>
        <v>0.83400000000256114</v>
      </c>
      <c r="K9">
        <f>SUM(K7-L7)</f>
        <v>160613.37940000001</v>
      </c>
    </row>
    <row r="12" spans="2:15" x14ac:dyDescent="0.25">
      <c r="O12" t="s">
        <v>1</v>
      </c>
    </row>
    <row r="13" spans="2:15" x14ac:dyDescent="0.25">
      <c r="D13">
        <f t="shared" ref="D13:H13" si="4">$O13/D7</f>
        <v>6213853.2389772153</v>
      </c>
      <c r="E13">
        <f t="shared" si="4"/>
        <v>6225572.9528638339</v>
      </c>
      <c r="F13">
        <f t="shared" si="4"/>
        <v>6225921.0169947343</v>
      </c>
      <c r="G13">
        <f t="shared" si="4"/>
        <v>6226046.9575808272</v>
      </c>
      <c r="H13">
        <f t="shared" si="4"/>
        <v>6226092.4664511522</v>
      </c>
      <c r="I13">
        <f>$O13/I7</f>
        <v>6226104.434929369</v>
      </c>
      <c r="J13">
        <f>$O13/J7</f>
        <v>6226099.0408710614</v>
      </c>
      <c r="K13">
        <f>$O13/K7</f>
        <v>6226131.3704728633</v>
      </c>
      <c r="L13" t="e">
        <f t="shared" ref="L13:M13" si="5">$O13/L7</f>
        <v>#DIV/0!</v>
      </c>
      <c r="M13" t="e">
        <f t="shared" si="5"/>
        <v>#DIV/0!</v>
      </c>
      <c r="O13">
        <v>1000000000000</v>
      </c>
    </row>
    <row r="14" spans="2:15" x14ac:dyDescent="0.25">
      <c r="D14">
        <f t="shared" ref="D14:I14" si="6">$O13/D8</f>
        <v>6213843.199880694</v>
      </c>
      <c r="E14">
        <f t="shared" si="6"/>
        <v>6225564.658714545</v>
      </c>
      <c r="F14">
        <f t="shared" si="6"/>
        <v>6225913.4971578708</v>
      </c>
      <c r="G14">
        <f t="shared" si="6"/>
        <v>6226029.785326493</v>
      </c>
      <c r="H14">
        <f t="shared" si="6"/>
        <v>6226107.3131856499</v>
      </c>
      <c r="I14">
        <f t="shared" si="6"/>
        <v>6226107.3131856499</v>
      </c>
      <c r="J14">
        <f>$O13/J8</f>
        <v>6226107.3131856499</v>
      </c>
      <c r="K14">
        <f>$O13/K8</f>
        <v>6226146.0778392786</v>
      </c>
      <c r="L14">
        <f t="shared" ref="L14:M14" si="7">$O13/L8</f>
        <v>6226223.6085946793</v>
      </c>
      <c r="M14">
        <f t="shared" si="7"/>
        <v>6226262.3746964699</v>
      </c>
    </row>
    <row r="15" spans="2:15" x14ac:dyDescent="0.25">
      <c r="O15">
        <f>SUM(O13)-(L6*311)</f>
        <v>999580000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Rien Sach</dc:creator>
  <cp:lastModifiedBy>Rien Sach</cp:lastModifiedBy>
  <dcterms:created xsi:type="dcterms:W3CDTF">2019-12-17T22:14:05Z</dcterms:created>
  <dcterms:modified xsi:type="dcterms:W3CDTF">2019-12-17T22:41:30Z</dcterms:modified>
</cp:coreProperties>
</file>