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4B71EEBC-A889-C944-B552-B42067FBD7C7}" xr6:coauthVersionLast="47" xr6:coauthVersionMax="47" xr10:uidLastSave="{00000000-0000-0000-0000-000000000000}"/>
  <bookViews>
    <workbookView xWindow="1540" yWindow="500" windowWidth="27200" windowHeight="16220" xr2:uid="{00000000-000D-0000-FFFF-FFFF00000000}"/>
  </bookViews>
  <sheets>
    <sheet name="raw data" sheetId="1" r:id="rId1"/>
    <sheet name="analyz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2" l="1"/>
  <c r="L33" i="2"/>
  <c r="L32" i="2"/>
  <c r="K34" i="2"/>
  <c r="K33" i="2"/>
  <c r="K32" i="2"/>
  <c r="K31" i="2"/>
</calcChain>
</file>

<file path=xl/sharedStrings.xml><?xml version="1.0" encoding="utf-8"?>
<sst xmlns="http://schemas.openxmlformats.org/spreadsheetml/2006/main" count="1250" uniqueCount="192">
  <si>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</si>
  <si>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</si>
  <si>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</si>
  <si>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</si>
  <si>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</si>
  <si>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</si>
  <si>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</si>
  <si>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</si>
  <si>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</si>
  <si>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</si>
  <si>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</si>
  <si>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</si>
  <si>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</si>
  <si>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</si>
  <si>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</si>
  <si>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</si>
  <si>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</si>
  <si>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</si>
  <si>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</si>
  <si>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</si>
  <si>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</si>
  <si>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</si>
  <si>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</si>
  <si>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</si>
  <si>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</si>
  <si>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</si>
  <si>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</si>
  <si>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</si>
  <si>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</si>
  <si>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</si>
  <si>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</si>
  <si>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</si>
  <si>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</si>
  <si>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</si>
  <si>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</si>
  <si>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</si>
  <si>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</si>
  <si>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</si>
  <si>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</si>
  <si>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</si>
  <si>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</si>
  <si>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</si>
  <si>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</si>
  <si>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</si>
  <si>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</si>
  <si>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</si>
  <si>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</si>
  <si>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</si>
  <si>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</si>
  <si>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</si>
  <si>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</si>
  <si>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</si>
  <si>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</si>
  <si>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</si>
  <si>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</si>
  <si>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</si>
  <si>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</si>
  <si>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</si>
  <si>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</si>
  <si>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</si>
  <si>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</si>
  <si>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</si>
  <si>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</si>
  <si>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</si>
  <si>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</si>
  <si>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</si>
  <si>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</si>
  <si>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</si>
  <si>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</si>
  <si>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</si>
  <si>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</si>
  <si>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</si>
  <si>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</si>
  <si>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</si>
  <si>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</si>
  <si>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</si>
  <si>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</si>
  <si>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</si>
  <si>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</si>
  <si>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</si>
  <si>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</si>
  <si>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</si>
  <si>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</si>
  <si>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</si>
  <si>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</si>
  <si>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</si>
  <si>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</si>
  <si>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</si>
  <si>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</si>
  <si>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</si>
  <si>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</si>
  <si>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</si>
  <si>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</si>
  <si>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</si>
  <si>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</si>
  <si>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</si>
  <si>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No  special strategy</t>
  </si>
  <si>
    <t>yes</t>
  </si>
  <si>
    <t>2021-12-30T18:47:41.000Z</t>
  </si>
  <si>
    <t>group_12</t>
  </si>
  <si>
    <t>Prediction3/Cat.2</t>
  </si>
  <si>
    <t>2021-12-30T17:54:05.000Z</t>
  </si>
  <si>
    <t>not measured</t>
  </si>
  <si>
    <t>CategorizationSeg_2</t>
  </si>
  <si>
    <t>Never</t>
  </si>
  <si>
    <t>Correct</t>
  </si>
  <si>
    <t>intact</t>
  </si>
  <si>
    <t>Every 16 seconds (every 8 measures)</t>
  </si>
  <si>
    <t>8B</t>
  </si>
  <si>
    <t>Incorrect</t>
  </si>
  <si>
    <t>Every 2 seconds (every 1 measure)</t>
  </si>
  <si>
    <t>1B</t>
  </si>
  <si>
    <t>Every 4 seconds (every 2 measures)</t>
  </si>
  <si>
    <t>2B</t>
  </si>
  <si>
    <t>Ready?</t>
  </si>
  <si>
    <t>Practice_Categorization</t>
  </si>
  <si>
    <t>Instructions for Categorization Seg.</t>
  </si>
  <si>
    <t>Prediction3</t>
  </si>
  <si>
    <t>Prediction_3</t>
  </si>
  <si>
    <t>First</t>
  </si>
  <si>
    <t>3_2B_prediction_9.mp3</t>
  </si>
  <si>
    <t>correct_left</t>
  </si>
  <si>
    <t>4_8B_prediction_5.mp3</t>
  </si>
  <si>
    <t>Second</t>
  </si>
  <si>
    <t>4_8B_prediction_9.mp3</t>
  </si>
  <si>
    <t>incorrect_left</t>
  </si>
  <si>
    <t>3_8B_prediction_2.mp3</t>
  </si>
  <si>
    <t>3_1B_prediction_10.mp3</t>
  </si>
  <si>
    <t>3_2B_prediction_10.mp3</t>
  </si>
  <si>
    <t>4_1B_prediction_8.mp3</t>
  </si>
  <si>
    <t>4_8B_prediction_7.mp3</t>
  </si>
  <si>
    <t>3_2B_prediction_6.mp3</t>
  </si>
  <si>
    <t>3_8B_prediction_9.mp3</t>
  </si>
  <si>
    <t>4_8B_prediction_8.mp3</t>
  </si>
  <si>
    <t>3_1B_prediction_9.mp3</t>
  </si>
  <si>
    <t>3_2B_prediction_8.mp3</t>
  </si>
  <si>
    <t>4_2B_prediction_9.mp3</t>
  </si>
  <si>
    <t>3_8B_prediction_6.mp3</t>
  </si>
  <si>
    <t>3_1B_prediction_6.mp3</t>
  </si>
  <si>
    <t>4_1B_prediction_5.mp3</t>
  </si>
  <si>
    <t>4_2B_prediction_6.mp3</t>
  </si>
  <si>
    <t>3_2B_prediction_7.mp3</t>
  </si>
  <si>
    <t>4_8B_prediction_6.mp3</t>
  </si>
  <si>
    <t>4_1B_prediction_6.mp3</t>
  </si>
  <si>
    <t>3_1B_prediction_7.mp3</t>
  </si>
  <si>
    <t>4_2B_prediction_7.mp3</t>
  </si>
  <si>
    <t>3_1B_prediction_8.mp3</t>
  </si>
  <si>
    <t>3_8B_prediction_7.mp3</t>
  </si>
  <si>
    <t>4_2B_prediction_5.mp3</t>
  </si>
  <si>
    <t>4_1B_prediction_7.mp3</t>
  </si>
  <si>
    <t>3_8B_prediction_8.mp3</t>
  </si>
  <si>
    <t>4_2B_prediction_8.mp3</t>
  </si>
  <si>
    <t>Practice_Prediction</t>
  </si>
  <si>
    <t>incorrect_correct</t>
  </si>
  <si>
    <t>correct_incorrect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</si>
  <si>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</si>
  <si>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</si>
  <si>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</si>
  <si>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</si>
  <si>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</si>
  <si>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hp5.2.flac</t>
  </si>
  <si>
    <t>choice 2</t>
  </si>
  <si>
    <t>hp6.3.flac</t>
  </si>
  <si>
    <t>choice 3</t>
  </si>
  <si>
    <t>hp1.3.flac</t>
  </si>
  <si>
    <t>hp4.3.flac</t>
  </si>
  <si>
    <t>hp3.1.flac</t>
  </si>
  <si>
    <t>choice 1</t>
  </si>
  <si>
    <t>hp1.2.flac</t>
  </si>
  <si>
    <t>imported_HP Instructions</t>
  </si>
  <si>
    <t>AP_Screen</t>
  </si>
  <si>
    <t>imported_AP_eval</t>
  </si>
  <si>
    <t>imported_AP_headphone test</t>
  </si>
  <si>
    <t>two</t>
  </si>
  <si>
    <t>I_S_O</t>
  </si>
  <si>
    <t>three</t>
  </si>
  <si>
    <t>I_O_S</t>
  </si>
  <si>
    <t>one</t>
  </si>
  <si>
    <t>S_I_O</t>
  </si>
  <si>
    <t>O_S_I</t>
  </si>
  <si>
    <t>O_I_S</t>
  </si>
  <si>
    <t>S_O_I</t>
  </si>
  <si>
    <t>imported_AP_instruction</t>
  </si>
  <si>
    <t>GenInstructPredCat</t>
  </si>
  <si>
    <t>InstructionsPredCat</t>
  </si>
  <si>
    <t>Consent</t>
  </si>
  <si>
    <t>5c6400cbcb937d00012d8866</t>
  </si>
  <si>
    <t>% answered</t>
  </si>
  <si>
    <t>overall acc</t>
  </si>
  <si>
    <t>8B acc</t>
  </si>
  <si>
    <t>2B acc</t>
  </si>
  <si>
    <t>1B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</si>
</sst>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6"/>
  <sheetViews>
    <sheetView tabSelected="1" topLeftCell="AO1" workbookViewId="0">
      <selection activeCell="A14" sqref="A14:XFD43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">
      <c r="A2">
        <v>13</v>
      </c>
      <c r="B2" t="s">
        <v>94</v>
      </c>
      <c r="C2">
        <v>1</v>
      </c>
      <c r="D2" t="s">
        <v>94</v>
      </c>
      <c r="E2">
        <v>1</v>
      </c>
      <c r="F2">
        <v>1</v>
      </c>
      <c r="M2">
        <v>1</v>
      </c>
      <c r="AC2">
        <v>3</v>
      </c>
      <c r="AX2" t="s">
        <v>95</v>
      </c>
      <c r="BW2" t="s">
        <v>96</v>
      </c>
      <c r="CA2" t="s">
        <v>97</v>
      </c>
      <c r="CD2" t="s">
        <v>98</v>
      </c>
      <c r="CE2">
        <v>344088</v>
      </c>
      <c r="CF2" t="s">
        <v>99</v>
      </c>
      <c r="CG2">
        <v>380594</v>
      </c>
      <c r="CH2" t="s">
        <v>100</v>
      </c>
      <c r="CI2">
        <v>1</v>
      </c>
      <c r="CJ2" t="s">
        <v>101</v>
      </c>
      <c r="CN2" t="s">
        <v>102</v>
      </c>
      <c r="CP2" t="b">
        <v>1</v>
      </c>
    </row>
    <row r="3" spans="1:94" x14ac:dyDescent="0.2">
      <c r="A3">
        <v>11</v>
      </c>
      <c r="B3" t="s">
        <v>103</v>
      </c>
      <c r="C3">
        <v>4</v>
      </c>
      <c r="D3" t="s">
        <v>103</v>
      </c>
      <c r="E3">
        <v>1</v>
      </c>
      <c r="F3">
        <v>4</v>
      </c>
      <c r="M3">
        <v>1</v>
      </c>
      <c r="AT3" t="s">
        <v>104</v>
      </c>
      <c r="BE3" t="s">
        <v>105</v>
      </c>
      <c r="BF3">
        <v>1719</v>
      </c>
      <c r="BI3" t="s">
        <v>106</v>
      </c>
      <c r="CA3" t="s">
        <v>97</v>
      </c>
      <c r="CD3" t="s">
        <v>98</v>
      </c>
      <c r="CE3">
        <v>344088</v>
      </c>
      <c r="CF3" t="s">
        <v>99</v>
      </c>
      <c r="CG3">
        <v>380594</v>
      </c>
      <c r="CH3" t="s">
        <v>100</v>
      </c>
      <c r="CI3">
        <v>1</v>
      </c>
      <c r="CJ3" t="s">
        <v>101</v>
      </c>
      <c r="CN3" t="s">
        <v>102</v>
      </c>
      <c r="CP3" t="b">
        <v>1</v>
      </c>
    </row>
    <row r="4" spans="1:94" x14ac:dyDescent="0.2">
      <c r="A4">
        <v>11</v>
      </c>
      <c r="B4" t="s">
        <v>103</v>
      </c>
      <c r="C4">
        <v>4</v>
      </c>
      <c r="D4" t="s">
        <v>103</v>
      </c>
      <c r="E4">
        <v>2</v>
      </c>
      <c r="F4">
        <v>6</v>
      </c>
      <c r="M4">
        <v>2</v>
      </c>
      <c r="AS4" t="s">
        <v>107</v>
      </c>
      <c r="AT4" t="s">
        <v>107</v>
      </c>
      <c r="BD4" t="s">
        <v>105</v>
      </c>
      <c r="BE4" t="s">
        <v>105</v>
      </c>
      <c r="BF4">
        <v>2656</v>
      </c>
      <c r="BG4">
        <v>2722</v>
      </c>
      <c r="BI4" t="s">
        <v>108</v>
      </c>
      <c r="CA4" t="s">
        <v>97</v>
      </c>
      <c r="CD4" t="s">
        <v>98</v>
      </c>
      <c r="CE4">
        <v>344088</v>
      </c>
      <c r="CF4" t="s">
        <v>99</v>
      </c>
      <c r="CG4">
        <v>380594</v>
      </c>
      <c r="CH4" t="s">
        <v>100</v>
      </c>
      <c r="CI4">
        <v>1</v>
      </c>
      <c r="CJ4" t="s">
        <v>101</v>
      </c>
      <c r="CN4" t="s">
        <v>102</v>
      </c>
      <c r="CP4" t="b">
        <v>1</v>
      </c>
    </row>
    <row r="5" spans="1:94" x14ac:dyDescent="0.2">
      <c r="A5">
        <v>11</v>
      </c>
      <c r="B5" t="s">
        <v>103</v>
      </c>
      <c r="C5">
        <v>4</v>
      </c>
      <c r="D5" t="s">
        <v>103</v>
      </c>
      <c r="E5">
        <v>3</v>
      </c>
      <c r="F5">
        <v>7</v>
      </c>
      <c r="M5">
        <v>2</v>
      </c>
      <c r="AS5" t="s">
        <v>104</v>
      </c>
      <c r="AT5" t="s">
        <v>107</v>
      </c>
      <c r="BD5" t="s">
        <v>109</v>
      </c>
      <c r="BE5" t="s">
        <v>105</v>
      </c>
      <c r="BF5">
        <v>1852</v>
      </c>
      <c r="BG5">
        <v>3513</v>
      </c>
      <c r="BI5" t="s">
        <v>108</v>
      </c>
      <c r="CA5" t="s">
        <v>97</v>
      </c>
      <c r="CD5" t="s">
        <v>98</v>
      </c>
      <c r="CE5">
        <v>344088</v>
      </c>
      <c r="CF5" t="s">
        <v>99</v>
      </c>
      <c r="CG5">
        <v>380594</v>
      </c>
      <c r="CH5" t="s">
        <v>100</v>
      </c>
      <c r="CI5">
        <v>1</v>
      </c>
      <c r="CJ5" t="s">
        <v>101</v>
      </c>
      <c r="CN5" t="s">
        <v>102</v>
      </c>
      <c r="CP5" t="b">
        <v>1</v>
      </c>
    </row>
    <row r="6" spans="1:94" x14ac:dyDescent="0.2">
      <c r="A6">
        <v>11</v>
      </c>
      <c r="B6" t="s">
        <v>103</v>
      </c>
      <c r="C6">
        <v>4</v>
      </c>
      <c r="D6" t="s">
        <v>103</v>
      </c>
      <c r="E6">
        <v>4</v>
      </c>
      <c r="F6">
        <v>16</v>
      </c>
      <c r="M6">
        <v>4</v>
      </c>
      <c r="AS6" t="s">
        <v>110</v>
      </c>
      <c r="AT6" t="s">
        <v>110</v>
      </c>
      <c r="BD6" t="s">
        <v>105</v>
      </c>
      <c r="BE6" t="s">
        <v>105</v>
      </c>
      <c r="BF6">
        <v>2940</v>
      </c>
      <c r="BG6">
        <v>1944</v>
      </c>
      <c r="BI6" t="s">
        <v>111</v>
      </c>
      <c r="CA6" t="s">
        <v>97</v>
      </c>
      <c r="CD6" t="s">
        <v>98</v>
      </c>
      <c r="CE6">
        <v>344088</v>
      </c>
      <c r="CF6" t="s">
        <v>99</v>
      </c>
      <c r="CG6">
        <v>380594</v>
      </c>
      <c r="CH6" t="s">
        <v>100</v>
      </c>
      <c r="CI6">
        <v>1</v>
      </c>
      <c r="CJ6" t="s">
        <v>101</v>
      </c>
      <c r="CN6" t="s">
        <v>102</v>
      </c>
      <c r="CP6" t="b">
        <v>1</v>
      </c>
    </row>
    <row r="7" spans="1:94" x14ac:dyDescent="0.2">
      <c r="A7">
        <v>11</v>
      </c>
      <c r="B7" t="s">
        <v>103</v>
      </c>
      <c r="C7">
        <v>4</v>
      </c>
      <c r="D7" t="s">
        <v>103</v>
      </c>
      <c r="E7">
        <v>5</v>
      </c>
      <c r="F7">
        <v>14</v>
      </c>
      <c r="M7">
        <v>4</v>
      </c>
      <c r="AS7" t="s">
        <v>112</v>
      </c>
      <c r="AT7" t="s">
        <v>112</v>
      </c>
      <c r="BD7" t="s">
        <v>109</v>
      </c>
      <c r="BE7" t="s">
        <v>109</v>
      </c>
      <c r="BF7">
        <v>1398</v>
      </c>
      <c r="BG7">
        <v>2859</v>
      </c>
      <c r="BI7" t="s">
        <v>111</v>
      </c>
      <c r="CA7" t="s">
        <v>97</v>
      </c>
      <c r="CD7" t="s">
        <v>98</v>
      </c>
      <c r="CE7">
        <v>344088</v>
      </c>
      <c r="CF7" t="s">
        <v>99</v>
      </c>
      <c r="CG7">
        <v>380594</v>
      </c>
      <c r="CH7" t="s">
        <v>100</v>
      </c>
      <c r="CI7">
        <v>1</v>
      </c>
      <c r="CJ7" t="s">
        <v>101</v>
      </c>
      <c r="CN7" t="s">
        <v>102</v>
      </c>
      <c r="CP7" t="b">
        <v>1</v>
      </c>
    </row>
    <row r="8" spans="1:94" x14ac:dyDescent="0.2">
      <c r="A8">
        <v>11</v>
      </c>
      <c r="B8" t="s">
        <v>103</v>
      </c>
      <c r="C8">
        <v>4</v>
      </c>
      <c r="D8" t="s">
        <v>103</v>
      </c>
      <c r="E8">
        <v>6</v>
      </c>
      <c r="F8">
        <v>11</v>
      </c>
      <c r="M8">
        <v>3</v>
      </c>
      <c r="AS8" t="s">
        <v>107</v>
      </c>
      <c r="AT8" t="s">
        <v>112</v>
      </c>
      <c r="BD8" t="s">
        <v>109</v>
      </c>
      <c r="BE8" t="s">
        <v>105</v>
      </c>
      <c r="BF8">
        <v>2799</v>
      </c>
      <c r="BG8">
        <v>3117</v>
      </c>
      <c r="BI8" t="s">
        <v>113</v>
      </c>
      <c r="CA8" t="s">
        <v>97</v>
      </c>
      <c r="CD8" t="s">
        <v>98</v>
      </c>
      <c r="CE8">
        <v>344088</v>
      </c>
      <c r="CF8" t="s">
        <v>99</v>
      </c>
      <c r="CG8">
        <v>380594</v>
      </c>
      <c r="CH8" t="s">
        <v>100</v>
      </c>
      <c r="CI8">
        <v>1</v>
      </c>
      <c r="CJ8" t="s">
        <v>101</v>
      </c>
      <c r="CN8" t="s">
        <v>102</v>
      </c>
      <c r="CP8" t="b">
        <v>1</v>
      </c>
    </row>
    <row r="9" spans="1:94" x14ac:dyDescent="0.2">
      <c r="A9">
        <v>11</v>
      </c>
      <c r="B9" t="s">
        <v>103</v>
      </c>
      <c r="C9">
        <v>4</v>
      </c>
      <c r="D9" t="s">
        <v>103</v>
      </c>
      <c r="E9">
        <v>7</v>
      </c>
      <c r="F9">
        <v>9</v>
      </c>
      <c r="M9">
        <v>3</v>
      </c>
      <c r="AS9" t="s">
        <v>107</v>
      </c>
      <c r="AT9" t="s">
        <v>107</v>
      </c>
      <c r="BD9" t="s">
        <v>109</v>
      </c>
      <c r="BE9" t="s">
        <v>109</v>
      </c>
      <c r="BF9">
        <v>2788</v>
      </c>
      <c r="BG9">
        <v>3380</v>
      </c>
      <c r="BI9" t="s">
        <v>113</v>
      </c>
      <c r="CA9" t="s">
        <v>97</v>
      </c>
      <c r="CD9" t="s">
        <v>98</v>
      </c>
      <c r="CE9">
        <v>344088</v>
      </c>
      <c r="CF9" t="s">
        <v>99</v>
      </c>
      <c r="CG9">
        <v>380594</v>
      </c>
      <c r="CH9" t="s">
        <v>100</v>
      </c>
      <c r="CI9">
        <v>1</v>
      </c>
      <c r="CJ9" t="s">
        <v>101</v>
      </c>
      <c r="CN9" t="s">
        <v>102</v>
      </c>
      <c r="CP9" t="b">
        <v>1</v>
      </c>
    </row>
    <row r="10" spans="1:94" x14ac:dyDescent="0.2">
      <c r="A10">
        <v>11</v>
      </c>
      <c r="B10" t="s">
        <v>103</v>
      </c>
      <c r="C10">
        <v>4</v>
      </c>
      <c r="D10" t="s">
        <v>103</v>
      </c>
      <c r="E10">
        <v>8</v>
      </c>
      <c r="F10">
        <v>2</v>
      </c>
      <c r="M10">
        <v>1</v>
      </c>
      <c r="AS10" t="s">
        <v>104</v>
      </c>
      <c r="AT10" t="s">
        <v>104</v>
      </c>
      <c r="BD10" t="s">
        <v>105</v>
      </c>
      <c r="BE10" t="s">
        <v>105</v>
      </c>
      <c r="BF10">
        <v>632</v>
      </c>
      <c r="BG10">
        <v>1346</v>
      </c>
      <c r="BI10" t="s">
        <v>106</v>
      </c>
      <c r="CA10" t="s">
        <v>97</v>
      </c>
      <c r="CD10" t="s">
        <v>98</v>
      </c>
      <c r="CE10">
        <v>344088</v>
      </c>
      <c r="CF10" t="s">
        <v>99</v>
      </c>
      <c r="CG10">
        <v>380594</v>
      </c>
      <c r="CH10" t="s">
        <v>100</v>
      </c>
      <c r="CI10">
        <v>1</v>
      </c>
      <c r="CJ10" t="s">
        <v>101</v>
      </c>
      <c r="CN10" t="s">
        <v>102</v>
      </c>
      <c r="CP10" t="b">
        <v>1</v>
      </c>
    </row>
    <row r="11" spans="1:94" x14ac:dyDescent="0.2">
      <c r="A11">
        <v>11</v>
      </c>
      <c r="B11" t="s">
        <v>103</v>
      </c>
      <c r="C11">
        <v>3</v>
      </c>
      <c r="D11" t="s">
        <v>114</v>
      </c>
      <c r="E11">
        <v>1</v>
      </c>
      <c r="F11">
        <v>1</v>
      </c>
      <c r="M11">
        <v>1</v>
      </c>
      <c r="CA11" t="s">
        <v>97</v>
      </c>
      <c r="CD11" t="s">
        <v>98</v>
      </c>
      <c r="CE11">
        <v>344088</v>
      </c>
      <c r="CF11" t="s">
        <v>99</v>
      </c>
      <c r="CG11">
        <v>380594</v>
      </c>
      <c r="CH11" t="s">
        <v>100</v>
      </c>
      <c r="CI11">
        <v>1</v>
      </c>
      <c r="CJ11" t="s">
        <v>101</v>
      </c>
      <c r="CN11" t="s">
        <v>102</v>
      </c>
      <c r="CP11" t="b">
        <v>1</v>
      </c>
    </row>
    <row r="12" spans="1:94" x14ac:dyDescent="0.2">
      <c r="A12">
        <v>11</v>
      </c>
      <c r="B12" t="s">
        <v>103</v>
      </c>
      <c r="C12">
        <v>2</v>
      </c>
      <c r="D12" t="s">
        <v>115</v>
      </c>
      <c r="E12">
        <v>1</v>
      </c>
      <c r="F12">
        <v>1</v>
      </c>
      <c r="M12">
        <v>1</v>
      </c>
      <c r="AS12" t="s">
        <v>104</v>
      </c>
      <c r="AT12" t="s">
        <v>112</v>
      </c>
      <c r="AY12" t="s">
        <v>106</v>
      </c>
      <c r="BD12" t="s">
        <v>105</v>
      </c>
      <c r="BE12" t="s">
        <v>109</v>
      </c>
      <c r="BF12">
        <v>6043</v>
      </c>
      <c r="BG12">
        <v>6643</v>
      </c>
      <c r="CA12" t="s">
        <v>97</v>
      </c>
      <c r="CD12" t="s">
        <v>98</v>
      </c>
      <c r="CE12">
        <v>344088</v>
      </c>
      <c r="CF12" t="s">
        <v>99</v>
      </c>
      <c r="CG12">
        <v>380594</v>
      </c>
      <c r="CH12" t="s">
        <v>100</v>
      </c>
      <c r="CI12">
        <v>1</v>
      </c>
      <c r="CJ12" t="s">
        <v>101</v>
      </c>
      <c r="CN12" t="s">
        <v>102</v>
      </c>
      <c r="CP12" t="b">
        <v>1</v>
      </c>
    </row>
    <row r="13" spans="1:94" x14ac:dyDescent="0.2">
      <c r="A13">
        <v>11</v>
      </c>
      <c r="B13" t="s">
        <v>103</v>
      </c>
      <c r="C13">
        <v>1</v>
      </c>
      <c r="D13" t="s">
        <v>116</v>
      </c>
      <c r="E13">
        <v>1</v>
      </c>
      <c r="F13">
        <v>1</v>
      </c>
      <c r="M13">
        <v>1</v>
      </c>
      <c r="CA13" t="s">
        <v>97</v>
      </c>
      <c r="CD13" t="s">
        <v>98</v>
      </c>
      <c r="CE13">
        <v>344088</v>
      </c>
      <c r="CF13" t="s">
        <v>99</v>
      </c>
      <c r="CG13">
        <v>380594</v>
      </c>
      <c r="CH13" t="s">
        <v>100</v>
      </c>
      <c r="CI13">
        <v>1</v>
      </c>
      <c r="CJ13" t="s">
        <v>101</v>
      </c>
      <c r="CN13" t="s">
        <v>102</v>
      </c>
      <c r="CP13" t="b">
        <v>1</v>
      </c>
    </row>
    <row r="14" spans="1:94" x14ac:dyDescent="0.2">
      <c r="A14">
        <v>9</v>
      </c>
      <c r="B14" t="s">
        <v>117</v>
      </c>
      <c r="C14">
        <v>4</v>
      </c>
      <c r="D14" t="s">
        <v>118</v>
      </c>
      <c r="E14">
        <v>1</v>
      </c>
      <c r="F14">
        <v>24</v>
      </c>
      <c r="K14" t="s">
        <v>119</v>
      </c>
      <c r="L14" t="s">
        <v>120</v>
      </c>
      <c r="M14">
        <v>3</v>
      </c>
      <c r="U14" t="s">
        <v>121</v>
      </c>
      <c r="BC14" t="s">
        <v>105</v>
      </c>
      <c r="BG14">
        <v>2330</v>
      </c>
      <c r="BT14" t="s">
        <v>113</v>
      </c>
      <c r="CA14" t="s">
        <v>97</v>
      </c>
      <c r="CD14" t="s">
        <v>98</v>
      </c>
      <c r="CE14">
        <v>344088</v>
      </c>
      <c r="CF14" t="s">
        <v>99</v>
      </c>
      <c r="CG14">
        <v>380594</v>
      </c>
      <c r="CH14" t="s">
        <v>100</v>
      </c>
      <c r="CI14">
        <v>1</v>
      </c>
      <c r="CJ14" t="s">
        <v>101</v>
      </c>
      <c r="CN14" t="s">
        <v>102</v>
      </c>
      <c r="CP14" t="b">
        <v>1</v>
      </c>
    </row>
    <row r="15" spans="1:94" x14ac:dyDescent="0.2">
      <c r="A15">
        <v>9</v>
      </c>
      <c r="B15" t="s">
        <v>117</v>
      </c>
      <c r="C15">
        <v>4</v>
      </c>
      <c r="D15" t="s">
        <v>118</v>
      </c>
      <c r="E15">
        <v>2</v>
      </c>
      <c r="F15">
        <v>6</v>
      </c>
      <c r="K15" t="s">
        <v>119</v>
      </c>
      <c r="L15" t="s">
        <v>122</v>
      </c>
      <c r="M15">
        <v>1</v>
      </c>
      <c r="U15" t="s">
        <v>121</v>
      </c>
      <c r="BC15" t="s">
        <v>105</v>
      </c>
      <c r="BG15">
        <v>2766</v>
      </c>
      <c r="BT15" t="s">
        <v>108</v>
      </c>
      <c r="CA15" t="s">
        <v>97</v>
      </c>
      <c r="CD15" t="s">
        <v>98</v>
      </c>
      <c r="CE15">
        <v>344088</v>
      </c>
      <c r="CF15" t="s">
        <v>99</v>
      </c>
      <c r="CG15">
        <v>380594</v>
      </c>
      <c r="CH15" t="s">
        <v>100</v>
      </c>
      <c r="CI15">
        <v>1</v>
      </c>
      <c r="CJ15" t="s">
        <v>101</v>
      </c>
      <c r="CN15" t="s">
        <v>102</v>
      </c>
      <c r="CP15" t="b">
        <v>1</v>
      </c>
    </row>
    <row r="16" spans="1:94" x14ac:dyDescent="0.2">
      <c r="A16">
        <v>9</v>
      </c>
      <c r="B16" t="s">
        <v>117</v>
      </c>
      <c r="C16">
        <v>4</v>
      </c>
      <c r="D16" t="s">
        <v>118</v>
      </c>
      <c r="E16">
        <v>3</v>
      </c>
      <c r="F16">
        <v>20</v>
      </c>
      <c r="K16" t="s">
        <v>123</v>
      </c>
      <c r="L16" t="s">
        <v>124</v>
      </c>
      <c r="M16">
        <v>2</v>
      </c>
      <c r="U16" t="s">
        <v>125</v>
      </c>
      <c r="BC16" t="s">
        <v>105</v>
      </c>
      <c r="BG16">
        <v>1300</v>
      </c>
      <c r="BT16" t="s">
        <v>108</v>
      </c>
      <c r="CA16" t="s">
        <v>97</v>
      </c>
      <c r="CD16" t="s">
        <v>98</v>
      </c>
      <c r="CE16">
        <v>344088</v>
      </c>
      <c r="CF16" t="s">
        <v>99</v>
      </c>
      <c r="CG16">
        <v>380594</v>
      </c>
      <c r="CH16" t="s">
        <v>100</v>
      </c>
      <c r="CI16">
        <v>1</v>
      </c>
      <c r="CJ16" t="s">
        <v>101</v>
      </c>
      <c r="CN16" t="s">
        <v>102</v>
      </c>
      <c r="CP16" t="b">
        <v>1</v>
      </c>
    </row>
    <row r="17" spans="1:94" x14ac:dyDescent="0.2">
      <c r="A17">
        <v>9</v>
      </c>
      <c r="B17" t="s">
        <v>117</v>
      </c>
      <c r="C17">
        <v>4</v>
      </c>
      <c r="D17" t="s">
        <v>118</v>
      </c>
      <c r="E17">
        <v>4</v>
      </c>
      <c r="F17">
        <v>15</v>
      </c>
      <c r="K17" t="s">
        <v>123</v>
      </c>
      <c r="L17" t="s">
        <v>126</v>
      </c>
      <c r="M17">
        <v>2</v>
      </c>
      <c r="U17" t="s">
        <v>125</v>
      </c>
      <c r="BC17" t="s">
        <v>105</v>
      </c>
      <c r="BG17">
        <v>1310</v>
      </c>
      <c r="BT17" t="s">
        <v>108</v>
      </c>
      <c r="CA17" t="s">
        <v>97</v>
      </c>
      <c r="CD17" t="s">
        <v>98</v>
      </c>
      <c r="CE17">
        <v>344088</v>
      </c>
      <c r="CF17" t="s">
        <v>99</v>
      </c>
      <c r="CG17">
        <v>380594</v>
      </c>
      <c r="CH17" t="s">
        <v>100</v>
      </c>
      <c r="CI17">
        <v>1</v>
      </c>
      <c r="CJ17" t="s">
        <v>101</v>
      </c>
      <c r="CN17" t="s">
        <v>102</v>
      </c>
      <c r="CP17" t="b">
        <v>1</v>
      </c>
    </row>
    <row r="18" spans="1:94" x14ac:dyDescent="0.2">
      <c r="A18">
        <v>9</v>
      </c>
      <c r="B18" t="s">
        <v>117</v>
      </c>
      <c r="C18">
        <v>4</v>
      </c>
      <c r="D18" t="s">
        <v>118</v>
      </c>
      <c r="E18">
        <v>5</v>
      </c>
      <c r="F18">
        <v>55</v>
      </c>
      <c r="K18" t="s">
        <v>119</v>
      </c>
      <c r="L18" t="s">
        <v>127</v>
      </c>
      <c r="M18">
        <v>6</v>
      </c>
      <c r="U18" t="s">
        <v>125</v>
      </c>
      <c r="BC18" t="s">
        <v>109</v>
      </c>
      <c r="BG18">
        <v>1174</v>
      </c>
      <c r="BT18" t="s">
        <v>111</v>
      </c>
      <c r="CA18" t="s">
        <v>97</v>
      </c>
      <c r="CD18" t="s">
        <v>98</v>
      </c>
      <c r="CE18">
        <v>344088</v>
      </c>
      <c r="CF18" t="s">
        <v>99</v>
      </c>
      <c r="CG18">
        <v>380594</v>
      </c>
      <c r="CH18" t="s">
        <v>100</v>
      </c>
      <c r="CI18">
        <v>1</v>
      </c>
      <c r="CJ18" t="s">
        <v>101</v>
      </c>
      <c r="CN18" t="s">
        <v>102</v>
      </c>
      <c r="CP18" t="b">
        <v>1</v>
      </c>
    </row>
    <row r="19" spans="1:94" x14ac:dyDescent="0.2">
      <c r="A19">
        <v>9</v>
      </c>
      <c r="B19" t="s">
        <v>117</v>
      </c>
      <c r="C19">
        <v>4</v>
      </c>
      <c r="D19" t="s">
        <v>118</v>
      </c>
      <c r="E19">
        <v>6</v>
      </c>
      <c r="F19">
        <v>25</v>
      </c>
      <c r="K19" t="s">
        <v>119</v>
      </c>
      <c r="L19" t="s">
        <v>128</v>
      </c>
      <c r="M19">
        <v>3</v>
      </c>
      <c r="U19" t="s">
        <v>121</v>
      </c>
      <c r="BC19" t="s">
        <v>105</v>
      </c>
      <c r="BG19">
        <v>1082</v>
      </c>
      <c r="BT19" t="s">
        <v>113</v>
      </c>
      <c r="CA19" t="s">
        <v>97</v>
      </c>
      <c r="CD19" t="s">
        <v>98</v>
      </c>
      <c r="CE19">
        <v>344088</v>
      </c>
      <c r="CF19" t="s">
        <v>99</v>
      </c>
      <c r="CG19">
        <v>380594</v>
      </c>
      <c r="CH19" t="s">
        <v>100</v>
      </c>
      <c r="CI19">
        <v>1</v>
      </c>
      <c r="CJ19" t="s">
        <v>101</v>
      </c>
      <c r="CN19" t="s">
        <v>102</v>
      </c>
      <c r="CP19" t="b">
        <v>1</v>
      </c>
    </row>
    <row r="20" spans="1:94" x14ac:dyDescent="0.2">
      <c r="A20">
        <v>9</v>
      </c>
      <c r="B20" t="s">
        <v>117</v>
      </c>
      <c r="C20">
        <v>4</v>
      </c>
      <c r="D20" t="s">
        <v>118</v>
      </c>
      <c r="E20">
        <v>7</v>
      </c>
      <c r="F20">
        <v>49</v>
      </c>
      <c r="K20" t="s">
        <v>119</v>
      </c>
      <c r="L20" t="s">
        <v>129</v>
      </c>
      <c r="M20">
        <v>5</v>
      </c>
      <c r="U20" t="s">
        <v>121</v>
      </c>
      <c r="BC20" t="s">
        <v>105</v>
      </c>
      <c r="BG20">
        <v>1390</v>
      </c>
      <c r="BT20" t="s">
        <v>111</v>
      </c>
      <c r="CA20" t="s">
        <v>97</v>
      </c>
      <c r="CD20" t="s">
        <v>98</v>
      </c>
      <c r="CE20">
        <v>344088</v>
      </c>
      <c r="CF20" t="s">
        <v>99</v>
      </c>
      <c r="CG20">
        <v>380594</v>
      </c>
      <c r="CH20" t="s">
        <v>100</v>
      </c>
      <c r="CI20">
        <v>1</v>
      </c>
      <c r="CJ20" t="s">
        <v>101</v>
      </c>
      <c r="CN20" t="s">
        <v>102</v>
      </c>
      <c r="CP20" t="b">
        <v>1</v>
      </c>
    </row>
    <row r="21" spans="1:94" x14ac:dyDescent="0.2">
      <c r="A21">
        <v>9</v>
      </c>
      <c r="B21" t="s">
        <v>117</v>
      </c>
      <c r="C21">
        <v>4</v>
      </c>
      <c r="D21" t="s">
        <v>118</v>
      </c>
      <c r="E21">
        <v>8</v>
      </c>
      <c r="F21">
        <v>8</v>
      </c>
      <c r="K21" t="s">
        <v>119</v>
      </c>
      <c r="L21" t="s">
        <v>130</v>
      </c>
      <c r="M21">
        <v>1</v>
      </c>
      <c r="U21" t="s">
        <v>121</v>
      </c>
      <c r="BC21" t="s">
        <v>105</v>
      </c>
      <c r="BG21">
        <v>932</v>
      </c>
      <c r="BT21" t="s">
        <v>108</v>
      </c>
      <c r="CA21" t="s">
        <v>97</v>
      </c>
      <c r="CD21" t="s">
        <v>98</v>
      </c>
      <c r="CE21">
        <v>344088</v>
      </c>
      <c r="CF21" t="s">
        <v>99</v>
      </c>
      <c r="CG21">
        <v>380594</v>
      </c>
      <c r="CH21" t="s">
        <v>100</v>
      </c>
      <c r="CI21">
        <v>1</v>
      </c>
      <c r="CJ21" t="s">
        <v>101</v>
      </c>
      <c r="CN21" t="s">
        <v>102</v>
      </c>
      <c r="CP21" t="b">
        <v>1</v>
      </c>
    </row>
    <row r="22" spans="1:94" x14ac:dyDescent="0.2">
      <c r="A22">
        <v>9</v>
      </c>
      <c r="B22" t="s">
        <v>117</v>
      </c>
      <c r="C22">
        <v>4</v>
      </c>
      <c r="D22" t="s">
        <v>118</v>
      </c>
      <c r="E22">
        <v>9</v>
      </c>
      <c r="F22">
        <v>31</v>
      </c>
      <c r="K22" t="s">
        <v>123</v>
      </c>
      <c r="L22" t="s">
        <v>131</v>
      </c>
      <c r="M22">
        <v>4</v>
      </c>
      <c r="U22" t="s">
        <v>125</v>
      </c>
      <c r="BC22" t="s">
        <v>105</v>
      </c>
      <c r="BG22">
        <v>1189</v>
      </c>
      <c r="BT22" t="s">
        <v>113</v>
      </c>
      <c r="CA22" t="s">
        <v>97</v>
      </c>
      <c r="CD22" t="s">
        <v>98</v>
      </c>
      <c r="CE22">
        <v>344088</v>
      </c>
      <c r="CF22" t="s">
        <v>99</v>
      </c>
      <c r="CG22">
        <v>380594</v>
      </c>
      <c r="CH22" t="s">
        <v>100</v>
      </c>
      <c r="CI22">
        <v>1</v>
      </c>
      <c r="CJ22" t="s">
        <v>101</v>
      </c>
      <c r="CN22" t="s">
        <v>102</v>
      </c>
      <c r="CP22" t="b">
        <v>1</v>
      </c>
    </row>
    <row r="23" spans="1:94" x14ac:dyDescent="0.2">
      <c r="A23">
        <v>9</v>
      </c>
      <c r="B23" t="s">
        <v>117</v>
      </c>
      <c r="C23">
        <v>4</v>
      </c>
      <c r="D23" t="s">
        <v>118</v>
      </c>
      <c r="E23">
        <v>10</v>
      </c>
      <c r="F23">
        <v>14</v>
      </c>
      <c r="K23" t="s">
        <v>119</v>
      </c>
      <c r="L23" t="s">
        <v>132</v>
      </c>
      <c r="M23">
        <v>2</v>
      </c>
      <c r="U23" t="s">
        <v>125</v>
      </c>
      <c r="BC23" t="s">
        <v>109</v>
      </c>
      <c r="BG23">
        <v>1921</v>
      </c>
      <c r="BT23" t="s">
        <v>108</v>
      </c>
      <c r="CA23" t="s">
        <v>97</v>
      </c>
      <c r="CD23" t="s">
        <v>98</v>
      </c>
      <c r="CE23">
        <v>344088</v>
      </c>
      <c r="CF23" t="s">
        <v>99</v>
      </c>
      <c r="CG23">
        <v>380594</v>
      </c>
      <c r="CH23" t="s">
        <v>100</v>
      </c>
      <c r="CI23">
        <v>1</v>
      </c>
      <c r="CJ23" t="s">
        <v>101</v>
      </c>
      <c r="CN23" t="s">
        <v>102</v>
      </c>
      <c r="CP23" t="b">
        <v>1</v>
      </c>
    </row>
    <row r="24" spans="1:94" x14ac:dyDescent="0.2">
      <c r="A24">
        <v>9</v>
      </c>
      <c r="B24" t="s">
        <v>117</v>
      </c>
      <c r="C24">
        <v>4</v>
      </c>
      <c r="D24" t="s">
        <v>118</v>
      </c>
      <c r="E24">
        <v>11</v>
      </c>
      <c r="F24">
        <v>19</v>
      </c>
      <c r="K24" t="s">
        <v>119</v>
      </c>
      <c r="L24" t="s">
        <v>133</v>
      </c>
      <c r="M24">
        <v>2</v>
      </c>
      <c r="U24" t="s">
        <v>125</v>
      </c>
      <c r="BC24" t="s">
        <v>109</v>
      </c>
      <c r="BG24">
        <v>1446</v>
      </c>
      <c r="BT24" t="s">
        <v>108</v>
      </c>
      <c r="CA24" t="s">
        <v>97</v>
      </c>
      <c r="CD24" t="s">
        <v>98</v>
      </c>
      <c r="CE24">
        <v>344088</v>
      </c>
      <c r="CF24" t="s">
        <v>99</v>
      </c>
      <c r="CG24">
        <v>380594</v>
      </c>
      <c r="CH24" t="s">
        <v>100</v>
      </c>
      <c r="CI24">
        <v>1</v>
      </c>
      <c r="CJ24" t="s">
        <v>101</v>
      </c>
      <c r="CN24" t="s">
        <v>102</v>
      </c>
      <c r="CP24" t="b">
        <v>1</v>
      </c>
    </row>
    <row r="25" spans="1:94" x14ac:dyDescent="0.2">
      <c r="A25">
        <v>9</v>
      </c>
      <c r="B25" t="s">
        <v>117</v>
      </c>
      <c r="C25">
        <v>4</v>
      </c>
      <c r="D25" t="s">
        <v>118</v>
      </c>
      <c r="E25">
        <v>12</v>
      </c>
      <c r="F25">
        <v>54</v>
      </c>
      <c r="K25" t="s">
        <v>123</v>
      </c>
      <c r="L25" t="s">
        <v>134</v>
      </c>
      <c r="M25">
        <v>6</v>
      </c>
      <c r="U25" t="s">
        <v>125</v>
      </c>
      <c r="BC25" t="s">
        <v>105</v>
      </c>
      <c r="BG25">
        <v>1208</v>
      </c>
      <c r="BT25" t="s">
        <v>111</v>
      </c>
      <c r="CA25" t="s">
        <v>97</v>
      </c>
      <c r="CD25" t="s">
        <v>98</v>
      </c>
      <c r="CE25">
        <v>344088</v>
      </c>
      <c r="CF25" t="s">
        <v>99</v>
      </c>
      <c r="CG25">
        <v>380594</v>
      </c>
      <c r="CH25" t="s">
        <v>100</v>
      </c>
      <c r="CI25">
        <v>1</v>
      </c>
      <c r="CJ25" t="s">
        <v>101</v>
      </c>
      <c r="CN25" t="s">
        <v>102</v>
      </c>
      <c r="CP25" t="b">
        <v>1</v>
      </c>
    </row>
    <row r="26" spans="1:94" x14ac:dyDescent="0.2">
      <c r="A26">
        <v>9</v>
      </c>
      <c r="B26" t="s">
        <v>117</v>
      </c>
      <c r="C26">
        <v>4</v>
      </c>
      <c r="D26" t="s">
        <v>118</v>
      </c>
      <c r="E26">
        <v>13</v>
      </c>
      <c r="F26">
        <v>33</v>
      </c>
      <c r="K26" t="s">
        <v>123</v>
      </c>
      <c r="L26" t="s">
        <v>135</v>
      </c>
      <c r="M26">
        <v>4</v>
      </c>
      <c r="U26" t="s">
        <v>125</v>
      </c>
      <c r="BC26" t="s">
        <v>105</v>
      </c>
      <c r="BG26">
        <v>1016</v>
      </c>
      <c r="BT26" t="s">
        <v>113</v>
      </c>
      <c r="CA26" t="s">
        <v>97</v>
      </c>
      <c r="CD26" t="s">
        <v>98</v>
      </c>
      <c r="CE26">
        <v>344088</v>
      </c>
      <c r="CF26" t="s">
        <v>99</v>
      </c>
      <c r="CG26">
        <v>380594</v>
      </c>
      <c r="CH26" t="s">
        <v>100</v>
      </c>
      <c r="CI26">
        <v>1</v>
      </c>
      <c r="CJ26" t="s">
        <v>101</v>
      </c>
      <c r="CN26" t="s">
        <v>102</v>
      </c>
      <c r="CP26" t="b">
        <v>1</v>
      </c>
    </row>
    <row r="27" spans="1:94" x14ac:dyDescent="0.2">
      <c r="A27">
        <v>9</v>
      </c>
      <c r="B27" t="s">
        <v>117</v>
      </c>
      <c r="C27">
        <v>4</v>
      </c>
      <c r="D27" t="s">
        <v>118</v>
      </c>
      <c r="E27">
        <v>14</v>
      </c>
      <c r="F27">
        <v>40</v>
      </c>
      <c r="K27" t="s">
        <v>119</v>
      </c>
      <c r="L27" t="s">
        <v>136</v>
      </c>
      <c r="M27">
        <v>4</v>
      </c>
      <c r="U27" t="s">
        <v>125</v>
      </c>
      <c r="BC27" t="s">
        <v>109</v>
      </c>
      <c r="BG27">
        <v>1823</v>
      </c>
      <c r="BT27" t="s">
        <v>113</v>
      </c>
      <c r="CA27" t="s">
        <v>97</v>
      </c>
      <c r="CD27" t="s">
        <v>98</v>
      </c>
      <c r="CE27">
        <v>344088</v>
      </c>
      <c r="CF27" t="s">
        <v>99</v>
      </c>
      <c r="CG27">
        <v>380594</v>
      </c>
      <c r="CH27" t="s">
        <v>100</v>
      </c>
      <c r="CI27">
        <v>1</v>
      </c>
      <c r="CJ27" t="s">
        <v>101</v>
      </c>
      <c r="CN27" t="s">
        <v>102</v>
      </c>
      <c r="CP27" t="b">
        <v>1</v>
      </c>
    </row>
    <row r="28" spans="1:94" x14ac:dyDescent="0.2">
      <c r="A28">
        <v>9</v>
      </c>
      <c r="B28" t="s">
        <v>117</v>
      </c>
      <c r="C28">
        <v>4</v>
      </c>
      <c r="D28" t="s">
        <v>118</v>
      </c>
      <c r="E28">
        <v>15</v>
      </c>
      <c r="F28">
        <v>11</v>
      </c>
      <c r="K28" t="s">
        <v>123</v>
      </c>
      <c r="L28" t="s">
        <v>137</v>
      </c>
      <c r="M28">
        <v>2</v>
      </c>
      <c r="U28" t="s">
        <v>125</v>
      </c>
      <c r="BC28" t="s">
        <v>105</v>
      </c>
      <c r="BG28">
        <v>1466</v>
      </c>
      <c r="BT28" t="s">
        <v>108</v>
      </c>
      <c r="CA28" t="s">
        <v>97</v>
      </c>
      <c r="CD28" t="s">
        <v>98</v>
      </c>
      <c r="CE28">
        <v>344088</v>
      </c>
      <c r="CF28" t="s">
        <v>99</v>
      </c>
      <c r="CG28">
        <v>380594</v>
      </c>
      <c r="CH28" t="s">
        <v>100</v>
      </c>
      <c r="CI28">
        <v>1</v>
      </c>
      <c r="CJ28" t="s">
        <v>101</v>
      </c>
      <c r="CN28" t="s">
        <v>102</v>
      </c>
      <c r="CP28" t="b">
        <v>1</v>
      </c>
    </row>
    <row r="29" spans="1:94" x14ac:dyDescent="0.2">
      <c r="A29">
        <v>9</v>
      </c>
      <c r="B29" t="s">
        <v>117</v>
      </c>
      <c r="C29">
        <v>4</v>
      </c>
      <c r="D29" t="s">
        <v>118</v>
      </c>
      <c r="E29">
        <v>16</v>
      </c>
      <c r="F29">
        <v>41</v>
      </c>
      <c r="K29" t="s">
        <v>119</v>
      </c>
      <c r="L29" t="s">
        <v>138</v>
      </c>
      <c r="M29">
        <v>5</v>
      </c>
      <c r="U29" t="s">
        <v>121</v>
      </c>
      <c r="BC29" t="s">
        <v>105</v>
      </c>
      <c r="BG29">
        <v>1736</v>
      </c>
      <c r="BT29" t="s">
        <v>111</v>
      </c>
      <c r="CA29" t="s">
        <v>97</v>
      </c>
      <c r="CD29" t="s">
        <v>98</v>
      </c>
      <c r="CE29">
        <v>344088</v>
      </c>
      <c r="CF29" t="s">
        <v>99</v>
      </c>
      <c r="CG29">
        <v>380594</v>
      </c>
      <c r="CH29" t="s">
        <v>100</v>
      </c>
      <c r="CI29">
        <v>1</v>
      </c>
      <c r="CJ29" t="s">
        <v>101</v>
      </c>
      <c r="CN29" t="s">
        <v>102</v>
      </c>
      <c r="CP29" t="b">
        <v>1</v>
      </c>
    </row>
    <row r="30" spans="1:94" x14ac:dyDescent="0.2">
      <c r="A30">
        <v>9</v>
      </c>
      <c r="B30" t="s">
        <v>117</v>
      </c>
      <c r="C30">
        <v>4</v>
      </c>
      <c r="D30" t="s">
        <v>118</v>
      </c>
      <c r="E30">
        <v>17</v>
      </c>
      <c r="F30">
        <v>46</v>
      </c>
      <c r="K30" t="s">
        <v>123</v>
      </c>
      <c r="L30" t="s">
        <v>139</v>
      </c>
      <c r="M30">
        <v>5</v>
      </c>
      <c r="U30" t="s">
        <v>121</v>
      </c>
      <c r="BC30" t="s">
        <v>109</v>
      </c>
      <c r="BG30">
        <v>1424</v>
      </c>
      <c r="BT30" t="s">
        <v>111</v>
      </c>
      <c r="CA30" t="s">
        <v>97</v>
      </c>
      <c r="CD30" t="s">
        <v>98</v>
      </c>
      <c r="CE30">
        <v>344088</v>
      </c>
      <c r="CF30" t="s">
        <v>99</v>
      </c>
      <c r="CG30">
        <v>380594</v>
      </c>
      <c r="CH30" t="s">
        <v>100</v>
      </c>
      <c r="CI30">
        <v>1</v>
      </c>
      <c r="CJ30" t="s">
        <v>101</v>
      </c>
      <c r="CN30" t="s">
        <v>102</v>
      </c>
      <c r="CP30" t="b">
        <v>1</v>
      </c>
    </row>
    <row r="31" spans="1:94" x14ac:dyDescent="0.2">
      <c r="A31">
        <v>9</v>
      </c>
      <c r="B31" t="s">
        <v>117</v>
      </c>
      <c r="C31">
        <v>4</v>
      </c>
      <c r="D31" t="s">
        <v>118</v>
      </c>
      <c r="E31">
        <v>18</v>
      </c>
      <c r="F31">
        <v>37</v>
      </c>
      <c r="K31" t="s">
        <v>123</v>
      </c>
      <c r="L31" t="s">
        <v>140</v>
      </c>
      <c r="M31">
        <v>4</v>
      </c>
      <c r="U31" t="s">
        <v>125</v>
      </c>
      <c r="BC31" t="s">
        <v>105</v>
      </c>
      <c r="BG31">
        <v>1234</v>
      </c>
      <c r="BT31" t="s">
        <v>113</v>
      </c>
      <c r="CA31" t="s">
        <v>97</v>
      </c>
      <c r="CD31" t="s">
        <v>98</v>
      </c>
      <c r="CE31">
        <v>344088</v>
      </c>
      <c r="CF31" t="s">
        <v>99</v>
      </c>
      <c r="CG31">
        <v>380594</v>
      </c>
      <c r="CH31" t="s">
        <v>100</v>
      </c>
      <c r="CI31">
        <v>1</v>
      </c>
      <c r="CJ31" t="s">
        <v>101</v>
      </c>
      <c r="CN31" t="s">
        <v>102</v>
      </c>
      <c r="CP31" t="b">
        <v>1</v>
      </c>
    </row>
    <row r="32" spans="1:94" x14ac:dyDescent="0.2">
      <c r="A32">
        <v>9</v>
      </c>
      <c r="B32" t="s">
        <v>117</v>
      </c>
      <c r="C32">
        <v>4</v>
      </c>
      <c r="D32" t="s">
        <v>118</v>
      </c>
      <c r="E32">
        <v>19</v>
      </c>
      <c r="F32">
        <v>22</v>
      </c>
      <c r="K32" t="s">
        <v>119</v>
      </c>
      <c r="L32" t="s">
        <v>141</v>
      </c>
      <c r="M32">
        <v>3</v>
      </c>
      <c r="U32" t="s">
        <v>121</v>
      </c>
      <c r="BC32" t="s">
        <v>105</v>
      </c>
      <c r="BG32">
        <v>1291</v>
      </c>
      <c r="BT32" t="s">
        <v>113</v>
      </c>
      <c r="CA32" t="s">
        <v>97</v>
      </c>
      <c r="CD32" t="s">
        <v>98</v>
      </c>
      <c r="CE32">
        <v>344088</v>
      </c>
      <c r="CF32" t="s">
        <v>99</v>
      </c>
      <c r="CG32">
        <v>380594</v>
      </c>
      <c r="CH32" t="s">
        <v>100</v>
      </c>
      <c r="CI32">
        <v>1</v>
      </c>
      <c r="CJ32" t="s">
        <v>101</v>
      </c>
      <c r="CN32" t="s">
        <v>102</v>
      </c>
      <c r="CP32" t="b">
        <v>1</v>
      </c>
    </row>
    <row r="33" spans="1:94" x14ac:dyDescent="0.2">
      <c r="A33">
        <v>9</v>
      </c>
      <c r="B33" t="s">
        <v>117</v>
      </c>
      <c r="C33">
        <v>4</v>
      </c>
      <c r="D33" t="s">
        <v>118</v>
      </c>
      <c r="E33">
        <v>20</v>
      </c>
      <c r="F33">
        <v>7</v>
      </c>
      <c r="K33" t="s">
        <v>119</v>
      </c>
      <c r="L33" t="s">
        <v>142</v>
      </c>
      <c r="M33">
        <v>1</v>
      </c>
      <c r="U33" t="s">
        <v>121</v>
      </c>
      <c r="BC33" t="s">
        <v>105</v>
      </c>
      <c r="BG33">
        <v>1851</v>
      </c>
      <c r="BT33" t="s">
        <v>108</v>
      </c>
      <c r="CA33" t="s">
        <v>97</v>
      </c>
      <c r="CD33" t="s">
        <v>98</v>
      </c>
      <c r="CE33">
        <v>344088</v>
      </c>
      <c r="CF33" t="s">
        <v>99</v>
      </c>
      <c r="CG33">
        <v>380594</v>
      </c>
      <c r="CH33" t="s">
        <v>100</v>
      </c>
      <c r="CI33">
        <v>1</v>
      </c>
      <c r="CJ33" t="s">
        <v>101</v>
      </c>
      <c r="CN33" t="s">
        <v>102</v>
      </c>
      <c r="CP33" t="b">
        <v>1</v>
      </c>
    </row>
    <row r="34" spans="1:94" x14ac:dyDescent="0.2">
      <c r="A34">
        <v>9</v>
      </c>
      <c r="B34" t="s">
        <v>117</v>
      </c>
      <c r="C34">
        <v>4</v>
      </c>
      <c r="D34" t="s">
        <v>118</v>
      </c>
      <c r="E34">
        <v>21</v>
      </c>
      <c r="F34">
        <v>47</v>
      </c>
      <c r="K34" t="s">
        <v>119</v>
      </c>
      <c r="L34" t="s">
        <v>143</v>
      </c>
      <c r="M34">
        <v>5</v>
      </c>
      <c r="U34" t="s">
        <v>121</v>
      </c>
      <c r="BC34" t="s">
        <v>105</v>
      </c>
      <c r="BG34">
        <v>1283</v>
      </c>
      <c r="BT34" t="s">
        <v>111</v>
      </c>
      <c r="CA34" t="s">
        <v>97</v>
      </c>
      <c r="CD34" t="s">
        <v>98</v>
      </c>
      <c r="CE34">
        <v>344088</v>
      </c>
      <c r="CF34" t="s">
        <v>99</v>
      </c>
      <c r="CG34">
        <v>380594</v>
      </c>
      <c r="CH34" t="s">
        <v>100</v>
      </c>
      <c r="CI34">
        <v>1</v>
      </c>
      <c r="CJ34" t="s">
        <v>101</v>
      </c>
      <c r="CN34" t="s">
        <v>102</v>
      </c>
      <c r="CP34" t="b">
        <v>1</v>
      </c>
    </row>
    <row r="35" spans="1:94" x14ac:dyDescent="0.2">
      <c r="A35">
        <v>9</v>
      </c>
      <c r="B35" t="s">
        <v>117</v>
      </c>
      <c r="C35">
        <v>4</v>
      </c>
      <c r="D35" t="s">
        <v>118</v>
      </c>
      <c r="E35">
        <v>22</v>
      </c>
      <c r="F35">
        <v>52</v>
      </c>
      <c r="K35" t="s">
        <v>123</v>
      </c>
      <c r="L35" t="s">
        <v>144</v>
      </c>
      <c r="M35">
        <v>6</v>
      </c>
      <c r="U35" t="s">
        <v>125</v>
      </c>
      <c r="BC35" t="s">
        <v>105</v>
      </c>
      <c r="BG35">
        <v>1177</v>
      </c>
      <c r="BT35" t="s">
        <v>111</v>
      </c>
      <c r="CA35" t="s">
        <v>97</v>
      </c>
      <c r="CD35" t="s">
        <v>98</v>
      </c>
      <c r="CE35">
        <v>344088</v>
      </c>
      <c r="CF35" t="s">
        <v>99</v>
      </c>
      <c r="CG35">
        <v>380594</v>
      </c>
      <c r="CH35" t="s">
        <v>100</v>
      </c>
      <c r="CI35">
        <v>1</v>
      </c>
      <c r="CJ35" t="s">
        <v>101</v>
      </c>
      <c r="CN35" t="s">
        <v>102</v>
      </c>
      <c r="CP35" t="b">
        <v>1</v>
      </c>
    </row>
    <row r="36" spans="1:94" x14ac:dyDescent="0.2">
      <c r="A36">
        <v>9</v>
      </c>
      <c r="B36" t="s">
        <v>117</v>
      </c>
      <c r="C36">
        <v>4</v>
      </c>
      <c r="D36" t="s">
        <v>118</v>
      </c>
      <c r="E36">
        <v>23</v>
      </c>
      <c r="F36">
        <v>28</v>
      </c>
      <c r="K36" t="s">
        <v>123</v>
      </c>
      <c r="L36" t="s">
        <v>145</v>
      </c>
      <c r="M36">
        <v>3</v>
      </c>
      <c r="U36" t="s">
        <v>121</v>
      </c>
      <c r="BC36" t="s">
        <v>109</v>
      </c>
      <c r="BG36">
        <v>1437</v>
      </c>
      <c r="BT36" t="s">
        <v>113</v>
      </c>
      <c r="CA36" t="s">
        <v>97</v>
      </c>
      <c r="CD36" t="s">
        <v>98</v>
      </c>
      <c r="CE36">
        <v>344088</v>
      </c>
      <c r="CF36" t="s">
        <v>99</v>
      </c>
      <c r="CG36">
        <v>380594</v>
      </c>
      <c r="CH36" t="s">
        <v>100</v>
      </c>
      <c r="CI36">
        <v>1</v>
      </c>
      <c r="CJ36" t="s">
        <v>101</v>
      </c>
      <c r="CN36" t="s">
        <v>102</v>
      </c>
      <c r="CP36" t="b">
        <v>1</v>
      </c>
    </row>
    <row r="37" spans="1:94" x14ac:dyDescent="0.2">
      <c r="A37">
        <v>9</v>
      </c>
      <c r="B37" t="s">
        <v>117</v>
      </c>
      <c r="C37">
        <v>4</v>
      </c>
      <c r="D37" t="s">
        <v>118</v>
      </c>
      <c r="E37">
        <v>24</v>
      </c>
      <c r="F37">
        <v>43</v>
      </c>
      <c r="K37" t="s">
        <v>123</v>
      </c>
      <c r="L37" t="s">
        <v>146</v>
      </c>
      <c r="M37">
        <v>5</v>
      </c>
      <c r="U37" t="s">
        <v>121</v>
      </c>
      <c r="BC37" t="s">
        <v>109</v>
      </c>
      <c r="BG37">
        <v>2100</v>
      </c>
      <c r="BT37" t="s">
        <v>111</v>
      </c>
      <c r="CA37" t="s">
        <v>97</v>
      </c>
      <c r="CD37" t="s">
        <v>98</v>
      </c>
      <c r="CE37">
        <v>344088</v>
      </c>
      <c r="CF37" t="s">
        <v>99</v>
      </c>
      <c r="CG37">
        <v>380594</v>
      </c>
      <c r="CH37" t="s">
        <v>100</v>
      </c>
      <c r="CI37">
        <v>1</v>
      </c>
      <c r="CJ37" t="s">
        <v>101</v>
      </c>
      <c r="CN37" t="s">
        <v>102</v>
      </c>
      <c r="CP37" t="b">
        <v>1</v>
      </c>
    </row>
    <row r="38" spans="1:94" x14ac:dyDescent="0.2">
      <c r="A38">
        <v>9</v>
      </c>
      <c r="B38" t="s">
        <v>117</v>
      </c>
      <c r="C38">
        <v>4</v>
      </c>
      <c r="D38" t="s">
        <v>118</v>
      </c>
      <c r="E38">
        <v>25</v>
      </c>
      <c r="F38">
        <v>12</v>
      </c>
      <c r="K38" t="s">
        <v>119</v>
      </c>
      <c r="L38" t="s">
        <v>147</v>
      </c>
      <c r="M38">
        <v>2</v>
      </c>
      <c r="U38" t="s">
        <v>125</v>
      </c>
      <c r="BC38" t="s">
        <v>109</v>
      </c>
      <c r="BG38">
        <v>1245</v>
      </c>
      <c r="BT38" t="s">
        <v>108</v>
      </c>
      <c r="CA38" t="s">
        <v>97</v>
      </c>
      <c r="CD38" t="s">
        <v>98</v>
      </c>
      <c r="CE38">
        <v>344088</v>
      </c>
      <c r="CF38" t="s">
        <v>99</v>
      </c>
      <c r="CG38">
        <v>380594</v>
      </c>
      <c r="CH38" t="s">
        <v>100</v>
      </c>
      <c r="CI38">
        <v>1</v>
      </c>
      <c r="CJ38" t="s">
        <v>101</v>
      </c>
      <c r="CN38" t="s">
        <v>102</v>
      </c>
      <c r="CP38" t="b">
        <v>1</v>
      </c>
    </row>
    <row r="39" spans="1:94" x14ac:dyDescent="0.2">
      <c r="A39">
        <v>9</v>
      </c>
      <c r="B39" t="s">
        <v>117</v>
      </c>
      <c r="C39">
        <v>4</v>
      </c>
      <c r="D39" t="s">
        <v>118</v>
      </c>
      <c r="E39">
        <v>26</v>
      </c>
      <c r="F39">
        <v>26</v>
      </c>
      <c r="K39" t="s">
        <v>119</v>
      </c>
      <c r="L39" t="s">
        <v>148</v>
      </c>
      <c r="M39">
        <v>3</v>
      </c>
      <c r="U39" t="s">
        <v>121</v>
      </c>
      <c r="BC39" t="s">
        <v>105</v>
      </c>
      <c r="BG39">
        <v>993</v>
      </c>
      <c r="BT39" t="s">
        <v>113</v>
      </c>
      <c r="CA39" t="s">
        <v>97</v>
      </c>
      <c r="CD39" t="s">
        <v>98</v>
      </c>
      <c r="CE39">
        <v>344088</v>
      </c>
      <c r="CF39" t="s">
        <v>99</v>
      </c>
      <c r="CG39">
        <v>380594</v>
      </c>
      <c r="CH39" t="s">
        <v>100</v>
      </c>
      <c r="CI39">
        <v>1</v>
      </c>
      <c r="CJ39" t="s">
        <v>101</v>
      </c>
      <c r="CN39" t="s">
        <v>102</v>
      </c>
      <c r="CP39" t="b">
        <v>1</v>
      </c>
    </row>
    <row r="40" spans="1:94" x14ac:dyDescent="0.2">
      <c r="A40">
        <v>9</v>
      </c>
      <c r="B40" t="s">
        <v>117</v>
      </c>
      <c r="C40">
        <v>4</v>
      </c>
      <c r="D40" t="s">
        <v>118</v>
      </c>
      <c r="E40">
        <v>27</v>
      </c>
      <c r="F40">
        <v>58</v>
      </c>
      <c r="K40" t="s">
        <v>123</v>
      </c>
      <c r="L40" t="s">
        <v>149</v>
      </c>
      <c r="M40">
        <v>6</v>
      </c>
      <c r="U40" t="s">
        <v>125</v>
      </c>
      <c r="BC40" t="s">
        <v>105</v>
      </c>
      <c r="BG40">
        <v>1977</v>
      </c>
      <c r="BT40" t="s">
        <v>111</v>
      </c>
      <c r="CA40" t="s">
        <v>97</v>
      </c>
      <c r="CD40" t="s">
        <v>98</v>
      </c>
      <c r="CE40">
        <v>344088</v>
      </c>
      <c r="CF40" t="s">
        <v>99</v>
      </c>
      <c r="CG40">
        <v>380594</v>
      </c>
      <c r="CH40" t="s">
        <v>100</v>
      </c>
      <c r="CI40">
        <v>1</v>
      </c>
      <c r="CJ40" t="s">
        <v>101</v>
      </c>
      <c r="CN40" t="s">
        <v>102</v>
      </c>
      <c r="CP40" t="b">
        <v>1</v>
      </c>
    </row>
    <row r="41" spans="1:94" x14ac:dyDescent="0.2">
      <c r="A41">
        <v>9</v>
      </c>
      <c r="B41" t="s">
        <v>117</v>
      </c>
      <c r="C41">
        <v>4</v>
      </c>
      <c r="D41" t="s">
        <v>118</v>
      </c>
      <c r="E41">
        <v>28</v>
      </c>
      <c r="F41">
        <v>13</v>
      </c>
      <c r="K41" t="s">
        <v>123</v>
      </c>
      <c r="L41" t="s">
        <v>150</v>
      </c>
      <c r="M41">
        <v>2</v>
      </c>
      <c r="U41" t="s">
        <v>125</v>
      </c>
      <c r="BC41" t="s">
        <v>105</v>
      </c>
      <c r="BG41">
        <v>1422</v>
      </c>
      <c r="BT41" t="s">
        <v>108</v>
      </c>
      <c r="CA41" t="s">
        <v>97</v>
      </c>
      <c r="CD41" t="s">
        <v>98</v>
      </c>
      <c r="CE41">
        <v>344088</v>
      </c>
      <c r="CF41" t="s">
        <v>99</v>
      </c>
      <c r="CG41">
        <v>380594</v>
      </c>
      <c r="CH41" t="s">
        <v>100</v>
      </c>
      <c r="CI41">
        <v>1</v>
      </c>
      <c r="CJ41" t="s">
        <v>101</v>
      </c>
      <c r="CN41" t="s">
        <v>102</v>
      </c>
      <c r="CP41" t="b">
        <v>1</v>
      </c>
    </row>
    <row r="42" spans="1:94" x14ac:dyDescent="0.2">
      <c r="A42">
        <v>9</v>
      </c>
      <c r="B42" t="s">
        <v>117</v>
      </c>
      <c r="C42">
        <v>4</v>
      </c>
      <c r="D42" t="s">
        <v>118</v>
      </c>
      <c r="E42">
        <v>29</v>
      </c>
      <c r="F42">
        <v>50</v>
      </c>
      <c r="K42" t="s">
        <v>123</v>
      </c>
      <c r="L42" t="s">
        <v>124</v>
      </c>
      <c r="M42">
        <v>5</v>
      </c>
      <c r="U42" t="s">
        <v>121</v>
      </c>
      <c r="BC42" t="s">
        <v>109</v>
      </c>
      <c r="BG42">
        <v>1128</v>
      </c>
      <c r="BT42" t="s">
        <v>111</v>
      </c>
      <c r="CA42" t="s">
        <v>97</v>
      </c>
      <c r="CD42" t="s">
        <v>98</v>
      </c>
      <c r="CE42">
        <v>344088</v>
      </c>
      <c r="CF42" t="s">
        <v>99</v>
      </c>
      <c r="CG42">
        <v>380594</v>
      </c>
      <c r="CH42" t="s">
        <v>100</v>
      </c>
      <c r="CI42">
        <v>1</v>
      </c>
      <c r="CJ42" t="s">
        <v>101</v>
      </c>
      <c r="CN42" t="s">
        <v>102</v>
      </c>
      <c r="CP42" t="b">
        <v>1</v>
      </c>
    </row>
    <row r="43" spans="1:94" x14ac:dyDescent="0.2">
      <c r="A43">
        <v>9</v>
      </c>
      <c r="B43" t="s">
        <v>117</v>
      </c>
      <c r="C43">
        <v>4</v>
      </c>
      <c r="D43" t="s">
        <v>118</v>
      </c>
      <c r="E43">
        <v>30</v>
      </c>
      <c r="F43">
        <v>29</v>
      </c>
      <c r="K43" t="s">
        <v>119</v>
      </c>
      <c r="L43" t="s">
        <v>151</v>
      </c>
      <c r="M43">
        <v>3</v>
      </c>
      <c r="U43" t="s">
        <v>121</v>
      </c>
      <c r="BC43" t="s">
        <v>105</v>
      </c>
      <c r="BG43">
        <v>887</v>
      </c>
      <c r="BT43" t="s">
        <v>113</v>
      </c>
      <c r="CA43" t="s">
        <v>97</v>
      </c>
      <c r="CD43" t="s">
        <v>98</v>
      </c>
      <c r="CE43">
        <v>344088</v>
      </c>
      <c r="CF43" t="s">
        <v>99</v>
      </c>
      <c r="CG43">
        <v>380594</v>
      </c>
      <c r="CH43" t="s">
        <v>100</v>
      </c>
      <c r="CI43">
        <v>1</v>
      </c>
      <c r="CJ43" t="s">
        <v>101</v>
      </c>
      <c r="CN43" t="s">
        <v>102</v>
      </c>
      <c r="CP43" t="b">
        <v>1</v>
      </c>
    </row>
    <row r="44" spans="1:94" x14ac:dyDescent="0.2">
      <c r="A44">
        <v>9</v>
      </c>
      <c r="B44" t="s">
        <v>117</v>
      </c>
      <c r="C44">
        <v>3</v>
      </c>
      <c r="D44" t="s">
        <v>114</v>
      </c>
      <c r="E44">
        <v>1</v>
      </c>
      <c r="F44">
        <v>1</v>
      </c>
      <c r="M44">
        <v>1</v>
      </c>
      <c r="CA44" t="s">
        <v>97</v>
      </c>
      <c r="CD44" t="s">
        <v>98</v>
      </c>
      <c r="CE44">
        <v>344088</v>
      </c>
      <c r="CF44" t="s">
        <v>99</v>
      </c>
      <c r="CG44">
        <v>380594</v>
      </c>
      <c r="CH44" t="s">
        <v>100</v>
      </c>
      <c r="CI44">
        <v>1</v>
      </c>
      <c r="CJ44" t="s">
        <v>101</v>
      </c>
      <c r="CN44" t="s">
        <v>102</v>
      </c>
      <c r="CP44" t="b">
        <v>1</v>
      </c>
    </row>
    <row r="45" spans="1:94" x14ac:dyDescent="0.2">
      <c r="A45">
        <v>9</v>
      </c>
      <c r="B45" t="s">
        <v>117</v>
      </c>
      <c r="C45">
        <v>2</v>
      </c>
      <c r="D45" t="s">
        <v>152</v>
      </c>
      <c r="E45">
        <v>1</v>
      </c>
      <c r="F45">
        <v>6</v>
      </c>
      <c r="K45" t="s">
        <v>119</v>
      </c>
      <c r="M45">
        <v>2</v>
      </c>
      <c r="W45" t="s">
        <v>153</v>
      </c>
      <c r="BC45" t="s">
        <v>109</v>
      </c>
      <c r="BG45">
        <v>3106</v>
      </c>
      <c r="CA45" t="s">
        <v>97</v>
      </c>
      <c r="CD45" t="s">
        <v>98</v>
      </c>
      <c r="CE45">
        <v>344088</v>
      </c>
      <c r="CF45" t="s">
        <v>99</v>
      </c>
      <c r="CG45">
        <v>380594</v>
      </c>
      <c r="CH45" t="s">
        <v>100</v>
      </c>
      <c r="CI45">
        <v>1</v>
      </c>
      <c r="CJ45" t="s">
        <v>101</v>
      </c>
      <c r="CN45" t="s">
        <v>102</v>
      </c>
      <c r="CP45" t="b">
        <v>1</v>
      </c>
    </row>
    <row r="46" spans="1:94" x14ac:dyDescent="0.2">
      <c r="A46">
        <v>9</v>
      </c>
      <c r="B46" t="s">
        <v>117</v>
      </c>
      <c r="C46">
        <v>2</v>
      </c>
      <c r="D46" t="s">
        <v>152</v>
      </c>
      <c r="E46">
        <v>2</v>
      </c>
      <c r="F46">
        <v>1</v>
      </c>
      <c r="K46" t="s">
        <v>123</v>
      </c>
      <c r="M46">
        <v>1</v>
      </c>
      <c r="W46" t="s">
        <v>154</v>
      </c>
      <c r="BC46" t="s">
        <v>109</v>
      </c>
      <c r="BG46">
        <v>2978</v>
      </c>
      <c r="CA46" t="s">
        <v>97</v>
      </c>
      <c r="CD46" t="s">
        <v>98</v>
      </c>
      <c r="CE46">
        <v>344088</v>
      </c>
      <c r="CF46" t="s">
        <v>99</v>
      </c>
      <c r="CG46">
        <v>380594</v>
      </c>
      <c r="CH46" t="s">
        <v>100</v>
      </c>
      <c r="CI46">
        <v>1</v>
      </c>
      <c r="CJ46" t="s">
        <v>101</v>
      </c>
      <c r="CN46" t="s">
        <v>102</v>
      </c>
      <c r="CP46" t="b">
        <v>1</v>
      </c>
    </row>
    <row r="47" spans="1:94" x14ac:dyDescent="0.2">
      <c r="A47">
        <v>9</v>
      </c>
      <c r="B47" t="s">
        <v>117</v>
      </c>
      <c r="C47">
        <v>2</v>
      </c>
      <c r="D47" t="s">
        <v>152</v>
      </c>
      <c r="E47">
        <v>3</v>
      </c>
      <c r="F47">
        <v>2</v>
      </c>
      <c r="K47" t="s">
        <v>119</v>
      </c>
      <c r="M47">
        <v>1</v>
      </c>
      <c r="W47" t="s">
        <v>154</v>
      </c>
      <c r="BC47" t="s">
        <v>105</v>
      </c>
      <c r="BG47">
        <v>2517</v>
      </c>
      <c r="CA47" t="s">
        <v>97</v>
      </c>
      <c r="CD47" t="s">
        <v>98</v>
      </c>
      <c r="CE47">
        <v>344088</v>
      </c>
      <c r="CF47" t="s">
        <v>99</v>
      </c>
      <c r="CG47">
        <v>380594</v>
      </c>
      <c r="CH47" t="s">
        <v>100</v>
      </c>
      <c r="CI47">
        <v>1</v>
      </c>
      <c r="CJ47" t="s">
        <v>101</v>
      </c>
      <c r="CN47" t="s">
        <v>102</v>
      </c>
      <c r="CP47" t="b">
        <v>1</v>
      </c>
    </row>
    <row r="48" spans="1:94" x14ac:dyDescent="0.2">
      <c r="A48">
        <v>9</v>
      </c>
      <c r="B48" t="s">
        <v>117</v>
      </c>
      <c r="C48">
        <v>1</v>
      </c>
      <c r="D48" t="s">
        <v>155</v>
      </c>
      <c r="E48">
        <v>1</v>
      </c>
      <c r="F48">
        <v>1</v>
      </c>
      <c r="M48">
        <v>1</v>
      </c>
      <c r="CA48" t="s">
        <v>97</v>
      </c>
      <c r="CD48" t="s">
        <v>98</v>
      </c>
      <c r="CE48">
        <v>344088</v>
      </c>
      <c r="CF48" t="s">
        <v>99</v>
      </c>
      <c r="CG48">
        <v>380594</v>
      </c>
      <c r="CH48" t="s">
        <v>100</v>
      </c>
      <c r="CI48">
        <v>1</v>
      </c>
      <c r="CJ48" t="s">
        <v>101</v>
      </c>
      <c r="CN48" t="s">
        <v>102</v>
      </c>
      <c r="CP48" t="b">
        <v>1</v>
      </c>
    </row>
    <row r="49" spans="1:94" x14ac:dyDescent="0.2">
      <c r="A49">
        <v>7</v>
      </c>
      <c r="B49" t="s">
        <v>156</v>
      </c>
      <c r="C49">
        <v>3</v>
      </c>
      <c r="D49" t="s">
        <v>157</v>
      </c>
      <c r="E49">
        <v>1</v>
      </c>
      <c r="F49">
        <v>1</v>
      </c>
      <c r="M49">
        <v>1</v>
      </c>
      <c r="AA49">
        <v>0</v>
      </c>
      <c r="CA49" t="s">
        <v>97</v>
      </c>
      <c r="CD49" t="s">
        <v>98</v>
      </c>
      <c r="CE49">
        <v>344088</v>
      </c>
      <c r="CF49" t="s">
        <v>99</v>
      </c>
      <c r="CG49">
        <v>380594</v>
      </c>
      <c r="CH49" t="s">
        <v>100</v>
      </c>
      <c r="CI49">
        <v>1</v>
      </c>
      <c r="CJ49" t="s">
        <v>101</v>
      </c>
      <c r="CN49" t="s">
        <v>102</v>
      </c>
      <c r="CP49" t="b">
        <v>1</v>
      </c>
    </row>
    <row r="50" spans="1:94" x14ac:dyDescent="0.2">
      <c r="A50">
        <v>7</v>
      </c>
      <c r="B50" t="s">
        <v>156</v>
      </c>
      <c r="C50">
        <v>2</v>
      </c>
      <c r="D50" t="s">
        <v>158</v>
      </c>
      <c r="E50">
        <v>1</v>
      </c>
      <c r="F50">
        <v>3</v>
      </c>
      <c r="M50">
        <v>1</v>
      </c>
      <c r="AA50">
        <v>0</v>
      </c>
      <c r="AD50" t="s">
        <v>159</v>
      </c>
      <c r="AE50" t="s">
        <v>160</v>
      </c>
      <c r="BC50" t="s">
        <v>161</v>
      </c>
      <c r="BV50" t="s">
        <v>160</v>
      </c>
      <c r="CA50" t="s">
        <v>97</v>
      </c>
      <c r="CD50" t="s">
        <v>98</v>
      </c>
      <c r="CE50">
        <v>344088</v>
      </c>
      <c r="CF50" t="s">
        <v>99</v>
      </c>
      <c r="CG50">
        <v>380594</v>
      </c>
      <c r="CH50" t="s">
        <v>100</v>
      </c>
      <c r="CI50">
        <v>1</v>
      </c>
      <c r="CJ50" t="s">
        <v>101</v>
      </c>
      <c r="CN50" t="s">
        <v>102</v>
      </c>
      <c r="CP50" t="b">
        <v>1</v>
      </c>
    </row>
    <row r="51" spans="1:94" x14ac:dyDescent="0.2">
      <c r="A51">
        <v>7</v>
      </c>
      <c r="B51" t="s">
        <v>156</v>
      </c>
      <c r="C51">
        <v>2</v>
      </c>
      <c r="D51" t="s">
        <v>158</v>
      </c>
      <c r="E51">
        <v>2</v>
      </c>
      <c r="F51">
        <v>4</v>
      </c>
      <c r="M51">
        <v>1</v>
      </c>
      <c r="AA51">
        <v>0</v>
      </c>
      <c r="AD51" t="s">
        <v>159</v>
      </c>
      <c r="AE51" t="s">
        <v>162</v>
      </c>
      <c r="BC51" t="s">
        <v>163</v>
      </c>
      <c r="BV51" t="s">
        <v>162</v>
      </c>
      <c r="CA51" t="s">
        <v>97</v>
      </c>
      <c r="CD51" t="s">
        <v>98</v>
      </c>
      <c r="CE51">
        <v>344088</v>
      </c>
      <c r="CF51" t="s">
        <v>99</v>
      </c>
      <c r="CG51">
        <v>380594</v>
      </c>
      <c r="CH51" t="s">
        <v>100</v>
      </c>
      <c r="CI51">
        <v>1</v>
      </c>
      <c r="CJ51" t="s">
        <v>101</v>
      </c>
      <c r="CN51" t="s">
        <v>102</v>
      </c>
      <c r="CP51" t="b">
        <v>1</v>
      </c>
    </row>
    <row r="52" spans="1:94" x14ac:dyDescent="0.2">
      <c r="A52">
        <v>7</v>
      </c>
      <c r="B52" t="s">
        <v>156</v>
      </c>
      <c r="C52">
        <v>2</v>
      </c>
      <c r="D52" t="s">
        <v>158</v>
      </c>
      <c r="E52">
        <v>3</v>
      </c>
      <c r="F52">
        <v>6</v>
      </c>
      <c r="M52">
        <v>1</v>
      </c>
      <c r="AA52">
        <v>0</v>
      </c>
      <c r="AD52" t="s">
        <v>159</v>
      </c>
      <c r="AE52" t="s">
        <v>164</v>
      </c>
      <c r="BC52" t="s">
        <v>163</v>
      </c>
      <c r="BV52" t="s">
        <v>164</v>
      </c>
      <c r="CA52" t="s">
        <v>97</v>
      </c>
      <c r="CD52" t="s">
        <v>98</v>
      </c>
      <c r="CE52">
        <v>344088</v>
      </c>
      <c r="CF52" t="s">
        <v>99</v>
      </c>
      <c r="CG52">
        <v>380594</v>
      </c>
      <c r="CH52" t="s">
        <v>100</v>
      </c>
      <c r="CI52">
        <v>1</v>
      </c>
      <c r="CJ52" t="s">
        <v>101</v>
      </c>
      <c r="CN52" t="s">
        <v>102</v>
      </c>
      <c r="CP52" t="b">
        <v>1</v>
      </c>
    </row>
    <row r="53" spans="1:94" x14ac:dyDescent="0.2">
      <c r="A53">
        <v>7</v>
      </c>
      <c r="B53" t="s">
        <v>156</v>
      </c>
      <c r="C53">
        <v>2</v>
      </c>
      <c r="D53" t="s">
        <v>158</v>
      </c>
      <c r="E53">
        <v>4</v>
      </c>
      <c r="F53">
        <v>5</v>
      </c>
      <c r="M53">
        <v>1</v>
      </c>
      <c r="AA53">
        <v>0</v>
      </c>
      <c r="AD53" t="s">
        <v>159</v>
      </c>
      <c r="AE53" t="s">
        <v>165</v>
      </c>
      <c r="BC53" t="s">
        <v>163</v>
      </c>
      <c r="BV53" t="s">
        <v>165</v>
      </c>
      <c r="CA53" t="s">
        <v>97</v>
      </c>
      <c r="CD53" t="s">
        <v>98</v>
      </c>
      <c r="CE53">
        <v>344088</v>
      </c>
      <c r="CF53" t="s">
        <v>99</v>
      </c>
      <c r="CG53">
        <v>380594</v>
      </c>
      <c r="CH53" t="s">
        <v>100</v>
      </c>
      <c r="CI53">
        <v>1</v>
      </c>
      <c r="CJ53" t="s">
        <v>101</v>
      </c>
      <c r="CN53" t="s">
        <v>102</v>
      </c>
      <c r="CP53" t="b">
        <v>1</v>
      </c>
    </row>
    <row r="54" spans="1:94" x14ac:dyDescent="0.2">
      <c r="A54">
        <v>7</v>
      </c>
      <c r="B54" t="s">
        <v>156</v>
      </c>
      <c r="C54">
        <v>2</v>
      </c>
      <c r="D54" t="s">
        <v>158</v>
      </c>
      <c r="E54">
        <v>5</v>
      </c>
      <c r="F54">
        <v>1</v>
      </c>
      <c r="M54">
        <v>1</v>
      </c>
      <c r="AA54">
        <v>0</v>
      </c>
      <c r="AD54" t="s">
        <v>159</v>
      </c>
      <c r="AE54" t="s">
        <v>166</v>
      </c>
      <c r="BC54" t="s">
        <v>167</v>
      </c>
      <c r="BV54" t="s">
        <v>166</v>
      </c>
      <c r="CA54" t="s">
        <v>97</v>
      </c>
      <c r="CD54" t="s">
        <v>98</v>
      </c>
      <c r="CE54">
        <v>344088</v>
      </c>
      <c r="CF54" t="s">
        <v>99</v>
      </c>
      <c r="CG54">
        <v>380594</v>
      </c>
      <c r="CH54" t="s">
        <v>100</v>
      </c>
      <c r="CI54">
        <v>1</v>
      </c>
      <c r="CJ54" t="s">
        <v>101</v>
      </c>
      <c r="CN54" t="s">
        <v>102</v>
      </c>
      <c r="CP54" t="b">
        <v>1</v>
      </c>
    </row>
    <row r="55" spans="1:94" x14ac:dyDescent="0.2">
      <c r="A55">
        <v>7</v>
      </c>
      <c r="B55" t="s">
        <v>156</v>
      </c>
      <c r="C55">
        <v>2</v>
      </c>
      <c r="D55" t="s">
        <v>158</v>
      </c>
      <c r="E55">
        <v>6</v>
      </c>
      <c r="F55">
        <v>2</v>
      </c>
      <c r="M55">
        <v>1</v>
      </c>
      <c r="AA55">
        <v>0</v>
      </c>
      <c r="AD55" t="s">
        <v>159</v>
      </c>
      <c r="AE55" t="s">
        <v>168</v>
      </c>
      <c r="BC55" t="s">
        <v>161</v>
      </c>
      <c r="BV55" t="s">
        <v>168</v>
      </c>
      <c r="CA55" t="s">
        <v>97</v>
      </c>
      <c r="CD55" t="s">
        <v>98</v>
      </c>
      <c r="CE55">
        <v>344088</v>
      </c>
      <c r="CF55" t="s">
        <v>99</v>
      </c>
      <c r="CG55">
        <v>380594</v>
      </c>
      <c r="CH55" t="s">
        <v>100</v>
      </c>
      <c r="CI55">
        <v>1</v>
      </c>
      <c r="CJ55" t="s">
        <v>101</v>
      </c>
      <c r="CN55" t="s">
        <v>102</v>
      </c>
      <c r="CP55" t="b">
        <v>1</v>
      </c>
    </row>
    <row r="56" spans="1:94" x14ac:dyDescent="0.2">
      <c r="A56">
        <v>7</v>
      </c>
      <c r="B56" t="s">
        <v>156</v>
      </c>
      <c r="C56">
        <v>1</v>
      </c>
      <c r="D56" t="s">
        <v>169</v>
      </c>
      <c r="E56">
        <v>1</v>
      </c>
      <c r="F56">
        <v>1</v>
      </c>
      <c r="M56">
        <v>1</v>
      </c>
      <c r="AB56">
        <v>2</v>
      </c>
      <c r="CA56" t="s">
        <v>97</v>
      </c>
      <c r="CD56" t="s">
        <v>98</v>
      </c>
      <c r="CE56">
        <v>344088</v>
      </c>
      <c r="CF56" t="s">
        <v>99</v>
      </c>
      <c r="CG56">
        <v>380594</v>
      </c>
      <c r="CH56" t="s">
        <v>100</v>
      </c>
      <c r="CI56">
        <v>1</v>
      </c>
      <c r="CJ56" t="s">
        <v>101</v>
      </c>
      <c r="CN56" t="s">
        <v>102</v>
      </c>
      <c r="CP56" t="b">
        <v>1</v>
      </c>
    </row>
    <row r="57" spans="1:94" x14ac:dyDescent="0.2">
      <c r="A57">
        <v>6</v>
      </c>
      <c r="B57" t="s">
        <v>170</v>
      </c>
      <c r="C57">
        <v>3</v>
      </c>
      <c r="D57" t="s">
        <v>171</v>
      </c>
      <c r="E57">
        <v>1</v>
      </c>
      <c r="F57">
        <v>1</v>
      </c>
      <c r="M57">
        <v>1</v>
      </c>
      <c r="AQ57">
        <v>0</v>
      </c>
      <c r="CA57" t="s">
        <v>97</v>
      </c>
      <c r="CD57" t="s">
        <v>98</v>
      </c>
      <c r="CE57">
        <v>344088</v>
      </c>
      <c r="CF57" t="s">
        <v>99</v>
      </c>
      <c r="CG57">
        <v>380594</v>
      </c>
      <c r="CH57" t="s">
        <v>100</v>
      </c>
      <c r="CI57">
        <v>1</v>
      </c>
      <c r="CJ57" t="s">
        <v>101</v>
      </c>
      <c r="CN57" t="s">
        <v>102</v>
      </c>
      <c r="CP57" t="b">
        <v>1</v>
      </c>
    </row>
    <row r="58" spans="1:94" x14ac:dyDescent="0.2">
      <c r="A58">
        <v>6</v>
      </c>
      <c r="B58" t="s">
        <v>170</v>
      </c>
      <c r="C58">
        <v>2</v>
      </c>
      <c r="D58" t="s">
        <v>172</v>
      </c>
      <c r="E58">
        <v>1</v>
      </c>
      <c r="F58">
        <v>2</v>
      </c>
      <c r="M58">
        <v>2</v>
      </c>
      <c r="Y58" t="s">
        <v>173</v>
      </c>
      <c r="AM58" t="b">
        <v>1</v>
      </c>
      <c r="AQ58">
        <v>0</v>
      </c>
      <c r="BY58" t="s">
        <v>174</v>
      </c>
      <c r="CA58" t="s">
        <v>97</v>
      </c>
      <c r="CD58" t="s">
        <v>98</v>
      </c>
      <c r="CE58">
        <v>344088</v>
      </c>
      <c r="CF58" t="s">
        <v>99</v>
      </c>
      <c r="CG58">
        <v>380594</v>
      </c>
      <c r="CH58" t="s">
        <v>100</v>
      </c>
      <c r="CI58">
        <v>1</v>
      </c>
      <c r="CJ58" t="s">
        <v>101</v>
      </c>
      <c r="CN58" t="s">
        <v>102</v>
      </c>
      <c r="CP58" t="b">
        <v>1</v>
      </c>
    </row>
    <row r="59" spans="1:94" x14ac:dyDescent="0.2">
      <c r="A59">
        <v>6</v>
      </c>
      <c r="B59" t="s">
        <v>170</v>
      </c>
      <c r="C59">
        <v>2</v>
      </c>
      <c r="D59" t="s">
        <v>172</v>
      </c>
      <c r="E59">
        <v>2</v>
      </c>
      <c r="F59">
        <v>1</v>
      </c>
      <c r="M59">
        <v>1</v>
      </c>
      <c r="Y59" t="s">
        <v>175</v>
      </c>
      <c r="AM59" t="b">
        <v>1</v>
      </c>
      <c r="AQ59">
        <v>0</v>
      </c>
      <c r="BY59" t="s">
        <v>176</v>
      </c>
      <c r="CA59" t="s">
        <v>97</v>
      </c>
      <c r="CD59" t="s">
        <v>98</v>
      </c>
      <c r="CE59">
        <v>344088</v>
      </c>
      <c r="CF59" t="s">
        <v>99</v>
      </c>
      <c r="CG59">
        <v>380594</v>
      </c>
      <c r="CH59" t="s">
        <v>100</v>
      </c>
      <c r="CI59">
        <v>1</v>
      </c>
      <c r="CJ59" t="s">
        <v>101</v>
      </c>
      <c r="CN59" t="s">
        <v>102</v>
      </c>
      <c r="CP59" t="b">
        <v>1</v>
      </c>
    </row>
    <row r="60" spans="1:94" x14ac:dyDescent="0.2">
      <c r="A60">
        <v>6</v>
      </c>
      <c r="B60" t="s">
        <v>170</v>
      </c>
      <c r="C60">
        <v>2</v>
      </c>
      <c r="D60" t="s">
        <v>172</v>
      </c>
      <c r="E60">
        <v>3</v>
      </c>
      <c r="F60">
        <v>4</v>
      </c>
      <c r="M60">
        <v>4</v>
      </c>
      <c r="Y60" t="s">
        <v>177</v>
      </c>
      <c r="AM60" t="b">
        <v>1</v>
      </c>
      <c r="AQ60">
        <v>0</v>
      </c>
      <c r="BY60" t="s">
        <v>178</v>
      </c>
      <c r="CA60" t="s">
        <v>97</v>
      </c>
      <c r="CD60" t="s">
        <v>98</v>
      </c>
      <c r="CE60">
        <v>344088</v>
      </c>
      <c r="CF60" t="s">
        <v>99</v>
      </c>
      <c r="CG60">
        <v>380594</v>
      </c>
      <c r="CH60" t="s">
        <v>100</v>
      </c>
      <c r="CI60">
        <v>1</v>
      </c>
      <c r="CJ60" t="s">
        <v>101</v>
      </c>
      <c r="CN60" t="s">
        <v>102</v>
      </c>
      <c r="CP60" t="b">
        <v>1</v>
      </c>
    </row>
    <row r="61" spans="1:94" x14ac:dyDescent="0.2">
      <c r="A61">
        <v>6</v>
      </c>
      <c r="B61" t="s">
        <v>170</v>
      </c>
      <c r="C61">
        <v>2</v>
      </c>
      <c r="D61" t="s">
        <v>172</v>
      </c>
      <c r="E61">
        <v>4</v>
      </c>
      <c r="F61">
        <v>5</v>
      </c>
      <c r="M61">
        <v>5</v>
      </c>
      <c r="Y61" t="s">
        <v>173</v>
      </c>
      <c r="AM61" t="b">
        <v>1</v>
      </c>
      <c r="AQ61">
        <v>0</v>
      </c>
      <c r="BY61" t="s">
        <v>179</v>
      </c>
      <c r="CA61" t="s">
        <v>97</v>
      </c>
      <c r="CD61" t="s">
        <v>98</v>
      </c>
      <c r="CE61">
        <v>344088</v>
      </c>
      <c r="CF61" t="s">
        <v>99</v>
      </c>
      <c r="CG61">
        <v>380594</v>
      </c>
      <c r="CH61" t="s">
        <v>100</v>
      </c>
      <c r="CI61">
        <v>1</v>
      </c>
      <c r="CJ61" t="s">
        <v>101</v>
      </c>
      <c r="CN61" t="s">
        <v>102</v>
      </c>
      <c r="CP61" t="b">
        <v>1</v>
      </c>
    </row>
    <row r="62" spans="1:94" x14ac:dyDescent="0.2">
      <c r="A62">
        <v>6</v>
      </c>
      <c r="B62" t="s">
        <v>170</v>
      </c>
      <c r="C62">
        <v>2</v>
      </c>
      <c r="D62" t="s">
        <v>172</v>
      </c>
      <c r="E62">
        <v>5</v>
      </c>
      <c r="F62">
        <v>6</v>
      </c>
      <c r="M62">
        <v>6</v>
      </c>
      <c r="Y62" t="s">
        <v>175</v>
      </c>
      <c r="AM62" t="b">
        <v>1</v>
      </c>
      <c r="AQ62">
        <v>0</v>
      </c>
      <c r="BY62" t="s">
        <v>180</v>
      </c>
      <c r="CA62" t="s">
        <v>97</v>
      </c>
      <c r="CD62" t="s">
        <v>98</v>
      </c>
      <c r="CE62">
        <v>344088</v>
      </c>
      <c r="CF62" t="s">
        <v>99</v>
      </c>
      <c r="CG62">
        <v>380594</v>
      </c>
      <c r="CH62" t="s">
        <v>100</v>
      </c>
      <c r="CI62">
        <v>1</v>
      </c>
      <c r="CJ62" t="s">
        <v>101</v>
      </c>
      <c r="CN62" t="s">
        <v>102</v>
      </c>
      <c r="CP62" t="b">
        <v>1</v>
      </c>
    </row>
    <row r="63" spans="1:94" x14ac:dyDescent="0.2">
      <c r="A63">
        <v>6</v>
      </c>
      <c r="B63" t="s">
        <v>170</v>
      </c>
      <c r="C63">
        <v>2</v>
      </c>
      <c r="D63" t="s">
        <v>172</v>
      </c>
      <c r="E63">
        <v>6</v>
      </c>
      <c r="F63">
        <v>3</v>
      </c>
      <c r="M63">
        <v>3</v>
      </c>
      <c r="Y63" t="s">
        <v>177</v>
      </c>
      <c r="AM63" t="b">
        <v>1</v>
      </c>
      <c r="AQ63">
        <v>0</v>
      </c>
      <c r="BY63" t="s">
        <v>181</v>
      </c>
      <c r="CA63" t="s">
        <v>97</v>
      </c>
      <c r="CD63" t="s">
        <v>98</v>
      </c>
      <c r="CE63">
        <v>344088</v>
      </c>
      <c r="CF63" t="s">
        <v>99</v>
      </c>
      <c r="CG63">
        <v>380594</v>
      </c>
      <c r="CH63" t="s">
        <v>100</v>
      </c>
      <c r="CI63">
        <v>1</v>
      </c>
      <c r="CJ63" t="s">
        <v>101</v>
      </c>
      <c r="CN63" t="s">
        <v>102</v>
      </c>
      <c r="CP63" t="b">
        <v>1</v>
      </c>
    </row>
    <row r="64" spans="1:94" x14ac:dyDescent="0.2">
      <c r="A64">
        <v>6</v>
      </c>
      <c r="B64" t="s">
        <v>170</v>
      </c>
      <c r="C64">
        <v>1</v>
      </c>
      <c r="D64" t="s">
        <v>182</v>
      </c>
      <c r="E64">
        <v>1</v>
      </c>
      <c r="F64">
        <v>1</v>
      </c>
      <c r="M64">
        <v>1</v>
      </c>
      <c r="CA64" t="s">
        <v>97</v>
      </c>
      <c r="CD64" t="s">
        <v>98</v>
      </c>
      <c r="CE64">
        <v>344088</v>
      </c>
      <c r="CF64" t="s">
        <v>99</v>
      </c>
      <c r="CG64">
        <v>380594</v>
      </c>
      <c r="CH64" t="s">
        <v>100</v>
      </c>
      <c r="CI64">
        <v>1</v>
      </c>
      <c r="CJ64" t="s">
        <v>101</v>
      </c>
      <c r="CN64" t="s">
        <v>102</v>
      </c>
      <c r="CP64" t="b">
        <v>1</v>
      </c>
    </row>
    <row r="65" spans="1:94" x14ac:dyDescent="0.2">
      <c r="A65">
        <v>4</v>
      </c>
      <c r="B65" t="s">
        <v>183</v>
      </c>
      <c r="C65">
        <v>1</v>
      </c>
      <c r="D65" t="s">
        <v>184</v>
      </c>
      <c r="E65">
        <v>1</v>
      </c>
      <c r="F65">
        <v>1</v>
      </c>
      <c r="M65">
        <v>1</v>
      </c>
      <c r="CA65" t="s">
        <v>97</v>
      </c>
      <c r="CD65" t="s">
        <v>98</v>
      </c>
      <c r="CE65">
        <v>344088</v>
      </c>
      <c r="CF65" t="s">
        <v>99</v>
      </c>
      <c r="CG65">
        <v>380594</v>
      </c>
      <c r="CH65" t="s">
        <v>100</v>
      </c>
      <c r="CI65">
        <v>1</v>
      </c>
      <c r="CJ65" t="s">
        <v>101</v>
      </c>
      <c r="CN65" t="s">
        <v>102</v>
      </c>
      <c r="CP65" t="b">
        <v>1</v>
      </c>
    </row>
    <row r="66" spans="1:94" x14ac:dyDescent="0.2">
      <c r="A66">
        <v>2</v>
      </c>
      <c r="B66" t="s">
        <v>185</v>
      </c>
      <c r="C66">
        <v>1</v>
      </c>
      <c r="D66" t="s">
        <v>185</v>
      </c>
      <c r="E66">
        <v>1</v>
      </c>
      <c r="F66">
        <v>1</v>
      </c>
      <c r="M66">
        <v>1</v>
      </c>
      <c r="AZ66" t="s">
        <v>186</v>
      </c>
      <c r="CA66" t="s">
        <v>97</v>
      </c>
      <c r="CD66" t="s">
        <v>98</v>
      </c>
      <c r="CE66">
        <v>344088</v>
      </c>
      <c r="CF66" t="s">
        <v>99</v>
      </c>
      <c r="CG66">
        <v>380594</v>
      </c>
      <c r="CH66" t="s">
        <v>100</v>
      </c>
      <c r="CI66">
        <v>1</v>
      </c>
      <c r="CJ66" t="s">
        <v>101</v>
      </c>
      <c r="CN66" t="s">
        <v>102</v>
      </c>
      <c r="CP6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4"/>
  <sheetViews>
    <sheetView workbookViewId="0">
      <selection activeCell="N32" sqref="N32:O34"/>
    </sheetView>
  </sheetViews>
  <sheetFormatPr baseColWidth="10" defaultRowHeight="16" x14ac:dyDescent="0.2"/>
  <sheetData>
    <row r="1" spans="1:35" x14ac:dyDescent="0.2">
      <c r="A1">
        <v>9</v>
      </c>
      <c r="B1" t="s">
        <v>117</v>
      </c>
      <c r="C1">
        <v>4</v>
      </c>
      <c r="D1" t="s">
        <v>118</v>
      </c>
      <c r="E1">
        <v>5</v>
      </c>
      <c r="F1">
        <v>55</v>
      </c>
      <c r="G1" t="s">
        <v>119</v>
      </c>
      <c r="H1" t="s">
        <v>127</v>
      </c>
      <c r="I1">
        <v>6</v>
      </c>
      <c r="J1" t="s">
        <v>125</v>
      </c>
      <c r="K1" t="s">
        <v>109</v>
      </c>
      <c r="L1">
        <v>1174</v>
      </c>
      <c r="M1" t="s">
        <v>111</v>
      </c>
      <c r="T1" t="s">
        <v>97</v>
      </c>
      <c r="W1" t="s">
        <v>98</v>
      </c>
      <c r="X1">
        <v>344088</v>
      </c>
      <c r="Y1" t="s">
        <v>99</v>
      </c>
      <c r="Z1">
        <v>380594</v>
      </c>
      <c r="AA1" t="s">
        <v>100</v>
      </c>
      <c r="AB1">
        <v>1</v>
      </c>
      <c r="AC1" t="s">
        <v>101</v>
      </c>
      <c r="AG1" t="s">
        <v>102</v>
      </c>
      <c r="AI1" t="b">
        <v>1</v>
      </c>
    </row>
    <row r="2" spans="1:35" x14ac:dyDescent="0.2">
      <c r="A2">
        <v>9</v>
      </c>
      <c r="B2" t="s">
        <v>117</v>
      </c>
      <c r="C2">
        <v>4</v>
      </c>
      <c r="D2" t="s">
        <v>118</v>
      </c>
      <c r="E2">
        <v>7</v>
      </c>
      <c r="F2">
        <v>49</v>
      </c>
      <c r="G2" t="s">
        <v>119</v>
      </c>
      <c r="H2" t="s">
        <v>129</v>
      </c>
      <c r="I2">
        <v>5</v>
      </c>
      <c r="J2" t="s">
        <v>121</v>
      </c>
      <c r="K2" t="s">
        <v>105</v>
      </c>
      <c r="L2">
        <v>1390</v>
      </c>
      <c r="M2" t="s">
        <v>111</v>
      </c>
      <c r="T2" t="s">
        <v>97</v>
      </c>
      <c r="W2" t="s">
        <v>98</v>
      </c>
      <c r="X2">
        <v>344088</v>
      </c>
      <c r="Y2" t="s">
        <v>99</v>
      </c>
      <c r="Z2">
        <v>380594</v>
      </c>
      <c r="AA2" t="s">
        <v>100</v>
      </c>
      <c r="AB2">
        <v>1</v>
      </c>
      <c r="AC2" t="s">
        <v>101</v>
      </c>
      <c r="AG2" t="s">
        <v>102</v>
      </c>
      <c r="AI2" t="b">
        <v>1</v>
      </c>
    </row>
    <row r="3" spans="1:35" x14ac:dyDescent="0.2">
      <c r="A3">
        <v>9</v>
      </c>
      <c r="B3" t="s">
        <v>117</v>
      </c>
      <c r="C3">
        <v>4</v>
      </c>
      <c r="D3" t="s">
        <v>118</v>
      </c>
      <c r="E3">
        <v>12</v>
      </c>
      <c r="F3">
        <v>54</v>
      </c>
      <c r="G3" t="s">
        <v>123</v>
      </c>
      <c r="H3" t="s">
        <v>134</v>
      </c>
      <c r="I3">
        <v>6</v>
      </c>
      <c r="J3" t="s">
        <v>125</v>
      </c>
      <c r="K3" t="s">
        <v>105</v>
      </c>
      <c r="L3">
        <v>1208</v>
      </c>
      <c r="M3" t="s">
        <v>111</v>
      </c>
      <c r="T3" t="s">
        <v>97</v>
      </c>
      <c r="W3" t="s">
        <v>98</v>
      </c>
      <c r="X3">
        <v>344088</v>
      </c>
      <c r="Y3" t="s">
        <v>99</v>
      </c>
      <c r="Z3">
        <v>380594</v>
      </c>
      <c r="AA3" t="s">
        <v>100</v>
      </c>
      <c r="AB3">
        <v>1</v>
      </c>
      <c r="AC3" t="s">
        <v>101</v>
      </c>
      <c r="AG3" t="s">
        <v>102</v>
      </c>
      <c r="AI3" t="b">
        <v>1</v>
      </c>
    </row>
    <row r="4" spans="1:35" x14ac:dyDescent="0.2">
      <c r="A4">
        <v>9</v>
      </c>
      <c r="B4" t="s">
        <v>117</v>
      </c>
      <c r="C4">
        <v>4</v>
      </c>
      <c r="D4" t="s">
        <v>118</v>
      </c>
      <c r="E4">
        <v>16</v>
      </c>
      <c r="F4">
        <v>41</v>
      </c>
      <c r="G4" t="s">
        <v>119</v>
      </c>
      <c r="H4" t="s">
        <v>138</v>
      </c>
      <c r="I4">
        <v>5</v>
      </c>
      <c r="J4" t="s">
        <v>121</v>
      </c>
      <c r="K4" t="s">
        <v>105</v>
      </c>
      <c r="L4">
        <v>1736</v>
      </c>
      <c r="M4" t="s">
        <v>111</v>
      </c>
      <c r="T4" t="s">
        <v>97</v>
      </c>
      <c r="W4" t="s">
        <v>98</v>
      </c>
      <c r="X4">
        <v>344088</v>
      </c>
      <c r="Y4" t="s">
        <v>99</v>
      </c>
      <c r="Z4">
        <v>380594</v>
      </c>
      <c r="AA4" t="s">
        <v>100</v>
      </c>
      <c r="AB4">
        <v>1</v>
      </c>
      <c r="AC4" t="s">
        <v>101</v>
      </c>
      <c r="AG4" t="s">
        <v>102</v>
      </c>
      <c r="AI4" t="b">
        <v>1</v>
      </c>
    </row>
    <row r="5" spans="1:35" x14ac:dyDescent="0.2">
      <c r="A5">
        <v>9</v>
      </c>
      <c r="B5" t="s">
        <v>117</v>
      </c>
      <c r="C5">
        <v>4</v>
      </c>
      <c r="D5" t="s">
        <v>118</v>
      </c>
      <c r="E5">
        <v>17</v>
      </c>
      <c r="F5">
        <v>46</v>
      </c>
      <c r="G5" t="s">
        <v>123</v>
      </c>
      <c r="H5" t="s">
        <v>139</v>
      </c>
      <c r="I5">
        <v>5</v>
      </c>
      <c r="J5" t="s">
        <v>121</v>
      </c>
      <c r="K5" t="s">
        <v>109</v>
      </c>
      <c r="L5">
        <v>1424</v>
      </c>
      <c r="M5" t="s">
        <v>111</v>
      </c>
      <c r="T5" t="s">
        <v>97</v>
      </c>
      <c r="W5" t="s">
        <v>98</v>
      </c>
      <c r="X5">
        <v>344088</v>
      </c>
      <c r="Y5" t="s">
        <v>99</v>
      </c>
      <c r="Z5">
        <v>380594</v>
      </c>
      <c r="AA5" t="s">
        <v>100</v>
      </c>
      <c r="AB5">
        <v>1</v>
      </c>
      <c r="AC5" t="s">
        <v>101</v>
      </c>
      <c r="AG5" t="s">
        <v>102</v>
      </c>
      <c r="AI5" t="b">
        <v>1</v>
      </c>
    </row>
    <row r="6" spans="1:35" x14ac:dyDescent="0.2">
      <c r="A6">
        <v>9</v>
      </c>
      <c r="B6" t="s">
        <v>117</v>
      </c>
      <c r="C6">
        <v>4</v>
      </c>
      <c r="D6" t="s">
        <v>118</v>
      </c>
      <c r="E6">
        <v>21</v>
      </c>
      <c r="F6">
        <v>47</v>
      </c>
      <c r="G6" t="s">
        <v>119</v>
      </c>
      <c r="H6" t="s">
        <v>143</v>
      </c>
      <c r="I6">
        <v>5</v>
      </c>
      <c r="J6" t="s">
        <v>121</v>
      </c>
      <c r="K6" t="s">
        <v>105</v>
      </c>
      <c r="L6">
        <v>1283</v>
      </c>
      <c r="M6" t="s">
        <v>111</v>
      </c>
      <c r="T6" t="s">
        <v>97</v>
      </c>
      <c r="W6" t="s">
        <v>98</v>
      </c>
      <c r="X6">
        <v>344088</v>
      </c>
      <c r="Y6" t="s">
        <v>99</v>
      </c>
      <c r="Z6">
        <v>380594</v>
      </c>
      <c r="AA6" t="s">
        <v>100</v>
      </c>
      <c r="AB6">
        <v>1</v>
      </c>
      <c r="AC6" t="s">
        <v>101</v>
      </c>
      <c r="AG6" t="s">
        <v>102</v>
      </c>
      <c r="AI6" t="b">
        <v>1</v>
      </c>
    </row>
    <row r="7" spans="1:35" x14ac:dyDescent="0.2">
      <c r="A7">
        <v>9</v>
      </c>
      <c r="B7" t="s">
        <v>117</v>
      </c>
      <c r="C7">
        <v>4</v>
      </c>
      <c r="D7" t="s">
        <v>118</v>
      </c>
      <c r="E7">
        <v>22</v>
      </c>
      <c r="F7">
        <v>52</v>
      </c>
      <c r="G7" t="s">
        <v>123</v>
      </c>
      <c r="H7" t="s">
        <v>144</v>
      </c>
      <c r="I7">
        <v>6</v>
      </c>
      <c r="J7" t="s">
        <v>125</v>
      </c>
      <c r="K7" t="s">
        <v>105</v>
      </c>
      <c r="L7">
        <v>1177</v>
      </c>
      <c r="M7" t="s">
        <v>111</v>
      </c>
      <c r="T7" t="s">
        <v>97</v>
      </c>
      <c r="W7" t="s">
        <v>98</v>
      </c>
      <c r="X7">
        <v>344088</v>
      </c>
      <c r="Y7" t="s">
        <v>99</v>
      </c>
      <c r="Z7">
        <v>380594</v>
      </c>
      <c r="AA7" t="s">
        <v>100</v>
      </c>
      <c r="AB7">
        <v>1</v>
      </c>
      <c r="AC7" t="s">
        <v>101</v>
      </c>
      <c r="AG7" t="s">
        <v>102</v>
      </c>
      <c r="AI7" t="b">
        <v>1</v>
      </c>
    </row>
    <row r="8" spans="1:35" x14ac:dyDescent="0.2">
      <c r="A8">
        <v>9</v>
      </c>
      <c r="B8" t="s">
        <v>117</v>
      </c>
      <c r="C8">
        <v>4</v>
      </c>
      <c r="D8" t="s">
        <v>118</v>
      </c>
      <c r="E8">
        <v>24</v>
      </c>
      <c r="F8">
        <v>43</v>
      </c>
      <c r="G8" t="s">
        <v>123</v>
      </c>
      <c r="H8" t="s">
        <v>146</v>
      </c>
      <c r="I8">
        <v>5</v>
      </c>
      <c r="J8" t="s">
        <v>121</v>
      </c>
      <c r="K8" t="s">
        <v>109</v>
      </c>
      <c r="L8">
        <v>2100</v>
      </c>
      <c r="M8" t="s">
        <v>111</v>
      </c>
      <c r="T8" t="s">
        <v>97</v>
      </c>
      <c r="W8" t="s">
        <v>98</v>
      </c>
      <c r="X8">
        <v>344088</v>
      </c>
      <c r="Y8" t="s">
        <v>99</v>
      </c>
      <c r="Z8">
        <v>380594</v>
      </c>
      <c r="AA8" t="s">
        <v>100</v>
      </c>
      <c r="AB8">
        <v>1</v>
      </c>
      <c r="AC8" t="s">
        <v>101</v>
      </c>
      <c r="AG8" t="s">
        <v>102</v>
      </c>
      <c r="AI8" t="b">
        <v>1</v>
      </c>
    </row>
    <row r="9" spans="1:35" x14ac:dyDescent="0.2">
      <c r="A9">
        <v>9</v>
      </c>
      <c r="B9" t="s">
        <v>117</v>
      </c>
      <c r="C9">
        <v>4</v>
      </c>
      <c r="D9" t="s">
        <v>118</v>
      </c>
      <c r="E9">
        <v>27</v>
      </c>
      <c r="F9">
        <v>58</v>
      </c>
      <c r="G9" t="s">
        <v>123</v>
      </c>
      <c r="H9" t="s">
        <v>149</v>
      </c>
      <c r="I9">
        <v>6</v>
      </c>
      <c r="J9" t="s">
        <v>125</v>
      </c>
      <c r="K9" t="s">
        <v>105</v>
      </c>
      <c r="L9">
        <v>1977</v>
      </c>
      <c r="M9" t="s">
        <v>111</v>
      </c>
      <c r="T9" t="s">
        <v>97</v>
      </c>
      <c r="W9" t="s">
        <v>98</v>
      </c>
      <c r="X9">
        <v>344088</v>
      </c>
      <c r="Y9" t="s">
        <v>99</v>
      </c>
      <c r="Z9">
        <v>380594</v>
      </c>
      <c r="AA9" t="s">
        <v>100</v>
      </c>
      <c r="AB9">
        <v>1</v>
      </c>
      <c r="AC9" t="s">
        <v>101</v>
      </c>
      <c r="AG9" t="s">
        <v>102</v>
      </c>
      <c r="AI9" t="b">
        <v>1</v>
      </c>
    </row>
    <row r="10" spans="1:35" x14ac:dyDescent="0.2">
      <c r="A10">
        <v>9</v>
      </c>
      <c r="B10" t="s">
        <v>117</v>
      </c>
      <c r="C10">
        <v>4</v>
      </c>
      <c r="D10" t="s">
        <v>118</v>
      </c>
      <c r="E10">
        <v>29</v>
      </c>
      <c r="F10">
        <v>50</v>
      </c>
      <c r="G10" t="s">
        <v>123</v>
      </c>
      <c r="H10" t="s">
        <v>124</v>
      </c>
      <c r="I10">
        <v>5</v>
      </c>
      <c r="J10" t="s">
        <v>121</v>
      </c>
      <c r="K10" t="s">
        <v>109</v>
      </c>
      <c r="L10">
        <v>1128</v>
      </c>
      <c r="M10" t="s">
        <v>111</v>
      </c>
      <c r="T10" t="s">
        <v>97</v>
      </c>
      <c r="W10" t="s">
        <v>98</v>
      </c>
      <c r="X10">
        <v>344088</v>
      </c>
      <c r="Y10" t="s">
        <v>99</v>
      </c>
      <c r="Z10">
        <v>380594</v>
      </c>
      <c r="AA10" t="s">
        <v>100</v>
      </c>
      <c r="AB10">
        <v>1</v>
      </c>
      <c r="AC10" t="s">
        <v>101</v>
      </c>
      <c r="AG10" t="s">
        <v>102</v>
      </c>
      <c r="AI10" t="b">
        <v>1</v>
      </c>
    </row>
    <row r="11" spans="1:35" x14ac:dyDescent="0.2">
      <c r="A11">
        <v>9</v>
      </c>
      <c r="B11" t="s">
        <v>117</v>
      </c>
      <c r="C11">
        <v>4</v>
      </c>
      <c r="D11" t="s">
        <v>118</v>
      </c>
      <c r="E11">
        <v>1</v>
      </c>
      <c r="F11">
        <v>24</v>
      </c>
      <c r="G11" t="s">
        <v>119</v>
      </c>
      <c r="H11" t="s">
        <v>120</v>
      </c>
      <c r="I11">
        <v>3</v>
      </c>
      <c r="J11" t="s">
        <v>121</v>
      </c>
      <c r="K11" t="s">
        <v>105</v>
      </c>
      <c r="L11">
        <v>2330</v>
      </c>
      <c r="M11" t="s">
        <v>113</v>
      </c>
      <c r="T11" t="s">
        <v>97</v>
      </c>
      <c r="W11" t="s">
        <v>98</v>
      </c>
      <c r="X11">
        <v>344088</v>
      </c>
      <c r="Y11" t="s">
        <v>99</v>
      </c>
      <c r="Z11">
        <v>380594</v>
      </c>
      <c r="AA11" t="s">
        <v>100</v>
      </c>
      <c r="AB11">
        <v>1</v>
      </c>
      <c r="AC11" t="s">
        <v>101</v>
      </c>
      <c r="AG11" t="s">
        <v>102</v>
      </c>
      <c r="AI11" t="b">
        <v>1</v>
      </c>
    </row>
    <row r="12" spans="1:35" x14ac:dyDescent="0.2">
      <c r="A12">
        <v>9</v>
      </c>
      <c r="B12" t="s">
        <v>117</v>
      </c>
      <c r="C12">
        <v>4</v>
      </c>
      <c r="D12" t="s">
        <v>118</v>
      </c>
      <c r="E12">
        <v>6</v>
      </c>
      <c r="F12">
        <v>25</v>
      </c>
      <c r="G12" t="s">
        <v>119</v>
      </c>
      <c r="H12" t="s">
        <v>128</v>
      </c>
      <c r="I12">
        <v>3</v>
      </c>
      <c r="J12" t="s">
        <v>121</v>
      </c>
      <c r="K12" t="s">
        <v>105</v>
      </c>
      <c r="L12">
        <v>1082</v>
      </c>
      <c r="M12" t="s">
        <v>113</v>
      </c>
      <c r="T12" t="s">
        <v>97</v>
      </c>
      <c r="W12" t="s">
        <v>98</v>
      </c>
      <c r="X12">
        <v>344088</v>
      </c>
      <c r="Y12" t="s">
        <v>99</v>
      </c>
      <c r="Z12">
        <v>380594</v>
      </c>
      <c r="AA12" t="s">
        <v>100</v>
      </c>
      <c r="AB12">
        <v>1</v>
      </c>
      <c r="AC12" t="s">
        <v>101</v>
      </c>
      <c r="AG12" t="s">
        <v>102</v>
      </c>
      <c r="AI12" t="b">
        <v>1</v>
      </c>
    </row>
    <row r="13" spans="1:35" x14ac:dyDescent="0.2">
      <c r="A13">
        <v>9</v>
      </c>
      <c r="B13" t="s">
        <v>117</v>
      </c>
      <c r="C13">
        <v>4</v>
      </c>
      <c r="D13" t="s">
        <v>118</v>
      </c>
      <c r="E13">
        <v>9</v>
      </c>
      <c r="F13">
        <v>31</v>
      </c>
      <c r="G13" t="s">
        <v>123</v>
      </c>
      <c r="H13" t="s">
        <v>131</v>
      </c>
      <c r="I13">
        <v>4</v>
      </c>
      <c r="J13" t="s">
        <v>125</v>
      </c>
      <c r="K13" t="s">
        <v>105</v>
      </c>
      <c r="L13">
        <v>1189</v>
      </c>
      <c r="M13" t="s">
        <v>113</v>
      </c>
      <c r="T13" t="s">
        <v>97</v>
      </c>
      <c r="W13" t="s">
        <v>98</v>
      </c>
      <c r="X13">
        <v>344088</v>
      </c>
      <c r="Y13" t="s">
        <v>99</v>
      </c>
      <c r="Z13">
        <v>380594</v>
      </c>
      <c r="AA13" t="s">
        <v>100</v>
      </c>
      <c r="AB13">
        <v>1</v>
      </c>
      <c r="AC13" t="s">
        <v>101</v>
      </c>
      <c r="AG13" t="s">
        <v>102</v>
      </c>
      <c r="AI13" t="b">
        <v>1</v>
      </c>
    </row>
    <row r="14" spans="1:35" x14ac:dyDescent="0.2">
      <c r="A14">
        <v>9</v>
      </c>
      <c r="B14" t="s">
        <v>117</v>
      </c>
      <c r="C14">
        <v>4</v>
      </c>
      <c r="D14" t="s">
        <v>118</v>
      </c>
      <c r="E14">
        <v>13</v>
      </c>
      <c r="F14">
        <v>33</v>
      </c>
      <c r="G14" t="s">
        <v>123</v>
      </c>
      <c r="H14" t="s">
        <v>135</v>
      </c>
      <c r="I14">
        <v>4</v>
      </c>
      <c r="J14" t="s">
        <v>125</v>
      </c>
      <c r="K14" t="s">
        <v>105</v>
      </c>
      <c r="L14">
        <v>1016</v>
      </c>
      <c r="M14" t="s">
        <v>113</v>
      </c>
      <c r="T14" t="s">
        <v>97</v>
      </c>
      <c r="W14" t="s">
        <v>98</v>
      </c>
      <c r="X14">
        <v>344088</v>
      </c>
      <c r="Y14" t="s">
        <v>99</v>
      </c>
      <c r="Z14">
        <v>380594</v>
      </c>
      <c r="AA14" t="s">
        <v>100</v>
      </c>
      <c r="AB14">
        <v>1</v>
      </c>
      <c r="AC14" t="s">
        <v>101</v>
      </c>
      <c r="AG14" t="s">
        <v>102</v>
      </c>
      <c r="AI14" t="b">
        <v>1</v>
      </c>
    </row>
    <row r="15" spans="1:35" x14ac:dyDescent="0.2">
      <c r="A15">
        <v>9</v>
      </c>
      <c r="B15" t="s">
        <v>117</v>
      </c>
      <c r="C15">
        <v>4</v>
      </c>
      <c r="D15" t="s">
        <v>118</v>
      </c>
      <c r="E15">
        <v>14</v>
      </c>
      <c r="F15">
        <v>40</v>
      </c>
      <c r="G15" t="s">
        <v>119</v>
      </c>
      <c r="H15" t="s">
        <v>136</v>
      </c>
      <c r="I15">
        <v>4</v>
      </c>
      <c r="J15" t="s">
        <v>125</v>
      </c>
      <c r="K15" t="s">
        <v>109</v>
      </c>
      <c r="L15">
        <v>1823</v>
      </c>
      <c r="M15" t="s">
        <v>113</v>
      </c>
      <c r="T15" t="s">
        <v>97</v>
      </c>
      <c r="W15" t="s">
        <v>98</v>
      </c>
      <c r="X15">
        <v>344088</v>
      </c>
      <c r="Y15" t="s">
        <v>99</v>
      </c>
      <c r="Z15">
        <v>380594</v>
      </c>
      <c r="AA15" t="s">
        <v>100</v>
      </c>
      <c r="AB15">
        <v>1</v>
      </c>
      <c r="AC15" t="s">
        <v>101</v>
      </c>
      <c r="AG15" t="s">
        <v>102</v>
      </c>
      <c r="AI15" t="b">
        <v>1</v>
      </c>
    </row>
    <row r="16" spans="1:35" x14ac:dyDescent="0.2">
      <c r="A16">
        <v>9</v>
      </c>
      <c r="B16" t="s">
        <v>117</v>
      </c>
      <c r="C16">
        <v>4</v>
      </c>
      <c r="D16" t="s">
        <v>118</v>
      </c>
      <c r="E16">
        <v>18</v>
      </c>
      <c r="F16">
        <v>37</v>
      </c>
      <c r="G16" t="s">
        <v>123</v>
      </c>
      <c r="H16" t="s">
        <v>140</v>
      </c>
      <c r="I16">
        <v>4</v>
      </c>
      <c r="J16" t="s">
        <v>125</v>
      </c>
      <c r="K16" t="s">
        <v>105</v>
      </c>
      <c r="L16">
        <v>1234</v>
      </c>
      <c r="M16" t="s">
        <v>113</v>
      </c>
      <c r="T16" t="s">
        <v>97</v>
      </c>
      <c r="W16" t="s">
        <v>98</v>
      </c>
      <c r="X16">
        <v>344088</v>
      </c>
      <c r="Y16" t="s">
        <v>99</v>
      </c>
      <c r="Z16">
        <v>380594</v>
      </c>
      <c r="AA16" t="s">
        <v>100</v>
      </c>
      <c r="AB16">
        <v>1</v>
      </c>
      <c r="AC16" t="s">
        <v>101</v>
      </c>
      <c r="AG16" t="s">
        <v>102</v>
      </c>
      <c r="AI16" t="b">
        <v>1</v>
      </c>
    </row>
    <row r="17" spans="1:35" x14ac:dyDescent="0.2">
      <c r="A17">
        <v>9</v>
      </c>
      <c r="B17" t="s">
        <v>117</v>
      </c>
      <c r="C17">
        <v>4</v>
      </c>
      <c r="D17" t="s">
        <v>118</v>
      </c>
      <c r="E17">
        <v>19</v>
      </c>
      <c r="F17">
        <v>22</v>
      </c>
      <c r="G17" t="s">
        <v>119</v>
      </c>
      <c r="H17" t="s">
        <v>141</v>
      </c>
      <c r="I17">
        <v>3</v>
      </c>
      <c r="J17" t="s">
        <v>121</v>
      </c>
      <c r="K17" t="s">
        <v>105</v>
      </c>
      <c r="L17">
        <v>1291</v>
      </c>
      <c r="M17" t="s">
        <v>113</v>
      </c>
      <c r="T17" t="s">
        <v>97</v>
      </c>
      <c r="W17" t="s">
        <v>98</v>
      </c>
      <c r="X17">
        <v>344088</v>
      </c>
      <c r="Y17" t="s">
        <v>99</v>
      </c>
      <c r="Z17">
        <v>380594</v>
      </c>
      <c r="AA17" t="s">
        <v>100</v>
      </c>
      <c r="AB17">
        <v>1</v>
      </c>
      <c r="AC17" t="s">
        <v>101</v>
      </c>
      <c r="AG17" t="s">
        <v>102</v>
      </c>
      <c r="AI17" t="b">
        <v>1</v>
      </c>
    </row>
    <row r="18" spans="1:35" x14ac:dyDescent="0.2">
      <c r="A18">
        <v>9</v>
      </c>
      <c r="B18" t="s">
        <v>117</v>
      </c>
      <c r="C18">
        <v>4</v>
      </c>
      <c r="D18" t="s">
        <v>118</v>
      </c>
      <c r="E18">
        <v>23</v>
      </c>
      <c r="F18">
        <v>28</v>
      </c>
      <c r="G18" t="s">
        <v>123</v>
      </c>
      <c r="H18" t="s">
        <v>145</v>
      </c>
      <c r="I18">
        <v>3</v>
      </c>
      <c r="J18" t="s">
        <v>121</v>
      </c>
      <c r="K18" t="s">
        <v>109</v>
      </c>
      <c r="L18">
        <v>1437</v>
      </c>
      <c r="M18" t="s">
        <v>113</v>
      </c>
      <c r="T18" t="s">
        <v>97</v>
      </c>
      <c r="W18" t="s">
        <v>98</v>
      </c>
      <c r="X18">
        <v>344088</v>
      </c>
      <c r="Y18" t="s">
        <v>99</v>
      </c>
      <c r="Z18">
        <v>380594</v>
      </c>
      <c r="AA18" t="s">
        <v>100</v>
      </c>
      <c r="AB18">
        <v>1</v>
      </c>
      <c r="AC18" t="s">
        <v>101</v>
      </c>
      <c r="AG18" t="s">
        <v>102</v>
      </c>
      <c r="AI18" t="b">
        <v>1</v>
      </c>
    </row>
    <row r="19" spans="1:35" x14ac:dyDescent="0.2">
      <c r="A19">
        <v>9</v>
      </c>
      <c r="B19" t="s">
        <v>117</v>
      </c>
      <c r="C19">
        <v>4</v>
      </c>
      <c r="D19" t="s">
        <v>118</v>
      </c>
      <c r="E19">
        <v>26</v>
      </c>
      <c r="F19">
        <v>26</v>
      </c>
      <c r="G19" t="s">
        <v>119</v>
      </c>
      <c r="H19" t="s">
        <v>148</v>
      </c>
      <c r="I19">
        <v>3</v>
      </c>
      <c r="J19" t="s">
        <v>121</v>
      </c>
      <c r="K19" t="s">
        <v>105</v>
      </c>
      <c r="L19">
        <v>993</v>
      </c>
      <c r="M19" t="s">
        <v>113</v>
      </c>
      <c r="T19" t="s">
        <v>97</v>
      </c>
      <c r="W19" t="s">
        <v>98</v>
      </c>
      <c r="X19">
        <v>344088</v>
      </c>
      <c r="Y19" t="s">
        <v>99</v>
      </c>
      <c r="Z19">
        <v>380594</v>
      </c>
      <c r="AA19" t="s">
        <v>100</v>
      </c>
      <c r="AB19">
        <v>1</v>
      </c>
      <c r="AC19" t="s">
        <v>101</v>
      </c>
      <c r="AG19" t="s">
        <v>102</v>
      </c>
      <c r="AI19" t="b">
        <v>1</v>
      </c>
    </row>
    <row r="20" spans="1:35" x14ac:dyDescent="0.2">
      <c r="A20">
        <v>9</v>
      </c>
      <c r="B20" t="s">
        <v>117</v>
      </c>
      <c r="C20">
        <v>4</v>
      </c>
      <c r="D20" t="s">
        <v>118</v>
      </c>
      <c r="E20">
        <v>30</v>
      </c>
      <c r="F20">
        <v>29</v>
      </c>
      <c r="G20" t="s">
        <v>119</v>
      </c>
      <c r="H20" t="s">
        <v>151</v>
      </c>
      <c r="I20">
        <v>3</v>
      </c>
      <c r="J20" t="s">
        <v>121</v>
      </c>
      <c r="K20" t="s">
        <v>105</v>
      </c>
      <c r="L20">
        <v>887</v>
      </c>
      <c r="M20" t="s">
        <v>113</v>
      </c>
      <c r="T20" t="s">
        <v>97</v>
      </c>
      <c r="W20" t="s">
        <v>98</v>
      </c>
      <c r="X20">
        <v>344088</v>
      </c>
      <c r="Y20" t="s">
        <v>99</v>
      </c>
      <c r="Z20">
        <v>380594</v>
      </c>
      <c r="AA20" t="s">
        <v>100</v>
      </c>
      <c r="AB20">
        <v>1</v>
      </c>
      <c r="AC20" t="s">
        <v>101</v>
      </c>
      <c r="AG20" t="s">
        <v>102</v>
      </c>
      <c r="AI20" t="b">
        <v>1</v>
      </c>
    </row>
    <row r="21" spans="1:35" x14ac:dyDescent="0.2">
      <c r="A21">
        <v>9</v>
      </c>
      <c r="B21" t="s">
        <v>117</v>
      </c>
      <c r="C21">
        <v>4</v>
      </c>
      <c r="D21" t="s">
        <v>118</v>
      </c>
      <c r="E21">
        <v>2</v>
      </c>
      <c r="F21">
        <v>6</v>
      </c>
      <c r="G21" t="s">
        <v>119</v>
      </c>
      <c r="H21" t="s">
        <v>122</v>
      </c>
      <c r="I21">
        <v>1</v>
      </c>
      <c r="J21" t="s">
        <v>121</v>
      </c>
      <c r="K21" t="s">
        <v>105</v>
      </c>
      <c r="L21">
        <v>2766</v>
      </c>
      <c r="M21" t="s">
        <v>108</v>
      </c>
      <c r="T21" t="s">
        <v>97</v>
      </c>
      <c r="W21" t="s">
        <v>98</v>
      </c>
      <c r="X21">
        <v>344088</v>
      </c>
      <c r="Y21" t="s">
        <v>99</v>
      </c>
      <c r="Z21">
        <v>380594</v>
      </c>
      <c r="AA21" t="s">
        <v>100</v>
      </c>
      <c r="AB21">
        <v>1</v>
      </c>
      <c r="AC21" t="s">
        <v>101</v>
      </c>
      <c r="AG21" t="s">
        <v>102</v>
      </c>
      <c r="AI21" t="b">
        <v>1</v>
      </c>
    </row>
    <row r="22" spans="1:35" x14ac:dyDescent="0.2">
      <c r="A22">
        <v>9</v>
      </c>
      <c r="B22" t="s">
        <v>117</v>
      </c>
      <c r="C22">
        <v>4</v>
      </c>
      <c r="D22" t="s">
        <v>118</v>
      </c>
      <c r="E22">
        <v>3</v>
      </c>
      <c r="F22">
        <v>20</v>
      </c>
      <c r="G22" t="s">
        <v>123</v>
      </c>
      <c r="H22" t="s">
        <v>124</v>
      </c>
      <c r="I22">
        <v>2</v>
      </c>
      <c r="J22" t="s">
        <v>125</v>
      </c>
      <c r="K22" t="s">
        <v>105</v>
      </c>
      <c r="L22">
        <v>1300</v>
      </c>
      <c r="M22" t="s">
        <v>108</v>
      </c>
      <c r="T22" t="s">
        <v>97</v>
      </c>
      <c r="W22" t="s">
        <v>98</v>
      </c>
      <c r="X22">
        <v>344088</v>
      </c>
      <c r="Y22" t="s">
        <v>99</v>
      </c>
      <c r="Z22">
        <v>380594</v>
      </c>
      <c r="AA22" t="s">
        <v>100</v>
      </c>
      <c r="AB22">
        <v>1</v>
      </c>
      <c r="AC22" t="s">
        <v>101</v>
      </c>
      <c r="AG22" t="s">
        <v>102</v>
      </c>
      <c r="AI22" t="b">
        <v>1</v>
      </c>
    </row>
    <row r="23" spans="1:35" x14ac:dyDescent="0.2">
      <c r="A23">
        <v>9</v>
      </c>
      <c r="B23" t="s">
        <v>117</v>
      </c>
      <c r="C23">
        <v>4</v>
      </c>
      <c r="D23" t="s">
        <v>118</v>
      </c>
      <c r="E23">
        <v>4</v>
      </c>
      <c r="F23">
        <v>15</v>
      </c>
      <c r="G23" t="s">
        <v>123</v>
      </c>
      <c r="H23" t="s">
        <v>126</v>
      </c>
      <c r="I23">
        <v>2</v>
      </c>
      <c r="J23" t="s">
        <v>125</v>
      </c>
      <c r="K23" t="s">
        <v>105</v>
      </c>
      <c r="L23">
        <v>1310</v>
      </c>
      <c r="M23" t="s">
        <v>108</v>
      </c>
      <c r="T23" t="s">
        <v>97</v>
      </c>
      <c r="W23" t="s">
        <v>98</v>
      </c>
      <c r="X23">
        <v>344088</v>
      </c>
      <c r="Y23" t="s">
        <v>99</v>
      </c>
      <c r="Z23">
        <v>380594</v>
      </c>
      <c r="AA23" t="s">
        <v>100</v>
      </c>
      <c r="AB23">
        <v>1</v>
      </c>
      <c r="AC23" t="s">
        <v>101</v>
      </c>
      <c r="AG23" t="s">
        <v>102</v>
      </c>
      <c r="AI23" t="b">
        <v>1</v>
      </c>
    </row>
    <row r="24" spans="1:35" x14ac:dyDescent="0.2">
      <c r="A24">
        <v>9</v>
      </c>
      <c r="B24" t="s">
        <v>117</v>
      </c>
      <c r="C24">
        <v>4</v>
      </c>
      <c r="D24" t="s">
        <v>118</v>
      </c>
      <c r="E24">
        <v>8</v>
      </c>
      <c r="F24">
        <v>8</v>
      </c>
      <c r="G24" t="s">
        <v>119</v>
      </c>
      <c r="H24" t="s">
        <v>130</v>
      </c>
      <c r="I24">
        <v>1</v>
      </c>
      <c r="J24" t="s">
        <v>121</v>
      </c>
      <c r="K24" t="s">
        <v>105</v>
      </c>
      <c r="L24">
        <v>932</v>
      </c>
      <c r="M24" t="s">
        <v>108</v>
      </c>
      <c r="T24" t="s">
        <v>97</v>
      </c>
      <c r="W24" t="s">
        <v>98</v>
      </c>
      <c r="X24">
        <v>344088</v>
      </c>
      <c r="Y24" t="s">
        <v>99</v>
      </c>
      <c r="Z24">
        <v>380594</v>
      </c>
      <c r="AA24" t="s">
        <v>100</v>
      </c>
      <c r="AB24">
        <v>1</v>
      </c>
      <c r="AC24" t="s">
        <v>101</v>
      </c>
      <c r="AG24" t="s">
        <v>102</v>
      </c>
      <c r="AI24" t="b">
        <v>1</v>
      </c>
    </row>
    <row r="25" spans="1:35" x14ac:dyDescent="0.2">
      <c r="A25">
        <v>9</v>
      </c>
      <c r="B25" t="s">
        <v>117</v>
      </c>
      <c r="C25">
        <v>4</v>
      </c>
      <c r="D25" t="s">
        <v>118</v>
      </c>
      <c r="E25">
        <v>10</v>
      </c>
      <c r="F25">
        <v>14</v>
      </c>
      <c r="G25" t="s">
        <v>119</v>
      </c>
      <c r="H25" t="s">
        <v>132</v>
      </c>
      <c r="I25">
        <v>2</v>
      </c>
      <c r="J25" t="s">
        <v>125</v>
      </c>
      <c r="K25" t="s">
        <v>109</v>
      </c>
      <c r="L25">
        <v>1921</v>
      </c>
      <c r="M25" t="s">
        <v>108</v>
      </c>
      <c r="T25" t="s">
        <v>97</v>
      </c>
      <c r="W25" t="s">
        <v>98</v>
      </c>
      <c r="X25">
        <v>344088</v>
      </c>
      <c r="Y25" t="s">
        <v>99</v>
      </c>
      <c r="Z25">
        <v>380594</v>
      </c>
      <c r="AA25" t="s">
        <v>100</v>
      </c>
      <c r="AB25">
        <v>1</v>
      </c>
      <c r="AC25" t="s">
        <v>101</v>
      </c>
      <c r="AG25" t="s">
        <v>102</v>
      </c>
      <c r="AI25" t="b">
        <v>1</v>
      </c>
    </row>
    <row r="26" spans="1:35" x14ac:dyDescent="0.2">
      <c r="A26">
        <v>9</v>
      </c>
      <c r="B26" t="s">
        <v>117</v>
      </c>
      <c r="C26">
        <v>4</v>
      </c>
      <c r="D26" t="s">
        <v>118</v>
      </c>
      <c r="E26">
        <v>11</v>
      </c>
      <c r="F26">
        <v>19</v>
      </c>
      <c r="G26" t="s">
        <v>119</v>
      </c>
      <c r="H26" t="s">
        <v>133</v>
      </c>
      <c r="I26">
        <v>2</v>
      </c>
      <c r="J26" t="s">
        <v>125</v>
      </c>
      <c r="K26" t="s">
        <v>109</v>
      </c>
      <c r="L26">
        <v>1446</v>
      </c>
      <c r="M26" t="s">
        <v>108</v>
      </c>
      <c r="T26" t="s">
        <v>97</v>
      </c>
      <c r="W26" t="s">
        <v>98</v>
      </c>
      <c r="X26">
        <v>344088</v>
      </c>
      <c r="Y26" t="s">
        <v>99</v>
      </c>
      <c r="Z26">
        <v>380594</v>
      </c>
      <c r="AA26" t="s">
        <v>100</v>
      </c>
      <c r="AB26">
        <v>1</v>
      </c>
      <c r="AC26" t="s">
        <v>101</v>
      </c>
      <c r="AG26" t="s">
        <v>102</v>
      </c>
      <c r="AI26" t="b">
        <v>1</v>
      </c>
    </row>
    <row r="27" spans="1:35" x14ac:dyDescent="0.2">
      <c r="A27">
        <v>9</v>
      </c>
      <c r="B27" t="s">
        <v>117</v>
      </c>
      <c r="C27">
        <v>4</v>
      </c>
      <c r="D27" t="s">
        <v>118</v>
      </c>
      <c r="E27">
        <v>15</v>
      </c>
      <c r="F27">
        <v>11</v>
      </c>
      <c r="G27" t="s">
        <v>123</v>
      </c>
      <c r="H27" t="s">
        <v>137</v>
      </c>
      <c r="I27">
        <v>2</v>
      </c>
      <c r="J27" t="s">
        <v>125</v>
      </c>
      <c r="K27" t="s">
        <v>105</v>
      </c>
      <c r="L27">
        <v>1466</v>
      </c>
      <c r="M27" t="s">
        <v>108</v>
      </c>
      <c r="T27" t="s">
        <v>97</v>
      </c>
      <c r="W27" t="s">
        <v>98</v>
      </c>
      <c r="X27">
        <v>344088</v>
      </c>
      <c r="Y27" t="s">
        <v>99</v>
      </c>
      <c r="Z27">
        <v>380594</v>
      </c>
      <c r="AA27" t="s">
        <v>100</v>
      </c>
      <c r="AB27">
        <v>1</v>
      </c>
      <c r="AC27" t="s">
        <v>101</v>
      </c>
      <c r="AG27" t="s">
        <v>102</v>
      </c>
      <c r="AI27" t="b">
        <v>1</v>
      </c>
    </row>
    <row r="28" spans="1:35" x14ac:dyDescent="0.2">
      <c r="A28">
        <v>9</v>
      </c>
      <c r="B28" t="s">
        <v>117</v>
      </c>
      <c r="C28">
        <v>4</v>
      </c>
      <c r="D28" t="s">
        <v>118</v>
      </c>
      <c r="E28">
        <v>20</v>
      </c>
      <c r="F28">
        <v>7</v>
      </c>
      <c r="G28" t="s">
        <v>119</v>
      </c>
      <c r="H28" t="s">
        <v>142</v>
      </c>
      <c r="I28">
        <v>1</v>
      </c>
      <c r="J28" t="s">
        <v>121</v>
      </c>
      <c r="K28" t="s">
        <v>105</v>
      </c>
      <c r="L28">
        <v>1851</v>
      </c>
      <c r="M28" t="s">
        <v>108</v>
      </c>
      <c r="T28" t="s">
        <v>97</v>
      </c>
      <c r="W28" t="s">
        <v>98</v>
      </c>
      <c r="X28">
        <v>344088</v>
      </c>
      <c r="Y28" t="s">
        <v>99</v>
      </c>
      <c r="Z28">
        <v>380594</v>
      </c>
      <c r="AA28" t="s">
        <v>100</v>
      </c>
      <c r="AB28">
        <v>1</v>
      </c>
      <c r="AC28" t="s">
        <v>101</v>
      </c>
      <c r="AG28" t="s">
        <v>102</v>
      </c>
      <c r="AI28" t="b">
        <v>1</v>
      </c>
    </row>
    <row r="29" spans="1:35" x14ac:dyDescent="0.2">
      <c r="A29">
        <v>9</v>
      </c>
      <c r="B29" t="s">
        <v>117</v>
      </c>
      <c r="C29">
        <v>4</v>
      </c>
      <c r="D29" t="s">
        <v>118</v>
      </c>
      <c r="E29">
        <v>25</v>
      </c>
      <c r="F29">
        <v>12</v>
      </c>
      <c r="G29" t="s">
        <v>119</v>
      </c>
      <c r="H29" t="s">
        <v>147</v>
      </c>
      <c r="I29">
        <v>2</v>
      </c>
      <c r="J29" t="s">
        <v>125</v>
      </c>
      <c r="K29" t="s">
        <v>109</v>
      </c>
      <c r="L29">
        <v>1245</v>
      </c>
      <c r="M29" t="s">
        <v>108</v>
      </c>
      <c r="T29" t="s">
        <v>97</v>
      </c>
      <c r="W29" t="s">
        <v>98</v>
      </c>
      <c r="X29">
        <v>344088</v>
      </c>
      <c r="Y29" t="s">
        <v>99</v>
      </c>
      <c r="Z29">
        <v>380594</v>
      </c>
      <c r="AA29" t="s">
        <v>100</v>
      </c>
      <c r="AB29">
        <v>1</v>
      </c>
      <c r="AC29" t="s">
        <v>101</v>
      </c>
      <c r="AG29" t="s">
        <v>102</v>
      </c>
      <c r="AI29" t="b">
        <v>1</v>
      </c>
    </row>
    <row r="30" spans="1:35" x14ac:dyDescent="0.2">
      <c r="A30">
        <v>9</v>
      </c>
      <c r="B30" t="s">
        <v>117</v>
      </c>
      <c r="C30">
        <v>4</v>
      </c>
      <c r="D30" t="s">
        <v>118</v>
      </c>
      <c r="E30">
        <v>28</v>
      </c>
      <c r="F30">
        <v>13</v>
      </c>
      <c r="G30" t="s">
        <v>123</v>
      </c>
      <c r="H30" t="s">
        <v>150</v>
      </c>
      <c r="I30">
        <v>2</v>
      </c>
      <c r="J30" t="s">
        <v>125</v>
      </c>
      <c r="K30" t="s">
        <v>105</v>
      </c>
      <c r="L30">
        <v>1422</v>
      </c>
      <c r="M30" t="s">
        <v>108</v>
      </c>
      <c r="T30" t="s">
        <v>97</v>
      </c>
      <c r="W30" t="s">
        <v>98</v>
      </c>
      <c r="X30">
        <v>344088</v>
      </c>
      <c r="Y30" t="s">
        <v>99</v>
      </c>
      <c r="Z30">
        <v>380594</v>
      </c>
      <c r="AA30" t="s">
        <v>100</v>
      </c>
      <c r="AB30">
        <v>1</v>
      </c>
      <c r="AC30" t="s">
        <v>101</v>
      </c>
      <c r="AG30" t="s">
        <v>102</v>
      </c>
      <c r="AI30" t="b">
        <v>1</v>
      </c>
    </row>
    <row r="31" spans="1:35" x14ac:dyDescent="0.2">
      <c r="F31" t="s">
        <v>187</v>
      </c>
      <c r="G31">
        <v>100</v>
      </c>
      <c r="J31" t="s">
        <v>188</v>
      </c>
      <c r="K31">
        <f>21/30</f>
        <v>0.7</v>
      </c>
    </row>
    <row r="32" spans="1:35" x14ac:dyDescent="0.2">
      <c r="J32" t="s">
        <v>189</v>
      </c>
      <c r="K32">
        <f>7/10</f>
        <v>0.7</v>
      </c>
      <c r="L32">
        <f>AVERAGE(L21:L30)</f>
        <v>1565.9</v>
      </c>
      <c r="M32">
        <v>1565.9</v>
      </c>
    </row>
    <row r="33" spans="10:13" x14ac:dyDescent="0.2">
      <c r="J33" t="s">
        <v>190</v>
      </c>
      <c r="K33">
        <f>8/10</f>
        <v>0.8</v>
      </c>
      <c r="L33">
        <f>AVERAGE(L11:L20)</f>
        <v>1328.2</v>
      </c>
      <c r="M33">
        <v>1328.2</v>
      </c>
    </row>
    <row r="34" spans="10:13" x14ac:dyDescent="0.2">
      <c r="J34" t="s">
        <v>191</v>
      </c>
      <c r="K34">
        <f>6/10</f>
        <v>0.6</v>
      </c>
      <c r="L34">
        <f>AVERAGE(L1:L10)</f>
        <v>1459.7</v>
      </c>
      <c r="M34">
        <v>1459.7</v>
      </c>
    </row>
  </sheetData>
  <sortState xmlns:xlrd2="http://schemas.microsoft.com/office/spreadsheetml/2017/richdata2" ref="A1:CP30">
    <sortCondition ref="M1:M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Izen</cp:lastModifiedBy>
  <dcterms:created xsi:type="dcterms:W3CDTF">2022-01-14T03:31:43Z</dcterms:created>
  <dcterms:modified xsi:type="dcterms:W3CDTF">2022-04-01T19:35:09Z</dcterms:modified>
</cp:coreProperties>
</file>