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E87E8F7-7C82-D04A-BDB4-D52BA9EE89E2}" xr6:coauthVersionLast="47" xr6:coauthVersionMax="47" xr10:uidLastSave="{00000000-0000-0000-0000-000000000000}"/>
  <bookViews>
    <workbookView xWindow="1180" yWindow="500" windowWidth="27240" windowHeight="16240" activeTab="1" xr2:uid="{7D9C4219-B5B7-7C44-8BE0-D181A2C23B8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<sst xmlns="http://schemas.openxmlformats.org/spreadsheetml/2006/main" count="1229" uniqueCount="210">
  <si>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</si>
  <si>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</si>
  <si>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</si>
  <si>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</si>
  <si>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</si>
  <si>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</si>
  <si>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</si>
  <si>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</si>
  <si>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</si>
  <si>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</si>
  <si>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</si>
  <si>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</si>
  <si>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</si>
  <si>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</si>
  <si>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</si>
  <si>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</si>
  <si>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</si>
  <si>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</si>
  <si>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</si>
  <si>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</si>
  <si>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</si>
  <si>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</si>
  <si>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</si>
  <si>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</si>
  <si>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</si>
  <si>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</si>
  <si>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</si>
  <si>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</si>
  <si>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</si>
  <si>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</si>
  <si>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</si>
  <si>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</si>
  <si>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</si>
  <si>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</si>
  <si>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</si>
  <si>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</si>
  <si>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</si>
  <si>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</si>
  <si>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</si>
  <si>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</si>
  <si>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</si>
  <si>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</si>
  <si>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</si>
  <si>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</si>
  <si>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</si>
  <si>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</si>
  <si>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</si>
  <si>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</si>
  <si>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</si>
  <si>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</si>
  <si>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</si>
  <si>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</si>
  <si>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</si>
  <si>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</si>
  <si>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</si>
  <si>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</si>
  <si>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</si>
  <si>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</si>
  <si>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</si>
  <si>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</si>
  <si>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</si>
  <si>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</si>
  <si>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</si>
  <si>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</si>
  <si>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</si>
  <si>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</si>
  <si>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</si>
  <si>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</si>
  <si>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</si>
  <si>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</si>
  <si>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</si>
  <si>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</si>
  <si>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</si>
  <si>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</si>
  <si>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</si>
  <si>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</si>
  <si>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</si>
  <si>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</si>
  <si>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</si>
  <si>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</si>
  <si>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</si>
  <si>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</si>
  <si>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</si>
  <si>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</si>
  <si>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</si>
  <si>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</si>
  <si>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</si>
  <si>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</si>
  <si>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</si>
  <si>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</si>
  <si>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</si>
  <si>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</si>
  <si>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</si>
  <si>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</si>
  <si>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</si>
  <si>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</si>
  <si>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</si>
  <si>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age 8-20</t>
  </si>
  <si>
    <t>Piano</t>
  </si>
  <si>
    <t>Biweekly</t>
  </si>
  <si>
    <t>Pop</t>
  </si>
  <si>
    <t>Rock</t>
  </si>
  <si>
    <t>R&amp;B</t>
  </si>
  <si>
    <t>1 hour</t>
  </si>
  <si>
    <t>3 years</t>
  </si>
  <si>
    <t>3-4 hours</t>
  </si>
  <si>
    <t>1 year</t>
  </si>
  <si>
    <t>Piano, flute, voice</t>
  </si>
  <si>
    <t>option_1</t>
  </si>
  <si>
    <t>Yes</t>
  </si>
  <si>
    <t>I tried tu count the seconds and when I heard a different sale or the notes were "different" I started to count again.</t>
  </si>
  <si>
    <t>yes</t>
  </si>
  <si>
    <t>2022-01-25T20:24:50.000Z</t>
  </si>
  <si>
    <t>group_12</t>
  </si>
  <si>
    <t>Prediction3/Cat.2</t>
  </si>
  <si>
    <t>2022-01-25T19:20:25.000Z</t>
  </si>
  <si>
    <t>not measured</t>
  </si>
  <si>
    <t>CategorizationSeg_2</t>
  </si>
  <si>
    <t>Every 2 seconds (every 1 measure)</t>
  </si>
  <si>
    <t>Incorrect</t>
  </si>
  <si>
    <t>8B</t>
  </si>
  <si>
    <t>Every 4 seconds (every 2 measures)</t>
  </si>
  <si>
    <t>intact</t>
  </si>
  <si>
    <t>Never</t>
  </si>
  <si>
    <t>2B</t>
  </si>
  <si>
    <t>Every 16 seconds (every 8 measures)</t>
  </si>
  <si>
    <t>1B</t>
  </si>
  <si>
    <t>Correct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</si>
  <si>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</si>
  <si>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</si>
  <si>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</si>
  <si>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</si>
  <si>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</si>
  <si>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</si>
  <si>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3_8B_prediction_8.mp3</t>
  </si>
  <si>
    <t>correct_left</t>
  </si>
  <si>
    <t>First</t>
  </si>
  <si>
    <t>3_1B_prediction_7.mp3</t>
  </si>
  <si>
    <t>3_1B_prediction_6.mp3</t>
  </si>
  <si>
    <t>3_2B_prediction_9.mp3</t>
  </si>
  <si>
    <t>incorrect_left</t>
  </si>
  <si>
    <t>4_2B_prediction_6.mp3</t>
  </si>
  <si>
    <t>4_2B_prediction_8.mp3</t>
  </si>
  <si>
    <t>3_2B_prediction_10.mp3</t>
  </si>
  <si>
    <t>3_8B_prediction_7.mp3</t>
  </si>
  <si>
    <t>4_8B_prediction_8.mp3</t>
  </si>
  <si>
    <t>3_2B_prediction_8.mp3</t>
  </si>
  <si>
    <t>4_1B_prediction_5.mp3</t>
  </si>
  <si>
    <t>3_2B_prediction_6.mp3</t>
  </si>
  <si>
    <t>4_8B_prediction_5.mp3</t>
  </si>
  <si>
    <t>4_8B_prediction_7.mp3</t>
  </si>
  <si>
    <t>4_2B_prediction_7.mp3</t>
  </si>
  <si>
    <t>4_8B_prediction_9.mp3</t>
  </si>
  <si>
    <t>3_1B_prediction_9.mp3</t>
  </si>
  <si>
    <t>3_8B_prediction_9.mp3</t>
  </si>
  <si>
    <t>4_1B_prediction_7.mp3</t>
  </si>
  <si>
    <t>4_1B_prediction_9.mp3</t>
  </si>
  <si>
    <t>3_8B_prediction_6.mp3</t>
  </si>
  <si>
    <t>4_1B_prediction_6.mp3</t>
  </si>
  <si>
    <t>3_2B_prediction_7.mp3</t>
  </si>
  <si>
    <t>3_1B_prediction_10.mp3</t>
  </si>
  <si>
    <t>3_1B_prediction_8.mp3</t>
  </si>
  <si>
    <t>4_8B_prediction_6.mp3</t>
  </si>
  <si>
    <t>3_8B_prediction_2.mp3</t>
  </si>
  <si>
    <t>4_2B_prediction_5.mp3</t>
  </si>
  <si>
    <t>4_1B_prediction_8.mp3</t>
  </si>
  <si>
    <t>4_2B_prediction_9.mp3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</si>
  <si>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</si>
  <si>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</si>
  <si>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</si>
  <si>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</si>
  <si>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</si>
  <si>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</si>
  <si>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</si>
  <si>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</si>
  <si>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</si>
  <si>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</si>
  <si>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</si>
  <si>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O_S_I</t>
  </si>
  <si>
    <t>S_I_O</t>
  </si>
  <si>
    <t>three</t>
  </si>
  <si>
    <t>O_I_S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</si>
  <si>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</si>
  <si>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</si>
  <si>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</si>
  <si>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</si>
  <si>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</si>
  <si>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</si>
  <si>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</si>
  <si>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</si>
  <si>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hp4.1.flac</t>
  </si>
  <si>
    <t>hp3.3.flac</t>
  </si>
  <si>
    <t>choice 3</t>
  </si>
  <si>
    <t>hp4.2.flac</t>
  </si>
  <si>
    <t>choice 2</t>
  </si>
  <si>
    <t>hp3.1.flac</t>
  </si>
  <si>
    <t>hp5.1.flac</t>
  </si>
  <si>
    <t>imported_HP Instructions</t>
  </si>
  <si>
    <t>GenInstructPredCat</t>
  </si>
  <si>
    <t>InstructionsPredCat</t>
  </si>
  <si>
    <t>Consent</t>
  </si>
  <si>
    <t>613aafc5b391654fb9800599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</si>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</sst>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5B36-650C-6F4A-A3E2-12E0B537DB7A}">
  <dimension ref="A1:CQ66"/>
  <sheetViews>
    <sheetView topLeftCell="AS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361859</v>
      </c>
      <c r="CG2" t="s">
        <v>113</v>
      </c>
      <c r="CH2">
        <v>402327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5</v>
      </c>
      <c r="M3">
        <v>2</v>
      </c>
      <c r="AU3" t="s">
        <v>118</v>
      </c>
      <c r="BF3" t="s">
        <v>119</v>
      </c>
      <c r="BG3">
        <v>1889</v>
      </c>
      <c r="BJ3" t="s">
        <v>120</v>
      </c>
      <c r="CB3" t="s">
        <v>111</v>
      </c>
      <c r="CE3" t="s">
        <v>112</v>
      </c>
      <c r="CF3">
        <v>361859</v>
      </c>
      <c r="CG3" t="s">
        <v>113</v>
      </c>
      <c r="CH3">
        <v>402327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7</v>
      </c>
      <c r="M4">
        <v>2</v>
      </c>
      <c r="AT4" t="s">
        <v>121</v>
      </c>
      <c r="AU4" t="s">
        <v>121</v>
      </c>
      <c r="BE4" t="s">
        <v>119</v>
      </c>
      <c r="BF4" t="s">
        <v>119</v>
      </c>
      <c r="BG4">
        <v>1244</v>
      </c>
      <c r="BH4">
        <v>2302</v>
      </c>
      <c r="BJ4" t="s">
        <v>120</v>
      </c>
      <c r="CB4" t="s">
        <v>111</v>
      </c>
      <c r="CE4" t="s">
        <v>112</v>
      </c>
      <c r="CF4">
        <v>361859</v>
      </c>
      <c r="CG4" t="s">
        <v>113</v>
      </c>
      <c r="CH4">
        <v>402327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3</v>
      </c>
      <c r="M5">
        <v>1</v>
      </c>
      <c r="AT5" t="s">
        <v>118</v>
      </c>
      <c r="AU5" t="s">
        <v>118</v>
      </c>
      <c r="BE5" t="s">
        <v>119</v>
      </c>
      <c r="BF5" t="s">
        <v>119</v>
      </c>
      <c r="BG5">
        <v>1162</v>
      </c>
      <c r="BH5">
        <v>1567</v>
      </c>
      <c r="BJ5" t="s">
        <v>122</v>
      </c>
      <c r="CB5" t="s">
        <v>111</v>
      </c>
      <c r="CE5" t="s">
        <v>112</v>
      </c>
      <c r="CF5">
        <v>361859</v>
      </c>
      <c r="CG5" t="s">
        <v>113</v>
      </c>
      <c r="CH5">
        <v>402327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</v>
      </c>
      <c r="M6">
        <v>1</v>
      </c>
      <c r="AT6" t="s">
        <v>121</v>
      </c>
      <c r="AU6" t="s">
        <v>121</v>
      </c>
      <c r="BE6" t="s">
        <v>119</v>
      </c>
      <c r="BF6" t="s">
        <v>119</v>
      </c>
      <c r="BG6">
        <v>989</v>
      </c>
      <c r="BH6">
        <v>1618</v>
      </c>
      <c r="BJ6" t="s">
        <v>122</v>
      </c>
      <c r="CB6" t="s">
        <v>111</v>
      </c>
      <c r="CE6" t="s">
        <v>112</v>
      </c>
      <c r="CF6">
        <v>361859</v>
      </c>
      <c r="CG6" t="s">
        <v>113</v>
      </c>
      <c r="CH6">
        <v>402327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10</v>
      </c>
      <c r="M7">
        <v>3</v>
      </c>
      <c r="AT7" t="s">
        <v>123</v>
      </c>
      <c r="AU7" t="s">
        <v>123</v>
      </c>
      <c r="BE7" t="s">
        <v>119</v>
      </c>
      <c r="BF7" t="s">
        <v>119</v>
      </c>
      <c r="BG7">
        <v>809</v>
      </c>
      <c r="BH7">
        <v>2244</v>
      </c>
      <c r="BJ7" t="s">
        <v>124</v>
      </c>
      <c r="CB7" t="s">
        <v>111</v>
      </c>
      <c r="CE7" t="s">
        <v>112</v>
      </c>
      <c r="CF7">
        <v>361859</v>
      </c>
      <c r="CG7" t="s">
        <v>113</v>
      </c>
      <c r="CH7">
        <v>402327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M8">
        <v>4</v>
      </c>
      <c r="AT8" t="s">
        <v>125</v>
      </c>
      <c r="AU8" t="s">
        <v>125</v>
      </c>
      <c r="BE8" t="s">
        <v>119</v>
      </c>
      <c r="BF8" t="s">
        <v>119</v>
      </c>
      <c r="BG8">
        <v>806</v>
      </c>
      <c r="BH8">
        <v>1521</v>
      </c>
      <c r="BJ8" t="s">
        <v>126</v>
      </c>
      <c r="CB8" t="s">
        <v>111</v>
      </c>
      <c r="CE8" t="s">
        <v>112</v>
      </c>
      <c r="CF8">
        <v>361859</v>
      </c>
      <c r="CG8" t="s">
        <v>113</v>
      </c>
      <c r="CH8">
        <v>402327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13</v>
      </c>
      <c r="M9">
        <v>4</v>
      </c>
      <c r="AT9" t="s">
        <v>118</v>
      </c>
      <c r="AU9" t="s">
        <v>118</v>
      </c>
      <c r="BE9" t="s">
        <v>127</v>
      </c>
      <c r="BF9" t="s">
        <v>127</v>
      </c>
      <c r="BG9">
        <v>864</v>
      </c>
      <c r="BH9">
        <v>1394</v>
      </c>
      <c r="BJ9" t="s">
        <v>126</v>
      </c>
      <c r="CB9" t="s">
        <v>111</v>
      </c>
      <c r="CE9" t="s">
        <v>112</v>
      </c>
      <c r="CF9">
        <v>361859</v>
      </c>
      <c r="CG9" t="s">
        <v>113</v>
      </c>
      <c r="CH9">
        <v>402327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M10">
        <v>3</v>
      </c>
      <c r="AT10" t="s">
        <v>121</v>
      </c>
      <c r="AU10" t="s">
        <v>118</v>
      </c>
      <c r="BE10" t="s">
        <v>127</v>
      </c>
      <c r="BF10" t="s">
        <v>119</v>
      </c>
      <c r="BG10">
        <v>1131</v>
      </c>
      <c r="BH10">
        <v>1610</v>
      </c>
      <c r="BJ10" t="s">
        <v>124</v>
      </c>
      <c r="CB10" t="s">
        <v>111</v>
      </c>
      <c r="CE10" t="s">
        <v>112</v>
      </c>
      <c r="CF10">
        <v>361859</v>
      </c>
      <c r="CG10" t="s">
        <v>113</v>
      </c>
      <c r="CH10">
        <v>402327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361859</v>
      </c>
      <c r="CG11" t="s">
        <v>113</v>
      </c>
      <c r="CH11">
        <v>402327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M12">
        <v>1</v>
      </c>
      <c r="AT12" t="s">
        <v>121</v>
      </c>
      <c r="AU12" t="s">
        <v>125</v>
      </c>
      <c r="AZ12" t="s">
        <v>122</v>
      </c>
      <c r="BE12" t="s">
        <v>119</v>
      </c>
      <c r="BF12" t="s">
        <v>119</v>
      </c>
      <c r="BG12">
        <v>8866</v>
      </c>
      <c r="BH12">
        <v>9012</v>
      </c>
      <c r="CB12" t="s">
        <v>111</v>
      </c>
      <c r="CE12" t="s">
        <v>112</v>
      </c>
      <c r="CF12">
        <v>361859</v>
      </c>
      <c r="CG12" t="s">
        <v>113</v>
      </c>
      <c r="CH12">
        <v>402327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361859</v>
      </c>
      <c r="CG13" t="s">
        <v>113</v>
      </c>
      <c r="CH13">
        <v>402327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3</v>
      </c>
      <c r="K14" t="s">
        <v>133</v>
      </c>
      <c r="L14" t="s">
        <v>134</v>
      </c>
      <c r="M14">
        <v>1</v>
      </c>
      <c r="U14" t="s">
        <v>135</v>
      </c>
      <c r="BD14" t="s">
        <v>119</v>
      </c>
      <c r="BH14">
        <v>1704</v>
      </c>
      <c r="BU14" t="s">
        <v>120</v>
      </c>
      <c r="CB14" t="s">
        <v>111</v>
      </c>
      <c r="CE14" t="s">
        <v>112</v>
      </c>
      <c r="CF14">
        <v>361859</v>
      </c>
      <c r="CG14" t="s">
        <v>113</v>
      </c>
      <c r="CH14">
        <v>402327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42</v>
      </c>
      <c r="K15" t="s">
        <v>136</v>
      </c>
      <c r="L15" t="s">
        <v>137</v>
      </c>
      <c r="M15">
        <v>5</v>
      </c>
      <c r="U15" t="s">
        <v>135</v>
      </c>
      <c r="BD15" t="s">
        <v>127</v>
      </c>
      <c r="BH15">
        <v>1138</v>
      </c>
      <c r="BU15" t="s">
        <v>126</v>
      </c>
      <c r="CB15" t="s">
        <v>111</v>
      </c>
      <c r="CE15" t="s">
        <v>112</v>
      </c>
      <c r="CF15">
        <v>361859</v>
      </c>
      <c r="CG15" t="s">
        <v>113</v>
      </c>
      <c r="CH15">
        <v>402327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41</v>
      </c>
      <c r="K16" t="s">
        <v>133</v>
      </c>
      <c r="L16" t="s">
        <v>138</v>
      </c>
      <c r="M16">
        <v>5</v>
      </c>
      <c r="U16" t="s">
        <v>135</v>
      </c>
      <c r="BD16" t="s">
        <v>119</v>
      </c>
      <c r="BH16">
        <v>1126</v>
      </c>
      <c r="BU16" t="s">
        <v>126</v>
      </c>
      <c r="CB16" t="s">
        <v>111</v>
      </c>
      <c r="CE16" t="s">
        <v>112</v>
      </c>
      <c r="CF16">
        <v>361859</v>
      </c>
      <c r="CG16" t="s">
        <v>113</v>
      </c>
      <c r="CH16">
        <v>402327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34</v>
      </c>
      <c r="K17" t="s">
        <v>133</v>
      </c>
      <c r="L17" t="s">
        <v>139</v>
      </c>
      <c r="M17">
        <v>4</v>
      </c>
      <c r="U17" t="s">
        <v>140</v>
      </c>
      <c r="BD17" t="s">
        <v>127</v>
      </c>
      <c r="BH17">
        <v>1172</v>
      </c>
      <c r="BU17" t="s">
        <v>124</v>
      </c>
      <c r="CB17" t="s">
        <v>111</v>
      </c>
      <c r="CE17" t="s">
        <v>112</v>
      </c>
      <c r="CF17">
        <v>361859</v>
      </c>
      <c r="CG17" t="s">
        <v>113</v>
      </c>
      <c r="CH17">
        <v>402327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27</v>
      </c>
      <c r="K18" t="s">
        <v>136</v>
      </c>
      <c r="L18" t="s">
        <v>141</v>
      </c>
      <c r="M18">
        <v>3</v>
      </c>
      <c r="U18" t="s">
        <v>135</v>
      </c>
      <c r="BD18" t="s">
        <v>127</v>
      </c>
      <c r="BH18">
        <v>1105</v>
      </c>
      <c r="BU18" t="s">
        <v>124</v>
      </c>
      <c r="CB18" t="s">
        <v>111</v>
      </c>
      <c r="CE18" t="s">
        <v>112</v>
      </c>
      <c r="CF18">
        <v>361859</v>
      </c>
      <c r="CG18" t="s">
        <v>113</v>
      </c>
      <c r="CH18">
        <v>402327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29</v>
      </c>
      <c r="K19" t="s">
        <v>136</v>
      </c>
      <c r="L19" t="s">
        <v>142</v>
      </c>
      <c r="M19">
        <v>3</v>
      </c>
      <c r="U19" t="s">
        <v>135</v>
      </c>
      <c r="BD19" t="s">
        <v>127</v>
      </c>
      <c r="BH19">
        <v>1398</v>
      </c>
      <c r="BU19" t="s">
        <v>124</v>
      </c>
      <c r="CB19" t="s">
        <v>111</v>
      </c>
      <c r="CE19" t="s">
        <v>112</v>
      </c>
      <c r="CF19">
        <v>361859</v>
      </c>
      <c r="CG19" t="s">
        <v>113</v>
      </c>
      <c r="CH19">
        <v>402327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25</v>
      </c>
      <c r="K20" t="s">
        <v>136</v>
      </c>
      <c r="L20" t="s">
        <v>143</v>
      </c>
      <c r="M20">
        <v>3</v>
      </c>
      <c r="U20" t="s">
        <v>135</v>
      </c>
      <c r="BD20" t="s">
        <v>127</v>
      </c>
      <c r="BH20">
        <v>862</v>
      </c>
      <c r="BU20" t="s">
        <v>124</v>
      </c>
      <c r="CB20" t="s">
        <v>111</v>
      </c>
      <c r="CE20" t="s">
        <v>112</v>
      </c>
      <c r="CF20">
        <v>361859</v>
      </c>
      <c r="CG20" t="s">
        <v>113</v>
      </c>
      <c r="CH20">
        <v>402327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2</v>
      </c>
      <c r="K21" t="s">
        <v>133</v>
      </c>
      <c r="L21" t="s">
        <v>144</v>
      </c>
      <c r="M21">
        <v>1</v>
      </c>
      <c r="U21" t="s">
        <v>135</v>
      </c>
      <c r="BD21" t="s">
        <v>119</v>
      </c>
      <c r="BH21">
        <v>999</v>
      </c>
      <c r="BU21" t="s">
        <v>120</v>
      </c>
      <c r="CB21" t="s">
        <v>111</v>
      </c>
      <c r="CE21" t="s">
        <v>112</v>
      </c>
      <c r="CF21">
        <v>361859</v>
      </c>
      <c r="CG21" t="s">
        <v>113</v>
      </c>
      <c r="CH21">
        <v>402327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9</v>
      </c>
      <c r="K22" t="s">
        <v>136</v>
      </c>
      <c r="L22" t="s">
        <v>145</v>
      </c>
      <c r="M22">
        <v>1</v>
      </c>
      <c r="U22" t="s">
        <v>135</v>
      </c>
      <c r="BD22" t="s">
        <v>127</v>
      </c>
      <c r="BH22">
        <v>1485</v>
      </c>
      <c r="BU22" t="s">
        <v>120</v>
      </c>
      <c r="CB22" t="s">
        <v>111</v>
      </c>
      <c r="CE22" t="s">
        <v>112</v>
      </c>
      <c r="CF22">
        <v>361859</v>
      </c>
      <c r="CG22" t="s">
        <v>113</v>
      </c>
      <c r="CH22">
        <v>402327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33</v>
      </c>
      <c r="K23" t="s">
        <v>136</v>
      </c>
      <c r="L23" t="s">
        <v>146</v>
      </c>
      <c r="M23">
        <v>4</v>
      </c>
      <c r="U23" t="s">
        <v>140</v>
      </c>
      <c r="BD23" t="s">
        <v>119</v>
      </c>
      <c r="BH23">
        <v>1316</v>
      </c>
      <c r="BU23" t="s">
        <v>124</v>
      </c>
      <c r="CB23" t="s">
        <v>111</v>
      </c>
      <c r="CE23" t="s">
        <v>112</v>
      </c>
      <c r="CF23">
        <v>361859</v>
      </c>
      <c r="CG23" t="s">
        <v>113</v>
      </c>
      <c r="CH23">
        <v>402327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56</v>
      </c>
      <c r="K24" t="s">
        <v>133</v>
      </c>
      <c r="L24" t="s">
        <v>147</v>
      </c>
      <c r="M24">
        <v>6</v>
      </c>
      <c r="U24" t="s">
        <v>140</v>
      </c>
      <c r="BD24" t="s">
        <v>127</v>
      </c>
      <c r="BH24">
        <v>1276</v>
      </c>
      <c r="BU24" t="s">
        <v>126</v>
      </c>
      <c r="CB24" t="s">
        <v>111</v>
      </c>
      <c r="CE24" t="s">
        <v>112</v>
      </c>
      <c r="CF24">
        <v>361859</v>
      </c>
      <c r="CG24" t="s">
        <v>113</v>
      </c>
      <c r="CH24">
        <v>402327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21</v>
      </c>
      <c r="K25" t="s">
        <v>136</v>
      </c>
      <c r="L25" t="s">
        <v>148</v>
      </c>
      <c r="M25">
        <v>3</v>
      </c>
      <c r="U25" t="s">
        <v>135</v>
      </c>
      <c r="BD25" t="s">
        <v>127</v>
      </c>
      <c r="BH25">
        <v>1285</v>
      </c>
      <c r="BU25" t="s">
        <v>124</v>
      </c>
      <c r="CB25" t="s">
        <v>111</v>
      </c>
      <c r="CE25" t="s">
        <v>112</v>
      </c>
      <c r="CF25">
        <v>361859</v>
      </c>
      <c r="CG25" t="s">
        <v>113</v>
      </c>
      <c r="CH25">
        <v>402327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16</v>
      </c>
      <c r="K26" t="s">
        <v>133</v>
      </c>
      <c r="L26" t="s">
        <v>149</v>
      </c>
      <c r="M26">
        <v>2</v>
      </c>
      <c r="U26" t="s">
        <v>140</v>
      </c>
      <c r="BD26" t="s">
        <v>127</v>
      </c>
      <c r="BH26">
        <v>1612</v>
      </c>
      <c r="BU26" t="s">
        <v>120</v>
      </c>
      <c r="CB26" t="s">
        <v>111</v>
      </c>
      <c r="CE26" t="s">
        <v>112</v>
      </c>
      <c r="CF26">
        <v>361859</v>
      </c>
      <c r="CG26" t="s">
        <v>113</v>
      </c>
      <c r="CH26">
        <v>402327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8</v>
      </c>
      <c r="K27" t="s">
        <v>136</v>
      </c>
      <c r="L27" t="s">
        <v>150</v>
      </c>
      <c r="M27">
        <v>1</v>
      </c>
      <c r="U27" t="s">
        <v>135</v>
      </c>
      <c r="BD27" t="s">
        <v>127</v>
      </c>
      <c r="BH27">
        <v>2126</v>
      </c>
      <c r="BU27" t="s">
        <v>120</v>
      </c>
      <c r="CB27" t="s">
        <v>111</v>
      </c>
      <c r="CE27" t="s">
        <v>112</v>
      </c>
      <c r="CF27">
        <v>361859</v>
      </c>
      <c r="CG27" t="s">
        <v>113</v>
      </c>
      <c r="CH27">
        <v>402327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38</v>
      </c>
      <c r="K28" t="s">
        <v>133</v>
      </c>
      <c r="L28" t="s">
        <v>151</v>
      </c>
      <c r="M28">
        <v>4</v>
      </c>
      <c r="U28" t="s">
        <v>140</v>
      </c>
      <c r="BD28" t="s">
        <v>127</v>
      </c>
      <c r="BH28">
        <v>1639</v>
      </c>
      <c r="BU28" t="s">
        <v>124</v>
      </c>
      <c r="CB28" t="s">
        <v>111</v>
      </c>
      <c r="CE28" t="s">
        <v>112</v>
      </c>
      <c r="CF28">
        <v>361859</v>
      </c>
      <c r="CG28" t="s">
        <v>113</v>
      </c>
      <c r="CH28">
        <v>402327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20</v>
      </c>
      <c r="K29" t="s">
        <v>136</v>
      </c>
      <c r="L29" t="s">
        <v>152</v>
      </c>
      <c r="M29">
        <v>2</v>
      </c>
      <c r="U29" t="s">
        <v>140</v>
      </c>
      <c r="BD29" t="s">
        <v>119</v>
      </c>
      <c r="BH29">
        <v>1274</v>
      </c>
      <c r="BU29" t="s">
        <v>120</v>
      </c>
      <c r="CB29" t="s">
        <v>111</v>
      </c>
      <c r="CE29" t="s">
        <v>112</v>
      </c>
      <c r="CF29">
        <v>361859</v>
      </c>
      <c r="CG29" t="s">
        <v>113</v>
      </c>
      <c r="CH29">
        <v>402327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44</v>
      </c>
      <c r="K30" t="s">
        <v>133</v>
      </c>
      <c r="L30" t="s">
        <v>153</v>
      </c>
      <c r="M30">
        <v>5</v>
      </c>
      <c r="U30" t="s">
        <v>135</v>
      </c>
      <c r="BD30" t="s">
        <v>119</v>
      </c>
      <c r="BH30">
        <v>1184</v>
      </c>
      <c r="BU30" t="s">
        <v>126</v>
      </c>
      <c r="CB30" t="s">
        <v>111</v>
      </c>
      <c r="CE30" t="s">
        <v>112</v>
      </c>
      <c r="CF30">
        <v>361859</v>
      </c>
      <c r="CG30" t="s">
        <v>113</v>
      </c>
      <c r="CH30">
        <v>402327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14</v>
      </c>
      <c r="K31" t="s">
        <v>136</v>
      </c>
      <c r="L31" t="s">
        <v>154</v>
      </c>
      <c r="M31">
        <v>2</v>
      </c>
      <c r="U31" t="s">
        <v>140</v>
      </c>
      <c r="BD31" t="s">
        <v>119</v>
      </c>
      <c r="BH31">
        <v>1378</v>
      </c>
      <c r="BU31" t="s">
        <v>120</v>
      </c>
      <c r="CB31" t="s">
        <v>111</v>
      </c>
      <c r="CE31" t="s">
        <v>112</v>
      </c>
      <c r="CF31">
        <v>361859</v>
      </c>
      <c r="CG31" t="s">
        <v>113</v>
      </c>
      <c r="CH31">
        <v>402327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58</v>
      </c>
      <c r="K32" t="s">
        <v>136</v>
      </c>
      <c r="L32" t="s">
        <v>155</v>
      </c>
      <c r="M32">
        <v>6</v>
      </c>
      <c r="U32" t="s">
        <v>140</v>
      </c>
      <c r="BD32" t="s">
        <v>119</v>
      </c>
      <c r="BH32">
        <v>1142</v>
      </c>
      <c r="BU32" t="s">
        <v>126</v>
      </c>
      <c r="CB32" t="s">
        <v>111</v>
      </c>
      <c r="CE32" t="s">
        <v>112</v>
      </c>
      <c r="CF32">
        <v>361859</v>
      </c>
      <c r="CG32" t="s">
        <v>113</v>
      </c>
      <c r="CH32">
        <v>402327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60</v>
      </c>
      <c r="K33" t="s">
        <v>133</v>
      </c>
      <c r="L33" t="s">
        <v>156</v>
      </c>
      <c r="M33">
        <v>6</v>
      </c>
      <c r="U33" t="s">
        <v>140</v>
      </c>
      <c r="BD33" t="s">
        <v>127</v>
      </c>
      <c r="BH33">
        <v>1047</v>
      </c>
      <c r="BU33" t="s">
        <v>126</v>
      </c>
      <c r="CB33" t="s">
        <v>111</v>
      </c>
      <c r="CE33" t="s">
        <v>112</v>
      </c>
      <c r="CF33">
        <v>361859</v>
      </c>
      <c r="CG33" t="s">
        <v>113</v>
      </c>
      <c r="CH33">
        <v>402327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1</v>
      </c>
      <c r="K34" t="s">
        <v>136</v>
      </c>
      <c r="L34" t="s">
        <v>157</v>
      </c>
      <c r="M34">
        <v>1</v>
      </c>
      <c r="U34" t="s">
        <v>135</v>
      </c>
      <c r="BD34" t="s">
        <v>127</v>
      </c>
      <c r="BH34">
        <v>1686</v>
      </c>
      <c r="BU34" t="s">
        <v>120</v>
      </c>
      <c r="CB34" t="s">
        <v>111</v>
      </c>
      <c r="CE34" t="s">
        <v>112</v>
      </c>
      <c r="CF34">
        <v>361859</v>
      </c>
      <c r="CG34" t="s">
        <v>113</v>
      </c>
      <c r="CH34">
        <v>402327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57</v>
      </c>
      <c r="K35" t="s">
        <v>133</v>
      </c>
      <c r="L35" t="s">
        <v>158</v>
      </c>
      <c r="M35">
        <v>6</v>
      </c>
      <c r="U35" t="s">
        <v>140</v>
      </c>
      <c r="BD35" t="s">
        <v>127</v>
      </c>
      <c r="BH35">
        <v>1212</v>
      </c>
      <c r="BU35" t="s">
        <v>126</v>
      </c>
      <c r="CB35" t="s">
        <v>111</v>
      </c>
      <c r="CE35" t="s">
        <v>112</v>
      </c>
      <c r="CF35">
        <v>361859</v>
      </c>
      <c r="CG35" t="s">
        <v>113</v>
      </c>
      <c r="CH35">
        <v>402327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32</v>
      </c>
      <c r="K36" t="s">
        <v>133</v>
      </c>
      <c r="L36" t="s">
        <v>159</v>
      </c>
      <c r="M36">
        <v>4</v>
      </c>
      <c r="U36" t="s">
        <v>140</v>
      </c>
      <c r="BD36" t="s">
        <v>127</v>
      </c>
      <c r="BH36">
        <v>1372</v>
      </c>
      <c r="BU36" t="s">
        <v>124</v>
      </c>
      <c r="CB36" t="s">
        <v>111</v>
      </c>
      <c r="CE36" t="s">
        <v>112</v>
      </c>
      <c r="CF36">
        <v>361859</v>
      </c>
      <c r="CG36" t="s">
        <v>113</v>
      </c>
      <c r="CH36">
        <v>402327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45</v>
      </c>
      <c r="K37" t="s">
        <v>133</v>
      </c>
      <c r="L37" t="s">
        <v>160</v>
      </c>
      <c r="M37">
        <v>5</v>
      </c>
      <c r="U37" t="s">
        <v>135</v>
      </c>
      <c r="BD37" t="s">
        <v>119</v>
      </c>
      <c r="BH37">
        <v>1294</v>
      </c>
      <c r="BU37" t="s">
        <v>126</v>
      </c>
      <c r="CB37" t="s">
        <v>111</v>
      </c>
      <c r="CE37" t="s">
        <v>112</v>
      </c>
      <c r="CF37">
        <v>361859</v>
      </c>
      <c r="CG37" t="s">
        <v>113</v>
      </c>
      <c r="CH37">
        <v>402327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53</v>
      </c>
      <c r="K38" t="s">
        <v>136</v>
      </c>
      <c r="L38" t="s">
        <v>161</v>
      </c>
      <c r="M38">
        <v>6</v>
      </c>
      <c r="U38" t="s">
        <v>140</v>
      </c>
      <c r="BD38" t="s">
        <v>119</v>
      </c>
      <c r="BH38">
        <v>1716</v>
      </c>
      <c r="BU38" t="s">
        <v>126</v>
      </c>
      <c r="CB38" t="s">
        <v>111</v>
      </c>
      <c r="CE38" t="s">
        <v>112</v>
      </c>
      <c r="CF38">
        <v>361859</v>
      </c>
      <c r="CG38" t="s">
        <v>113</v>
      </c>
      <c r="CH38">
        <v>402327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7</v>
      </c>
      <c r="K39" t="s">
        <v>136</v>
      </c>
      <c r="L39" t="s">
        <v>162</v>
      </c>
      <c r="M39">
        <v>1</v>
      </c>
      <c r="U39" t="s">
        <v>135</v>
      </c>
      <c r="BD39" t="s">
        <v>127</v>
      </c>
      <c r="BH39">
        <v>1152</v>
      </c>
      <c r="BU39" t="s">
        <v>120</v>
      </c>
      <c r="CB39" t="s">
        <v>111</v>
      </c>
      <c r="CE39" t="s">
        <v>112</v>
      </c>
      <c r="CF39">
        <v>361859</v>
      </c>
      <c r="CG39" t="s">
        <v>113</v>
      </c>
      <c r="CH39">
        <v>402327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15</v>
      </c>
      <c r="K40" t="s">
        <v>133</v>
      </c>
      <c r="L40" t="s">
        <v>163</v>
      </c>
      <c r="M40">
        <v>2</v>
      </c>
      <c r="U40" t="s">
        <v>140</v>
      </c>
      <c r="BD40" t="s">
        <v>127</v>
      </c>
      <c r="BH40">
        <v>1117</v>
      </c>
      <c r="BU40" t="s">
        <v>120</v>
      </c>
      <c r="CB40" t="s">
        <v>111</v>
      </c>
      <c r="CE40" t="s">
        <v>112</v>
      </c>
      <c r="CF40">
        <v>361859</v>
      </c>
      <c r="CG40" t="s">
        <v>113</v>
      </c>
      <c r="CH40">
        <v>402327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36</v>
      </c>
      <c r="K41" t="s">
        <v>133</v>
      </c>
      <c r="L41" t="s">
        <v>164</v>
      </c>
      <c r="M41">
        <v>4</v>
      </c>
      <c r="U41" t="s">
        <v>140</v>
      </c>
      <c r="BD41" t="s">
        <v>127</v>
      </c>
      <c r="BH41">
        <v>1246</v>
      </c>
      <c r="BU41" t="s">
        <v>124</v>
      </c>
      <c r="CB41" t="s">
        <v>111</v>
      </c>
      <c r="CE41" t="s">
        <v>112</v>
      </c>
      <c r="CF41">
        <v>361859</v>
      </c>
      <c r="CG41" t="s">
        <v>113</v>
      </c>
      <c r="CH41">
        <v>402327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49</v>
      </c>
      <c r="K42" t="s">
        <v>136</v>
      </c>
      <c r="L42" t="s">
        <v>165</v>
      </c>
      <c r="M42">
        <v>5</v>
      </c>
      <c r="U42" t="s">
        <v>135</v>
      </c>
      <c r="BD42" t="s">
        <v>127</v>
      </c>
      <c r="BH42">
        <v>966</v>
      </c>
      <c r="BU42" t="s">
        <v>126</v>
      </c>
      <c r="CB42" t="s">
        <v>111</v>
      </c>
      <c r="CE42" t="s">
        <v>112</v>
      </c>
      <c r="CF42">
        <v>361859</v>
      </c>
      <c r="CG42" t="s">
        <v>113</v>
      </c>
      <c r="CH42">
        <v>402327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40</v>
      </c>
      <c r="K43" t="s">
        <v>136</v>
      </c>
      <c r="L43" t="s">
        <v>166</v>
      </c>
      <c r="M43">
        <v>4</v>
      </c>
      <c r="U43" t="s">
        <v>140</v>
      </c>
      <c r="BD43" t="s">
        <v>119</v>
      </c>
      <c r="BH43">
        <v>1274</v>
      </c>
      <c r="BU43" t="s">
        <v>124</v>
      </c>
      <c r="CB43" t="s">
        <v>111</v>
      </c>
      <c r="CE43" t="s">
        <v>112</v>
      </c>
      <c r="CF43">
        <v>361859</v>
      </c>
      <c r="CG43" t="s">
        <v>113</v>
      </c>
      <c r="CH43">
        <v>402327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361859</v>
      </c>
      <c r="CG44" t="s">
        <v>113</v>
      </c>
      <c r="CH44">
        <v>402327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1</v>
      </c>
      <c r="K45" t="s">
        <v>136</v>
      </c>
      <c r="M45">
        <v>1</v>
      </c>
      <c r="W45" t="s">
        <v>168</v>
      </c>
      <c r="BD45" t="s">
        <v>127</v>
      </c>
      <c r="BH45">
        <v>3280</v>
      </c>
      <c r="CB45" t="s">
        <v>111</v>
      </c>
      <c r="CE45" t="s">
        <v>112</v>
      </c>
      <c r="CF45">
        <v>361859</v>
      </c>
      <c r="CG45" t="s">
        <v>113</v>
      </c>
      <c r="CH45">
        <v>402327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3</v>
      </c>
      <c r="M46">
        <v>1</v>
      </c>
      <c r="W46" t="s">
        <v>168</v>
      </c>
      <c r="CB46" t="s">
        <v>111</v>
      </c>
      <c r="CE46" t="s">
        <v>112</v>
      </c>
      <c r="CF46">
        <v>361859</v>
      </c>
      <c r="CG46" t="s">
        <v>113</v>
      </c>
      <c r="CH46">
        <v>402327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5</v>
      </c>
      <c r="K47" t="s">
        <v>136</v>
      </c>
      <c r="M47">
        <v>2</v>
      </c>
      <c r="W47" t="s">
        <v>169</v>
      </c>
      <c r="BD47" t="s">
        <v>119</v>
      </c>
      <c r="BH47">
        <v>1532</v>
      </c>
      <c r="CB47" t="s">
        <v>111</v>
      </c>
      <c r="CE47" t="s">
        <v>112</v>
      </c>
      <c r="CF47">
        <v>361859</v>
      </c>
      <c r="CG47" t="s">
        <v>113</v>
      </c>
      <c r="CH47">
        <v>402327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361859</v>
      </c>
      <c r="CG48" t="s">
        <v>113</v>
      </c>
      <c r="CH48">
        <v>402327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361859</v>
      </c>
      <c r="CG49" t="s">
        <v>113</v>
      </c>
      <c r="CH49">
        <v>402327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  <c r="M50">
        <v>3</v>
      </c>
      <c r="Y50" t="s">
        <v>174</v>
      </c>
      <c r="AN50" t="b">
        <v>1</v>
      </c>
      <c r="AR50">
        <v>0</v>
      </c>
      <c r="BZ50" t="s">
        <v>175</v>
      </c>
      <c r="CB50" t="s">
        <v>111</v>
      </c>
      <c r="CE50" t="s">
        <v>112</v>
      </c>
      <c r="CF50">
        <v>361859</v>
      </c>
      <c r="CG50" t="s">
        <v>113</v>
      </c>
      <c r="CH50">
        <v>402327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  <c r="M51">
        <v>2</v>
      </c>
      <c r="Y51" t="s">
        <v>176</v>
      </c>
      <c r="AN51" t="b">
        <v>1</v>
      </c>
      <c r="AR51">
        <v>0</v>
      </c>
      <c r="BZ51" t="s">
        <v>177</v>
      </c>
      <c r="CB51" t="s">
        <v>111</v>
      </c>
      <c r="CE51" t="s">
        <v>112</v>
      </c>
      <c r="CF51">
        <v>361859</v>
      </c>
      <c r="CG51" t="s">
        <v>113</v>
      </c>
      <c r="CH51">
        <v>402327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M52">
        <v>5</v>
      </c>
      <c r="Y52" t="s">
        <v>176</v>
      </c>
      <c r="AN52" t="b">
        <v>1</v>
      </c>
      <c r="AR52">
        <v>0</v>
      </c>
      <c r="BZ52" t="s">
        <v>178</v>
      </c>
      <c r="CB52" t="s">
        <v>111</v>
      </c>
      <c r="CE52" t="s">
        <v>112</v>
      </c>
      <c r="CF52">
        <v>361859</v>
      </c>
      <c r="CG52" t="s">
        <v>113</v>
      </c>
      <c r="CH52">
        <v>402327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  <c r="M53">
        <v>4</v>
      </c>
      <c r="Y53" t="s">
        <v>174</v>
      </c>
      <c r="AN53" t="b">
        <v>1</v>
      </c>
      <c r="AR53">
        <v>0</v>
      </c>
      <c r="BZ53" t="s">
        <v>179</v>
      </c>
      <c r="CB53" t="s">
        <v>111</v>
      </c>
      <c r="CE53" t="s">
        <v>112</v>
      </c>
      <c r="CF53">
        <v>361859</v>
      </c>
      <c r="CG53" t="s">
        <v>113</v>
      </c>
      <c r="CH53">
        <v>402327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M54">
        <v>6</v>
      </c>
      <c r="Y54" t="s">
        <v>180</v>
      </c>
      <c r="AN54" t="b">
        <v>1</v>
      </c>
      <c r="AR54">
        <v>0</v>
      </c>
      <c r="BZ54" t="s">
        <v>181</v>
      </c>
      <c r="CB54" t="s">
        <v>111</v>
      </c>
      <c r="CE54" t="s">
        <v>112</v>
      </c>
      <c r="CF54">
        <v>361859</v>
      </c>
      <c r="CG54" t="s">
        <v>113</v>
      </c>
      <c r="CH54">
        <v>402327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1</v>
      </c>
      <c r="M55">
        <v>1</v>
      </c>
      <c r="Y55" t="s">
        <v>180</v>
      </c>
      <c r="AN55" t="b">
        <v>1</v>
      </c>
      <c r="AR55">
        <v>0</v>
      </c>
      <c r="BZ55" t="s">
        <v>182</v>
      </c>
      <c r="CB55" t="s">
        <v>111</v>
      </c>
      <c r="CE55" t="s">
        <v>112</v>
      </c>
      <c r="CF55">
        <v>361859</v>
      </c>
      <c r="CG55" t="s">
        <v>113</v>
      </c>
      <c r="CH55">
        <v>402327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361859</v>
      </c>
      <c r="CG56" t="s">
        <v>113</v>
      </c>
      <c r="CH56">
        <v>402327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361859</v>
      </c>
      <c r="CG57" t="s">
        <v>113</v>
      </c>
      <c r="CH57">
        <v>402327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3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111</v>
      </c>
      <c r="CE58" t="s">
        <v>112</v>
      </c>
      <c r="CF58">
        <v>361859</v>
      </c>
      <c r="CG58" t="s">
        <v>113</v>
      </c>
      <c r="CH58">
        <v>402327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111</v>
      </c>
      <c r="CE59" t="s">
        <v>112</v>
      </c>
      <c r="CF59">
        <v>361859</v>
      </c>
      <c r="CG59" t="s">
        <v>113</v>
      </c>
      <c r="CH59">
        <v>402327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111</v>
      </c>
      <c r="CE60" t="s">
        <v>112</v>
      </c>
      <c r="CF60">
        <v>361859</v>
      </c>
      <c r="CG60" t="s">
        <v>113</v>
      </c>
      <c r="CH60">
        <v>402327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2</v>
      </c>
      <c r="M61">
        <v>1</v>
      </c>
      <c r="AA61">
        <v>0</v>
      </c>
      <c r="AD61" t="s">
        <v>187</v>
      </c>
      <c r="AE61" t="s">
        <v>193</v>
      </c>
      <c r="BD61" t="s">
        <v>194</v>
      </c>
      <c r="BW61" t="s">
        <v>193</v>
      </c>
      <c r="CB61" t="s">
        <v>111</v>
      </c>
      <c r="CE61" t="s">
        <v>112</v>
      </c>
      <c r="CF61">
        <v>361859</v>
      </c>
      <c r="CG61" t="s">
        <v>113</v>
      </c>
      <c r="CH61">
        <v>402327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  <c r="M62">
        <v>1</v>
      </c>
      <c r="AA62">
        <v>0</v>
      </c>
      <c r="AD62" t="s">
        <v>187</v>
      </c>
      <c r="AE62" t="s">
        <v>195</v>
      </c>
      <c r="BD62" t="s">
        <v>189</v>
      </c>
      <c r="BW62" t="s">
        <v>195</v>
      </c>
      <c r="CB62" t="s">
        <v>111</v>
      </c>
      <c r="CE62" t="s">
        <v>112</v>
      </c>
      <c r="CF62">
        <v>361859</v>
      </c>
      <c r="CG62" t="s">
        <v>113</v>
      </c>
      <c r="CH62">
        <v>402327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4</v>
      </c>
      <c r="M63">
        <v>1</v>
      </c>
      <c r="AA63">
        <v>0</v>
      </c>
      <c r="AD63" t="s">
        <v>187</v>
      </c>
      <c r="AE63" t="s">
        <v>196</v>
      </c>
      <c r="BD63" t="s">
        <v>189</v>
      </c>
      <c r="BW63" t="s">
        <v>196</v>
      </c>
      <c r="CB63" t="s">
        <v>111</v>
      </c>
      <c r="CE63" t="s">
        <v>112</v>
      </c>
      <c r="CF63">
        <v>361859</v>
      </c>
      <c r="CG63" t="s">
        <v>113</v>
      </c>
      <c r="CH63">
        <v>402327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5</v>
      </c>
      <c r="CB64" t="s">
        <v>111</v>
      </c>
      <c r="CE64" t="s">
        <v>112</v>
      </c>
      <c r="CF64">
        <v>361859</v>
      </c>
      <c r="CG64" t="s">
        <v>113</v>
      </c>
      <c r="CH64">
        <v>402327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361859</v>
      </c>
      <c r="CG65" t="s">
        <v>113</v>
      </c>
      <c r="CH65">
        <v>402327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361859</v>
      </c>
      <c r="CG66" t="s">
        <v>113</v>
      </c>
      <c r="CH66">
        <v>402327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2EAD-2C88-D948-AA5B-D0C4C87797A0}">
  <dimension ref="A1:W66"/>
  <sheetViews>
    <sheetView tabSelected="1" topLeftCell="F1" workbookViewId="0">
      <selection activeCell="O19" sqref="O19:O2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5</v>
      </c>
      <c r="N3" t="s">
        <v>118</v>
      </c>
      <c r="S3" t="s">
        <v>119</v>
      </c>
      <c r="T3">
        <v>1889</v>
      </c>
      <c r="W3" t="s">
        <v>120</v>
      </c>
    </row>
    <row r="4" spans="1:23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7</v>
      </c>
      <c r="K4">
        <v>2302</v>
      </c>
      <c r="M4" t="s">
        <v>121</v>
      </c>
      <c r="N4" t="s">
        <v>121</v>
      </c>
      <c r="R4" t="s">
        <v>119</v>
      </c>
      <c r="S4" t="s">
        <v>119</v>
      </c>
      <c r="T4">
        <v>1244</v>
      </c>
      <c r="U4">
        <v>2302</v>
      </c>
      <c r="W4" t="s">
        <v>120</v>
      </c>
    </row>
    <row r="5" spans="1:23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3</v>
      </c>
      <c r="K5">
        <v>1567</v>
      </c>
      <c r="M5" t="s">
        <v>118</v>
      </c>
      <c r="N5" t="s">
        <v>118</v>
      </c>
      <c r="R5" t="s">
        <v>119</v>
      </c>
      <c r="S5" t="s">
        <v>119</v>
      </c>
      <c r="T5">
        <v>1162</v>
      </c>
      <c r="U5">
        <v>1567</v>
      </c>
      <c r="W5" t="s">
        <v>122</v>
      </c>
    </row>
    <row r="6" spans="1:23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</v>
      </c>
      <c r="K6">
        <v>1618</v>
      </c>
      <c r="M6" t="s">
        <v>121</v>
      </c>
      <c r="N6" t="s">
        <v>121</v>
      </c>
      <c r="R6" t="s">
        <v>119</v>
      </c>
      <c r="S6" t="s">
        <v>119</v>
      </c>
      <c r="T6">
        <v>989</v>
      </c>
      <c r="U6">
        <v>1618</v>
      </c>
      <c r="W6" t="s">
        <v>122</v>
      </c>
    </row>
    <row r="7" spans="1:23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10</v>
      </c>
      <c r="K7">
        <v>2244</v>
      </c>
      <c r="M7" t="s">
        <v>123</v>
      </c>
      <c r="N7" t="s">
        <v>123</v>
      </c>
      <c r="R7" t="s">
        <v>119</v>
      </c>
      <c r="S7" t="s">
        <v>119</v>
      </c>
      <c r="T7">
        <v>809</v>
      </c>
      <c r="U7">
        <v>2244</v>
      </c>
      <c r="W7" t="s">
        <v>124</v>
      </c>
    </row>
    <row r="8" spans="1:23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K8">
        <v>1521</v>
      </c>
      <c r="M8" t="s">
        <v>125</v>
      </c>
      <c r="N8" t="s">
        <v>125</v>
      </c>
      <c r="R8" t="s">
        <v>119</v>
      </c>
      <c r="S8" t="s">
        <v>119</v>
      </c>
      <c r="T8">
        <v>806</v>
      </c>
      <c r="U8">
        <v>1521</v>
      </c>
      <c r="W8" t="s">
        <v>126</v>
      </c>
    </row>
    <row r="9" spans="1:23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13</v>
      </c>
      <c r="K9">
        <v>1394</v>
      </c>
      <c r="M9" t="s">
        <v>118</v>
      </c>
      <c r="N9" t="s">
        <v>118</v>
      </c>
      <c r="R9" t="s">
        <v>127</v>
      </c>
      <c r="S9" t="s">
        <v>127</v>
      </c>
      <c r="T9">
        <v>864</v>
      </c>
      <c r="U9">
        <v>1394</v>
      </c>
      <c r="W9" t="s">
        <v>126</v>
      </c>
    </row>
    <row r="10" spans="1:23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K10">
        <v>1610</v>
      </c>
      <c r="M10" t="s">
        <v>121</v>
      </c>
      <c r="N10" t="s">
        <v>118</v>
      </c>
      <c r="R10" t="s">
        <v>127</v>
      </c>
      <c r="S10" t="s">
        <v>119</v>
      </c>
      <c r="T10">
        <v>1131</v>
      </c>
      <c r="U10">
        <v>1610</v>
      </c>
      <c r="W10" t="s">
        <v>124</v>
      </c>
    </row>
    <row r="11" spans="1:23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3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K12">
        <v>9012</v>
      </c>
      <c r="M12" t="s">
        <v>121</v>
      </c>
      <c r="N12" t="s">
        <v>125</v>
      </c>
      <c r="Q12" t="s">
        <v>122</v>
      </c>
      <c r="R12" t="s">
        <v>119</v>
      </c>
      <c r="S12" t="s">
        <v>119</v>
      </c>
      <c r="T12">
        <v>8866</v>
      </c>
      <c r="U12">
        <v>9012</v>
      </c>
    </row>
    <row r="13" spans="1:23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3" x14ac:dyDescent="0.2">
      <c r="A14">
        <v>9</v>
      </c>
      <c r="B14" t="s">
        <v>131</v>
      </c>
      <c r="C14">
        <v>4</v>
      </c>
      <c r="D14" t="s">
        <v>132</v>
      </c>
      <c r="E14">
        <v>2</v>
      </c>
      <c r="F14">
        <v>42</v>
      </c>
      <c r="G14" t="s">
        <v>136</v>
      </c>
      <c r="H14" t="s">
        <v>137</v>
      </c>
      <c r="I14" t="s">
        <v>135</v>
      </c>
      <c r="J14" t="s">
        <v>127</v>
      </c>
      <c r="K14">
        <v>1138</v>
      </c>
      <c r="L14" t="s">
        <v>126</v>
      </c>
      <c r="U14">
        <v>1704</v>
      </c>
    </row>
    <row r="15" spans="1:23" x14ac:dyDescent="0.2">
      <c r="A15">
        <v>9</v>
      </c>
      <c r="B15" t="s">
        <v>131</v>
      </c>
      <c r="C15">
        <v>4</v>
      </c>
      <c r="D15" t="s">
        <v>132</v>
      </c>
      <c r="E15">
        <v>3</v>
      </c>
      <c r="F15">
        <v>41</v>
      </c>
      <c r="G15" t="s">
        <v>133</v>
      </c>
      <c r="H15" t="s">
        <v>138</v>
      </c>
      <c r="I15" t="s">
        <v>135</v>
      </c>
      <c r="J15" t="s">
        <v>119</v>
      </c>
      <c r="K15">
        <v>1126</v>
      </c>
      <c r="L15" t="s">
        <v>126</v>
      </c>
      <c r="U15">
        <v>1138</v>
      </c>
    </row>
    <row r="16" spans="1:23" x14ac:dyDescent="0.2">
      <c r="A16">
        <v>9</v>
      </c>
      <c r="B16" t="s">
        <v>131</v>
      </c>
      <c r="C16">
        <v>4</v>
      </c>
      <c r="D16" t="s">
        <v>132</v>
      </c>
      <c r="E16">
        <v>11</v>
      </c>
      <c r="F16">
        <v>56</v>
      </c>
      <c r="G16" t="s">
        <v>133</v>
      </c>
      <c r="H16" t="s">
        <v>147</v>
      </c>
      <c r="I16" t="s">
        <v>140</v>
      </c>
      <c r="J16" t="s">
        <v>127</v>
      </c>
      <c r="K16">
        <v>1276</v>
      </c>
      <c r="L16" t="s">
        <v>126</v>
      </c>
      <c r="U16">
        <v>1126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17</v>
      </c>
      <c r="F17">
        <v>44</v>
      </c>
      <c r="G17" t="s">
        <v>133</v>
      </c>
      <c r="H17" t="s">
        <v>153</v>
      </c>
      <c r="I17" t="s">
        <v>135</v>
      </c>
      <c r="J17" t="s">
        <v>119</v>
      </c>
      <c r="K17">
        <v>1184</v>
      </c>
      <c r="L17" t="s">
        <v>126</v>
      </c>
      <c r="U17">
        <v>1172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19</v>
      </c>
      <c r="F18">
        <v>58</v>
      </c>
      <c r="G18" t="s">
        <v>136</v>
      </c>
      <c r="H18" t="s">
        <v>155</v>
      </c>
      <c r="I18" t="s">
        <v>140</v>
      </c>
      <c r="J18" t="s">
        <v>119</v>
      </c>
      <c r="K18">
        <v>1142</v>
      </c>
      <c r="L18" t="s">
        <v>126</v>
      </c>
      <c r="U18">
        <v>1105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20</v>
      </c>
      <c r="F19">
        <v>60</v>
      </c>
      <c r="G19" t="s">
        <v>133</v>
      </c>
      <c r="H19" t="s">
        <v>156</v>
      </c>
      <c r="I19" t="s">
        <v>140</v>
      </c>
      <c r="J19" t="s">
        <v>127</v>
      </c>
      <c r="K19">
        <v>1047</v>
      </c>
      <c r="L19" t="s">
        <v>126</v>
      </c>
      <c r="M19" t="s">
        <v>202</v>
      </c>
      <c r="N19">
        <v>100</v>
      </c>
      <c r="O19">
        <v>100</v>
      </c>
      <c r="U19">
        <v>1398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22</v>
      </c>
      <c r="F20">
        <v>57</v>
      </c>
      <c r="G20" t="s">
        <v>133</v>
      </c>
      <c r="H20" t="s">
        <v>158</v>
      </c>
      <c r="I20" t="s">
        <v>140</v>
      </c>
      <c r="J20" t="s">
        <v>127</v>
      </c>
      <c r="K20">
        <v>1212</v>
      </c>
      <c r="L20" t="s">
        <v>126</v>
      </c>
      <c r="M20" t="s">
        <v>203</v>
      </c>
      <c r="N20">
        <f>19/30</f>
        <v>0.6333333333333333</v>
      </c>
      <c r="O20">
        <v>0.6333333333333333</v>
      </c>
      <c r="U20">
        <v>862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24</v>
      </c>
      <c r="F21">
        <v>45</v>
      </c>
      <c r="G21" t="s">
        <v>133</v>
      </c>
      <c r="H21" t="s">
        <v>160</v>
      </c>
      <c r="I21" t="s">
        <v>135</v>
      </c>
      <c r="J21" t="s">
        <v>119</v>
      </c>
      <c r="K21">
        <v>1294</v>
      </c>
      <c r="L21" t="s">
        <v>126</v>
      </c>
      <c r="M21" t="s">
        <v>204</v>
      </c>
      <c r="N21">
        <f>6/10</f>
        <v>0.6</v>
      </c>
      <c r="O21">
        <v>0.6</v>
      </c>
      <c r="U21">
        <v>999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25</v>
      </c>
      <c r="F22">
        <v>53</v>
      </c>
      <c r="G22" t="s">
        <v>136</v>
      </c>
      <c r="H22" t="s">
        <v>161</v>
      </c>
      <c r="I22" t="s">
        <v>140</v>
      </c>
      <c r="J22" t="s">
        <v>119</v>
      </c>
      <c r="K22">
        <v>1716</v>
      </c>
      <c r="L22" t="s">
        <v>126</v>
      </c>
      <c r="M22" t="s">
        <v>205</v>
      </c>
      <c r="N22">
        <f>8/10</f>
        <v>0.8</v>
      </c>
      <c r="O22">
        <v>0.8</v>
      </c>
      <c r="U22">
        <v>1485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29</v>
      </c>
      <c r="F23">
        <v>49</v>
      </c>
      <c r="G23" t="s">
        <v>136</v>
      </c>
      <c r="H23" t="s">
        <v>165</v>
      </c>
      <c r="I23" t="s">
        <v>135</v>
      </c>
      <c r="J23" t="s">
        <v>127</v>
      </c>
      <c r="K23">
        <v>966</v>
      </c>
      <c r="L23" t="s">
        <v>126</v>
      </c>
      <c r="M23" t="s">
        <v>206</v>
      </c>
      <c r="N23">
        <f>5/10</f>
        <v>0.5</v>
      </c>
      <c r="O23">
        <v>0.5</v>
      </c>
      <c r="U23">
        <v>1316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4</v>
      </c>
      <c r="F24">
        <v>34</v>
      </c>
      <c r="G24" t="s">
        <v>133</v>
      </c>
      <c r="H24" t="s">
        <v>139</v>
      </c>
      <c r="I24" t="s">
        <v>140</v>
      </c>
      <c r="J24" t="s">
        <v>127</v>
      </c>
      <c r="K24">
        <v>1172</v>
      </c>
      <c r="L24" t="s">
        <v>124</v>
      </c>
      <c r="M24" t="s">
        <v>207</v>
      </c>
      <c r="N24">
        <f>AVERAGE(K34:K43)</f>
        <v>1453.3</v>
      </c>
      <c r="O24">
        <v>1453.3</v>
      </c>
      <c r="U24">
        <v>1276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5</v>
      </c>
      <c r="F25">
        <v>27</v>
      </c>
      <c r="G25" t="s">
        <v>136</v>
      </c>
      <c r="H25" t="s">
        <v>141</v>
      </c>
      <c r="I25" t="s">
        <v>135</v>
      </c>
      <c r="J25" t="s">
        <v>127</v>
      </c>
      <c r="K25">
        <v>1105</v>
      </c>
      <c r="L25" t="s">
        <v>124</v>
      </c>
      <c r="M25" t="s">
        <v>208</v>
      </c>
      <c r="N25">
        <f>AVERAGE(K24:K33)</f>
        <v>1266.9000000000001</v>
      </c>
      <c r="O25">
        <v>1266.9000000000001</v>
      </c>
      <c r="U25">
        <v>1285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6</v>
      </c>
      <c r="F26">
        <v>29</v>
      </c>
      <c r="G26" t="s">
        <v>136</v>
      </c>
      <c r="H26" t="s">
        <v>142</v>
      </c>
      <c r="I26" t="s">
        <v>135</v>
      </c>
      <c r="J26" t="s">
        <v>127</v>
      </c>
      <c r="K26">
        <v>1398</v>
      </c>
      <c r="L26" t="s">
        <v>124</v>
      </c>
      <c r="M26" t="s">
        <v>209</v>
      </c>
      <c r="N26">
        <f>AVERAGE(K14:K23)</f>
        <v>1210.0999999999999</v>
      </c>
      <c r="O26">
        <v>1210.0999999999999</v>
      </c>
      <c r="U26">
        <v>1612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7</v>
      </c>
      <c r="F27">
        <v>25</v>
      </c>
      <c r="G27" t="s">
        <v>136</v>
      </c>
      <c r="H27" t="s">
        <v>143</v>
      </c>
      <c r="I27" t="s">
        <v>135</v>
      </c>
      <c r="J27" t="s">
        <v>127</v>
      </c>
      <c r="K27">
        <v>862</v>
      </c>
      <c r="L27" t="s">
        <v>124</v>
      </c>
      <c r="U27">
        <v>2126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10</v>
      </c>
      <c r="F28">
        <v>33</v>
      </c>
      <c r="G28" t="s">
        <v>136</v>
      </c>
      <c r="H28" t="s">
        <v>146</v>
      </c>
      <c r="I28" t="s">
        <v>140</v>
      </c>
      <c r="J28" t="s">
        <v>119</v>
      </c>
      <c r="K28">
        <v>1316</v>
      </c>
      <c r="L28" t="s">
        <v>124</v>
      </c>
      <c r="U28">
        <v>1639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12</v>
      </c>
      <c r="F29">
        <v>21</v>
      </c>
      <c r="G29" t="s">
        <v>136</v>
      </c>
      <c r="H29" t="s">
        <v>148</v>
      </c>
      <c r="I29" t="s">
        <v>135</v>
      </c>
      <c r="J29" t="s">
        <v>127</v>
      </c>
      <c r="K29">
        <v>1285</v>
      </c>
      <c r="L29" t="s">
        <v>124</v>
      </c>
      <c r="U29">
        <v>1274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15</v>
      </c>
      <c r="F30">
        <v>38</v>
      </c>
      <c r="G30" t="s">
        <v>133</v>
      </c>
      <c r="H30" t="s">
        <v>151</v>
      </c>
      <c r="I30" t="s">
        <v>140</v>
      </c>
      <c r="J30" t="s">
        <v>127</v>
      </c>
      <c r="K30">
        <v>1639</v>
      </c>
      <c r="L30" t="s">
        <v>124</v>
      </c>
      <c r="U30">
        <v>1184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23</v>
      </c>
      <c r="F31">
        <v>32</v>
      </c>
      <c r="G31" t="s">
        <v>133</v>
      </c>
      <c r="H31" t="s">
        <v>159</v>
      </c>
      <c r="I31" t="s">
        <v>140</v>
      </c>
      <c r="J31" t="s">
        <v>127</v>
      </c>
      <c r="K31">
        <v>1372</v>
      </c>
      <c r="L31" t="s">
        <v>124</v>
      </c>
      <c r="U31">
        <v>1378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28</v>
      </c>
      <c r="F32">
        <v>36</v>
      </c>
      <c r="G32" t="s">
        <v>133</v>
      </c>
      <c r="H32" t="s">
        <v>164</v>
      </c>
      <c r="I32" t="s">
        <v>140</v>
      </c>
      <c r="J32" t="s">
        <v>127</v>
      </c>
      <c r="K32">
        <v>1246</v>
      </c>
      <c r="L32" t="s">
        <v>124</v>
      </c>
      <c r="U32">
        <v>1142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30</v>
      </c>
      <c r="F33">
        <v>40</v>
      </c>
      <c r="G33" t="s">
        <v>136</v>
      </c>
      <c r="H33" t="s">
        <v>166</v>
      </c>
      <c r="I33" t="s">
        <v>140</v>
      </c>
      <c r="J33" t="s">
        <v>119</v>
      </c>
      <c r="K33">
        <v>1274</v>
      </c>
      <c r="L33" t="s">
        <v>124</v>
      </c>
      <c r="U33">
        <v>1047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3</v>
      </c>
      <c r="G34" t="s">
        <v>133</v>
      </c>
      <c r="H34" t="s">
        <v>134</v>
      </c>
      <c r="I34" t="s">
        <v>135</v>
      </c>
      <c r="J34" t="s">
        <v>119</v>
      </c>
      <c r="K34">
        <v>1704</v>
      </c>
      <c r="L34" t="s">
        <v>120</v>
      </c>
      <c r="U34">
        <v>1686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8</v>
      </c>
      <c r="F35">
        <v>2</v>
      </c>
      <c r="G35" t="s">
        <v>133</v>
      </c>
      <c r="H35" t="s">
        <v>144</v>
      </c>
      <c r="I35" t="s">
        <v>135</v>
      </c>
      <c r="J35" t="s">
        <v>119</v>
      </c>
      <c r="K35">
        <v>999</v>
      </c>
      <c r="L35" t="s">
        <v>120</v>
      </c>
      <c r="U35">
        <v>1212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9</v>
      </c>
      <c r="F36">
        <v>9</v>
      </c>
      <c r="G36" t="s">
        <v>136</v>
      </c>
      <c r="H36" t="s">
        <v>145</v>
      </c>
      <c r="I36" t="s">
        <v>135</v>
      </c>
      <c r="J36" t="s">
        <v>127</v>
      </c>
      <c r="K36">
        <v>1485</v>
      </c>
      <c r="L36" t="s">
        <v>120</v>
      </c>
      <c r="U36">
        <v>1372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13</v>
      </c>
      <c r="F37">
        <v>16</v>
      </c>
      <c r="G37" t="s">
        <v>133</v>
      </c>
      <c r="H37" t="s">
        <v>149</v>
      </c>
      <c r="I37" t="s">
        <v>140</v>
      </c>
      <c r="J37" t="s">
        <v>127</v>
      </c>
      <c r="K37">
        <v>1612</v>
      </c>
      <c r="L37" t="s">
        <v>120</v>
      </c>
      <c r="U37">
        <v>1294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14</v>
      </c>
      <c r="F38">
        <v>8</v>
      </c>
      <c r="G38" t="s">
        <v>136</v>
      </c>
      <c r="H38" t="s">
        <v>150</v>
      </c>
      <c r="I38" t="s">
        <v>135</v>
      </c>
      <c r="J38" t="s">
        <v>127</v>
      </c>
      <c r="K38">
        <v>2126</v>
      </c>
      <c r="L38" t="s">
        <v>120</v>
      </c>
      <c r="U38">
        <v>1716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16</v>
      </c>
      <c r="F39">
        <v>20</v>
      </c>
      <c r="G39" t="s">
        <v>136</v>
      </c>
      <c r="H39" t="s">
        <v>152</v>
      </c>
      <c r="I39" t="s">
        <v>140</v>
      </c>
      <c r="J39" t="s">
        <v>119</v>
      </c>
      <c r="K39">
        <v>1274</v>
      </c>
      <c r="L39" t="s">
        <v>120</v>
      </c>
      <c r="U39">
        <v>1152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18</v>
      </c>
      <c r="F40">
        <v>14</v>
      </c>
      <c r="G40" t="s">
        <v>136</v>
      </c>
      <c r="H40" t="s">
        <v>154</v>
      </c>
      <c r="I40" t="s">
        <v>140</v>
      </c>
      <c r="J40" t="s">
        <v>119</v>
      </c>
      <c r="K40">
        <v>1378</v>
      </c>
      <c r="L40" t="s">
        <v>120</v>
      </c>
      <c r="U40">
        <v>1117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21</v>
      </c>
      <c r="F41">
        <v>1</v>
      </c>
      <c r="G41" t="s">
        <v>136</v>
      </c>
      <c r="H41" t="s">
        <v>157</v>
      </c>
      <c r="I41" t="s">
        <v>135</v>
      </c>
      <c r="J41" t="s">
        <v>127</v>
      </c>
      <c r="K41">
        <v>1686</v>
      </c>
      <c r="L41" t="s">
        <v>120</v>
      </c>
      <c r="U41">
        <v>1246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26</v>
      </c>
      <c r="F42">
        <v>7</v>
      </c>
      <c r="G42" t="s">
        <v>136</v>
      </c>
      <c r="H42" t="s">
        <v>162</v>
      </c>
      <c r="I42" t="s">
        <v>135</v>
      </c>
      <c r="J42" t="s">
        <v>127</v>
      </c>
      <c r="K42">
        <v>1152</v>
      </c>
      <c r="L42" t="s">
        <v>120</v>
      </c>
      <c r="U42">
        <v>966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27</v>
      </c>
      <c r="F43">
        <v>15</v>
      </c>
      <c r="G43" t="s">
        <v>133</v>
      </c>
      <c r="H43" t="s">
        <v>163</v>
      </c>
      <c r="I43" t="s">
        <v>140</v>
      </c>
      <c r="J43" t="s">
        <v>127</v>
      </c>
      <c r="K43">
        <v>1117</v>
      </c>
      <c r="L43" t="s">
        <v>120</v>
      </c>
      <c r="U43">
        <v>1274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1</v>
      </c>
      <c r="G45" t="s">
        <v>136</v>
      </c>
      <c r="J45" t="s">
        <v>127</v>
      </c>
      <c r="K45">
        <v>3280</v>
      </c>
      <c r="U45">
        <v>3280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3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5</v>
      </c>
      <c r="G47" t="s">
        <v>136</v>
      </c>
      <c r="J47" t="s">
        <v>119</v>
      </c>
      <c r="K47">
        <v>1532</v>
      </c>
      <c r="U47">
        <v>1532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1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3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J60" t="s">
        <v>192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2</v>
      </c>
      <c r="J61" t="s">
        <v>194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  <c r="J62" t="s">
        <v>189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4</v>
      </c>
      <c r="J63" t="s">
        <v>189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2022-03-30T13:34:18Z</dcterms:created>
  <dcterms:modified xsi:type="dcterms:W3CDTF">2022-03-30T14:37:58Z</dcterms:modified>
</cp:coreProperties>
</file>