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40009_{5356727E-09EE-8B41-AEFC-52840AB1D0EA}" xr6:coauthVersionLast="47" xr6:coauthVersionMax="47" xr10:uidLastSave="{00000000-0000-0000-0000-000000000000}"/>
  <bookViews>
    <workbookView xWindow="32000" yWindow="980" windowWidth="29020" windowHeight="17480" activeTab="1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2" l="1"/>
  <c r="P34" i="2"/>
  <c r="P33" i="2"/>
  <c r="P32" i="2"/>
  <c r="P31" i="2"/>
  <c r="P30" i="2"/>
  <c r="P28" i="2"/>
</calcChain>
</file>

<file path=xl/sharedStrings.xml><?xml version="1.0" encoding="utf-8"?>
<sst xmlns="http://schemas.openxmlformats.org/spreadsheetml/2006/main" count="1638" uniqueCount="196">
  <si>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</si>
  <si>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</si>
  <si>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</si>
  <si>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</si>
  <si>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</si>
  <si>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</si>
  <si>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</si>
  <si>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</si>
  <si>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</si>
  <si>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</si>
  <si>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</si>
  <si>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</si>
  <si>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</si>
  <si>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</si>
  <si>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</si>
  <si>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</si>
  <si>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</si>
  <si>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</si>
  <si>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</si>
  <si>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</si>
  <si>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</si>
  <si>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</si>
  <si>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</si>
  <si>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</si>
  <si>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</si>
  <si>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</si>
  <si>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</si>
  <si>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</si>
  <si>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</si>
  <si>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</si>
  <si>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</si>
  <si>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</si>
  <si>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</si>
  <si>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</si>
  <si>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</si>
  <si>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</si>
  <si>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</si>
  <si>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</si>
  <si>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</si>
  <si>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</si>
  <si>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</si>
  <si>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</si>
  <si>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</si>
  <si>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</si>
  <si>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</si>
  <si>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</si>
  <si>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</si>
  <si>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</si>
  <si>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</si>
  <si>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</si>
  <si>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</si>
  <si>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</si>
  <si>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</si>
  <si>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</si>
  <si>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</si>
  <si>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</si>
  <si>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</si>
  <si>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</si>
  <si>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</si>
  <si>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</si>
  <si>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</si>
  <si>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</si>
  <si>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</si>
  <si>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</si>
  <si>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</si>
  <si>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</si>
  <si>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</si>
  <si>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</si>
  <si>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</si>
  <si>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</si>
  <si>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</si>
  <si>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</si>
  <si>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</si>
  <si>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</si>
  <si>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</si>
  <si>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</si>
  <si>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</si>
  <si>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</si>
  <si>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</si>
  <si>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</si>
  <si>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</si>
  <si>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</si>
  <si>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</si>
  <si>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</si>
  <si>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</si>
  <si>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</si>
  <si>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</si>
  <si>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</si>
  <si>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</si>
  <si>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</si>
  <si>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</si>
  <si>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</si>
  <si>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</si>
  <si>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</si>
  <si>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</si>
  <si>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GenInstructPredCat</t>
  </si>
  <si>
    <t>InstructionsPredCat</t>
  </si>
  <si>
    <t>yes</t>
  </si>
  <si>
    <t>2022-01-28T21:21:43.000Z</t>
  </si>
  <si>
    <t>undefined</t>
  </si>
  <si>
    <t>2022-01-28T20:31:29.000Z</t>
  </si>
  <si>
    <t>not measured</t>
  </si>
  <si>
    <t>Consent</t>
  </si>
  <si>
    <t>5d9e93d972e534001605f2dd</t>
  </si>
  <si>
    <t>HP_Screen</t>
  </si>
  <si>
    <t>imported_HP Instructions</t>
  </si>
  <si>
    <t>imported_HP Trials</t>
  </si>
  <si>
    <t>"times=;;;;;;;;;;;;;;;;;---values=;;;;;;;;;;;;;;;;;"</t>
  </si>
  <si>
    <t>hp6.2.flac</t>
  </si>
  <si>
    <t>choice 2</t>
  </si>
  <si>
    <t>hp3.3.flac</t>
  </si>
  <si>
    <t>choice 3</t>
  </si>
  <si>
    <t>hp1.1.flac</t>
  </si>
  <si>
    <t>choice 1</t>
  </si>
  <si>
    <t>hp2.2.flac</t>
  </si>
  <si>
    <t>hp6.3.flac</t>
  </si>
  <si>
    <t>hp3.2.flac</t>
  </si>
  <si>
    <t>AP_Screen</t>
  </si>
  <si>
    <t>imported_AP_instruction</t>
  </si>
  <si>
    <t>imported_AP_headphone test</t>
  </si>
  <si>
    <t>three</t>
  </si>
  <si>
    <t>O_I_S</t>
  </si>
  <si>
    <t>two</t>
  </si>
  <si>
    <t>O_S_I</t>
  </si>
  <si>
    <t>one</t>
  </si>
  <si>
    <t>S_O_I</t>
  </si>
  <si>
    <t>S_I_O</t>
  </si>
  <si>
    <t>I_O_S</t>
  </si>
  <si>
    <t>I_S_O</t>
  </si>
  <si>
    <t>Prediction3</t>
  </si>
  <si>
    <t>Instructions_Prediction</t>
  </si>
  <si>
    <t>imported_HP Evaluation</t>
  </si>
  <si>
    <t>imported_AP_eval</t>
  </si>
  <si>
    <t>Practice_Prediction</t>
  </si>
  <si>
    <t>First</t>
  </si>
  <si>
    <t>correct_incorrect</t>
  </si>
  <si>
    <t>Correct</t>
  </si>
  <si>
    <t>incorrect_correct</t>
  </si>
  <si>
    <t>Incorrect</t>
  </si>
  <si>
    <t>Ready?</t>
  </si>
  <si>
    <t>Prediction_3</t>
  </si>
  <si>
    <t>Second</t>
  </si>
  <si>
    <t>3_1B_prediction_9.mp3</t>
  </si>
  <si>
    <t>incorrect_left</t>
  </si>
  <si>
    <t>1B</t>
  </si>
  <si>
    <t>3_2B_prediction_8.mp3</t>
  </si>
  <si>
    <t>correct_left</t>
  </si>
  <si>
    <t>2B</t>
  </si>
  <si>
    <t>4_8B_prediction_9.mp3</t>
  </si>
  <si>
    <t>8B</t>
  </si>
  <si>
    <t>4_1B_prediction_7.mp3</t>
  </si>
  <si>
    <t>3_1B_prediction_10.mp3</t>
  </si>
  <si>
    <t>3_8B_prediction_6.mp3</t>
  </si>
  <si>
    <t>3_2B_prediction_6.mp3</t>
  </si>
  <si>
    <t>4_2B_prediction_7.mp3</t>
  </si>
  <si>
    <t>3_8B_prediction_9.mp3</t>
  </si>
  <si>
    <t>4_8B_prediction_6.mp3</t>
  </si>
  <si>
    <t>4_1B_prediction_6.mp3</t>
  </si>
  <si>
    <t>3_8B_prediction_2.mp3</t>
  </si>
  <si>
    <t>4_2B_prediction_9.mp3</t>
  </si>
  <si>
    <t>4_8B_prediction_5.mp3</t>
  </si>
  <si>
    <t>4_2B_prediction_6.mp3</t>
  </si>
  <si>
    <t>3_1B_prediction_6.mp3</t>
  </si>
  <si>
    <t>4_8B_prediction_7.mp3</t>
  </si>
  <si>
    <t>3_2B_prediction_7.mp3</t>
  </si>
  <si>
    <t>3_8B_prediction_8.mp3</t>
  </si>
  <si>
    <t>4_8B_prediction_8.mp3</t>
  </si>
  <si>
    <t>4_2B_prediction_8.mp3</t>
  </si>
  <si>
    <t>4_1B_prediction_5.mp3</t>
  </si>
  <si>
    <t>3_1B_prediction_8.mp3</t>
  </si>
  <si>
    <t>3_1B_prediction_7.mp3</t>
  </si>
  <si>
    <t>3_8B_prediction_7.mp3</t>
  </si>
  <si>
    <t>4_1B_prediction_9.mp3</t>
  </si>
  <si>
    <t>3_2B_prediction_10.mp3</t>
  </si>
  <si>
    <t>4_2B_prediction_5.mp3</t>
  </si>
  <si>
    <t>4_1B_prediction_8.mp3</t>
  </si>
  <si>
    <t>3_2B_prediction_9.mp3</t>
  </si>
  <si>
    <t>CategorizationSeg_2</t>
  </si>
  <si>
    <t>Instructions for Categorization Seg.</t>
  </si>
  <si>
    <t>Practice_Categorization</t>
  </si>
  <si>
    <t>Every 4 seconds (every 2 measures)</t>
  </si>
  <si>
    <t>intact</t>
  </si>
  <si>
    <t>Never</t>
  </si>
  <si>
    <t>Every 16 seconds (every 8 measures)</t>
  </si>
  <si>
    <t>Every 2 seconds (every 1 measure)</t>
  </si>
  <si>
    <t>Post-Survey</t>
  </si>
  <si>
    <t>option_1</t>
  </si>
  <si>
    <t>I had my eyes closed trying to follow the music with the tapping of a pencil on the table</t>
  </si>
  <si>
    <t>overall</t>
  </si>
  <si>
    <t>8b acc</t>
  </si>
  <si>
    <t>2b acc</t>
  </si>
  <si>
    <t>1b acc</t>
  </si>
  <si>
    <t>8b RT</t>
  </si>
  <si>
    <t>2bRT</t>
  </si>
  <si>
    <t>1b RT</t>
  </si>
  <si>
    <t>overall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</si>
</sst>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zoomScale="110" zoomScaleNormal="110" workbookViewId="0">
      <selection activeCell="D17" sqref="A1:CQ6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4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CB2" t="s">
        <v>97</v>
      </c>
      <c r="CE2" t="s">
        <v>98</v>
      </c>
      <c r="CF2">
        <v>363873</v>
      </c>
      <c r="CG2" t="s">
        <v>99</v>
      </c>
      <c r="CH2">
        <v>405247</v>
      </c>
      <c r="CI2" t="s">
        <v>99</v>
      </c>
      <c r="CJ2">
        <v>1</v>
      </c>
      <c r="CK2" t="s">
        <v>100</v>
      </c>
      <c r="CO2" t="s">
        <v>101</v>
      </c>
      <c r="CQ2" t="b">
        <v>1</v>
      </c>
    </row>
    <row r="3" spans="1:95" x14ac:dyDescent="0.2">
      <c r="A3">
        <v>2</v>
      </c>
      <c r="B3" t="s">
        <v>102</v>
      </c>
      <c r="C3">
        <v>1</v>
      </c>
      <c r="D3" t="s">
        <v>102</v>
      </c>
      <c r="E3">
        <v>1</v>
      </c>
      <c r="F3">
        <v>1</v>
      </c>
      <c r="M3">
        <v>1</v>
      </c>
      <c r="BA3" t="s">
        <v>103</v>
      </c>
      <c r="CB3" t="s">
        <v>97</v>
      </c>
      <c r="CE3" t="s">
        <v>98</v>
      </c>
      <c r="CF3">
        <v>363873</v>
      </c>
      <c r="CG3" t="s">
        <v>99</v>
      </c>
      <c r="CH3">
        <v>405247</v>
      </c>
      <c r="CI3" t="s">
        <v>99</v>
      </c>
      <c r="CJ3">
        <v>1</v>
      </c>
      <c r="CK3" t="s">
        <v>100</v>
      </c>
      <c r="CO3" t="s">
        <v>101</v>
      </c>
      <c r="CQ3" t="b">
        <v>1</v>
      </c>
    </row>
    <row r="4" spans="1:95" x14ac:dyDescent="0.2">
      <c r="A4">
        <v>6</v>
      </c>
      <c r="B4" t="s">
        <v>104</v>
      </c>
      <c r="C4">
        <v>1</v>
      </c>
      <c r="D4" t="s">
        <v>105</v>
      </c>
      <c r="E4">
        <v>1</v>
      </c>
      <c r="F4">
        <v>1</v>
      </c>
      <c r="M4">
        <v>1</v>
      </c>
      <c r="AB4">
        <v>4</v>
      </c>
      <c r="CB4" t="s">
        <v>97</v>
      </c>
      <c r="CE4" t="s">
        <v>98</v>
      </c>
      <c r="CF4">
        <v>363873</v>
      </c>
      <c r="CG4" t="s">
        <v>99</v>
      </c>
      <c r="CH4">
        <v>405247</v>
      </c>
      <c r="CI4" t="s">
        <v>99</v>
      </c>
      <c r="CJ4">
        <v>1</v>
      </c>
      <c r="CK4" t="s">
        <v>100</v>
      </c>
      <c r="CO4" t="s">
        <v>101</v>
      </c>
      <c r="CQ4" t="b">
        <v>1</v>
      </c>
    </row>
    <row r="5" spans="1:95" x14ac:dyDescent="0.2">
      <c r="A5">
        <v>6</v>
      </c>
      <c r="B5" t="s">
        <v>104</v>
      </c>
      <c r="C5">
        <v>2</v>
      </c>
      <c r="D5" t="s">
        <v>106</v>
      </c>
      <c r="E5">
        <v>1</v>
      </c>
      <c r="F5">
        <v>4</v>
      </c>
      <c r="M5">
        <v>1</v>
      </c>
      <c r="AA5">
        <v>0</v>
      </c>
      <c r="AD5" t="s">
        <v>107</v>
      </c>
      <c r="AE5" t="s">
        <v>108</v>
      </c>
      <c r="BD5" t="s">
        <v>109</v>
      </c>
      <c r="BW5" t="s">
        <v>108</v>
      </c>
      <c r="CB5" t="s">
        <v>97</v>
      </c>
      <c r="CE5" t="s">
        <v>98</v>
      </c>
      <c r="CF5">
        <v>363873</v>
      </c>
      <c r="CG5" t="s">
        <v>99</v>
      </c>
      <c r="CH5">
        <v>405247</v>
      </c>
      <c r="CI5" t="s">
        <v>99</v>
      </c>
      <c r="CJ5">
        <v>1</v>
      </c>
      <c r="CK5" t="s">
        <v>100</v>
      </c>
      <c r="CO5" t="s">
        <v>101</v>
      </c>
      <c r="CQ5" t="b">
        <v>1</v>
      </c>
    </row>
    <row r="6" spans="1:95" x14ac:dyDescent="0.2">
      <c r="A6">
        <v>6</v>
      </c>
      <c r="B6" t="s">
        <v>104</v>
      </c>
      <c r="C6">
        <v>2</v>
      </c>
      <c r="D6" t="s">
        <v>106</v>
      </c>
      <c r="E6">
        <v>2</v>
      </c>
      <c r="F6">
        <v>6</v>
      </c>
      <c r="M6">
        <v>1</v>
      </c>
      <c r="AA6">
        <v>0</v>
      </c>
      <c r="AD6" t="s">
        <v>107</v>
      </c>
      <c r="AE6" t="s">
        <v>110</v>
      </c>
      <c r="BD6" t="s">
        <v>111</v>
      </c>
      <c r="BW6" t="s">
        <v>110</v>
      </c>
      <c r="CB6" t="s">
        <v>97</v>
      </c>
      <c r="CE6" t="s">
        <v>98</v>
      </c>
      <c r="CF6">
        <v>363873</v>
      </c>
      <c r="CG6" t="s">
        <v>99</v>
      </c>
      <c r="CH6">
        <v>405247</v>
      </c>
      <c r="CI6" t="s">
        <v>99</v>
      </c>
      <c r="CJ6">
        <v>1</v>
      </c>
      <c r="CK6" t="s">
        <v>100</v>
      </c>
      <c r="CO6" t="s">
        <v>101</v>
      </c>
      <c r="CQ6" t="b">
        <v>1</v>
      </c>
    </row>
    <row r="7" spans="1:95" x14ac:dyDescent="0.2">
      <c r="A7">
        <v>6</v>
      </c>
      <c r="B7" t="s">
        <v>104</v>
      </c>
      <c r="C7">
        <v>2</v>
      </c>
      <c r="D7" t="s">
        <v>106</v>
      </c>
      <c r="E7">
        <v>3</v>
      </c>
      <c r="F7">
        <v>1</v>
      </c>
      <c r="M7">
        <v>1</v>
      </c>
      <c r="AA7">
        <v>0</v>
      </c>
      <c r="AD7" t="s">
        <v>107</v>
      </c>
      <c r="AE7" t="s">
        <v>112</v>
      </c>
      <c r="BD7" t="s">
        <v>113</v>
      </c>
      <c r="BW7" t="s">
        <v>112</v>
      </c>
      <c r="CB7" t="s">
        <v>97</v>
      </c>
      <c r="CE7" t="s">
        <v>98</v>
      </c>
      <c r="CF7">
        <v>363873</v>
      </c>
      <c r="CG7" t="s">
        <v>99</v>
      </c>
      <c r="CH7">
        <v>405247</v>
      </c>
      <c r="CI7" t="s">
        <v>99</v>
      </c>
      <c r="CJ7">
        <v>1</v>
      </c>
      <c r="CK7" t="s">
        <v>100</v>
      </c>
      <c r="CO7" t="s">
        <v>101</v>
      </c>
      <c r="CQ7" t="b">
        <v>1</v>
      </c>
    </row>
    <row r="8" spans="1:95" x14ac:dyDescent="0.2">
      <c r="A8">
        <v>6</v>
      </c>
      <c r="B8" t="s">
        <v>104</v>
      </c>
      <c r="C8">
        <v>2</v>
      </c>
      <c r="D8" t="s">
        <v>106</v>
      </c>
      <c r="E8">
        <v>4</v>
      </c>
      <c r="F8">
        <v>5</v>
      </c>
      <c r="M8">
        <v>1</v>
      </c>
      <c r="AA8">
        <v>0</v>
      </c>
      <c r="AD8" t="s">
        <v>107</v>
      </c>
      <c r="AE8" t="s">
        <v>114</v>
      </c>
      <c r="BD8" t="s">
        <v>109</v>
      </c>
      <c r="BW8" t="s">
        <v>114</v>
      </c>
      <c r="CB8" t="s">
        <v>97</v>
      </c>
      <c r="CE8" t="s">
        <v>98</v>
      </c>
      <c r="CF8">
        <v>363873</v>
      </c>
      <c r="CG8" t="s">
        <v>99</v>
      </c>
      <c r="CH8">
        <v>405247</v>
      </c>
      <c r="CI8" t="s">
        <v>99</v>
      </c>
      <c r="CJ8">
        <v>1</v>
      </c>
      <c r="CK8" t="s">
        <v>100</v>
      </c>
      <c r="CO8" t="s">
        <v>101</v>
      </c>
      <c r="CQ8" t="b">
        <v>1</v>
      </c>
    </row>
    <row r="9" spans="1:95" x14ac:dyDescent="0.2">
      <c r="A9">
        <v>6</v>
      </c>
      <c r="B9" t="s">
        <v>104</v>
      </c>
      <c r="C9">
        <v>2</v>
      </c>
      <c r="D9" t="s">
        <v>106</v>
      </c>
      <c r="E9">
        <v>5</v>
      </c>
      <c r="F9">
        <v>3</v>
      </c>
      <c r="M9">
        <v>1</v>
      </c>
      <c r="AA9">
        <v>0</v>
      </c>
      <c r="AD9" t="s">
        <v>107</v>
      </c>
      <c r="AE9" t="s">
        <v>115</v>
      </c>
      <c r="BD9" t="s">
        <v>111</v>
      </c>
      <c r="BW9" t="s">
        <v>115</v>
      </c>
      <c r="CB9" t="s">
        <v>97</v>
      </c>
      <c r="CE9" t="s">
        <v>98</v>
      </c>
      <c r="CF9">
        <v>363873</v>
      </c>
      <c r="CG9" t="s">
        <v>99</v>
      </c>
      <c r="CH9">
        <v>405247</v>
      </c>
      <c r="CI9" t="s">
        <v>99</v>
      </c>
      <c r="CJ9">
        <v>1</v>
      </c>
      <c r="CK9" t="s">
        <v>100</v>
      </c>
      <c r="CO9" t="s">
        <v>101</v>
      </c>
      <c r="CQ9" t="b">
        <v>1</v>
      </c>
    </row>
    <row r="10" spans="1:95" x14ac:dyDescent="0.2">
      <c r="A10">
        <v>6</v>
      </c>
      <c r="B10" t="s">
        <v>104</v>
      </c>
      <c r="C10">
        <v>2</v>
      </c>
      <c r="D10" t="s">
        <v>106</v>
      </c>
      <c r="E10">
        <v>6</v>
      </c>
      <c r="F10">
        <v>2</v>
      </c>
      <c r="M10">
        <v>1</v>
      </c>
      <c r="AA10">
        <v>0</v>
      </c>
      <c r="AD10" t="s">
        <v>107</v>
      </c>
      <c r="AE10" t="s">
        <v>116</v>
      </c>
      <c r="BD10" t="s">
        <v>109</v>
      </c>
      <c r="BW10" t="s">
        <v>116</v>
      </c>
      <c r="CB10" t="s">
        <v>97</v>
      </c>
      <c r="CE10" t="s">
        <v>98</v>
      </c>
      <c r="CF10">
        <v>363873</v>
      </c>
      <c r="CG10" t="s">
        <v>99</v>
      </c>
      <c r="CH10">
        <v>405247</v>
      </c>
      <c r="CI10" t="s">
        <v>99</v>
      </c>
      <c r="CJ10">
        <v>1</v>
      </c>
      <c r="CK10" t="s">
        <v>100</v>
      </c>
      <c r="CO10" t="s">
        <v>101</v>
      </c>
      <c r="CQ10" t="b">
        <v>1</v>
      </c>
    </row>
    <row r="11" spans="1:95" x14ac:dyDescent="0.2">
      <c r="A11">
        <v>7</v>
      </c>
      <c r="B11" t="s">
        <v>117</v>
      </c>
      <c r="C11">
        <v>1</v>
      </c>
      <c r="D11" t="s">
        <v>118</v>
      </c>
      <c r="E11">
        <v>1</v>
      </c>
      <c r="F11">
        <v>1</v>
      </c>
      <c r="M11">
        <v>1</v>
      </c>
      <c r="CB11" t="s">
        <v>97</v>
      </c>
      <c r="CE11" t="s">
        <v>98</v>
      </c>
      <c r="CF11">
        <v>363873</v>
      </c>
      <c r="CG11" t="s">
        <v>99</v>
      </c>
      <c r="CH11">
        <v>405247</v>
      </c>
      <c r="CI11" t="s">
        <v>99</v>
      </c>
      <c r="CJ11">
        <v>1</v>
      </c>
      <c r="CK11" t="s">
        <v>100</v>
      </c>
      <c r="CO11" t="s">
        <v>101</v>
      </c>
      <c r="CQ11" t="b">
        <v>1</v>
      </c>
    </row>
    <row r="12" spans="1:95" x14ac:dyDescent="0.2">
      <c r="A12">
        <v>7</v>
      </c>
      <c r="B12" t="s">
        <v>117</v>
      </c>
      <c r="C12">
        <v>2</v>
      </c>
      <c r="D12" t="s">
        <v>119</v>
      </c>
      <c r="E12">
        <v>1</v>
      </c>
      <c r="F12">
        <v>6</v>
      </c>
      <c r="M12">
        <v>6</v>
      </c>
      <c r="Y12" t="s">
        <v>120</v>
      </c>
      <c r="AN12" t="b">
        <v>1</v>
      </c>
      <c r="AR12">
        <v>0</v>
      </c>
      <c r="BZ12" t="s">
        <v>121</v>
      </c>
      <c r="CB12" t="s">
        <v>97</v>
      </c>
      <c r="CE12" t="s">
        <v>98</v>
      </c>
      <c r="CF12">
        <v>363873</v>
      </c>
      <c r="CG12" t="s">
        <v>99</v>
      </c>
      <c r="CH12">
        <v>405247</v>
      </c>
      <c r="CI12" t="s">
        <v>99</v>
      </c>
      <c r="CJ12">
        <v>1</v>
      </c>
      <c r="CK12" t="s">
        <v>100</v>
      </c>
      <c r="CO12" t="s">
        <v>101</v>
      </c>
      <c r="CQ12" t="b">
        <v>1</v>
      </c>
    </row>
    <row r="13" spans="1:95" x14ac:dyDescent="0.2">
      <c r="A13">
        <v>7</v>
      </c>
      <c r="B13" t="s">
        <v>117</v>
      </c>
      <c r="C13">
        <v>2</v>
      </c>
      <c r="D13" t="s">
        <v>119</v>
      </c>
      <c r="E13">
        <v>2</v>
      </c>
      <c r="F13">
        <v>5</v>
      </c>
      <c r="M13">
        <v>5</v>
      </c>
      <c r="Y13" t="s">
        <v>122</v>
      </c>
      <c r="AN13" t="b">
        <v>1</v>
      </c>
      <c r="AR13">
        <v>0</v>
      </c>
      <c r="BZ13" t="s">
        <v>123</v>
      </c>
      <c r="CB13" t="s">
        <v>97</v>
      </c>
      <c r="CE13" t="s">
        <v>98</v>
      </c>
      <c r="CF13">
        <v>363873</v>
      </c>
      <c r="CG13" t="s">
        <v>99</v>
      </c>
      <c r="CH13">
        <v>405247</v>
      </c>
      <c r="CI13" t="s">
        <v>99</v>
      </c>
      <c r="CJ13">
        <v>1</v>
      </c>
      <c r="CK13" t="s">
        <v>100</v>
      </c>
      <c r="CO13" t="s">
        <v>101</v>
      </c>
      <c r="CQ13" t="b">
        <v>1</v>
      </c>
    </row>
    <row r="14" spans="1:95" x14ac:dyDescent="0.2">
      <c r="A14">
        <v>7</v>
      </c>
      <c r="B14" t="s">
        <v>117</v>
      </c>
      <c r="C14">
        <v>2</v>
      </c>
      <c r="D14" t="s">
        <v>119</v>
      </c>
      <c r="E14">
        <v>3</v>
      </c>
      <c r="F14">
        <v>3</v>
      </c>
      <c r="M14">
        <v>3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363873</v>
      </c>
      <c r="CG14" t="s">
        <v>99</v>
      </c>
      <c r="CH14">
        <v>405247</v>
      </c>
      <c r="CI14" t="s">
        <v>99</v>
      </c>
      <c r="CJ14">
        <v>1</v>
      </c>
      <c r="CK14" t="s">
        <v>100</v>
      </c>
      <c r="CO14" t="s">
        <v>101</v>
      </c>
      <c r="CQ14" t="b">
        <v>1</v>
      </c>
    </row>
    <row r="15" spans="1:95" x14ac:dyDescent="0.2">
      <c r="A15">
        <v>7</v>
      </c>
      <c r="B15" t="s">
        <v>117</v>
      </c>
      <c r="C15">
        <v>2</v>
      </c>
      <c r="D15" t="s">
        <v>119</v>
      </c>
      <c r="E15">
        <v>4</v>
      </c>
      <c r="F15">
        <v>4</v>
      </c>
      <c r="M15">
        <v>4</v>
      </c>
      <c r="Y15" t="s">
        <v>124</v>
      </c>
      <c r="AN15" t="b">
        <v>1</v>
      </c>
      <c r="AR15">
        <v>0</v>
      </c>
      <c r="BZ15" t="s">
        <v>126</v>
      </c>
      <c r="CB15" t="s">
        <v>97</v>
      </c>
      <c r="CE15" t="s">
        <v>98</v>
      </c>
      <c r="CF15">
        <v>363873</v>
      </c>
      <c r="CG15" t="s">
        <v>99</v>
      </c>
      <c r="CH15">
        <v>405247</v>
      </c>
      <c r="CI15" t="s">
        <v>99</v>
      </c>
      <c r="CJ15">
        <v>1</v>
      </c>
      <c r="CK15" t="s">
        <v>100</v>
      </c>
      <c r="CO15" t="s">
        <v>101</v>
      </c>
      <c r="CQ15" t="b">
        <v>1</v>
      </c>
    </row>
    <row r="16" spans="1:95" x14ac:dyDescent="0.2">
      <c r="A16">
        <v>7</v>
      </c>
      <c r="B16" t="s">
        <v>117</v>
      </c>
      <c r="C16">
        <v>2</v>
      </c>
      <c r="D16" t="s">
        <v>119</v>
      </c>
      <c r="E16">
        <v>5</v>
      </c>
      <c r="F16">
        <v>1</v>
      </c>
      <c r="M16">
        <v>1</v>
      </c>
      <c r="Y16" t="s">
        <v>120</v>
      </c>
      <c r="AN16" t="b">
        <v>1</v>
      </c>
      <c r="AR16">
        <v>0</v>
      </c>
      <c r="BZ16" t="s">
        <v>127</v>
      </c>
      <c r="CB16" t="s">
        <v>97</v>
      </c>
      <c r="CE16" t="s">
        <v>98</v>
      </c>
      <c r="CF16">
        <v>363873</v>
      </c>
      <c r="CG16" t="s">
        <v>99</v>
      </c>
      <c r="CH16">
        <v>405247</v>
      </c>
      <c r="CI16" t="s">
        <v>99</v>
      </c>
      <c r="CJ16">
        <v>1</v>
      </c>
      <c r="CK16" t="s">
        <v>100</v>
      </c>
      <c r="CO16" t="s">
        <v>101</v>
      </c>
      <c r="CQ16" t="b">
        <v>1</v>
      </c>
    </row>
    <row r="17" spans="1:95" x14ac:dyDescent="0.2">
      <c r="A17">
        <v>7</v>
      </c>
      <c r="B17" t="s">
        <v>117</v>
      </c>
      <c r="C17">
        <v>2</v>
      </c>
      <c r="D17" t="s">
        <v>119</v>
      </c>
      <c r="E17">
        <v>6</v>
      </c>
      <c r="F17">
        <v>2</v>
      </c>
      <c r="M17">
        <v>2</v>
      </c>
      <c r="Y17" t="s">
        <v>122</v>
      </c>
      <c r="AN17" t="b">
        <v>1</v>
      </c>
      <c r="AR17">
        <v>0</v>
      </c>
      <c r="BZ17" t="s">
        <v>128</v>
      </c>
      <c r="CB17" t="s">
        <v>97</v>
      </c>
      <c r="CE17" t="s">
        <v>98</v>
      </c>
      <c r="CF17">
        <v>363873</v>
      </c>
      <c r="CG17" t="s">
        <v>99</v>
      </c>
      <c r="CH17">
        <v>405247</v>
      </c>
      <c r="CI17" t="s">
        <v>99</v>
      </c>
      <c r="CJ17">
        <v>1</v>
      </c>
      <c r="CK17" t="s">
        <v>100</v>
      </c>
      <c r="CO17" t="s">
        <v>101</v>
      </c>
      <c r="CQ17" t="b">
        <v>1</v>
      </c>
    </row>
    <row r="18" spans="1:95" x14ac:dyDescent="0.2">
      <c r="A18">
        <v>9</v>
      </c>
      <c r="B18" t="s">
        <v>129</v>
      </c>
      <c r="C18">
        <v>1</v>
      </c>
      <c r="D18" t="s">
        <v>130</v>
      </c>
      <c r="E18">
        <v>1</v>
      </c>
      <c r="F18">
        <v>1</v>
      </c>
      <c r="M18">
        <v>1</v>
      </c>
      <c r="CB18" t="s">
        <v>97</v>
      </c>
      <c r="CE18" t="s">
        <v>98</v>
      </c>
      <c r="CF18">
        <v>363873</v>
      </c>
      <c r="CG18" t="s">
        <v>99</v>
      </c>
      <c r="CH18">
        <v>405247</v>
      </c>
      <c r="CI18" t="s">
        <v>99</v>
      </c>
      <c r="CJ18">
        <v>1</v>
      </c>
      <c r="CK18" t="s">
        <v>100</v>
      </c>
      <c r="CO18" t="s">
        <v>101</v>
      </c>
      <c r="CQ18" t="b">
        <v>1</v>
      </c>
    </row>
    <row r="19" spans="1:95" x14ac:dyDescent="0.2">
      <c r="A19">
        <v>6</v>
      </c>
      <c r="B19" t="s">
        <v>104</v>
      </c>
      <c r="C19">
        <v>3</v>
      </c>
      <c r="D19" t="s">
        <v>131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363873</v>
      </c>
      <c r="CG19" t="s">
        <v>99</v>
      </c>
      <c r="CH19">
        <v>405247</v>
      </c>
      <c r="CI19" t="s">
        <v>99</v>
      </c>
      <c r="CJ19">
        <v>1</v>
      </c>
      <c r="CK19" t="s">
        <v>100</v>
      </c>
      <c r="CO19" t="s">
        <v>101</v>
      </c>
      <c r="CQ19" t="b">
        <v>1</v>
      </c>
    </row>
    <row r="20" spans="1:95" x14ac:dyDescent="0.2">
      <c r="A20">
        <v>7</v>
      </c>
      <c r="B20" t="s">
        <v>117</v>
      </c>
      <c r="C20">
        <v>3</v>
      </c>
      <c r="D20" t="s">
        <v>132</v>
      </c>
      <c r="E20">
        <v>1</v>
      </c>
      <c r="F20">
        <v>1</v>
      </c>
      <c r="M20">
        <v>1</v>
      </c>
      <c r="AR20">
        <v>0</v>
      </c>
      <c r="CB20" t="s">
        <v>97</v>
      </c>
      <c r="CE20" t="s">
        <v>98</v>
      </c>
      <c r="CF20">
        <v>363873</v>
      </c>
      <c r="CG20" t="s">
        <v>99</v>
      </c>
      <c r="CH20">
        <v>405247</v>
      </c>
      <c r="CI20" t="s">
        <v>99</v>
      </c>
      <c r="CJ20">
        <v>1</v>
      </c>
      <c r="CK20" t="s">
        <v>100</v>
      </c>
      <c r="CO20" t="s">
        <v>101</v>
      </c>
      <c r="CQ20" t="b">
        <v>1</v>
      </c>
    </row>
    <row r="21" spans="1:95" x14ac:dyDescent="0.2">
      <c r="A21">
        <v>9</v>
      </c>
      <c r="B21" t="s">
        <v>129</v>
      </c>
      <c r="C21">
        <v>2</v>
      </c>
      <c r="D21" t="s">
        <v>133</v>
      </c>
      <c r="E21">
        <v>1</v>
      </c>
      <c r="F21">
        <v>2</v>
      </c>
      <c r="K21" t="s">
        <v>134</v>
      </c>
      <c r="M21">
        <v>1</v>
      </c>
      <c r="W21" t="s">
        <v>135</v>
      </c>
      <c r="BD21" t="s">
        <v>136</v>
      </c>
      <c r="BH21">
        <v>3655</v>
      </c>
      <c r="CB21" t="s">
        <v>97</v>
      </c>
      <c r="CE21" t="s">
        <v>98</v>
      </c>
      <c r="CF21">
        <v>363873</v>
      </c>
      <c r="CG21" t="s">
        <v>99</v>
      </c>
      <c r="CH21">
        <v>405247</v>
      </c>
      <c r="CI21" t="s">
        <v>99</v>
      </c>
      <c r="CJ21">
        <v>1</v>
      </c>
      <c r="CK21" t="s">
        <v>100</v>
      </c>
      <c r="CO21" t="s">
        <v>101</v>
      </c>
      <c r="CQ21" t="b">
        <v>1</v>
      </c>
    </row>
    <row r="22" spans="1:95" x14ac:dyDescent="0.2">
      <c r="A22">
        <v>9</v>
      </c>
      <c r="B22" t="s">
        <v>129</v>
      </c>
      <c r="C22">
        <v>2</v>
      </c>
      <c r="D22" t="s">
        <v>133</v>
      </c>
      <c r="E22">
        <v>2</v>
      </c>
      <c r="F22">
        <v>3</v>
      </c>
      <c r="K22" t="s">
        <v>134</v>
      </c>
      <c r="M22">
        <v>1</v>
      </c>
      <c r="W22" t="s">
        <v>135</v>
      </c>
      <c r="BD22" t="s">
        <v>136</v>
      </c>
      <c r="BH22">
        <v>879</v>
      </c>
      <c r="CB22" t="s">
        <v>97</v>
      </c>
      <c r="CE22" t="s">
        <v>98</v>
      </c>
      <c r="CF22">
        <v>363873</v>
      </c>
      <c r="CG22" t="s">
        <v>99</v>
      </c>
      <c r="CH22">
        <v>405247</v>
      </c>
      <c r="CI22" t="s">
        <v>99</v>
      </c>
      <c r="CJ22">
        <v>1</v>
      </c>
      <c r="CK22" t="s">
        <v>100</v>
      </c>
      <c r="CO22" t="s">
        <v>101</v>
      </c>
      <c r="CQ22" t="b">
        <v>1</v>
      </c>
    </row>
    <row r="23" spans="1:95" x14ac:dyDescent="0.2">
      <c r="A23">
        <v>9</v>
      </c>
      <c r="B23" t="s">
        <v>129</v>
      </c>
      <c r="C23">
        <v>2</v>
      </c>
      <c r="D23" t="s">
        <v>133</v>
      </c>
      <c r="E23">
        <v>3</v>
      </c>
      <c r="F23">
        <v>4</v>
      </c>
      <c r="K23" t="s">
        <v>134</v>
      </c>
      <c r="M23">
        <v>2</v>
      </c>
      <c r="W23" t="s">
        <v>137</v>
      </c>
      <c r="BD23" t="s">
        <v>138</v>
      </c>
      <c r="BH23">
        <v>742</v>
      </c>
      <c r="CB23" t="s">
        <v>97</v>
      </c>
      <c r="CE23" t="s">
        <v>98</v>
      </c>
      <c r="CF23">
        <v>363873</v>
      </c>
      <c r="CG23" t="s">
        <v>99</v>
      </c>
      <c r="CH23">
        <v>405247</v>
      </c>
      <c r="CI23" t="s">
        <v>99</v>
      </c>
      <c r="CJ23">
        <v>1</v>
      </c>
      <c r="CK23" t="s">
        <v>100</v>
      </c>
      <c r="CO23" t="s">
        <v>101</v>
      </c>
      <c r="CQ23" t="b">
        <v>1</v>
      </c>
    </row>
    <row r="24" spans="1:95" x14ac:dyDescent="0.2">
      <c r="A24">
        <v>9</v>
      </c>
      <c r="B24" t="s">
        <v>129</v>
      </c>
      <c r="C24">
        <v>3</v>
      </c>
      <c r="D24" t="s">
        <v>139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363873</v>
      </c>
      <c r="CG24" t="s">
        <v>99</v>
      </c>
      <c r="CH24">
        <v>405247</v>
      </c>
      <c r="CI24" t="s">
        <v>99</v>
      </c>
      <c r="CJ24">
        <v>1</v>
      </c>
      <c r="CK24" t="s">
        <v>100</v>
      </c>
      <c r="CO24" t="s">
        <v>101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140</v>
      </c>
      <c r="E25">
        <v>1</v>
      </c>
      <c r="F25">
        <v>54</v>
      </c>
      <c r="K25" t="s">
        <v>141</v>
      </c>
      <c r="L25" t="s">
        <v>142</v>
      </c>
      <c r="M25">
        <v>6</v>
      </c>
      <c r="U25" t="s">
        <v>143</v>
      </c>
      <c r="BD25" t="s">
        <v>136</v>
      </c>
      <c r="BH25">
        <v>1048</v>
      </c>
      <c r="BU25" t="s">
        <v>144</v>
      </c>
      <c r="CB25" t="s">
        <v>97</v>
      </c>
      <c r="CE25" t="s">
        <v>98</v>
      </c>
      <c r="CF25">
        <v>363873</v>
      </c>
      <c r="CG25" t="s">
        <v>99</v>
      </c>
      <c r="CH25">
        <v>405247</v>
      </c>
      <c r="CI25" t="s">
        <v>99</v>
      </c>
      <c r="CJ25">
        <v>1</v>
      </c>
      <c r="CK25" t="s">
        <v>100</v>
      </c>
      <c r="CO25" t="s">
        <v>101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140</v>
      </c>
      <c r="E26">
        <v>2</v>
      </c>
      <c r="F26">
        <v>23</v>
      </c>
      <c r="K26" t="s">
        <v>134</v>
      </c>
      <c r="L26" t="s">
        <v>145</v>
      </c>
      <c r="M26">
        <v>3</v>
      </c>
      <c r="U26" t="s">
        <v>146</v>
      </c>
      <c r="BD26" t="s">
        <v>136</v>
      </c>
      <c r="BH26">
        <v>943</v>
      </c>
      <c r="BU26" t="s">
        <v>147</v>
      </c>
      <c r="CB26" t="s">
        <v>97</v>
      </c>
      <c r="CE26" t="s">
        <v>98</v>
      </c>
      <c r="CF26">
        <v>363873</v>
      </c>
      <c r="CG26" t="s">
        <v>99</v>
      </c>
      <c r="CH26">
        <v>405247</v>
      </c>
      <c r="CI26" t="s">
        <v>99</v>
      </c>
      <c r="CJ26">
        <v>1</v>
      </c>
      <c r="CK26" t="s">
        <v>100</v>
      </c>
      <c r="CO26" t="s">
        <v>101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140</v>
      </c>
      <c r="E27">
        <v>3</v>
      </c>
      <c r="F27">
        <v>10</v>
      </c>
      <c r="K27" t="s">
        <v>134</v>
      </c>
      <c r="L27" t="s">
        <v>148</v>
      </c>
      <c r="M27">
        <v>1</v>
      </c>
      <c r="U27" t="s">
        <v>146</v>
      </c>
      <c r="BD27" t="s">
        <v>136</v>
      </c>
      <c r="BH27">
        <v>1326</v>
      </c>
      <c r="BU27" t="s">
        <v>149</v>
      </c>
      <c r="CB27" t="s">
        <v>97</v>
      </c>
      <c r="CE27" t="s">
        <v>98</v>
      </c>
      <c r="CF27">
        <v>363873</v>
      </c>
      <c r="CG27" t="s">
        <v>99</v>
      </c>
      <c r="CH27">
        <v>405247</v>
      </c>
      <c r="CI27" t="s">
        <v>99</v>
      </c>
      <c r="CJ27">
        <v>1</v>
      </c>
      <c r="CK27" t="s">
        <v>100</v>
      </c>
      <c r="CO27" t="s">
        <v>101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140</v>
      </c>
      <c r="E28">
        <v>4</v>
      </c>
      <c r="F28">
        <v>48</v>
      </c>
      <c r="K28" t="s">
        <v>141</v>
      </c>
      <c r="L28" t="s">
        <v>150</v>
      </c>
      <c r="M28">
        <v>5</v>
      </c>
      <c r="U28" t="s">
        <v>146</v>
      </c>
      <c r="BD28" t="s">
        <v>138</v>
      </c>
      <c r="BH28">
        <v>679</v>
      </c>
      <c r="BU28" t="s">
        <v>144</v>
      </c>
      <c r="CB28" t="s">
        <v>97</v>
      </c>
      <c r="CE28" t="s">
        <v>98</v>
      </c>
      <c r="CF28">
        <v>363873</v>
      </c>
      <c r="CG28" t="s">
        <v>99</v>
      </c>
      <c r="CH28">
        <v>405247</v>
      </c>
      <c r="CI28" t="s">
        <v>99</v>
      </c>
      <c r="CJ28">
        <v>1</v>
      </c>
      <c r="CK28" t="s">
        <v>100</v>
      </c>
      <c r="CO28" t="s">
        <v>101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140</v>
      </c>
      <c r="E29">
        <v>5</v>
      </c>
      <c r="F29">
        <v>55</v>
      </c>
      <c r="K29" t="s">
        <v>141</v>
      </c>
      <c r="L29" t="s">
        <v>151</v>
      </c>
      <c r="M29">
        <v>6</v>
      </c>
      <c r="U29" t="s">
        <v>143</v>
      </c>
      <c r="BD29" t="s">
        <v>136</v>
      </c>
      <c r="BH29">
        <v>1260</v>
      </c>
      <c r="BU29" t="s">
        <v>144</v>
      </c>
      <c r="CB29" t="s">
        <v>97</v>
      </c>
      <c r="CE29" t="s">
        <v>98</v>
      </c>
      <c r="CF29">
        <v>363873</v>
      </c>
      <c r="CG29" t="s">
        <v>99</v>
      </c>
      <c r="CH29">
        <v>405247</v>
      </c>
      <c r="CI29" t="s">
        <v>99</v>
      </c>
      <c r="CJ29">
        <v>1</v>
      </c>
      <c r="CK29" t="s">
        <v>100</v>
      </c>
      <c r="CO29" t="s">
        <v>101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140</v>
      </c>
      <c r="E30">
        <v>6</v>
      </c>
      <c r="F30">
        <v>1</v>
      </c>
      <c r="K30" t="s">
        <v>134</v>
      </c>
      <c r="L30" t="s">
        <v>152</v>
      </c>
      <c r="M30">
        <v>1</v>
      </c>
      <c r="U30" t="s">
        <v>146</v>
      </c>
      <c r="BD30" t="s">
        <v>136</v>
      </c>
      <c r="BH30">
        <v>547</v>
      </c>
      <c r="BU30" t="s">
        <v>149</v>
      </c>
      <c r="CB30" t="s">
        <v>97</v>
      </c>
      <c r="CE30" t="s">
        <v>98</v>
      </c>
      <c r="CF30">
        <v>363873</v>
      </c>
      <c r="CG30" t="s">
        <v>99</v>
      </c>
      <c r="CH30">
        <v>405247</v>
      </c>
      <c r="CI30" t="s">
        <v>99</v>
      </c>
      <c r="CJ30">
        <v>1</v>
      </c>
      <c r="CK30" t="s">
        <v>100</v>
      </c>
      <c r="CO30" t="s">
        <v>101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140</v>
      </c>
      <c r="E31">
        <v>7</v>
      </c>
      <c r="F31">
        <v>21</v>
      </c>
      <c r="K31" t="s">
        <v>141</v>
      </c>
      <c r="L31" t="s">
        <v>153</v>
      </c>
      <c r="M31">
        <v>3</v>
      </c>
      <c r="U31" t="s">
        <v>146</v>
      </c>
      <c r="BD31" t="s">
        <v>138</v>
      </c>
      <c r="BH31">
        <v>1389</v>
      </c>
      <c r="BU31" t="s">
        <v>147</v>
      </c>
      <c r="CB31" t="s">
        <v>97</v>
      </c>
      <c r="CE31" t="s">
        <v>98</v>
      </c>
      <c r="CF31">
        <v>363873</v>
      </c>
      <c r="CG31" t="s">
        <v>99</v>
      </c>
      <c r="CH31">
        <v>405247</v>
      </c>
      <c r="CI31" t="s">
        <v>99</v>
      </c>
      <c r="CJ31">
        <v>1</v>
      </c>
      <c r="CK31" t="s">
        <v>100</v>
      </c>
      <c r="CO31" t="s">
        <v>101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140</v>
      </c>
      <c r="E32">
        <v>8</v>
      </c>
      <c r="F32">
        <v>38</v>
      </c>
      <c r="K32" t="s">
        <v>134</v>
      </c>
      <c r="L32" t="s">
        <v>154</v>
      </c>
      <c r="M32">
        <v>4</v>
      </c>
      <c r="U32" t="s">
        <v>143</v>
      </c>
      <c r="BD32" t="s">
        <v>138</v>
      </c>
      <c r="BH32">
        <v>3526</v>
      </c>
      <c r="BU32" t="s">
        <v>147</v>
      </c>
      <c r="CB32" t="s">
        <v>97</v>
      </c>
      <c r="CE32" t="s">
        <v>98</v>
      </c>
      <c r="CF32">
        <v>363873</v>
      </c>
      <c r="CG32" t="s">
        <v>99</v>
      </c>
      <c r="CH32">
        <v>405247</v>
      </c>
      <c r="CI32" t="s">
        <v>99</v>
      </c>
      <c r="CJ32">
        <v>1</v>
      </c>
      <c r="CK32" t="s">
        <v>100</v>
      </c>
      <c r="CO32" t="s">
        <v>101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140</v>
      </c>
      <c r="E33">
        <v>9</v>
      </c>
      <c r="F33">
        <v>14</v>
      </c>
      <c r="K33" t="s">
        <v>141</v>
      </c>
      <c r="L33" t="s">
        <v>155</v>
      </c>
      <c r="M33">
        <v>2</v>
      </c>
      <c r="U33" t="s">
        <v>143</v>
      </c>
      <c r="BD33" t="s">
        <v>136</v>
      </c>
      <c r="BH33">
        <v>827</v>
      </c>
      <c r="BU33" t="s">
        <v>149</v>
      </c>
      <c r="CB33" t="s">
        <v>97</v>
      </c>
      <c r="CE33" t="s">
        <v>98</v>
      </c>
      <c r="CF33">
        <v>363873</v>
      </c>
      <c r="CG33" t="s">
        <v>99</v>
      </c>
      <c r="CH33">
        <v>405247</v>
      </c>
      <c r="CI33" t="s">
        <v>99</v>
      </c>
      <c r="CJ33">
        <v>1</v>
      </c>
      <c r="CK33" t="s">
        <v>100</v>
      </c>
      <c r="CO33" t="s">
        <v>101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140</v>
      </c>
      <c r="E34">
        <v>10</v>
      </c>
      <c r="F34">
        <v>17</v>
      </c>
      <c r="K34" t="s">
        <v>141</v>
      </c>
      <c r="L34" t="s">
        <v>156</v>
      </c>
      <c r="M34">
        <v>2</v>
      </c>
      <c r="U34" t="s">
        <v>143</v>
      </c>
      <c r="BD34" t="s">
        <v>136</v>
      </c>
      <c r="BH34">
        <v>746</v>
      </c>
      <c r="BU34" t="s">
        <v>149</v>
      </c>
      <c r="CB34" t="s">
        <v>97</v>
      </c>
      <c r="CE34" t="s">
        <v>98</v>
      </c>
      <c r="CF34">
        <v>363873</v>
      </c>
      <c r="CG34" t="s">
        <v>99</v>
      </c>
      <c r="CH34">
        <v>405247</v>
      </c>
      <c r="CI34" t="s">
        <v>99</v>
      </c>
      <c r="CJ34">
        <v>1</v>
      </c>
      <c r="CK34" t="s">
        <v>100</v>
      </c>
      <c r="CO34" t="s">
        <v>101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140</v>
      </c>
      <c r="E35">
        <v>11</v>
      </c>
      <c r="F35">
        <v>47</v>
      </c>
      <c r="K35" t="s">
        <v>134</v>
      </c>
      <c r="L35" t="s">
        <v>157</v>
      </c>
      <c r="M35">
        <v>5</v>
      </c>
      <c r="U35" t="s">
        <v>146</v>
      </c>
      <c r="BD35" t="s">
        <v>136</v>
      </c>
      <c r="BH35">
        <v>2334</v>
      </c>
      <c r="BU35" t="s">
        <v>144</v>
      </c>
      <c r="CB35" t="s">
        <v>97</v>
      </c>
      <c r="CE35" t="s">
        <v>98</v>
      </c>
      <c r="CF35">
        <v>363873</v>
      </c>
      <c r="CG35" t="s">
        <v>99</v>
      </c>
      <c r="CH35">
        <v>405247</v>
      </c>
      <c r="CI35" t="s">
        <v>99</v>
      </c>
      <c r="CJ35">
        <v>1</v>
      </c>
      <c r="CK35" t="s">
        <v>100</v>
      </c>
      <c r="CO35" t="s">
        <v>101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140</v>
      </c>
      <c r="E36">
        <v>12</v>
      </c>
      <c r="F36">
        <v>15</v>
      </c>
      <c r="K36" t="s">
        <v>141</v>
      </c>
      <c r="L36" t="s">
        <v>158</v>
      </c>
      <c r="M36">
        <v>2</v>
      </c>
      <c r="U36" t="s">
        <v>143</v>
      </c>
      <c r="BD36" t="s">
        <v>136</v>
      </c>
      <c r="BH36">
        <v>704</v>
      </c>
      <c r="BU36" t="s">
        <v>149</v>
      </c>
      <c r="CB36" t="s">
        <v>97</v>
      </c>
      <c r="CE36" t="s">
        <v>98</v>
      </c>
      <c r="CF36">
        <v>363873</v>
      </c>
      <c r="CG36" t="s">
        <v>99</v>
      </c>
      <c r="CH36">
        <v>405247</v>
      </c>
      <c r="CI36" t="s">
        <v>99</v>
      </c>
      <c r="CJ36">
        <v>1</v>
      </c>
      <c r="CK36" t="s">
        <v>100</v>
      </c>
      <c r="CO36" t="s">
        <v>101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140</v>
      </c>
      <c r="E37">
        <v>13</v>
      </c>
      <c r="F37">
        <v>30</v>
      </c>
      <c r="K37" t="s">
        <v>134</v>
      </c>
      <c r="L37" t="s">
        <v>159</v>
      </c>
      <c r="M37">
        <v>3</v>
      </c>
      <c r="U37" t="s">
        <v>146</v>
      </c>
      <c r="BD37" t="s">
        <v>136</v>
      </c>
      <c r="BH37">
        <v>885</v>
      </c>
      <c r="BU37" t="s">
        <v>147</v>
      </c>
      <c r="CB37" t="s">
        <v>97</v>
      </c>
      <c r="CE37" t="s">
        <v>98</v>
      </c>
      <c r="CF37">
        <v>363873</v>
      </c>
      <c r="CG37" t="s">
        <v>99</v>
      </c>
      <c r="CH37">
        <v>405247</v>
      </c>
      <c r="CI37" t="s">
        <v>99</v>
      </c>
      <c r="CJ37">
        <v>1</v>
      </c>
      <c r="CK37" t="s">
        <v>100</v>
      </c>
      <c r="CO37" t="s">
        <v>101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140</v>
      </c>
      <c r="E38">
        <v>14</v>
      </c>
      <c r="F38">
        <v>6</v>
      </c>
      <c r="K38" t="s">
        <v>134</v>
      </c>
      <c r="L38" t="s">
        <v>160</v>
      </c>
      <c r="M38">
        <v>1</v>
      </c>
      <c r="U38" t="s">
        <v>146</v>
      </c>
      <c r="BD38" t="s">
        <v>136</v>
      </c>
      <c r="BH38">
        <v>1092</v>
      </c>
      <c r="BU38" t="s">
        <v>149</v>
      </c>
      <c r="CB38" t="s">
        <v>97</v>
      </c>
      <c r="CE38" t="s">
        <v>98</v>
      </c>
      <c r="CF38">
        <v>363873</v>
      </c>
      <c r="CG38" t="s">
        <v>99</v>
      </c>
      <c r="CH38">
        <v>405247</v>
      </c>
      <c r="CI38" t="s">
        <v>99</v>
      </c>
      <c r="CJ38">
        <v>1</v>
      </c>
      <c r="CK38" t="s">
        <v>100</v>
      </c>
      <c r="CO38" t="s">
        <v>101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140</v>
      </c>
      <c r="E39">
        <v>15</v>
      </c>
      <c r="F39">
        <v>27</v>
      </c>
      <c r="K39" t="s">
        <v>134</v>
      </c>
      <c r="L39" t="s">
        <v>161</v>
      </c>
      <c r="M39">
        <v>3</v>
      </c>
      <c r="U39" t="s">
        <v>146</v>
      </c>
      <c r="BD39" t="s">
        <v>136</v>
      </c>
      <c r="BH39">
        <v>816</v>
      </c>
      <c r="BU39" t="s">
        <v>147</v>
      </c>
      <c r="CB39" t="s">
        <v>97</v>
      </c>
      <c r="CE39" t="s">
        <v>98</v>
      </c>
      <c r="CF39">
        <v>363873</v>
      </c>
      <c r="CG39" t="s">
        <v>99</v>
      </c>
      <c r="CH39">
        <v>405247</v>
      </c>
      <c r="CI39" t="s">
        <v>99</v>
      </c>
      <c r="CJ39">
        <v>1</v>
      </c>
      <c r="CK39" t="s">
        <v>100</v>
      </c>
      <c r="CO39" t="s">
        <v>101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140</v>
      </c>
      <c r="E40">
        <v>16</v>
      </c>
      <c r="F40">
        <v>51</v>
      </c>
      <c r="K40" t="s">
        <v>134</v>
      </c>
      <c r="L40" t="s">
        <v>162</v>
      </c>
      <c r="M40">
        <v>6</v>
      </c>
      <c r="U40" t="s">
        <v>143</v>
      </c>
      <c r="BD40" t="s">
        <v>138</v>
      </c>
      <c r="BH40">
        <v>823</v>
      </c>
      <c r="BU40" t="s">
        <v>144</v>
      </c>
      <c r="CB40" t="s">
        <v>97</v>
      </c>
      <c r="CE40" t="s">
        <v>98</v>
      </c>
      <c r="CF40">
        <v>363873</v>
      </c>
      <c r="CG40" t="s">
        <v>99</v>
      </c>
      <c r="CH40">
        <v>405247</v>
      </c>
      <c r="CI40" t="s">
        <v>99</v>
      </c>
      <c r="CJ40">
        <v>1</v>
      </c>
      <c r="CK40" t="s">
        <v>100</v>
      </c>
      <c r="CO40" t="s">
        <v>101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140</v>
      </c>
      <c r="E41">
        <v>17</v>
      </c>
      <c r="F41">
        <v>8</v>
      </c>
      <c r="K41" t="s">
        <v>134</v>
      </c>
      <c r="L41" t="s">
        <v>163</v>
      </c>
      <c r="M41">
        <v>1</v>
      </c>
      <c r="U41" t="s">
        <v>146</v>
      </c>
      <c r="BD41" t="s">
        <v>136</v>
      </c>
      <c r="BH41">
        <v>704</v>
      </c>
      <c r="BU41" t="s">
        <v>149</v>
      </c>
      <c r="CB41" t="s">
        <v>97</v>
      </c>
      <c r="CE41" t="s">
        <v>98</v>
      </c>
      <c r="CF41">
        <v>363873</v>
      </c>
      <c r="CG41" t="s">
        <v>99</v>
      </c>
      <c r="CH41">
        <v>405247</v>
      </c>
      <c r="CI41" t="s">
        <v>99</v>
      </c>
      <c r="CJ41">
        <v>1</v>
      </c>
      <c r="CK41" t="s">
        <v>100</v>
      </c>
      <c r="CO41" t="s">
        <v>101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140</v>
      </c>
      <c r="E42">
        <v>18</v>
      </c>
      <c r="F42">
        <v>32</v>
      </c>
      <c r="K42" t="s">
        <v>134</v>
      </c>
      <c r="L42" t="s">
        <v>164</v>
      </c>
      <c r="M42">
        <v>4</v>
      </c>
      <c r="U42" t="s">
        <v>143</v>
      </c>
      <c r="BD42" t="s">
        <v>138</v>
      </c>
      <c r="BH42">
        <v>1548</v>
      </c>
      <c r="BU42" t="s">
        <v>147</v>
      </c>
      <c r="CB42" t="s">
        <v>97</v>
      </c>
      <c r="CE42" t="s">
        <v>98</v>
      </c>
      <c r="CF42">
        <v>363873</v>
      </c>
      <c r="CG42" t="s">
        <v>99</v>
      </c>
      <c r="CH42">
        <v>405247</v>
      </c>
      <c r="CI42" t="s">
        <v>99</v>
      </c>
      <c r="CJ42">
        <v>1</v>
      </c>
      <c r="CK42" t="s">
        <v>100</v>
      </c>
      <c r="CO42" t="s">
        <v>101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140</v>
      </c>
      <c r="E43">
        <v>19</v>
      </c>
      <c r="F43">
        <v>13</v>
      </c>
      <c r="K43" t="s">
        <v>141</v>
      </c>
      <c r="L43" t="s">
        <v>165</v>
      </c>
      <c r="M43">
        <v>2</v>
      </c>
      <c r="U43" t="s">
        <v>143</v>
      </c>
      <c r="BD43" t="s">
        <v>136</v>
      </c>
      <c r="BH43">
        <v>599</v>
      </c>
      <c r="BU43" t="s">
        <v>149</v>
      </c>
      <c r="CB43" t="s">
        <v>97</v>
      </c>
      <c r="CE43" t="s">
        <v>98</v>
      </c>
      <c r="CF43">
        <v>363873</v>
      </c>
      <c r="CG43" t="s">
        <v>99</v>
      </c>
      <c r="CH43">
        <v>405247</v>
      </c>
      <c r="CI43" t="s">
        <v>99</v>
      </c>
      <c r="CJ43">
        <v>1</v>
      </c>
      <c r="CK43" t="s">
        <v>100</v>
      </c>
      <c r="CO43" t="s">
        <v>101</v>
      </c>
      <c r="CQ43" t="b">
        <v>1</v>
      </c>
    </row>
    <row r="44" spans="1:95" x14ac:dyDescent="0.2">
      <c r="A44">
        <v>9</v>
      </c>
      <c r="B44" t="s">
        <v>129</v>
      </c>
      <c r="C44">
        <v>4</v>
      </c>
      <c r="D44" t="s">
        <v>140</v>
      </c>
      <c r="E44">
        <v>20</v>
      </c>
      <c r="F44">
        <v>19</v>
      </c>
      <c r="K44" t="s">
        <v>141</v>
      </c>
      <c r="L44" t="s">
        <v>166</v>
      </c>
      <c r="M44">
        <v>2</v>
      </c>
      <c r="U44" t="s">
        <v>143</v>
      </c>
      <c r="BD44" t="s">
        <v>136</v>
      </c>
      <c r="BH44">
        <v>688</v>
      </c>
      <c r="BU44" t="s">
        <v>149</v>
      </c>
      <c r="CB44" t="s">
        <v>97</v>
      </c>
      <c r="CE44" t="s">
        <v>98</v>
      </c>
      <c r="CF44">
        <v>363873</v>
      </c>
      <c r="CG44" t="s">
        <v>99</v>
      </c>
      <c r="CH44">
        <v>405247</v>
      </c>
      <c r="CI44" t="s">
        <v>99</v>
      </c>
      <c r="CJ44">
        <v>1</v>
      </c>
      <c r="CK44" t="s">
        <v>100</v>
      </c>
      <c r="CO44" t="s">
        <v>101</v>
      </c>
      <c r="CQ44" t="b">
        <v>1</v>
      </c>
    </row>
    <row r="45" spans="1:95" x14ac:dyDescent="0.2">
      <c r="A45">
        <v>9</v>
      </c>
      <c r="B45" t="s">
        <v>129</v>
      </c>
      <c r="C45">
        <v>4</v>
      </c>
      <c r="D45" t="s">
        <v>140</v>
      </c>
      <c r="E45">
        <v>21</v>
      </c>
      <c r="F45">
        <v>29</v>
      </c>
      <c r="K45" t="s">
        <v>134</v>
      </c>
      <c r="L45" t="s">
        <v>167</v>
      </c>
      <c r="M45">
        <v>3</v>
      </c>
      <c r="U45" t="s">
        <v>146</v>
      </c>
      <c r="BD45" t="s">
        <v>136</v>
      </c>
      <c r="BH45">
        <v>494</v>
      </c>
      <c r="BU45" t="s">
        <v>147</v>
      </c>
      <c r="CB45" t="s">
        <v>97</v>
      </c>
      <c r="CE45" t="s">
        <v>98</v>
      </c>
      <c r="CF45">
        <v>363873</v>
      </c>
      <c r="CG45" t="s">
        <v>99</v>
      </c>
      <c r="CH45">
        <v>405247</v>
      </c>
      <c r="CI45" t="s">
        <v>99</v>
      </c>
      <c r="CJ45">
        <v>1</v>
      </c>
      <c r="CK45" t="s">
        <v>100</v>
      </c>
      <c r="CO45" t="s">
        <v>101</v>
      </c>
      <c r="CQ45" t="b">
        <v>1</v>
      </c>
    </row>
    <row r="46" spans="1:95" x14ac:dyDescent="0.2">
      <c r="A46">
        <v>9</v>
      </c>
      <c r="B46" t="s">
        <v>129</v>
      </c>
      <c r="C46">
        <v>4</v>
      </c>
      <c r="D46" t="s">
        <v>140</v>
      </c>
      <c r="E46">
        <v>22</v>
      </c>
      <c r="F46">
        <v>46</v>
      </c>
      <c r="K46" t="s">
        <v>134</v>
      </c>
      <c r="L46" t="s">
        <v>168</v>
      </c>
      <c r="M46">
        <v>5</v>
      </c>
      <c r="U46" t="s">
        <v>146</v>
      </c>
      <c r="BD46" t="s">
        <v>136</v>
      </c>
      <c r="BH46">
        <v>456</v>
      </c>
      <c r="BU46" t="s">
        <v>144</v>
      </c>
      <c r="CB46" t="s">
        <v>97</v>
      </c>
      <c r="CE46" t="s">
        <v>98</v>
      </c>
      <c r="CF46">
        <v>363873</v>
      </c>
      <c r="CG46" t="s">
        <v>99</v>
      </c>
      <c r="CH46">
        <v>405247</v>
      </c>
      <c r="CI46" t="s">
        <v>99</v>
      </c>
      <c r="CJ46">
        <v>1</v>
      </c>
      <c r="CK46" t="s">
        <v>100</v>
      </c>
      <c r="CO46" t="s">
        <v>101</v>
      </c>
      <c r="CQ46" t="b">
        <v>1</v>
      </c>
    </row>
    <row r="47" spans="1:95" x14ac:dyDescent="0.2">
      <c r="A47">
        <v>9</v>
      </c>
      <c r="B47" t="s">
        <v>129</v>
      </c>
      <c r="C47">
        <v>4</v>
      </c>
      <c r="D47" t="s">
        <v>140</v>
      </c>
      <c r="E47">
        <v>23</v>
      </c>
      <c r="F47">
        <v>43</v>
      </c>
      <c r="K47" t="s">
        <v>141</v>
      </c>
      <c r="L47" t="s">
        <v>169</v>
      </c>
      <c r="M47">
        <v>5</v>
      </c>
      <c r="U47" t="s">
        <v>146</v>
      </c>
      <c r="BD47" t="s">
        <v>138</v>
      </c>
      <c r="BH47">
        <v>1232</v>
      </c>
      <c r="BU47" t="s">
        <v>144</v>
      </c>
      <c r="CB47" t="s">
        <v>97</v>
      </c>
      <c r="CE47" t="s">
        <v>98</v>
      </c>
      <c r="CF47">
        <v>363873</v>
      </c>
      <c r="CG47" t="s">
        <v>99</v>
      </c>
      <c r="CH47">
        <v>405247</v>
      </c>
      <c r="CI47" t="s">
        <v>99</v>
      </c>
      <c r="CJ47">
        <v>1</v>
      </c>
      <c r="CK47" t="s">
        <v>100</v>
      </c>
      <c r="CO47" t="s">
        <v>101</v>
      </c>
      <c r="CQ47" t="b">
        <v>1</v>
      </c>
    </row>
    <row r="48" spans="1:95" x14ac:dyDescent="0.2">
      <c r="A48">
        <v>9</v>
      </c>
      <c r="B48" t="s">
        <v>129</v>
      </c>
      <c r="C48">
        <v>4</v>
      </c>
      <c r="D48" t="s">
        <v>140</v>
      </c>
      <c r="E48">
        <v>24</v>
      </c>
      <c r="F48">
        <v>52</v>
      </c>
      <c r="K48" t="s">
        <v>141</v>
      </c>
      <c r="L48" t="s">
        <v>170</v>
      </c>
      <c r="M48">
        <v>6</v>
      </c>
      <c r="U48" t="s">
        <v>143</v>
      </c>
      <c r="BD48" t="s">
        <v>136</v>
      </c>
      <c r="BH48">
        <v>718</v>
      </c>
      <c r="BU48" t="s">
        <v>144</v>
      </c>
      <c r="CB48" t="s">
        <v>97</v>
      </c>
      <c r="CE48" t="s">
        <v>98</v>
      </c>
      <c r="CF48">
        <v>363873</v>
      </c>
      <c r="CG48" t="s">
        <v>99</v>
      </c>
      <c r="CH48">
        <v>405247</v>
      </c>
      <c r="CI48" t="s">
        <v>99</v>
      </c>
      <c r="CJ48">
        <v>1</v>
      </c>
      <c r="CK48" t="s">
        <v>100</v>
      </c>
      <c r="CO48" t="s">
        <v>101</v>
      </c>
      <c r="CQ48" t="b">
        <v>1</v>
      </c>
    </row>
    <row r="49" spans="1:95" x14ac:dyDescent="0.2">
      <c r="A49">
        <v>9</v>
      </c>
      <c r="B49" t="s">
        <v>129</v>
      </c>
      <c r="C49">
        <v>4</v>
      </c>
      <c r="D49" t="s">
        <v>140</v>
      </c>
      <c r="E49">
        <v>25</v>
      </c>
      <c r="F49">
        <v>12</v>
      </c>
      <c r="K49" t="s">
        <v>134</v>
      </c>
      <c r="L49" t="s">
        <v>171</v>
      </c>
      <c r="M49">
        <v>2</v>
      </c>
      <c r="U49" t="s">
        <v>143</v>
      </c>
      <c r="BD49" t="s">
        <v>138</v>
      </c>
      <c r="BH49">
        <v>3281</v>
      </c>
      <c r="BU49" t="s">
        <v>149</v>
      </c>
      <c r="CB49" t="s">
        <v>97</v>
      </c>
      <c r="CE49" t="s">
        <v>98</v>
      </c>
      <c r="CF49">
        <v>363873</v>
      </c>
      <c r="CG49" t="s">
        <v>99</v>
      </c>
      <c r="CH49">
        <v>405247</v>
      </c>
      <c r="CI49" t="s">
        <v>99</v>
      </c>
      <c r="CJ49">
        <v>1</v>
      </c>
      <c r="CK49" t="s">
        <v>100</v>
      </c>
      <c r="CO49" t="s">
        <v>101</v>
      </c>
      <c r="CQ49" t="b">
        <v>1</v>
      </c>
    </row>
    <row r="50" spans="1:95" x14ac:dyDescent="0.2">
      <c r="A50">
        <v>9</v>
      </c>
      <c r="B50" t="s">
        <v>129</v>
      </c>
      <c r="C50">
        <v>4</v>
      </c>
      <c r="D50" t="s">
        <v>140</v>
      </c>
      <c r="E50">
        <v>26</v>
      </c>
      <c r="F50">
        <v>60</v>
      </c>
      <c r="K50" t="s">
        <v>141</v>
      </c>
      <c r="L50" t="s">
        <v>172</v>
      </c>
      <c r="M50">
        <v>6</v>
      </c>
      <c r="U50" t="s">
        <v>143</v>
      </c>
      <c r="BD50" t="s">
        <v>136</v>
      </c>
      <c r="BH50">
        <v>614</v>
      </c>
      <c r="BU50" t="s">
        <v>144</v>
      </c>
      <c r="CB50" t="s">
        <v>97</v>
      </c>
      <c r="CE50" t="s">
        <v>98</v>
      </c>
      <c r="CF50">
        <v>363873</v>
      </c>
      <c r="CG50" t="s">
        <v>99</v>
      </c>
      <c r="CH50">
        <v>405247</v>
      </c>
      <c r="CI50" t="s">
        <v>99</v>
      </c>
      <c r="CJ50">
        <v>1</v>
      </c>
      <c r="CK50" t="s">
        <v>100</v>
      </c>
      <c r="CO50" t="s">
        <v>101</v>
      </c>
      <c r="CQ50" t="b">
        <v>1</v>
      </c>
    </row>
    <row r="51" spans="1:95" x14ac:dyDescent="0.2">
      <c r="A51">
        <v>9</v>
      </c>
      <c r="B51" t="s">
        <v>129</v>
      </c>
      <c r="C51">
        <v>4</v>
      </c>
      <c r="D51" t="s">
        <v>140</v>
      </c>
      <c r="E51">
        <v>27</v>
      </c>
      <c r="F51">
        <v>25</v>
      </c>
      <c r="K51" t="s">
        <v>134</v>
      </c>
      <c r="L51" t="s">
        <v>173</v>
      </c>
      <c r="M51">
        <v>3</v>
      </c>
      <c r="U51" t="s">
        <v>146</v>
      </c>
      <c r="BD51" t="s">
        <v>136</v>
      </c>
      <c r="BH51">
        <v>767</v>
      </c>
      <c r="BU51" t="s">
        <v>147</v>
      </c>
      <c r="CB51" t="s">
        <v>97</v>
      </c>
      <c r="CE51" t="s">
        <v>98</v>
      </c>
      <c r="CF51">
        <v>363873</v>
      </c>
      <c r="CG51" t="s">
        <v>99</v>
      </c>
      <c r="CH51">
        <v>405247</v>
      </c>
      <c r="CI51" t="s">
        <v>99</v>
      </c>
      <c r="CJ51">
        <v>1</v>
      </c>
      <c r="CK51" t="s">
        <v>100</v>
      </c>
      <c r="CO51" t="s">
        <v>101</v>
      </c>
      <c r="CQ51" t="b">
        <v>1</v>
      </c>
    </row>
    <row r="52" spans="1:95" x14ac:dyDescent="0.2">
      <c r="A52">
        <v>9</v>
      </c>
      <c r="B52" t="s">
        <v>129</v>
      </c>
      <c r="C52">
        <v>4</v>
      </c>
      <c r="D52" t="s">
        <v>140</v>
      </c>
      <c r="E52">
        <v>28</v>
      </c>
      <c r="F52">
        <v>36</v>
      </c>
      <c r="K52" t="s">
        <v>141</v>
      </c>
      <c r="L52" t="s">
        <v>174</v>
      </c>
      <c r="M52">
        <v>4</v>
      </c>
      <c r="U52" t="s">
        <v>143</v>
      </c>
      <c r="BD52" t="s">
        <v>136</v>
      </c>
      <c r="BH52">
        <v>640</v>
      </c>
      <c r="BU52" t="s">
        <v>147</v>
      </c>
      <c r="CB52" t="s">
        <v>97</v>
      </c>
      <c r="CE52" t="s">
        <v>98</v>
      </c>
      <c r="CF52">
        <v>363873</v>
      </c>
      <c r="CG52" t="s">
        <v>99</v>
      </c>
      <c r="CH52">
        <v>405247</v>
      </c>
      <c r="CI52" t="s">
        <v>99</v>
      </c>
      <c r="CJ52">
        <v>1</v>
      </c>
      <c r="CK52" t="s">
        <v>100</v>
      </c>
      <c r="CO52" t="s">
        <v>101</v>
      </c>
      <c r="CQ52" t="b">
        <v>1</v>
      </c>
    </row>
    <row r="53" spans="1:95" x14ac:dyDescent="0.2">
      <c r="A53">
        <v>9</v>
      </c>
      <c r="B53" t="s">
        <v>129</v>
      </c>
      <c r="C53">
        <v>4</v>
      </c>
      <c r="D53" t="s">
        <v>140</v>
      </c>
      <c r="E53">
        <v>29</v>
      </c>
      <c r="F53">
        <v>59</v>
      </c>
      <c r="K53" t="s">
        <v>141</v>
      </c>
      <c r="L53" t="s">
        <v>175</v>
      </c>
      <c r="M53">
        <v>6</v>
      </c>
      <c r="U53" t="s">
        <v>143</v>
      </c>
      <c r="BD53" t="s">
        <v>136</v>
      </c>
      <c r="BH53">
        <v>1361</v>
      </c>
      <c r="BU53" t="s">
        <v>144</v>
      </c>
      <c r="CB53" t="s">
        <v>97</v>
      </c>
      <c r="CE53" t="s">
        <v>98</v>
      </c>
      <c r="CF53">
        <v>363873</v>
      </c>
      <c r="CG53" t="s">
        <v>99</v>
      </c>
      <c r="CH53">
        <v>405247</v>
      </c>
      <c r="CI53" t="s">
        <v>99</v>
      </c>
      <c r="CJ53">
        <v>1</v>
      </c>
      <c r="CK53" t="s">
        <v>100</v>
      </c>
      <c r="CO53" t="s">
        <v>101</v>
      </c>
      <c r="CQ53" t="b">
        <v>1</v>
      </c>
    </row>
    <row r="54" spans="1:95" x14ac:dyDescent="0.2">
      <c r="A54">
        <v>9</v>
      </c>
      <c r="B54" t="s">
        <v>129</v>
      </c>
      <c r="C54">
        <v>4</v>
      </c>
      <c r="D54" t="s">
        <v>140</v>
      </c>
      <c r="E54">
        <v>30</v>
      </c>
      <c r="F54">
        <v>24</v>
      </c>
      <c r="K54" t="s">
        <v>134</v>
      </c>
      <c r="L54" t="s">
        <v>176</v>
      </c>
      <c r="M54">
        <v>3</v>
      </c>
      <c r="U54" t="s">
        <v>146</v>
      </c>
      <c r="BD54" t="s">
        <v>136</v>
      </c>
      <c r="BH54">
        <v>950</v>
      </c>
      <c r="BU54" t="s">
        <v>147</v>
      </c>
      <c r="CB54" t="s">
        <v>97</v>
      </c>
      <c r="CE54" t="s">
        <v>98</v>
      </c>
      <c r="CF54">
        <v>363873</v>
      </c>
      <c r="CG54" t="s">
        <v>99</v>
      </c>
      <c r="CH54">
        <v>405247</v>
      </c>
      <c r="CI54" t="s">
        <v>99</v>
      </c>
      <c r="CJ54">
        <v>1</v>
      </c>
      <c r="CK54" t="s">
        <v>100</v>
      </c>
      <c r="CO54" t="s">
        <v>101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363873</v>
      </c>
      <c r="CG55" t="s">
        <v>99</v>
      </c>
      <c r="CH55">
        <v>405247</v>
      </c>
      <c r="CI55" t="s">
        <v>99</v>
      </c>
      <c r="CJ55">
        <v>1</v>
      </c>
      <c r="CK55" t="s">
        <v>100</v>
      </c>
      <c r="CO55" t="s">
        <v>101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AT56" t="s">
        <v>180</v>
      </c>
      <c r="AU56" t="s">
        <v>180</v>
      </c>
      <c r="AZ56" t="s">
        <v>181</v>
      </c>
      <c r="BE56" t="s">
        <v>138</v>
      </c>
      <c r="BF56" t="s">
        <v>138</v>
      </c>
      <c r="BG56">
        <v>7649</v>
      </c>
      <c r="BH56">
        <v>15729</v>
      </c>
      <c r="CB56" t="s">
        <v>97</v>
      </c>
      <c r="CE56" t="s">
        <v>98</v>
      </c>
      <c r="CF56">
        <v>363873</v>
      </c>
      <c r="CG56" t="s">
        <v>99</v>
      </c>
      <c r="CH56">
        <v>405247</v>
      </c>
      <c r="CI56" t="s">
        <v>99</v>
      </c>
      <c r="CJ56">
        <v>1</v>
      </c>
      <c r="CK56" t="s">
        <v>100</v>
      </c>
      <c r="CO56" t="s">
        <v>101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139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363873</v>
      </c>
      <c r="CG57" t="s">
        <v>99</v>
      </c>
      <c r="CH57">
        <v>405247</v>
      </c>
      <c r="CI57" t="s">
        <v>99</v>
      </c>
      <c r="CJ57">
        <v>1</v>
      </c>
      <c r="CK57" t="s">
        <v>100</v>
      </c>
      <c r="CO57" t="s">
        <v>101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2</v>
      </c>
      <c r="M58">
        <v>1</v>
      </c>
      <c r="AT58" t="s">
        <v>182</v>
      </c>
      <c r="BE58" t="s">
        <v>136</v>
      </c>
      <c r="BH58">
        <v>2181</v>
      </c>
      <c r="BJ58" t="s">
        <v>181</v>
      </c>
      <c r="CB58" t="s">
        <v>97</v>
      </c>
      <c r="CE58" t="s">
        <v>98</v>
      </c>
      <c r="CF58">
        <v>363873</v>
      </c>
      <c r="CG58" t="s">
        <v>99</v>
      </c>
      <c r="CH58">
        <v>405247</v>
      </c>
      <c r="CI58" t="s">
        <v>99</v>
      </c>
      <c r="CJ58">
        <v>1</v>
      </c>
      <c r="CK58" t="s">
        <v>100</v>
      </c>
      <c r="CO58" t="s">
        <v>101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5</v>
      </c>
      <c r="M59">
        <v>2</v>
      </c>
      <c r="AT59" t="s">
        <v>183</v>
      </c>
      <c r="AU59" t="s">
        <v>183</v>
      </c>
      <c r="BE59" t="s">
        <v>136</v>
      </c>
      <c r="BF59" t="s">
        <v>136</v>
      </c>
      <c r="BG59">
        <v>754</v>
      </c>
      <c r="BH59">
        <v>1819</v>
      </c>
      <c r="BJ59" t="s">
        <v>149</v>
      </c>
      <c r="CB59" t="s">
        <v>97</v>
      </c>
      <c r="CE59" t="s">
        <v>98</v>
      </c>
      <c r="CF59">
        <v>363873</v>
      </c>
      <c r="CG59" t="s">
        <v>99</v>
      </c>
      <c r="CH59">
        <v>405247</v>
      </c>
      <c r="CI59" t="s">
        <v>99</v>
      </c>
      <c r="CJ59">
        <v>1</v>
      </c>
      <c r="CK59" t="s">
        <v>100</v>
      </c>
      <c r="CO59" t="s">
        <v>101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4</v>
      </c>
      <c r="M60">
        <v>1</v>
      </c>
      <c r="AT60" t="s">
        <v>180</v>
      </c>
      <c r="AU60" t="s">
        <v>180</v>
      </c>
      <c r="BE60" t="s">
        <v>138</v>
      </c>
      <c r="BF60" t="s">
        <v>138</v>
      </c>
      <c r="BG60">
        <v>781</v>
      </c>
      <c r="BH60">
        <v>1944</v>
      </c>
      <c r="BJ60" t="s">
        <v>181</v>
      </c>
      <c r="CB60" t="s">
        <v>97</v>
      </c>
      <c r="CE60" t="s">
        <v>98</v>
      </c>
      <c r="CF60">
        <v>363873</v>
      </c>
      <c r="CG60" t="s">
        <v>99</v>
      </c>
      <c r="CH60">
        <v>405247</v>
      </c>
      <c r="CI60" t="s">
        <v>99</v>
      </c>
      <c r="CJ60">
        <v>1</v>
      </c>
      <c r="CK60" t="s">
        <v>100</v>
      </c>
      <c r="CO60" t="s">
        <v>101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11</v>
      </c>
      <c r="M61">
        <v>3</v>
      </c>
      <c r="AT61" t="s">
        <v>184</v>
      </c>
      <c r="AU61" t="s">
        <v>184</v>
      </c>
      <c r="BE61" t="s">
        <v>138</v>
      </c>
      <c r="BF61" t="s">
        <v>138</v>
      </c>
      <c r="BG61">
        <v>730</v>
      </c>
      <c r="BH61">
        <v>3226</v>
      </c>
      <c r="BJ61" t="s">
        <v>147</v>
      </c>
      <c r="CB61" t="s">
        <v>97</v>
      </c>
      <c r="CE61" t="s">
        <v>98</v>
      </c>
      <c r="CF61">
        <v>363873</v>
      </c>
      <c r="CG61" t="s">
        <v>99</v>
      </c>
      <c r="CH61">
        <v>405247</v>
      </c>
      <c r="CI61" t="s">
        <v>99</v>
      </c>
      <c r="CJ61">
        <v>1</v>
      </c>
      <c r="CK61" t="s">
        <v>100</v>
      </c>
      <c r="CO61" t="s">
        <v>101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7</v>
      </c>
      <c r="M62">
        <v>2</v>
      </c>
      <c r="AT62" t="s">
        <v>180</v>
      </c>
      <c r="AU62" t="s">
        <v>180</v>
      </c>
      <c r="BE62" t="s">
        <v>138</v>
      </c>
      <c r="BF62" t="s">
        <v>138</v>
      </c>
      <c r="BG62">
        <v>1691</v>
      </c>
      <c r="BH62">
        <v>2089</v>
      </c>
      <c r="BJ62" t="s">
        <v>149</v>
      </c>
      <c r="CB62" t="s">
        <v>97</v>
      </c>
      <c r="CE62" t="s">
        <v>98</v>
      </c>
      <c r="CF62">
        <v>363873</v>
      </c>
      <c r="CG62" t="s">
        <v>99</v>
      </c>
      <c r="CH62">
        <v>405247</v>
      </c>
      <c r="CI62" t="s">
        <v>99</v>
      </c>
      <c r="CJ62">
        <v>1</v>
      </c>
      <c r="CK62" t="s">
        <v>100</v>
      </c>
      <c r="CO62" t="s">
        <v>101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16</v>
      </c>
      <c r="M63">
        <v>4</v>
      </c>
      <c r="AT63" t="s">
        <v>182</v>
      </c>
      <c r="AU63" t="s">
        <v>182</v>
      </c>
      <c r="BE63" t="s">
        <v>138</v>
      </c>
      <c r="BF63" t="s">
        <v>138</v>
      </c>
      <c r="BG63">
        <v>589</v>
      </c>
      <c r="BH63">
        <v>870</v>
      </c>
      <c r="BJ63" t="s">
        <v>144</v>
      </c>
      <c r="CB63" t="s">
        <v>97</v>
      </c>
      <c r="CE63" t="s">
        <v>98</v>
      </c>
      <c r="CF63">
        <v>363873</v>
      </c>
      <c r="CG63" t="s">
        <v>99</v>
      </c>
      <c r="CH63">
        <v>405247</v>
      </c>
      <c r="CI63" t="s">
        <v>99</v>
      </c>
      <c r="CJ63">
        <v>1</v>
      </c>
      <c r="CK63" t="s">
        <v>100</v>
      </c>
      <c r="CO63" t="s">
        <v>101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12</v>
      </c>
      <c r="M64">
        <v>3</v>
      </c>
      <c r="AT64" t="s">
        <v>180</v>
      </c>
      <c r="AU64" t="s">
        <v>180</v>
      </c>
      <c r="BE64" t="s">
        <v>136</v>
      </c>
      <c r="BF64" t="s">
        <v>136</v>
      </c>
      <c r="BG64">
        <v>2250</v>
      </c>
      <c r="BH64">
        <v>956</v>
      </c>
      <c r="BJ64" t="s">
        <v>147</v>
      </c>
      <c r="CB64" t="s">
        <v>97</v>
      </c>
      <c r="CE64" t="s">
        <v>98</v>
      </c>
      <c r="CF64">
        <v>363873</v>
      </c>
      <c r="CG64" t="s">
        <v>99</v>
      </c>
      <c r="CH64">
        <v>405247</v>
      </c>
      <c r="CI64" t="s">
        <v>99</v>
      </c>
      <c r="CJ64">
        <v>1</v>
      </c>
      <c r="CK64" t="s">
        <v>100</v>
      </c>
      <c r="CO64" t="s">
        <v>101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15</v>
      </c>
      <c r="M65">
        <v>4</v>
      </c>
      <c r="AT65" t="s">
        <v>184</v>
      </c>
      <c r="AU65" t="s">
        <v>184</v>
      </c>
      <c r="BE65" t="s">
        <v>136</v>
      </c>
      <c r="BF65" t="s">
        <v>136</v>
      </c>
      <c r="BG65">
        <v>558</v>
      </c>
      <c r="BH65">
        <v>1448</v>
      </c>
      <c r="BJ65" t="s">
        <v>144</v>
      </c>
      <c r="CB65" t="s">
        <v>97</v>
      </c>
      <c r="CE65" t="s">
        <v>98</v>
      </c>
      <c r="CF65">
        <v>363873</v>
      </c>
      <c r="CG65" t="s">
        <v>99</v>
      </c>
      <c r="CH65">
        <v>405247</v>
      </c>
      <c r="CI65" t="s">
        <v>99</v>
      </c>
      <c r="CJ65">
        <v>1</v>
      </c>
      <c r="CK65" t="s">
        <v>100</v>
      </c>
      <c r="CO65" t="s">
        <v>101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3</v>
      </c>
      <c r="AY66" t="s">
        <v>186</v>
      </c>
      <c r="BX66" t="s">
        <v>187</v>
      </c>
      <c r="CB66" t="s">
        <v>97</v>
      </c>
      <c r="CE66" t="s">
        <v>98</v>
      </c>
      <c r="CF66">
        <v>363873</v>
      </c>
      <c r="CG66" t="s">
        <v>99</v>
      </c>
      <c r="CH66">
        <v>405247</v>
      </c>
      <c r="CI66" t="s">
        <v>99</v>
      </c>
      <c r="CJ66">
        <v>1</v>
      </c>
      <c r="CK66" t="s">
        <v>100</v>
      </c>
      <c r="CO66" t="s">
        <v>101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6"/>
  <sheetViews>
    <sheetView tabSelected="1" topLeftCell="G30" workbookViewId="0">
      <selection activeCell="X59" sqref="X59"/>
    </sheetView>
  </sheetViews>
  <sheetFormatPr baseColWidth="10" defaultRowHeight="16" x14ac:dyDescent="0.2"/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55</v>
      </c>
      <c r="K1" t="s">
        <v>72</v>
      </c>
      <c r="L1" t="s">
        <v>59</v>
      </c>
      <c r="M1" t="s">
        <v>20</v>
      </c>
      <c r="N1" t="s">
        <v>52</v>
      </c>
      <c r="O1" t="s">
        <v>53</v>
      </c>
      <c r="P1" t="s">
        <v>54</v>
      </c>
      <c r="R1" t="s">
        <v>56</v>
      </c>
      <c r="S1" t="s">
        <v>57</v>
      </c>
      <c r="T1" t="s">
        <v>58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</row>
    <row r="2" spans="1:56" x14ac:dyDescent="0.2">
      <c r="A2">
        <v>4</v>
      </c>
      <c r="B2" t="s">
        <v>95</v>
      </c>
      <c r="C2">
        <v>1</v>
      </c>
      <c r="D2" t="s">
        <v>96</v>
      </c>
      <c r="E2">
        <v>1</v>
      </c>
      <c r="F2">
        <v>1</v>
      </c>
      <c r="I2">
        <v>1</v>
      </c>
      <c r="AO2" t="s">
        <v>97</v>
      </c>
      <c r="AR2" t="s">
        <v>98</v>
      </c>
      <c r="AS2">
        <v>363873</v>
      </c>
      <c r="AT2" t="s">
        <v>99</v>
      </c>
      <c r="AU2">
        <v>405247</v>
      </c>
      <c r="AV2" t="s">
        <v>99</v>
      </c>
      <c r="AW2">
        <v>1</v>
      </c>
      <c r="AX2" t="s">
        <v>100</v>
      </c>
      <c r="BB2" t="s">
        <v>101</v>
      </c>
      <c r="BD2" t="b">
        <v>1</v>
      </c>
    </row>
    <row r="3" spans="1:56" x14ac:dyDescent="0.2">
      <c r="A3">
        <v>2</v>
      </c>
      <c r="B3" t="s">
        <v>102</v>
      </c>
      <c r="C3">
        <v>1</v>
      </c>
      <c r="D3" t="s">
        <v>102</v>
      </c>
      <c r="E3">
        <v>1</v>
      </c>
      <c r="F3">
        <v>1</v>
      </c>
      <c r="I3">
        <v>1</v>
      </c>
      <c r="N3" t="s">
        <v>103</v>
      </c>
      <c r="AO3" t="s">
        <v>97</v>
      </c>
      <c r="AR3" t="s">
        <v>98</v>
      </c>
      <c r="AS3">
        <v>363873</v>
      </c>
      <c r="AT3" t="s">
        <v>99</v>
      </c>
      <c r="AU3">
        <v>405247</v>
      </c>
      <c r="AV3" t="s">
        <v>99</v>
      </c>
      <c r="AW3">
        <v>1</v>
      </c>
      <c r="AX3" t="s">
        <v>100</v>
      </c>
      <c r="BB3" t="s">
        <v>101</v>
      </c>
      <c r="BD3" t="b">
        <v>1</v>
      </c>
    </row>
    <row r="4" spans="1:56" x14ac:dyDescent="0.2">
      <c r="A4">
        <v>6</v>
      </c>
      <c r="B4" t="s">
        <v>104</v>
      </c>
      <c r="C4">
        <v>1</v>
      </c>
      <c r="D4" t="s">
        <v>105</v>
      </c>
      <c r="E4">
        <v>1</v>
      </c>
      <c r="F4">
        <v>1</v>
      </c>
      <c r="I4">
        <v>1</v>
      </c>
      <c r="AO4" t="s">
        <v>97</v>
      </c>
      <c r="AR4" t="s">
        <v>98</v>
      </c>
      <c r="AS4">
        <v>363873</v>
      </c>
      <c r="AT4" t="s">
        <v>99</v>
      </c>
      <c r="AU4">
        <v>405247</v>
      </c>
      <c r="AV4" t="s">
        <v>99</v>
      </c>
      <c r="AW4">
        <v>1</v>
      </c>
      <c r="AX4" t="s">
        <v>100</v>
      </c>
      <c r="BB4" t="s">
        <v>101</v>
      </c>
      <c r="BD4" t="b">
        <v>1</v>
      </c>
    </row>
    <row r="5" spans="1:56" x14ac:dyDescent="0.2">
      <c r="A5">
        <v>6</v>
      </c>
      <c r="B5" t="s">
        <v>104</v>
      </c>
      <c r="C5">
        <v>2</v>
      </c>
      <c r="D5" t="s">
        <v>106</v>
      </c>
      <c r="E5">
        <v>1</v>
      </c>
      <c r="F5">
        <v>4</v>
      </c>
      <c r="I5">
        <v>1</v>
      </c>
      <c r="J5" t="s">
        <v>109</v>
      </c>
      <c r="AJ5" t="s">
        <v>108</v>
      </c>
      <c r="AO5" t="s">
        <v>97</v>
      </c>
      <c r="AR5" t="s">
        <v>98</v>
      </c>
      <c r="AS5">
        <v>363873</v>
      </c>
      <c r="AT5" t="s">
        <v>99</v>
      </c>
      <c r="AU5">
        <v>405247</v>
      </c>
      <c r="AV5" t="s">
        <v>99</v>
      </c>
      <c r="AW5">
        <v>1</v>
      </c>
      <c r="AX5" t="s">
        <v>100</v>
      </c>
      <c r="BB5" t="s">
        <v>101</v>
      </c>
      <c r="BD5" t="b">
        <v>1</v>
      </c>
    </row>
    <row r="6" spans="1:56" x14ac:dyDescent="0.2">
      <c r="A6">
        <v>6</v>
      </c>
      <c r="B6" t="s">
        <v>104</v>
      </c>
      <c r="C6">
        <v>2</v>
      </c>
      <c r="D6" t="s">
        <v>106</v>
      </c>
      <c r="E6">
        <v>2</v>
      </c>
      <c r="F6">
        <v>6</v>
      </c>
      <c r="I6">
        <v>1</v>
      </c>
      <c r="J6" t="s">
        <v>111</v>
      </c>
      <c r="AJ6" t="s">
        <v>110</v>
      </c>
      <c r="AO6" t="s">
        <v>97</v>
      </c>
      <c r="AR6" t="s">
        <v>98</v>
      </c>
      <c r="AS6">
        <v>363873</v>
      </c>
      <c r="AT6" t="s">
        <v>99</v>
      </c>
      <c r="AU6">
        <v>405247</v>
      </c>
      <c r="AV6" t="s">
        <v>99</v>
      </c>
      <c r="AW6">
        <v>1</v>
      </c>
      <c r="AX6" t="s">
        <v>100</v>
      </c>
      <c r="BB6" t="s">
        <v>101</v>
      </c>
      <c r="BD6" t="b">
        <v>1</v>
      </c>
    </row>
    <row r="7" spans="1:56" x14ac:dyDescent="0.2">
      <c r="A7">
        <v>6</v>
      </c>
      <c r="B7" t="s">
        <v>104</v>
      </c>
      <c r="C7">
        <v>2</v>
      </c>
      <c r="D7" t="s">
        <v>106</v>
      </c>
      <c r="E7">
        <v>3</v>
      </c>
      <c r="F7">
        <v>1</v>
      </c>
      <c r="I7">
        <v>1</v>
      </c>
      <c r="J7" t="s">
        <v>113</v>
      </c>
      <c r="AJ7" t="s">
        <v>112</v>
      </c>
      <c r="AO7" t="s">
        <v>97</v>
      </c>
      <c r="AR7" t="s">
        <v>98</v>
      </c>
      <c r="AS7">
        <v>363873</v>
      </c>
      <c r="AT7" t="s">
        <v>99</v>
      </c>
      <c r="AU7">
        <v>405247</v>
      </c>
      <c r="AV7" t="s">
        <v>99</v>
      </c>
      <c r="AW7">
        <v>1</v>
      </c>
      <c r="AX7" t="s">
        <v>100</v>
      </c>
      <c r="BB7" t="s">
        <v>101</v>
      </c>
      <c r="BD7" t="b">
        <v>1</v>
      </c>
    </row>
    <row r="8" spans="1:56" x14ac:dyDescent="0.2">
      <c r="A8">
        <v>6</v>
      </c>
      <c r="B8" t="s">
        <v>104</v>
      </c>
      <c r="C8">
        <v>2</v>
      </c>
      <c r="D8" t="s">
        <v>106</v>
      </c>
      <c r="E8">
        <v>4</v>
      </c>
      <c r="F8">
        <v>5</v>
      </c>
      <c r="I8">
        <v>1</v>
      </c>
      <c r="J8" t="s">
        <v>109</v>
      </c>
      <c r="AJ8" t="s">
        <v>114</v>
      </c>
      <c r="AO8" t="s">
        <v>97</v>
      </c>
      <c r="AR8" t="s">
        <v>98</v>
      </c>
      <c r="AS8">
        <v>363873</v>
      </c>
      <c r="AT8" t="s">
        <v>99</v>
      </c>
      <c r="AU8">
        <v>405247</v>
      </c>
      <c r="AV8" t="s">
        <v>99</v>
      </c>
      <c r="AW8">
        <v>1</v>
      </c>
      <c r="AX8" t="s">
        <v>100</v>
      </c>
      <c r="BB8" t="s">
        <v>101</v>
      </c>
      <c r="BD8" t="b">
        <v>1</v>
      </c>
    </row>
    <row r="9" spans="1:56" x14ac:dyDescent="0.2">
      <c r="A9">
        <v>6</v>
      </c>
      <c r="B9" t="s">
        <v>104</v>
      </c>
      <c r="C9">
        <v>2</v>
      </c>
      <c r="D9" t="s">
        <v>106</v>
      </c>
      <c r="E9">
        <v>5</v>
      </c>
      <c r="F9">
        <v>3</v>
      </c>
      <c r="I9">
        <v>1</v>
      </c>
      <c r="J9" t="s">
        <v>111</v>
      </c>
      <c r="AJ9" t="s">
        <v>115</v>
      </c>
      <c r="AO9" t="s">
        <v>97</v>
      </c>
      <c r="AR9" t="s">
        <v>98</v>
      </c>
      <c r="AS9">
        <v>363873</v>
      </c>
      <c r="AT9" t="s">
        <v>99</v>
      </c>
      <c r="AU9">
        <v>405247</v>
      </c>
      <c r="AV9" t="s">
        <v>99</v>
      </c>
      <c r="AW9">
        <v>1</v>
      </c>
      <c r="AX9" t="s">
        <v>100</v>
      </c>
      <c r="BB9" t="s">
        <v>101</v>
      </c>
      <c r="BD9" t="b">
        <v>1</v>
      </c>
    </row>
    <row r="10" spans="1:56" x14ac:dyDescent="0.2">
      <c r="A10">
        <v>6</v>
      </c>
      <c r="B10" t="s">
        <v>104</v>
      </c>
      <c r="C10">
        <v>2</v>
      </c>
      <c r="D10" t="s">
        <v>106</v>
      </c>
      <c r="E10">
        <v>6</v>
      </c>
      <c r="F10">
        <v>2</v>
      </c>
      <c r="I10">
        <v>1</v>
      </c>
      <c r="J10" t="s">
        <v>109</v>
      </c>
      <c r="AJ10" t="s">
        <v>116</v>
      </c>
      <c r="AO10" t="s">
        <v>97</v>
      </c>
      <c r="AR10" t="s">
        <v>98</v>
      </c>
      <c r="AS10">
        <v>363873</v>
      </c>
      <c r="AT10" t="s">
        <v>99</v>
      </c>
      <c r="AU10">
        <v>405247</v>
      </c>
      <c r="AV10" t="s">
        <v>99</v>
      </c>
      <c r="AW10">
        <v>1</v>
      </c>
      <c r="AX10" t="s">
        <v>100</v>
      </c>
      <c r="BB10" t="s">
        <v>101</v>
      </c>
      <c r="BD10" t="b">
        <v>1</v>
      </c>
    </row>
    <row r="11" spans="1:56" x14ac:dyDescent="0.2">
      <c r="A11">
        <v>7</v>
      </c>
      <c r="B11" t="s">
        <v>117</v>
      </c>
      <c r="C11">
        <v>1</v>
      </c>
      <c r="D11" t="s">
        <v>118</v>
      </c>
      <c r="E11">
        <v>1</v>
      </c>
      <c r="F11">
        <v>1</v>
      </c>
      <c r="I11">
        <v>1</v>
      </c>
      <c r="AO11" t="s">
        <v>97</v>
      </c>
      <c r="AR11" t="s">
        <v>98</v>
      </c>
      <c r="AS11">
        <v>363873</v>
      </c>
      <c r="AT11" t="s">
        <v>99</v>
      </c>
      <c r="AU11">
        <v>405247</v>
      </c>
      <c r="AV11" t="s">
        <v>99</v>
      </c>
      <c r="AW11">
        <v>1</v>
      </c>
      <c r="AX11" t="s">
        <v>100</v>
      </c>
      <c r="BB11" t="s">
        <v>101</v>
      </c>
      <c r="BD11" t="b">
        <v>1</v>
      </c>
    </row>
    <row r="12" spans="1:56" x14ac:dyDescent="0.2">
      <c r="A12">
        <v>7</v>
      </c>
      <c r="B12" t="s">
        <v>117</v>
      </c>
      <c r="C12">
        <v>2</v>
      </c>
      <c r="D12" t="s">
        <v>119</v>
      </c>
      <c r="E12">
        <v>1</v>
      </c>
      <c r="F12">
        <v>6</v>
      </c>
      <c r="I12">
        <v>6</v>
      </c>
      <c r="AM12" t="s">
        <v>121</v>
      </c>
      <c r="AO12" t="s">
        <v>97</v>
      </c>
      <c r="AR12" t="s">
        <v>98</v>
      </c>
      <c r="AS12">
        <v>363873</v>
      </c>
      <c r="AT12" t="s">
        <v>99</v>
      </c>
      <c r="AU12">
        <v>405247</v>
      </c>
      <c r="AV12" t="s">
        <v>99</v>
      </c>
      <c r="AW12">
        <v>1</v>
      </c>
      <c r="AX12" t="s">
        <v>100</v>
      </c>
      <c r="BB12" t="s">
        <v>101</v>
      </c>
      <c r="BD12" t="b">
        <v>1</v>
      </c>
    </row>
    <row r="13" spans="1:56" x14ac:dyDescent="0.2">
      <c r="A13">
        <v>7</v>
      </c>
      <c r="B13" t="s">
        <v>117</v>
      </c>
      <c r="C13">
        <v>2</v>
      </c>
      <c r="D13" t="s">
        <v>119</v>
      </c>
      <c r="E13">
        <v>2</v>
      </c>
      <c r="F13">
        <v>5</v>
      </c>
      <c r="I13">
        <v>5</v>
      </c>
      <c r="AM13" t="s">
        <v>123</v>
      </c>
      <c r="AO13" t="s">
        <v>97</v>
      </c>
      <c r="AR13" t="s">
        <v>98</v>
      </c>
      <c r="AS13">
        <v>363873</v>
      </c>
      <c r="AT13" t="s">
        <v>99</v>
      </c>
      <c r="AU13">
        <v>405247</v>
      </c>
      <c r="AV13" t="s">
        <v>99</v>
      </c>
      <c r="AW13">
        <v>1</v>
      </c>
      <c r="AX13" t="s">
        <v>100</v>
      </c>
      <c r="BB13" t="s">
        <v>101</v>
      </c>
      <c r="BD13" t="b">
        <v>1</v>
      </c>
    </row>
    <row r="14" spans="1:56" x14ac:dyDescent="0.2">
      <c r="A14">
        <v>7</v>
      </c>
      <c r="B14" t="s">
        <v>117</v>
      </c>
      <c r="C14">
        <v>2</v>
      </c>
      <c r="D14" t="s">
        <v>119</v>
      </c>
      <c r="E14">
        <v>3</v>
      </c>
      <c r="F14">
        <v>3</v>
      </c>
      <c r="I14">
        <v>3</v>
      </c>
      <c r="AM14" t="s">
        <v>125</v>
      </c>
      <c r="AO14" t="s">
        <v>97</v>
      </c>
      <c r="AR14" t="s">
        <v>98</v>
      </c>
      <c r="AS14">
        <v>363873</v>
      </c>
      <c r="AT14" t="s">
        <v>99</v>
      </c>
      <c r="AU14">
        <v>405247</v>
      </c>
      <c r="AV14" t="s">
        <v>99</v>
      </c>
      <c r="AW14">
        <v>1</v>
      </c>
      <c r="AX14" t="s">
        <v>100</v>
      </c>
      <c r="BB14" t="s">
        <v>101</v>
      </c>
      <c r="BD14" t="b">
        <v>1</v>
      </c>
    </row>
    <row r="15" spans="1:56" x14ac:dyDescent="0.2">
      <c r="A15">
        <v>7</v>
      </c>
      <c r="B15" t="s">
        <v>117</v>
      </c>
      <c r="C15">
        <v>2</v>
      </c>
      <c r="D15" t="s">
        <v>119</v>
      </c>
      <c r="E15">
        <v>4</v>
      </c>
      <c r="F15">
        <v>4</v>
      </c>
      <c r="I15">
        <v>4</v>
      </c>
      <c r="AM15" t="s">
        <v>126</v>
      </c>
      <c r="AO15" t="s">
        <v>97</v>
      </c>
      <c r="AR15" t="s">
        <v>98</v>
      </c>
      <c r="AS15">
        <v>363873</v>
      </c>
      <c r="AT15" t="s">
        <v>99</v>
      </c>
      <c r="AU15">
        <v>405247</v>
      </c>
      <c r="AV15" t="s">
        <v>99</v>
      </c>
      <c r="AW15">
        <v>1</v>
      </c>
      <c r="AX15" t="s">
        <v>100</v>
      </c>
      <c r="BB15" t="s">
        <v>101</v>
      </c>
      <c r="BD15" t="b">
        <v>1</v>
      </c>
    </row>
    <row r="16" spans="1:56" x14ac:dyDescent="0.2">
      <c r="A16">
        <v>7</v>
      </c>
      <c r="B16" t="s">
        <v>117</v>
      </c>
      <c r="C16">
        <v>2</v>
      </c>
      <c r="D16" t="s">
        <v>119</v>
      </c>
      <c r="E16">
        <v>5</v>
      </c>
      <c r="F16">
        <v>1</v>
      </c>
      <c r="I16">
        <v>1</v>
      </c>
      <c r="AM16" t="s">
        <v>127</v>
      </c>
      <c r="AO16" t="s">
        <v>97</v>
      </c>
      <c r="AR16" t="s">
        <v>98</v>
      </c>
      <c r="AS16">
        <v>363873</v>
      </c>
      <c r="AT16" t="s">
        <v>99</v>
      </c>
      <c r="AU16">
        <v>405247</v>
      </c>
      <c r="AV16" t="s">
        <v>99</v>
      </c>
      <c r="AW16">
        <v>1</v>
      </c>
      <c r="AX16" t="s">
        <v>100</v>
      </c>
      <c r="BB16" t="s">
        <v>101</v>
      </c>
      <c r="BD16" t="b">
        <v>1</v>
      </c>
    </row>
    <row r="17" spans="1:56" x14ac:dyDescent="0.2">
      <c r="A17">
        <v>7</v>
      </c>
      <c r="B17" t="s">
        <v>117</v>
      </c>
      <c r="C17">
        <v>2</v>
      </c>
      <c r="D17" t="s">
        <v>119</v>
      </c>
      <c r="E17">
        <v>6</v>
      </c>
      <c r="F17">
        <v>2</v>
      </c>
      <c r="I17">
        <v>2</v>
      </c>
      <c r="AM17" t="s">
        <v>128</v>
      </c>
      <c r="AO17" t="s">
        <v>97</v>
      </c>
      <c r="AR17" t="s">
        <v>98</v>
      </c>
      <c r="AS17">
        <v>363873</v>
      </c>
      <c r="AT17" t="s">
        <v>99</v>
      </c>
      <c r="AU17">
        <v>405247</v>
      </c>
      <c r="AV17" t="s">
        <v>99</v>
      </c>
      <c r="AW17">
        <v>1</v>
      </c>
      <c r="AX17" t="s">
        <v>100</v>
      </c>
      <c r="BB17" t="s">
        <v>101</v>
      </c>
      <c r="BD17" t="b">
        <v>1</v>
      </c>
    </row>
    <row r="18" spans="1:56" x14ac:dyDescent="0.2">
      <c r="A18">
        <v>9</v>
      </c>
      <c r="B18" t="s">
        <v>129</v>
      </c>
      <c r="C18">
        <v>1</v>
      </c>
      <c r="D18" t="s">
        <v>130</v>
      </c>
      <c r="E18">
        <v>1</v>
      </c>
      <c r="F18">
        <v>1</v>
      </c>
      <c r="I18">
        <v>1</v>
      </c>
      <c r="AO18" t="s">
        <v>97</v>
      </c>
      <c r="AR18" t="s">
        <v>98</v>
      </c>
      <c r="AS18">
        <v>363873</v>
      </c>
      <c r="AT18" t="s">
        <v>99</v>
      </c>
      <c r="AU18">
        <v>405247</v>
      </c>
      <c r="AV18" t="s">
        <v>99</v>
      </c>
      <c r="AW18">
        <v>1</v>
      </c>
      <c r="AX18" t="s">
        <v>100</v>
      </c>
      <c r="BB18" t="s">
        <v>101</v>
      </c>
      <c r="BD18" t="b">
        <v>1</v>
      </c>
    </row>
    <row r="19" spans="1:56" x14ac:dyDescent="0.2">
      <c r="A19">
        <v>6</v>
      </c>
      <c r="B19" t="s">
        <v>104</v>
      </c>
      <c r="C19">
        <v>3</v>
      </c>
      <c r="D19" t="s">
        <v>131</v>
      </c>
      <c r="E19">
        <v>1</v>
      </c>
      <c r="F19">
        <v>1</v>
      </c>
      <c r="I19">
        <v>1</v>
      </c>
      <c r="AO19" t="s">
        <v>97</v>
      </c>
      <c r="AR19" t="s">
        <v>98</v>
      </c>
      <c r="AS19">
        <v>363873</v>
      </c>
      <c r="AT19" t="s">
        <v>99</v>
      </c>
      <c r="AU19">
        <v>405247</v>
      </c>
      <c r="AV19" t="s">
        <v>99</v>
      </c>
      <c r="AW19">
        <v>1</v>
      </c>
      <c r="AX19" t="s">
        <v>100</v>
      </c>
      <c r="BB19" t="s">
        <v>101</v>
      </c>
      <c r="BD19" t="b">
        <v>1</v>
      </c>
    </row>
    <row r="20" spans="1:56" x14ac:dyDescent="0.2">
      <c r="A20">
        <v>7</v>
      </c>
      <c r="B20" t="s">
        <v>117</v>
      </c>
      <c r="C20">
        <v>3</v>
      </c>
      <c r="D20" t="s">
        <v>132</v>
      </c>
      <c r="E20">
        <v>1</v>
      </c>
      <c r="F20">
        <v>1</v>
      </c>
      <c r="I20">
        <v>1</v>
      </c>
      <c r="AO20" t="s">
        <v>97</v>
      </c>
      <c r="AR20" t="s">
        <v>98</v>
      </c>
      <c r="AS20">
        <v>363873</v>
      </c>
      <c r="AT20" t="s">
        <v>99</v>
      </c>
      <c r="AU20">
        <v>405247</v>
      </c>
      <c r="AV20" t="s">
        <v>99</v>
      </c>
      <c r="AW20">
        <v>1</v>
      </c>
      <c r="AX20" t="s">
        <v>100</v>
      </c>
      <c r="BB20" t="s">
        <v>101</v>
      </c>
      <c r="BD20" t="b">
        <v>1</v>
      </c>
    </row>
    <row r="21" spans="1:56" x14ac:dyDescent="0.2">
      <c r="A21">
        <v>9</v>
      </c>
      <c r="B21" t="s">
        <v>129</v>
      </c>
      <c r="C21">
        <v>2</v>
      </c>
      <c r="D21" t="s">
        <v>133</v>
      </c>
      <c r="E21">
        <v>1</v>
      </c>
      <c r="F21">
        <v>2</v>
      </c>
      <c r="G21" t="s">
        <v>134</v>
      </c>
      <c r="I21">
        <v>1</v>
      </c>
      <c r="J21" t="s">
        <v>136</v>
      </c>
      <c r="L21">
        <v>3655</v>
      </c>
      <c r="AO21" t="s">
        <v>97</v>
      </c>
      <c r="AR21" t="s">
        <v>98</v>
      </c>
      <c r="AS21">
        <v>363873</v>
      </c>
      <c r="AT21" t="s">
        <v>99</v>
      </c>
      <c r="AU21">
        <v>405247</v>
      </c>
      <c r="AV21" t="s">
        <v>99</v>
      </c>
      <c r="AW21">
        <v>1</v>
      </c>
      <c r="AX21" t="s">
        <v>100</v>
      </c>
      <c r="BB21" t="s">
        <v>101</v>
      </c>
      <c r="BD21" t="b">
        <v>1</v>
      </c>
    </row>
    <row r="22" spans="1:56" x14ac:dyDescent="0.2">
      <c r="A22">
        <v>9</v>
      </c>
      <c r="B22" t="s">
        <v>129</v>
      </c>
      <c r="C22">
        <v>2</v>
      </c>
      <c r="D22" t="s">
        <v>133</v>
      </c>
      <c r="E22">
        <v>2</v>
      </c>
      <c r="F22">
        <v>3</v>
      </c>
      <c r="G22" t="s">
        <v>134</v>
      </c>
      <c r="I22">
        <v>1</v>
      </c>
      <c r="J22" t="s">
        <v>136</v>
      </c>
      <c r="L22">
        <v>879</v>
      </c>
      <c r="AO22" t="s">
        <v>97</v>
      </c>
      <c r="AR22" t="s">
        <v>98</v>
      </c>
      <c r="AS22">
        <v>363873</v>
      </c>
      <c r="AT22" t="s">
        <v>99</v>
      </c>
      <c r="AU22">
        <v>405247</v>
      </c>
      <c r="AV22" t="s">
        <v>99</v>
      </c>
      <c r="AW22">
        <v>1</v>
      </c>
      <c r="AX22" t="s">
        <v>100</v>
      </c>
      <c r="BB22" t="s">
        <v>101</v>
      </c>
      <c r="BD22" t="b">
        <v>1</v>
      </c>
    </row>
    <row r="23" spans="1:56" x14ac:dyDescent="0.2">
      <c r="A23">
        <v>9</v>
      </c>
      <c r="B23" t="s">
        <v>129</v>
      </c>
      <c r="C23">
        <v>2</v>
      </c>
      <c r="D23" t="s">
        <v>133</v>
      </c>
      <c r="E23">
        <v>3</v>
      </c>
      <c r="F23">
        <v>4</v>
      </c>
      <c r="G23" t="s">
        <v>134</v>
      </c>
      <c r="I23">
        <v>2</v>
      </c>
      <c r="J23" t="s">
        <v>138</v>
      </c>
      <c r="L23">
        <v>742</v>
      </c>
      <c r="AO23" t="s">
        <v>97</v>
      </c>
      <c r="AR23" t="s">
        <v>98</v>
      </c>
      <c r="AS23">
        <v>363873</v>
      </c>
      <c r="AT23" t="s">
        <v>99</v>
      </c>
      <c r="AU23">
        <v>405247</v>
      </c>
      <c r="AV23" t="s">
        <v>99</v>
      </c>
      <c r="AW23">
        <v>1</v>
      </c>
      <c r="AX23" t="s">
        <v>100</v>
      </c>
      <c r="BB23" t="s">
        <v>101</v>
      </c>
      <c r="BD23" t="b">
        <v>1</v>
      </c>
    </row>
    <row r="24" spans="1:56" x14ac:dyDescent="0.2">
      <c r="A24">
        <v>9</v>
      </c>
      <c r="B24" t="s">
        <v>129</v>
      </c>
      <c r="C24">
        <v>3</v>
      </c>
      <c r="D24" t="s">
        <v>139</v>
      </c>
      <c r="E24">
        <v>1</v>
      </c>
      <c r="F24">
        <v>1</v>
      </c>
      <c r="I24">
        <v>1</v>
      </c>
      <c r="AO24" t="s">
        <v>97</v>
      </c>
      <c r="AR24" t="s">
        <v>98</v>
      </c>
      <c r="AS24">
        <v>363873</v>
      </c>
      <c r="AT24" t="s">
        <v>99</v>
      </c>
      <c r="AU24">
        <v>405247</v>
      </c>
      <c r="AV24" t="s">
        <v>99</v>
      </c>
      <c r="AW24">
        <v>1</v>
      </c>
      <c r="AX24" t="s">
        <v>100</v>
      </c>
      <c r="BB24" t="s">
        <v>101</v>
      </c>
      <c r="BD24" t="b">
        <v>1</v>
      </c>
    </row>
    <row r="25" spans="1:56" x14ac:dyDescent="0.2">
      <c r="A25">
        <v>9</v>
      </c>
      <c r="B25" t="s">
        <v>129</v>
      </c>
      <c r="C25">
        <v>4</v>
      </c>
      <c r="D25" t="s">
        <v>140</v>
      </c>
      <c r="E25">
        <v>1</v>
      </c>
      <c r="F25">
        <v>54</v>
      </c>
      <c r="G25" t="s">
        <v>141</v>
      </c>
      <c r="H25" t="s">
        <v>142</v>
      </c>
      <c r="I25">
        <v>6</v>
      </c>
      <c r="J25" t="s">
        <v>136</v>
      </c>
      <c r="K25" t="s">
        <v>144</v>
      </c>
      <c r="L25">
        <v>1048</v>
      </c>
      <c r="M25" t="s">
        <v>143</v>
      </c>
      <c r="AO25" t="s">
        <v>97</v>
      </c>
      <c r="AR25" t="s">
        <v>98</v>
      </c>
      <c r="AS25">
        <v>363873</v>
      </c>
      <c r="AT25" t="s">
        <v>99</v>
      </c>
      <c r="AU25">
        <v>405247</v>
      </c>
      <c r="AV25" t="s">
        <v>99</v>
      </c>
      <c r="AW25">
        <v>1</v>
      </c>
      <c r="AX25" t="s">
        <v>100</v>
      </c>
      <c r="BB25" t="s">
        <v>101</v>
      </c>
      <c r="BD25" t="b">
        <v>1</v>
      </c>
    </row>
    <row r="26" spans="1:56" x14ac:dyDescent="0.2">
      <c r="A26">
        <v>9</v>
      </c>
      <c r="B26" t="s">
        <v>129</v>
      </c>
      <c r="C26">
        <v>4</v>
      </c>
      <c r="D26" t="s">
        <v>140</v>
      </c>
      <c r="E26">
        <v>4</v>
      </c>
      <c r="F26">
        <v>48</v>
      </c>
      <c r="G26" t="s">
        <v>141</v>
      </c>
      <c r="H26" t="s">
        <v>150</v>
      </c>
      <c r="I26">
        <v>5</v>
      </c>
      <c r="J26" t="s">
        <v>138</v>
      </c>
      <c r="K26" t="s">
        <v>144</v>
      </c>
      <c r="L26">
        <v>679</v>
      </c>
      <c r="M26" t="s">
        <v>146</v>
      </c>
      <c r="AO26" t="s">
        <v>97</v>
      </c>
      <c r="AR26" t="s">
        <v>98</v>
      </c>
      <c r="AS26">
        <v>363873</v>
      </c>
      <c r="AT26" t="s">
        <v>99</v>
      </c>
      <c r="AU26">
        <v>405247</v>
      </c>
      <c r="AV26" t="s">
        <v>99</v>
      </c>
      <c r="AW26">
        <v>1</v>
      </c>
      <c r="AX26" t="s">
        <v>100</v>
      </c>
      <c r="BB26" t="s">
        <v>101</v>
      </c>
      <c r="BD26" t="b">
        <v>1</v>
      </c>
    </row>
    <row r="27" spans="1:56" x14ac:dyDescent="0.2">
      <c r="A27">
        <v>9</v>
      </c>
      <c r="B27" t="s">
        <v>129</v>
      </c>
      <c r="C27">
        <v>4</v>
      </c>
      <c r="D27" t="s">
        <v>140</v>
      </c>
      <c r="E27">
        <v>5</v>
      </c>
      <c r="F27">
        <v>55</v>
      </c>
      <c r="G27" t="s">
        <v>141</v>
      </c>
      <c r="H27" t="s">
        <v>151</v>
      </c>
      <c r="I27">
        <v>6</v>
      </c>
      <c r="J27" t="s">
        <v>136</v>
      </c>
      <c r="K27" t="s">
        <v>144</v>
      </c>
      <c r="L27">
        <v>1260</v>
      </c>
      <c r="M27" t="s">
        <v>143</v>
      </c>
      <c r="O27" t="s">
        <v>188</v>
      </c>
      <c r="P27">
        <v>100</v>
      </c>
      <c r="AO27" t="s">
        <v>97</v>
      </c>
      <c r="AR27" t="s">
        <v>98</v>
      </c>
      <c r="AS27">
        <v>363873</v>
      </c>
      <c r="AT27" t="s">
        <v>99</v>
      </c>
      <c r="AU27">
        <v>405247</v>
      </c>
      <c r="AV27" t="s">
        <v>99</v>
      </c>
      <c r="AW27">
        <v>1</v>
      </c>
      <c r="AX27" t="s">
        <v>100</v>
      </c>
      <c r="BB27" t="s">
        <v>101</v>
      </c>
      <c r="BD27" t="b">
        <v>1</v>
      </c>
    </row>
    <row r="28" spans="1:56" x14ac:dyDescent="0.2">
      <c r="A28">
        <v>9</v>
      </c>
      <c r="B28" t="s">
        <v>129</v>
      </c>
      <c r="C28">
        <v>4</v>
      </c>
      <c r="D28" t="s">
        <v>140</v>
      </c>
      <c r="E28">
        <v>11</v>
      </c>
      <c r="F28">
        <v>47</v>
      </c>
      <c r="G28" t="s">
        <v>134</v>
      </c>
      <c r="H28" t="s">
        <v>157</v>
      </c>
      <c r="I28">
        <v>5</v>
      </c>
      <c r="J28" t="s">
        <v>136</v>
      </c>
      <c r="K28" t="s">
        <v>144</v>
      </c>
      <c r="L28">
        <v>2334</v>
      </c>
      <c r="M28" t="s">
        <v>146</v>
      </c>
      <c r="O28" t="s">
        <v>195</v>
      </c>
      <c r="P28">
        <f>23/30</f>
        <v>0.76666666666666672</v>
      </c>
      <c r="AO28" t="s">
        <v>97</v>
      </c>
      <c r="AR28" t="s">
        <v>98</v>
      </c>
      <c r="AS28">
        <v>363873</v>
      </c>
      <c r="AT28" t="s">
        <v>99</v>
      </c>
      <c r="AU28">
        <v>405247</v>
      </c>
      <c r="AV28" t="s">
        <v>99</v>
      </c>
      <c r="AW28">
        <v>1</v>
      </c>
      <c r="AX28" t="s">
        <v>100</v>
      </c>
      <c r="BB28" t="s">
        <v>101</v>
      </c>
      <c r="BD28" t="b">
        <v>1</v>
      </c>
    </row>
    <row r="29" spans="1:56" x14ac:dyDescent="0.2">
      <c r="A29">
        <v>9</v>
      </c>
      <c r="B29" t="s">
        <v>129</v>
      </c>
      <c r="C29">
        <v>4</v>
      </c>
      <c r="D29" t="s">
        <v>140</v>
      </c>
      <c r="E29">
        <v>16</v>
      </c>
      <c r="F29">
        <v>51</v>
      </c>
      <c r="G29" t="s">
        <v>134</v>
      </c>
      <c r="H29" t="s">
        <v>162</v>
      </c>
      <c r="I29">
        <v>6</v>
      </c>
      <c r="J29" t="s">
        <v>138</v>
      </c>
      <c r="K29" t="s">
        <v>144</v>
      </c>
      <c r="L29">
        <v>823</v>
      </c>
      <c r="M29" t="s">
        <v>143</v>
      </c>
      <c r="O29" t="s">
        <v>189</v>
      </c>
      <c r="P29">
        <v>0.9</v>
      </c>
      <c r="AO29" t="s">
        <v>97</v>
      </c>
      <c r="AR29" t="s">
        <v>98</v>
      </c>
      <c r="AS29">
        <v>363873</v>
      </c>
      <c r="AT29" t="s">
        <v>99</v>
      </c>
      <c r="AU29">
        <v>405247</v>
      </c>
      <c r="AV29" t="s">
        <v>99</v>
      </c>
      <c r="AW29">
        <v>1</v>
      </c>
      <c r="AX29" t="s">
        <v>100</v>
      </c>
      <c r="BB29" t="s">
        <v>101</v>
      </c>
      <c r="BD29" t="b">
        <v>1</v>
      </c>
    </row>
    <row r="30" spans="1:56" x14ac:dyDescent="0.2">
      <c r="A30">
        <v>9</v>
      </c>
      <c r="B30" t="s">
        <v>129</v>
      </c>
      <c r="C30">
        <v>4</v>
      </c>
      <c r="D30" t="s">
        <v>140</v>
      </c>
      <c r="E30">
        <v>22</v>
      </c>
      <c r="F30">
        <v>46</v>
      </c>
      <c r="G30" t="s">
        <v>134</v>
      </c>
      <c r="H30" t="s">
        <v>168</v>
      </c>
      <c r="I30">
        <v>5</v>
      </c>
      <c r="J30" t="s">
        <v>136</v>
      </c>
      <c r="K30" t="s">
        <v>144</v>
      </c>
      <c r="L30">
        <v>456</v>
      </c>
      <c r="M30" t="s">
        <v>146</v>
      </c>
      <c r="O30" t="s">
        <v>190</v>
      </c>
      <c r="P30">
        <f>7/10</f>
        <v>0.7</v>
      </c>
      <c r="AO30" t="s">
        <v>97</v>
      </c>
      <c r="AR30" t="s">
        <v>98</v>
      </c>
      <c r="AS30">
        <v>363873</v>
      </c>
      <c r="AT30" t="s">
        <v>99</v>
      </c>
      <c r="AU30">
        <v>405247</v>
      </c>
      <c r="AV30" t="s">
        <v>99</v>
      </c>
      <c r="AW30">
        <v>1</v>
      </c>
      <c r="AX30" t="s">
        <v>100</v>
      </c>
      <c r="BB30" t="s">
        <v>101</v>
      </c>
      <c r="BD30" t="b">
        <v>1</v>
      </c>
    </row>
    <row r="31" spans="1:56" x14ac:dyDescent="0.2">
      <c r="A31">
        <v>9</v>
      </c>
      <c r="B31" t="s">
        <v>129</v>
      </c>
      <c r="C31">
        <v>4</v>
      </c>
      <c r="D31" t="s">
        <v>140</v>
      </c>
      <c r="E31">
        <v>23</v>
      </c>
      <c r="F31">
        <v>43</v>
      </c>
      <c r="G31" t="s">
        <v>141</v>
      </c>
      <c r="H31" t="s">
        <v>169</v>
      </c>
      <c r="I31">
        <v>5</v>
      </c>
      <c r="J31" t="s">
        <v>138</v>
      </c>
      <c r="K31" t="s">
        <v>144</v>
      </c>
      <c r="L31">
        <v>1232</v>
      </c>
      <c r="M31" t="s">
        <v>146</v>
      </c>
      <c r="O31" t="s">
        <v>191</v>
      </c>
      <c r="P31">
        <f>7/10</f>
        <v>0.7</v>
      </c>
      <c r="AO31" t="s">
        <v>97</v>
      </c>
      <c r="AR31" t="s">
        <v>98</v>
      </c>
      <c r="AS31">
        <v>363873</v>
      </c>
      <c r="AT31" t="s">
        <v>99</v>
      </c>
      <c r="AU31">
        <v>405247</v>
      </c>
      <c r="AV31" t="s">
        <v>99</v>
      </c>
      <c r="AW31">
        <v>1</v>
      </c>
      <c r="AX31" t="s">
        <v>100</v>
      </c>
      <c r="BB31" t="s">
        <v>101</v>
      </c>
      <c r="BD31" t="b">
        <v>1</v>
      </c>
    </row>
    <row r="32" spans="1:56" x14ac:dyDescent="0.2">
      <c r="A32">
        <v>9</v>
      </c>
      <c r="B32" t="s">
        <v>129</v>
      </c>
      <c r="C32">
        <v>4</v>
      </c>
      <c r="D32" t="s">
        <v>140</v>
      </c>
      <c r="E32">
        <v>24</v>
      </c>
      <c r="F32">
        <v>52</v>
      </c>
      <c r="G32" t="s">
        <v>141</v>
      </c>
      <c r="H32" t="s">
        <v>170</v>
      </c>
      <c r="I32">
        <v>6</v>
      </c>
      <c r="J32" t="s">
        <v>136</v>
      </c>
      <c r="K32" t="s">
        <v>144</v>
      </c>
      <c r="L32">
        <v>718</v>
      </c>
      <c r="M32" t="s">
        <v>143</v>
      </c>
      <c r="O32" t="s">
        <v>192</v>
      </c>
      <c r="P32">
        <f>AVERAGE(L45:L54)</f>
        <v>1051.4000000000001</v>
      </c>
      <c r="AO32" t="s">
        <v>97</v>
      </c>
      <c r="AR32" t="s">
        <v>98</v>
      </c>
      <c r="AS32">
        <v>363873</v>
      </c>
      <c r="AT32" t="s">
        <v>99</v>
      </c>
      <c r="AU32">
        <v>405247</v>
      </c>
      <c r="AV32" t="s">
        <v>99</v>
      </c>
      <c r="AW32">
        <v>1</v>
      </c>
      <c r="AX32" t="s">
        <v>100</v>
      </c>
      <c r="BB32" t="s">
        <v>101</v>
      </c>
      <c r="BD32" t="b">
        <v>1</v>
      </c>
    </row>
    <row r="33" spans="1:56" x14ac:dyDescent="0.2">
      <c r="A33">
        <v>9</v>
      </c>
      <c r="B33" t="s">
        <v>129</v>
      </c>
      <c r="C33">
        <v>4</v>
      </c>
      <c r="D33" t="s">
        <v>140</v>
      </c>
      <c r="E33">
        <v>26</v>
      </c>
      <c r="F33">
        <v>60</v>
      </c>
      <c r="G33" t="s">
        <v>141</v>
      </c>
      <c r="H33" t="s">
        <v>172</v>
      </c>
      <c r="I33">
        <v>6</v>
      </c>
      <c r="J33" t="s">
        <v>136</v>
      </c>
      <c r="K33" t="s">
        <v>144</v>
      </c>
      <c r="L33">
        <v>614</v>
      </c>
      <c r="M33" t="s">
        <v>143</v>
      </c>
      <c r="O33" t="s">
        <v>193</v>
      </c>
      <c r="P33">
        <f>AVERAGE(L35:L44)</f>
        <v>1195.8</v>
      </c>
      <c r="AO33" t="s">
        <v>97</v>
      </c>
      <c r="AR33" t="s">
        <v>98</v>
      </c>
      <c r="AS33">
        <v>363873</v>
      </c>
      <c r="AT33" t="s">
        <v>99</v>
      </c>
      <c r="AU33">
        <v>405247</v>
      </c>
      <c r="AV33" t="s">
        <v>99</v>
      </c>
      <c r="AW33">
        <v>1</v>
      </c>
      <c r="AX33" t="s">
        <v>100</v>
      </c>
      <c r="BB33" t="s">
        <v>101</v>
      </c>
      <c r="BD33" t="b">
        <v>1</v>
      </c>
    </row>
    <row r="34" spans="1:56" x14ac:dyDescent="0.2">
      <c r="A34">
        <v>9</v>
      </c>
      <c r="B34" t="s">
        <v>129</v>
      </c>
      <c r="C34">
        <v>4</v>
      </c>
      <c r="D34" t="s">
        <v>140</v>
      </c>
      <c r="E34">
        <v>29</v>
      </c>
      <c r="F34">
        <v>59</v>
      </c>
      <c r="G34" t="s">
        <v>141</v>
      </c>
      <c r="H34" t="s">
        <v>175</v>
      </c>
      <c r="I34">
        <v>6</v>
      </c>
      <c r="J34" t="s">
        <v>136</v>
      </c>
      <c r="K34" t="s">
        <v>144</v>
      </c>
      <c r="L34">
        <v>1361</v>
      </c>
      <c r="M34" t="s">
        <v>143</v>
      </c>
      <c r="O34" t="s">
        <v>194</v>
      </c>
      <c r="P34">
        <f>AVERAGE(L25:L34)</f>
        <v>1052.5</v>
      </c>
      <c r="AO34" t="s">
        <v>97</v>
      </c>
      <c r="AR34" t="s">
        <v>98</v>
      </c>
      <c r="AS34">
        <v>363873</v>
      </c>
      <c r="AT34" t="s">
        <v>99</v>
      </c>
      <c r="AU34">
        <v>405247</v>
      </c>
      <c r="AV34" t="s">
        <v>99</v>
      </c>
      <c r="AW34">
        <v>1</v>
      </c>
      <c r="AX34" t="s">
        <v>100</v>
      </c>
      <c r="BB34" t="s">
        <v>101</v>
      </c>
      <c r="BD34" t="b">
        <v>1</v>
      </c>
    </row>
    <row r="35" spans="1:56" x14ac:dyDescent="0.2">
      <c r="A35">
        <v>9</v>
      </c>
      <c r="B35" t="s">
        <v>129</v>
      </c>
      <c r="C35">
        <v>4</v>
      </c>
      <c r="D35" t="s">
        <v>140</v>
      </c>
      <c r="E35">
        <v>2</v>
      </c>
      <c r="F35">
        <v>23</v>
      </c>
      <c r="G35" t="s">
        <v>134</v>
      </c>
      <c r="H35" t="s">
        <v>145</v>
      </c>
      <c r="I35">
        <v>3</v>
      </c>
      <c r="J35" t="s">
        <v>136</v>
      </c>
      <c r="K35" t="s">
        <v>147</v>
      </c>
      <c r="L35">
        <v>943</v>
      </c>
      <c r="M35" t="s">
        <v>146</v>
      </c>
      <c r="AO35" t="s">
        <v>97</v>
      </c>
      <c r="AR35" t="s">
        <v>98</v>
      </c>
      <c r="AS35">
        <v>363873</v>
      </c>
      <c r="AT35" t="s">
        <v>99</v>
      </c>
      <c r="AU35">
        <v>405247</v>
      </c>
      <c r="AV35" t="s">
        <v>99</v>
      </c>
      <c r="AW35">
        <v>1</v>
      </c>
      <c r="AX35" t="s">
        <v>100</v>
      </c>
      <c r="BB35" t="s">
        <v>101</v>
      </c>
      <c r="BD35" t="b">
        <v>1</v>
      </c>
    </row>
    <row r="36" spans="1:56" x14ac:dyDescent="0.2">
      <c r="A36">
        <v>9</v>
      </c>
      <c r="B36" t="s">
        <v>129</v>
      </c>
      <c r="C36">
        <v>4</v>
      </c>
      <c r="D36" t="s">
        <v>140</v>
      </c>
      <c r="E36">
        <v>7</v>
      </c>
      <c r="F36">
        <v>21</v>
      </c>
      <c r="G36" t="s">
        <v>141</v>
      </c>
      <c r="H36" t="s">
        <v>153</v>
      </c>
      <c r="I36">
        <v>3</v>
      </c>
      <c r="J36" t="s">
        <v>138</v>
      </c>
      <c r="K36" t="s">
        <v>147</v>
      </c>
      <c r="L36">
        <v>1389</v>
      </c>
      <c r="M36" t="s">
        <v>146</v>
      </c>
      <c r="AO36" t="s">
        <v>97</v>
      </c>
      <c r="AR36" t="s">
        <v>98</v>
      </c>
      <c r="AS36">
        <v>363873</v>
      </c>
      <c r="AT36" t="s">
        <v>99</v>
      </c>
      <c r="AU36">
        <v>405247</v>
      </c>
      <c r="AV36" t="s">
        <v>99</v>
      </c>
      <c r="AW36">
        <v>1</v>
      </c>
      <c r="AX36" t="s">
        <v>100</v>
      </c>
      <c r="BB36" t="s">
        <v>101</v>
      </c>
      <c r="BD36" t="b">
        <v>1</v>
      </c>
    </row>
    <row r="37" spans="1:56" x14ac:dyDescent="0.2">
      <c r="A37">
        <v>9</v>
      </c>
      <c r="B37" t="s">
        <v>129</v>
      </c>
      <c r="C37">
        <v>4</v>
      </c>
      <c r="D37" t="s">
        <v>140</v>
      </c>
      <c r="E37">
        <v>8</v>
      </c>
      <c r="F37">
        <v>38</v>
      </c>
      <c r="G37" t="s">
        <v>134</v>
      </c>
      <c r="H37" t="s">
        <v>154</v>
      </c>
      <c r="I37">
        <v>4</v>
      </c>
      <c r="J37" t="s">
        <v>138</v>
      </c>
      <c r="K37" t="s">
        <v>147</v>
      </c>
      <c r="L37">
        <v>3526</v>
      </c>
      <c r="M37" t="s">
        <v>143</v>
      </c>
      <c r="AO37" t="s">
        <v>97</v>
      </c>
      <c r="AR37" t="s">
        <v>98</v>
      </c>
      <c r="AS37">
        <v>363873</v>
      </c>
      <c r="AT37" t="s">
        <v>99</v>
      </c>
      <c r="AU37">
        <v>405247</v>
      </c>
      <c r="AV37" t="s">
        <v>99</v>
      </c>
      <c r="AW37">
        <v>1</v>
      </c>
      <c r="AX37" t="s">
        <v>100</v>
      </c>
      <c r="BB37" t="s">
        <v>101</v>
      </c>
      <c r="BD37" t="b">
        <v>1</v>
      </c>
    </row>
    <row r="38" spans="1:56" x14ac:dyDescent="0.2">
      <c r="A38">
        <v>9</v>
      </c>
      <c r="B38" t="s">
        <v>129</v>
      </c>
      <c r="C38">
        <v>4</v>
      </c>
      <c r="D38" t="s">
        <v>140</v>
      </c>
      <c r="E38">
        <v>13</v>
      </c>
      <c r="F38">
        <v>30</v>
      </c>
      <c r="G38" t="s">
        <v>134</v>
      </c>
      <c r="H38" t="s">
        <v>159</v>
      </c>
      <c r="I38">
        <v>3</v>
      </c>
      <c r="J38" t="s">
        <v>136</v>
      </c>
      <c r="K38" t="s">
        <v>147</v>
      </c>
      <c r="L38">
        <v>885</v>
      </c>
      <c r="M38" t="s">
        <v>146</v>
      </c>
      <c r="AO38" t="s">
        <v>97</v>
      </c>
      <c r="AR38" t="s">
        <v>98</v>
      </c>
      <c r="AS38">
        <v>363873</v>
      </c>
      <c r="AT38" t="s">
        <v>99</v>
      </c>
      <c r="AU38">
        <v>405247</v>
      </c>
      <c r="AV38" t="s">
        <v>99</v>
      </c>
      <c r="AW38">
        <v>1</v>
      </c>
      <c r="AX38" t="s">
        <v>100</v>
      </c>
      <c r="BB38" t="s">
        <v>101</v>
      </c>
      <c r="BD38" t="b">
        <v>1</v>
      </c>
    </row>
    <row r="39" spans="1:56" x14ac:dyDescent="0.2">
      <c r="A39">
        <v>9</v>
      </c>
      <c r="B39" t="s">
        <v>129</v>
      </c>
      <c r="C39">
        <v>4</v>
      </c>
      <c r="D39" t="s">
        <v>140</v>
      </c>
      <c r="E39">
        <v>15</v>
      </c>
      <c r="F39">
        <v>27</v>
      </c>
      <c r="G39" t="s">
        <v>134</v>
      </c>
      <c r="H39" t="s">
        <v>161</v>
      </c>
      <c r="I39">
        <v>3</v>
      </c>
      <c r="J39" t="s">
        <v>136</v>
      </c>
      <c r="K39" t="s">
        <v>147</v>
      </c>
      <c r="L39">
        <v>816</v>
      </c>
      <c r="M39" t="s">
        <v>146</v>
      </c>
      <c r="AO39" t="s">
        <v>97</v>
      </c>
      <c r="AR39" t="s">
        <v>98</v>
      </c>
      <c r="AS39">
        <v>363873</v>
      </c>
      <c r="AT39" t="s">
        <v>99</v>
      </c>
      <c r="AU39">
        <v>405247</v>
      </c>
      <c r="AV39" t="s">
        <v>99</v>
      </c>
      <c r="AW39">
        <v>1</v>
      </c>
      <c r="AX39" t="s">
        <v>100</v>
      </c>
      <c r="BB39" t="s">
        <v>101</v>
      </c>
      <c r="BD39" t="b">
        <v>1</v>
      </c>
    </row>
    <row r="40" spans="1:56" x14ac:dyDescent="0.2">
      <c r="A40">
        <v>9</v>
      </c>
      <c r="B40" t="s">
        <v>129</v>
      </c>
      <c r="C40">
        <v>4</v>
      </c>
      <c r="D40" t="s">
        <v>140</v>
      </c>
      <c r="E40">
        <v>18</v>
      </c>
      <c r="F40">
        <v>32</v>
      </c>
      <c r="G40" t="s">
        <v>134</v>
      </c>
      <c r="H40" t="s">
        <v>164</v>
      </c>
      <c r="I40">
        <v>4</v>
      </c>
      <c r="J40" t="s">
        <v>138</v>
      </c>
      <c r="K40" t="s">
        <v>147</v>
      </c>
      <c r="L40">
        <v>1548</v>
      </c>
      <c r="M40" t="s">
        <v>143</v>
      </c>
      <c r="AO40" t="s">
        <v>97</v>
      </c>
      <c r="AR40" t="s">
        <v>98</v>
      </c>
      <c r="AS40">
        <v>363873</v>
      </c>
      <c r="AT40" t="s">
        <v>99</v>
      </c>
      <c r="AU40">
        <v>405247</v>
      </c>
      <c r="AV40" t="s">
        <v>99</v>
      </c>
      <c r="AW40">
        <v>1</v>
      </c>
      <c r="AX40" t="s">
        <v>100</v>
      </c>
      <c r="BB40" t="s">
        <v>101</v>
      </c>
      <c r="BD40" t="b">
        <v>1</v>
      </c>
    </row>
    <row r="41" spans="1:56" x14ac:dyDescent="0.2">
      <c r="A41">
        <v>9</v>
      </c>
      <c r="B41" t="s">
        <v>129</v>
      </c>
      <c r="C41">
        <v>4</v>
      </c>
      <c r="D41" t="s">
        <v>140</v>
      </c>
      <c r="E41">
        <v>21</v>
      </c>
      <c r="F41">
        <v>29</v>
      </c>
      <c r="G41" t="s">
        <v>134</v>
      </c>
      <c r="H41" t="s">
        <v>167</v>
      </c>
      <c r="I41">
        <v>3</v>
      </c>
      <c r="J41" t="s">
        <v>136</v>
      </c>
      <c r="K41" t="s">
        <v>147</v>
      </c>
      <c r="L41">
        <v>494</v>
      </c>
      <c r="M41" t="s">
        <v>146</v>
      </c>
      <c r="AO41" t="s">
        <v>97</v>
      </c>
      <c r="AR41" t="s">
        <v>98</v>
      </c>
      <c r="AS41">
        <v>363873</v>
      </c>
      <c r="AT41" t="s">
        <v>99</v>
      </c>
      <c r="AU41">
        <v>405247</v>
      </c>
      <c r="AV41" t="s">
        <v>99</v>
      </c>
      <c r="AW41">
        <v>1</v>
      </c>
      <c r="AX41" t="s">
        <v>100</v>
      </c>
      <c r="BB41" t="s">
        <v>101</v>
      </c>
      <c r="BD41" t="b">
        <v>1</v>
      </c>
    </row>
    <row r="42" spans="1:56" x14ac:dyDescent="0.2">
      <c r="A42">
        <v>9</v>
      </c>
      <c r="B42" t="s">
        <v>129</v>
      </c>
      <c r="C42">
        <v>4</v>
      </c>
      <c r="D42" t="s">
        <v>140</v>
      </c>
      <c r="E42">
        <v>27</v>
      </c>
      <c r="F42">
        <v>25</v>
      </c>
      <c r="G42" t="s">
        <v>134</v>
      </c>
      <c r="H42" t="s">
        <v>173</v>
      </c>
      <c r="I42">
        <v>3</v>
      </c>
      <c r="J42" t="s">
        <v>136</v>
      </c>
      <c r="K42" t="s">
        <v>147</v>
      </c>
      <c r="L42">
        <v>767</v>
      </c>
      <c r="M42" t="s">
        <v>146</v>
      </c>
      <c r="AO42" t="s">
        <v>97</v>
      </c>
      <c r="AR42" t="s">
        <v>98</v>
      </c>
      <c r="AS42">
        <v>363873</v>
      </c>
      <c r="AT42" t="s">
        <v>99</v>
      </c>
      <c r="AU42">
        <v>405247</v>
      </c>
      <c r="AV42" t="s">
        <v>99</v>
      </c>
      <c r="AW42">
        <v>1</v>
      </c>
      <c r="AX42" t="s">
        <v>100</v>
      </c>
      <c r="BB42" t="s">
        <v>101</v>
      </c>
      <c r="BD42" t="b">
        <v>1</v>
      </c>
    </row>
    <row r="43" spans="1:56" x14ac:dyDescent="0.2">
      <c r="A43">
        <v>9</v>
      </c>
      <c r="B43" t="s">
        <v>129</v>
      </c>
      <c r="C43">
        <v>4</v>
      </c>
      <c r="D43" t="s">
        <v>140</v>
      </c>
      <c r="E43">
        <v>28</v>
      </c>
      <c r="F43">
        <v>36</v>
      </c>
      <c r="G43" t="s">
        <v>141</v>
      </c>
      <c r="H43" t="s">
        <v>174</v>
      </c>
      <c r="I43">
        <v>4</v>
      </c>
      <c r="J43" t="s">
        <v>136</v>
      </c>
      <c r="K43" t="s">
        <v>147</v>
      </c>
      <c r="L43">
        <v>640</v>
      </c>
      <c r="M43" t="s">
        <v>143</v>
      </c>
      <c r="AO43" t="s">
        <v>97</v>
      </c>
      <c r="AR43" t="s">
        <v>98</v>
      </c>
      <c r="AS43">
        <v>363873</v>
      </c>
      <c r="AT43" t="s">
        <v>99</v>
      </c>
      <c r="AU43">
        <v>405247</v>
      </c>
      <c r="AV43" t="s">
        <v>99</v>
      </c>
      <c r="AW43">
        <v>1</v>
      </c>
      <c r="AX43" t="s">
        <v>100</v>
      </c>
      <c r="BB43" t="s">
        <v>101</v>
      </c>
      <c r="BD43" t="b">
        <v>1</v>
      </c>
    </row>
    <row r="44" spans="1:56" x14ac:dyDescent="0.2">
      <c r="A44">
        <v>9</v>
      </c>
      <c r="B44" t="s">
        <v>129</v>
      </c>
      <c r="C44">
        <v>4</v>
      </c>
      <c r="D44" t="s">
        <v>140</v>
      </c>
      <c r="E44">
        <v>30</v>
      </c>
      <c r="F44">
        <v>24</v>
      </c>
      <c r="G44" t="s">
        <v>134</v>
      </c>
      <c r="H44" t="s">
        <v>176</v>
      </c>
      <c r="I44">
        <v>3</v>
      </c>
      <c r="J44" t="s">
        <v>136</v>
      </c>
      <c r="K44" t="s">
        <v>147</v>
      </c>
      <c r="L44">
        <v>950</v>
      </c>
      <c r="M44" t="s">
        <v>146</v>
      </c>
      <c r="AO44" t="s">
        <v>97</v>
      </c>
      <c r="AR44" t="s">
        <v>98</v>
      </c>
      <c r="AS44">
        <v>363873</v>
      </c>
      <c r="AT44" t="s">
        <v>99</v>
      </c>
      <c r="AU44">
        <v>405247</v>
      </c>
      <c r="AV44" t="s">
        <v>99</v>
      </c>
      <c r="AW44">
        <v>1</v>
      </c>
      <c r="AX44" t="s">
        <v>100</v>
      </c>
      <c r="BB44" t="s">
        <v>101</v>
      </c>
      <c r="BD44" t="b">
        <v>1</v>
      </c>
    </row>
    <row r="45" spans="1:56" x14ac:dyDescent="0.2">
      <c r="A45">
        <v>9</v>
      </c>
      <c r="B45" t="s">
        <v>129</v>
      </c>
      <c r="C45">
        <v>4</v>
      </c>
      <c r="D45" t="s">
        <v>140</v>
      </c>
      <c r="E45">
        <v>3</v>
      </c>
      <c r="F45">
        <v>10</v>
      </c>
      <c r="G45" t="s">
        <v>134</v>
      </c>
      <c r="H45" t="s">
        <v>148</v>
      </c>
      <c r="I45">
        <v>1</v>
      </c>
      <c r="J45" t="s">
        <v>136</v>
      </c>
      <c r="K45" t="s">
        <v>149</v>
      </c>
      <c r="L45">
        <v>1326</v>
      </c>
      <c r="M45" t="s">
        <v>146</v>
      </c>
      <c r="AO45" t="s">
        <v>97</v>
      </c>
      <c r="AR45" t="s">
        <v>98</v>
      </c>
      <c r="AS45">
        <v>363873</v>
      </c>
      <c r="AT45" t="s">
        <v>99</v>
      </c>
      <c r="AU45">
        <v>405247</v>
      </c>
      <c r="AV45" t="s">
        <v>99</v>
      </c>
      <c r="AW45">
        <v>1</v>
      </c>
      <c r="AX45" t="s">
        <v>100</v>
      </c>
      <c r="BB45" t="s">
        <v>101</v>
      </c>
      <c r="BD45" t="b">
        <v>1</v>
      </c>
    </row>
    <row r="46" spans="1:56" x14ac:dyDescent="0.2">
      <c r="A46">
        <v>9</v>
      </c>
      <c r="B46" t="s">
        <v>129</v>
      </c>
      <c r="C46">
        <v>4</v>
      </c>
      <c r="D46" t="s">
        <v>140</v>
      </c>
      <c r="E46">
        <v>6</v>
      </c>
      <c r="F46">
        <v>1</v>
      </c>
      <c r="G46" t="s">
        <v>134</v>
      </c>
      <c r="H46" t="s">
        <v>152</v>
      </c>
      <c r="I46">
        <v>1</v>
      </c>
      <c r="J46" t="s">
        <v>136</v>
      </c>
      <c r="K46" t="s">
        <v>149</v>
      </c>
      <c r="L46">
        <v>547</v>
      </c>
      <c r="M46" t="s">
        <v>146</v>
      </c>
      <c r="AO46" t="s">
        <v>97</v>
      </c>
      <c r="AR46" t="s">
        <v>98</v>
      </c>
      <c r="AS46">
        <v>363873</v>
      </c>
      <c r="AT46" t="s">
        <v>99</v>
      </c>
      <c r="AU46">
        <v>405247</v>
      </c>
      <c r="AV46" t="s">
        <v>99</v>
      </c>
      <c r="AW46">
        <v>1</v>
      </c>
      <c r="AX46" t="s">
        <v>100</v>
      </c>
      <c r="BB46" t="s">
        <v>101</v>
      </c>
      <c r="BD46" t="b">
        <v>1</v>
      </c>
    </row>
    <row r="47" spans="1:56" x14ac:dyDescent="0.2">
      <c r="A47">
        <v>9</v>
      </c>
      <c r="B47" t="s">
        <v>129</v>
      </c>
      <c r="C47">
        <v>4</v>
      </c>
      <c r="D47" t="s">
        <v>140</v>
      </c>
      <c r="E47">
        <v>9</v>
      </c>
      <c r="F47">
        <v>14</v>
      </c>
      <c r="G47" t="s">
        <v>141</v>
      </c>
      <c r="H47" t="s">
        <v>155</v>
      </c>
      <c r="I47">
        <v>2</v>
      </c>
      <c r="J47" t="s">
        <v>136</v>
      </c>
      <c r="K47" t="s">
        <v>149</v>
      </c>
      <c r="L47">
        <v>827</v>
      </c>
      <c r="M47" t="s">
        <v>143</v>
      </c>
      <c r="AO47" t="s">
        <v>97</v>
      </c>
      <c r="AR47" t="s">
        <v>98</v>
      </c>
      <c r="AS47">
        <v>363873</v>
      </c>
      <c r="AT47" t="s">
        <v>99</v>
      </c>
      <c r="AU47">
        <v>405247</v>
      </c>
      <c r="AV47" t="s">
        <v>99</v>
      </c>
      <c r="AW47">
        <v>1</v>
      </c>
      <c r="AX47" t="s">
        <v>100</v>
      </c>
      <c r="BB47" t="s">
        <v>101</v>
      </c>
      <c r="BD47" t="b">
        <v>1</v>
      </c>
    </row>
    <row r="48" spans="1:56" x14ac:dyDescent="0.2">
      <c r="A48">
        <v>9</v>
      </c>
      <c r="B48" t="s">
        <v>129</v>
      </c>
      <c r="C48">
        <v>4</v>
      </c>
      <c r="D48" t="s">
        <v>140</v>
      </c>
      <c r="E48">
        <v>10</v>
      </c>
      <c r="F48">
        <v>17</v>
      </c>
      <c r="G48" t="s">
        <v>141</v>
      </c>
      <c r="H48" t="s">
        <v>156</v>
      </c>
      <c r="I48">
        <v>2</v>
      </c>
      <c r="J48" t="s">
        <v>136</v>
      </c>
      <c r="K48" t="s">
        <v>149</v>
      </c>
      <c r="L48">
        <v>746</v>
      </c>
      <c r="M48" t="s">
        <v>143</v>
      </c>
      <c r="AO48" t="s">
        <v>97</v>
      </c>
      <c r="AR48" t="s">
        <v>98</v>
      </c>
      <c r="AS48">
        <v>363873</v>
      </c>
      <c r="AT48" t="s">
        <v>99</v>
      </c>
      <c r="AU48">
        <v>405247</v>
      </c>
      <c r="AV48" t="s">
        <v>99</v>
      </c>
      <c r="AW48">
        <v>1</v>
      </c>
      <c r="AX48" t="s">
        <v>100</v>
      </c>
      <c r="BB48" t="s">
        <v>101</v>
      </c>
      <c r="BD48" t="b">
        <v>1</v>
      </c>
    </row>
    <row r="49" spans="1:56" x14ac:dyDescent="0.2">
      <c r="A49">
        <v>9</v>
      </c>
      <c r="B49" t="s">
        <v>129</v>
      </c>
      <c r="C49">
        <v>4</v>
      </c>
      <c r="D49" t="s">
        <v>140</v>
      </c>
      <c r="E49">
        <v>12</v>
      </c>
      <c r="F49">
        <v>15</v>
      </c>
      <c r="G49" t="s">
        <v>141</v>
      </c>
      <c r="H49" t="s">
        <v>158</v>
      </c>
      <c r="I49">
        <v>2</v>
      </c>
      <c r="J49" t="s">
        <v>136</v>
      </c>
      <c r="K49" t="s">
        <v>149</v>
      </c>
      <c r="L49">
        <v>704</v>
      </c>
      <c r="M49" t="s">
        <v>143</v>
      </c>
      <c r="AO49" t="s">
        <v>97</v>
      </c>
      <c r="AR49" t="s">
        <v>98</v>
      </c>
      <c r="AS49">
        <v>363873</v>
      </c>
      <c r="AT49" t="s">
        <v>99</v>
      </c>
      <c r="AU49">
        <v>405247</v>
      </c>
      <c r="AV49" t="s">
        <v>99</v>
      </c>
      <c r="AW49">
        <v>1</v>
      </c>
      <c r="AX49" t="s">
        <v>100</v>
      </c>
      <c r="BB49" t="s">
        <v>101</v>
      </c>
      <c r="BD49" t="b">
        <v>1</v>
      </c>
    </row>
    <row r="50" spans="1:56" x14ac:dyDescent="0.2">
      <c r="A50">
        <v>9</v>
      </c>
      <c r="B50" t="s">
        <v>129</v>
      </c>
      <c r="C50">
        <v>4</v>
      </c>
      <c r="D50" t="s">
        <v>140</v>
      </c>
      <c r="E50">
        <v>14</v>
      </c>
      <c r="F50">
        <v>6</v>
      </c>
      <c r="G50" t="s">
        <v>134</v>
      </c>
      <c r="H50" t="s">
        <v>160</v>
      </c>
      <c r="I50">
        <v>1</v>
      </c>
      <c r="J50" t="s">
        <v>136</v>
      </c>
      <c r="K50" t="s">
        <v>149</v>
      </c>
      <c r="L50">
        <v>1092</v>
      </c>
      <c r="M50" t="s">
        <v>146</v>
      </c>
      <c r="AO50" t="s">
        <v>97</v>
      </c>
      <c r="AR50" t="s">
        <v>98</v>
      </c>
      <c r="AS50">
        <v>363873</v>
      </c>
      <c r="AT50" t="s">
        <v>99</v>
      </c>
      <c r="AU50">
        <v>405247</v>
      </c>
      <c r="AV50" t="s">
        <v>99</v>
      </c>
      <c r="AW50">
        <v>1</v>
      </c>
      <c r="AX50" t="s">
        <v>100</v>
      </c>
      <c r="BB50" t="s">
        <v>101</v>
      </c>
      <c r="BD50" t="b">
        <v>1</v>
      </c>
    </row>
    <row r="51" spans="1:56" x14ac:dyDescent="0.2">
      <c r="A51">
        <v>9</v>
      </c>
      <c r="B51" t="s">
        <v>129</v>
      </c>
      <c r="C51">
        <v>4</v>
      </c>
      <c r="D51" t="s">
        <v>140</v>
      </c>
      <c r="E51">
        <v>17</v>
      </c>
      <c r="F51">
        <v>8</v>
      </c>
      <c r="G51" t="s">
        <v>134</v>
      </c>
      <c r="H51" t="s">
        <v>163</v>
      </c>
      <c r="I51">
        <v>1</v>
      </c>
      <c r="J51" t="s">
        <v>136</v>
      </c>
      <c r="K51" t="s">
        <v>149</v>
      </c>
      <c r="L51">
        <v>704</v>
      </c>
      <c r="M51" t="s">
        <v>146</v>
      </c>
      <c r="AO51" t="s">
        <v>97</v>
      </c>
      <c r="AR51" t="s">
        <v>98</v>
      </c>
      <c r="AS51">
        <v>363873</v>
      </c>
      <c r="AT51" t="s">
        <v>99</v>
      </c>
      <c r="AU51">
        <v>405247</v>
      </c>
      <c r="AV51" t="s">
        <v>99</v>
      </c>
      <c r="AW51">
        <v>1</v>
      </c>
      <c r="AX51" t="s">
        <v>100</v>
      </c>
      <c r="BB51" t="s">
        <v>101</v>
      </c>
      <c r="BD51" t="b">
        <v>1</v>
      </c>
    </row>
    <row r="52" spans="1:56" x14ac:dyDescent="0.2">
      <c r="A52">
        <v>9</v>
      </c>
      <c r="B52" t="s">
        <v>129</v>
      </c>
      <c r="C52">
        <v>4</v>
      </c>
      <c r="D52" t="s">
        <v>140</v>
      </c>
      <c r="E52">
        <v>19</v>
      </c>
      <c r="F52">
        <v>13</v>
      </c>
      <c r="G52" t="s">
        <v>141</v>
      </c>
      <c r="H52" t="s">
        <v>165</v>
      </c>
      <c r="I52">
        <v>2</v>
      </c>
      <c r="J52" t="s">
        <v>136</v>
      </c>
      <c r="K52" t="s">
        <v>149</v>
      </c>
      <c r="L52">
        <v>599</v>
      </c>
      <c r="M52" t="s">
        <v>143</v>
      </c>
      <c r="AO52" t="s">
        <v>97</v>
      </c>
      <c r="AR52" t="s">
        <v>98</v>
      </c>
      <c r="AS52">
        <v>363873</v>
      </c>
      <c r="AT52" t="s">
        <v>99</v>
      </c>
      <c r="AU52">
        <v>405247</v>
      </c>
      <c r="AV52" t="s">
        <v>99</v>
      </c>
      <c r="AW52">
        <v>1</v>
      </c>
      <c r="AX52" t="s">
        <v>100</v>
      </c>
      <c r="BB52" t="s">
        <v>101</v>
      </c>
      <c r="BD52" t="b">
        <v>1</v>
      </c>
    </row>
    <row r="53" spans="1:56" x14ac:dyDescent="0.2">
      <c r="A53">
        <v>9</v>
      </c>
      <c r="B53" t="s">
        <v>129</v>
      </c>
      <c r="C53">
        <v>4</v>
      </c>
      <c r="D53" t="s">
        <v>140</v>
      </c>
      <c r="E53">
        <v>20</v>
      </c>
      <c r="F53">
        <v>19</v>
      </c>
      <c r="G53" t="s">
        <v>141</v>
      </c>
      <c r="H53" t="s">
        <v>166</v>
      </c>
      <c r="I53">
        <v>2</v>
      </c>
      <c r="J53" t="s">
        <v>136</v>
      </c>
      <c r="K53" t="s">
        <v>149</v>
      </c>
      <c r="L53">
        <v>688</v>
      </c>
      <c r="M53" t="s">
        <v>143</v>
      </c>
      <c r="AO53" t="s">
        <v>97</v>
      </c>
      <c r="AR53" t="s">
        <v>98</v>
      </c>
      <c r="AS53">
        <v>363873</v>
      </c>
      <c r="AT53" t="s">
        <v>99</v>
      </c>
      <c r="AU53">
        <v>405247</v>
      </c>
      <c r="AV53" t="s">
        <v>99</v>
      </c>
      <c r="AW53">
        <v>1</v>
      </c>
      <c r="AX53" t="s">
        <v>100</v>
      </c>
      <c r="BB53" t="s">
        <v>101</v>
      </c>
      <c r="BD53" t="b">
        <v>1</v>
      </c>
    </row>
    <row r="54" spans="1:56" x14ac:dyDescent="0.2">
      <c r="A54">
        <v>9</v>
      </c>
      <c r="B54" t="s">
        <v>129</v>
      </c>
      <c r="C54">
        <v>4</v>
      </c>
      <c r="D54" t="s">
        <v>140</v>
      </c>
      <c r="E54">
        <v>25</v>
      </c>
      <c r="F54">
        <v>12</v>
      </c>
      <c r="G54" t="s">
        <v>134</v>
      </c>
      <c r="H54" t="s">
        <v>171</v>
      </c>
      <c r="I54">
        <v>2</v>
      </c>
      <c r="J54" t="s">
        <v>138</v>
      </c>
      <c r="K54" t="s">
        <v>149</v>
      </c>
      <c r="L54">
        <v>3281</v>
      </c>
      <c r="M54" t="s">
        <v>143</v>
      </c>
      <c r="AO54" t="s">
        <v>97</v>
      </c>
      <c r="AR54" t="s">
        <v>98</v>
      </c>
      <c r="AS54">
        <v>363873</v>
      </c>
      <c r="AT54" t="s">
        <v>99</v>
      </c>
      <c r="AU54">
        <v>405247</v>
      </c>
      <c r="AV54" t="s">
        <v>99</v>
      </c>
      <c r="AW54">
        <v>1</v>
      </c>
      <c r="AX54" t="s">
        <v>100</v>
      </c>
      <c r="BB54" t="s">
        <v>101</v>
      </c>
      <c r="BD54" t="b">
        <v>1</v>
      </c>
    </row>
    <row r="55" spans="1:56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I55">
        <v>1</v>
      </c>
      <c r="AO55" t="s">
        <v>97</v>
      </c>
      <c r="AR55" t="s">
        <v>98</v>
      </c>
      <c r="AS55">
        <v>363873</v>
      </c>
      <c r="AT55" t="s">
        <v>99</v>
      </c>
      <c r="AU55">
        <v>405247</v>
      </c>
      <c r="AV55" t="s">
        <v>99</v>
      </c>
      <c r="AW55">
        <v>1</v>
      </c>
      <c r="AX55" t="s">
        <v>100</v>
      </c>
      <c r="BB55" t="s">
        <v>101</v>
      </c>
      <c r="BD55" t="b">
        <v>1</v>
      </c>
    </row>
    <row r="56" spans="1:56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I56">
        <v>1</v>
      </c>
      <c r="L56">
        <v>15729</v>
      </c>
      <c r="R56" t="s">
        <v>138</v>
      </c>
      <c r="S56" t="s">
        <v>138</v>
      </c>
      <c r="T56">
        <v>7649</v>
      </c>
      <c r="AO56" t="s">
        <v>97</v>
      </c>
      <c r="AR56" t="s">
        <v>98</v>
      </c>
      <c r="AS56">
        <v>363873</v>
      </c>
      <c r="AT56" t="s">
        <v>99</v>
      </c>
      <c r="AU56">
        <v>405247</v>
      </c>
      <c r="AV56" t="s">
        <v>99</v>
      </c>
      <c r="AW56">
        <v>1</v>
      </c>
      <c r="AX56" t="s">
        <v>100</v>
      </c>
      <c r="BB56" t="s">
        <v>101</v>
      </c>
      <c r="BD56" t="b">
        <v>1</v>
      </c>
    </row>
    <row r="57" spans="1:56" x14ac:dyDescent="0.2">
      <c r="A57">
        <v>11</v>
      </c>
      <c r="B57" t="s">
        <v>177</v>
      </c>
      <c r="C57">
        <v>3</v>
      </c>
      <c r="D57" t="s">
        <v>139</v>
      </c>
      <c r="E57">
        <v>1</v>
      </c>
      <c r="F57">
        <v>1</v>
      </c>
      <c r="I57">
        <v>1</v>
      </c>
      <c r="AO57" t="s">
        <v>97</v>
      </c>
      <c r="AR57" t="s">
        <v>98</v>
      </c>
      <c r="AS57">
        <v>363873</v>
      </c>
      <c r="AT57" t="s">
        <v>99</v>
      </c>
      <c r="AU57">
        <v>405247</v>
      </c>
      <c r="AV57" t="s">
        <v>99</v>
      </c>
      <c r="AW57">
        <v>1</v>
      </c>
      <c r="AX57" t="s">
        <v>100</v>
      </c>
      <c r="BB57" t="s">
        <v>101</v>
      </c>
      <c r="BD57" t="b">
        <v>1</v>
      </c>
    </row>
    <row r="58" spans="1:56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2</v>
      </c>
      <c r="I58">
        <v>1</v>
      </c>
      <c r="L58">
        <v>2181</v>
      </c>
      <c r="R58" t="s">
        <v>136</v>
      </c>
      <c r="W58" t="s">
        <v>181</v>
      </c>
      <c r="AO58" t="s">
        <v>97</v>
      </c>
      <c r="AR58" t="s">
        <v>98</v>
      </c>
      <c r="AS58">
        <v>363873</v>
      </c>
      <c r="AT58" t="s">
        <v>99</v>
      </c>
      <c r="AU58">
        <v>405247</v>
      </c>
      <c r="AV58" t="s">
        <v>99</v>
      </c>
      <c r="AW58">
        <v>1</v>
      </c>
      <c r="AX58" t="s">
        <v>100</v>
      </c>
      <c r="BB58" t="s">
        <v>101</v>
      </c>
      <c r="BD58" t="b">
        <v>1</v>
      </c>
    </row>
    <row r="59" spans="1:56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5</v>
      </c>
      <c r="I59">
        <v>2</v>
      </c>
      <c r="L59">
        <v>1819</v>
      </c>
      <c r="R59" t="s">
        <v>136</v>
      </c>
      <c r="S59" t="s">
        <v>136</v>
      </c>
      <c r="T59">
        <v>754</v>
      </c>
      <c r="W59" t="s">
        <v>149</v>
      </c>
      <c r="X59">
        <f>3/7</f>
        <v>0.42857142857142855</v>
      </c>
      <c r="AO59" t="s">
        <v>97</v>
      </c>
      <c r="AR59" t="s">
        <v>98</v>
      </c>
      <c r="AS59">
        <v>363873</v>
      </c>
      <c r="AT59" t="s">
        <v>99</v>
      </c>
      <c r="AU59">
        <v>405247</v>
      </c>
      <c r="AV59" t="s">
        <v>99</v>
      </c>
      <c r="AW59">
        <v>1</v>
      </c>
      <c r="AX59" t="s">
        <v>100</v>
      </c>
      <c r="BB59" t="s">
        <v>101</v>
      </c>
      <c r="BD59" t="b">
        <v>1</v>
      </c>
    </row>
    <row r="60" spans="1:56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4</v>
      </c>
      <c r="I60">
        <v>1</v>
      </c>
      <c r="L60">
        <v>1944</v>
      </c>
      <c r="R60" t="s">
        <v>138</v>
      </c>
      <c r="S60" t="s">
        <v>138</v>
      </c>
      <c r="T60">
        <v>781</v>
      </c>
      <c r="W60" t="s">
        <v>181</v>
      </c>
      <c r="AO60" t="s">
        <v>97</v>
      </c>
      <c r="AR60" t="s">
        <v>98</v>
      </c>
      <c r="AS60">
        <v>363873</v>
      </c>
      <c r="AT60" t="s">
        <v>99</v>
      </c>
      <c r="AU60">
        <v>405247</v>
      </c>
      <c r="AV60" t="s">
        <v>99</v>
      </c>
      <c r="AW60">
        <v>1</v>
      </c>
      <c r="AX60" t="s">
        <v>100</v>
      </c>
      <c r="BB60" t="s">
        <v>101</v>
      </c>
      <c r="BD60" t="b">
        <v>1</v>
      </c>
    </row>
    <row r="61" spans="1:56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11</v>
      </c>
      <c r="I61">
        <v>3</v>
      </c>
      <c r="L61">
        <v>3226</v>
      </c>
      <c r="R61" t="s">
        <v>138</v>
      </c>
      <c r="S61" t="s">
        <v>138</v>
      </c>
      <c r="T61">
        <v>730</v>
      </c>
      <c r="W61" t="s">
        <v>147</v>
      </c>
      <c r="AO61" t="s">
        <v>97</v>
      </c>
      <c r="AR61" t="s">
        <v>98</v>
      </c>
      <c r="AS61">
        <v>363873</v>
      </c>
      <c r="AT61" t="s">
        <v>99</v>
      </c>
      <c r="AU61">
        <v>405247</v>
      </c>
      <c r="AV61" t="s">
        <v>99</v>
      </c>
      <c r="AW61">
        <v>1</v>
      </c>
      <c r="AX61" t="s">
        <v>100</v>
      </c>
      <c r="BB61" t="s">
        <v>101</v>
      </c>
      <c r="BD61" t="b">
        <v>1</v>
      </c>
    </row>
    <row r="62" spans="1:56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7</v>
      </c>
      <c r="I62">
        <v>2</v>
      </c>
      <c r="L62">
        <v>2089</v>
      </c>
      <c r="R62" t="s">
        <v>138</v>
      </c>
      <c r="S62" t="s">
        <v>138</v>
      </c>
      <c r="T62">
        <v>1691</v>
      </c>
      <c r="W62" t="s">
        <v>149</v>
      </c>
      <c r="AO62" t="s">
        <v>97</v>
      </c>
      <c r="AR62" t="s">
        <v>98</v>
      </c>
      <c r="AS62">
        <v>363873</v>
      </c>
      <c r="AT62" t="s">
        <v>99</v>
      </c>
      <c r="AU62">
        <v>405247</v>
      </c>
      <c r="AV62" t="s">
        <v>99</v>
      </c>
      <c r="AW62">
        <v>1</v>
      </c>
      <c r="AX62" t="s">
        <v>100</v>
      </c>
      <c r="BB62" t="s">
        <v>101</v>
      </c>
      <c r="BD62" t="b">
        <v>1</v>
      </c>
    </row>
    <row r="63" spans="1:56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16</v>
      </c>
      <c r="I63">
        <v>4</v>
      </c>
      <c r="L63">
        <v>870</v>
      </c>
      <c r="R63" t="s">
        <v>138</v>
      </c>
      <c r="S63" t="s">
        <v>138</v>
      </c>
      <c r="T63">
        <v>589</v>
      </c>
      <c r="W63" t="s">
        <v>144</v>
      </c>
      <c r="AO63" t="s">
        <v>97</v>
      </c>
      <c r="AR63" t="s">
        <v>98</v>
      </c>
      <c r="AS63">
        <v>363873</v>
      </c>
      <c r="AT63" t="s">
        <v>99</v>
      </c>
      <c r="AU63">
        <v>405247</v>
      </c>
      <c r="AV63" t="s">
        <v>99</v>
      </c>
      <c r="AW63">
        <v>1</v>
      </c>
      <c r="AX63" t="s">
        <v>100</v>
      </c>
      <c r="BB63" t="s">
        <v>101</v>
      </c>
      <c r="BD63" t="b">
        <v>1</v>
      </c>
    </row>
    <row r="64" spans="1:56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12</v>
      </c>
      <c r="I64">
        <v>3</v>
      </c>
      <c r="L64">
        <v>956</v>
      </c>
      <c r="R64" t="s">
        <v>136</v>
      </c>
      <c r="S64" t="s">
        <v>136</v>
      </c>
      <c r="T64">
        <v>2250</v>
      </c>
      <c r="W64" t="s">
        <v>147</v>
      </c>
      <c r="AO64" t="s">
        <v>97</v>
      </c>
      <c r="AR64" t="s">
        <v>98</v>
      </c>
      <c r="AS64">
        <v>363873</v>
      </c>
      <c r="AT64" t="s">
        <v>99</v>
      </c>
      <c r="AU64">
        <v>405247</v>
      </c>
      <c r="AV64" t="s">
        <v>99</v>
      </c>
      <c r="AW64">
        <v>1</v>
      </c>
      <c r="AX64" t="s">
        <v>100</v>
      </c>
      <c r="BB64" t="s">
        <v>101</v>
      </c>
      <c r="BD64" t="b">
        <v>1</v>
      </c>
    </row>
    <row r="65" spans="1:56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15</v>
      </c>
      <c r="I65">
        <v>4</v>
      </c>
      <c r="L65">
        <v>1448</v>
      </c>
      <c r="R65" t="s">
        <v>136</v>
      </c>
      <c r="S65" t="s">
        <v>136</v>
      </c>
      <c r="T65">
        <v>558</v>
      </c>
      <c r="W65" t="s">
        <v>144</v>
      </c>
      <c r="AO65" t="s">
        <v>97</v>
      </c>
      <c r="AR65" t="s">
        <v>98</v>
      </c>
      <c r="AS65">
        <v>363873</v>
      </c>
      <c r="AT65" t="s">
        <v>99</v>
      </c>
      <c r="AU65">
        <v>405247</v>
      </c>
      <c r="AV65" t="s">
        <v>99</v>
      </c>
      <c r="AW65">
        <v>1</v>
      </c>
      <c r="AX65" t="s">
        <v>100</v>
      </c>
      <c r="BB65" t="s">
        <v>101</v>
      </c>
      <c r="BD65" t="b">
        <v>1</v>
      </c>
    </row>
    <row r="66" spans="1:56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I66">
        <v>1</v>
      </c>
      <c r="AK66" t="s">
        <v>187</v>
      </c>
      <c r="AO66" t="s">
        <v>97</v>
      </c>
      <c r="AR66" t="s">
        <v>98</v>
      </c>
      <c r="AS66">
        <v>363873</v>
      </c>
      <c r="AT66" t="s">
        <v>99</v>
      </c>
      <c r="AU66">
        <v>405247</v>
      </c>
      <c r="AV66" t="s">
        <v>99</v>
      </c>
      <c r="AW66">
        <v>1</v>
      </c>
      <c r="AX66" t="s">
        <v>100</v>
      </c>
      <c r="BB66" t="s">
        <v>101</v>
      </c>
      <c r="BD66" t="b">
        <v>1</v>
      </c>
    </row>
  </sheetData>
  <sortState xmlns:xlrd2="http://schemas.microsoft.com/office/spreadsheetml/2017/richdata2" ref="A25:M54">
    <sortCondition ref="K25:K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2023-03-03T21:10:04Z</dcterms:created>
  <dcterms:modified xsi:type="dcterms:W3CDTF">2023-03-03T21:22:49Z</dcterms:modified>
</cp:coreProperties>
</file>