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95F6917-E175-4348-B1FB-498A2541A9D5}" xr6:coauthVersionLast="47" xr6:coauthVersionMax="47" xr10:uidLastSave="{00000000-0000-0000-0000-000000000000}"/>
  <bookViews>
    <workbookView xWindow="0" yWindow="500" windowWidth="28800" windowHeight="16260" activeTab="1" xr2:uid="{BF335B40-948B-B446-A206-A367379839EE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1" i="2"/>
  <c r="K33" i="2"/>
  <c r="K32" i="2"/>
  <c r="G31" i="2"/>
</calcChain>
</file>

<file path=xl/sharedStrings.xml><?xml version="1.0" encoding="utf-8"?>
<sst xmlns="http://schemas.openxmlformats.org/spreadsheetml/2006/main" count="1290" uniqueCount="200">
  <si>
    <t>Post-Survey</t>
  </si>
  <si>
    <t>option_1</t>
  </si>
  <si>
    <t xml:space="preserve">I tried to memorize the rithm and pressed the space bar every time it changed </t>
  </si>
  <si>
    <t>yes</t>
  </si>
  <si>
    <t>2021-12-25T02:00:20.000Z</t>
  </si>
  <si>
    <t>group_2</t>
  </si>
  <si>
    <t>Memory2/Open3</t>
  </si>
  <si>
    <t>2021-12-25T01:13:31.000Z</t>
  </si>
  <si>
    <t>not measured</t>
  </si>
  <si>
    <t>OpenEndedSeg_3</t>
  </si>
  <si>
    <t>"times=1640396465281;1640396482708;1640396493642;1640396503746;1640396511895;1640396520841---values=;17422;28356;38460;46609;55555"</t>
  </si>
  <si>
    <t>"times=1640396465281;1640396545965;1640396551724;1640396562353;1640396570161;1640396579766;1640396587344;1640396595603---values=;13650;19409;30038;37846;47451;55029;63288"</t>
  </si>
  <si>
    <t>1B</t>
  </si>
  <si>
    <t>"times=1640396599363;1640396606214;1640396612519;1640396616916;1640396620131;1640396624340;1640396627756;1640396636877;1640396648702;1640396653369;1640396658428;1640396662711---values=;6849;13154;17551;20766;24975;28391;37512;49337;54004;59063;63346"</t>
  </si>
  <si>
    <t>"times=1640396599363;1640396671943;1640396679944;1640396684547;1640396687981;1640396694105;1640396697763;1640396701082;1640396704575;1640396715754;1640396720562;1640396724345---values=;4728;12729;17332;20766;26890;30548;33867;37360;48539;53347;57130"</t>
  </si>
  <si>
    <t>2B</t>
  </si>
  <si>
    <t>"times=1640396734971;1640396739892;1640396743803;1640396748986;1640396752079;1640396754290;1640396768130;1640396776599;1640396784469;1640396792839---values=;4918;8829;14012;17105;19316;33156;41625;49495;57865"</t>
  </si>
  <si>
    <t>"times=1640396734971;1640396806838;1640396812533;1640396818500;1640396835120;1640396846902;1640396852318;1640396860752---values=;4306;10001;15968;32588;44370;49786;58220"</t>
  </si>
  <si>
    <t>8B</t>
  </si>
  <si>
    <t>"times=1640396870019;1640396874629;1640396880683;1640396886629;1640396915139;1640396919183;1640396925011;1640396928560;1640396933216---values=;4608;10662;16608;45117;49162;54990;58539;63195"</t>
  </si>
  <si>
    <t>"times=1640396870019;1640396947548;1640396951743;1640396955171;1640396982014;1640396986357;1640396993012;1640396996174;1640396998924---values=;10155;14350;17778;44621;48963;55619;58781;61531"</t>
  </si>
  <si>
    <t>"times=1640397004685;1640397015010;1640397035939;1640397046370;1640397050308;1640397062629;1640397066558---values=;10324;31253;41684;45622;57943;61872"</t>
  </si>
  <si>
    <t>"times=1640397004685;1640397080293;1640397096902;1640397102303;1640397105885;1640397112877;1640397128387---values=;9480;26089;31490;35072;42064;57574"</t>
  </si>
  <si>
    <t>intact</t>
  </si>
  <si>
    <t>"times=1640397136863;1640397145174;1640397150443;1640397154876;1640397159877;1640397166189;1640397171963;1640397174301;1640397180056;1640397190106---values=;8282;13551;17984;22985;29297;35071;37409;43163;53214"</t>
  </si>
  <si>
    <t>"times=1640397136863;1640397207530;1640397213914;1640397217541;1640397223500;1640397229808;1640397235930;1640397238089;1640397239588;1640397243622;1640397247016;1640397255622---values=;7076;13461;17088;23047;29355;35477;37636;39135;43169;46563;55169"</t>
  </si>
  <si>
    <t>"times=1640397264003;1640397290097;1640397327040---values=;26071;63015"</t>
  </si>
  <si>
    <t>"times=1640397264003;1640397336147;1640397339588;1640397347391;1640397357198;1640397393179---values=;5955;9396;17199;27006;62986"</t>
  </si>
  <si>
    <t>"times=1640397396345;1640397402060;1640397406766;1640397409808;1640397413585;1640397418762;1640397425551;1640397430253;1640397433676;1640397445119;1640397449218;1640397454106;1640397457475---values=;5707;10413;13455;17232;22409;29198;33900;37323;48766;52865;57753;61122"</t>
  </si>
  <si>
    <t>"times=1640397396345;1640397469021;1640397474239;1640397477690;1640397480936;1640397485804;1640397488975;1640397495352;1640397497385;1640397500683;1640397506256;1640397512962;1640397520637;1640397524621---values=;5041;10259;13710;16956;21824;24995;31372;33405;36703;42276;48982;56657;60641"</t>
  </si>
  <si>
    <t>Ready?</t>
  </si>
  <si>
    <t>Practice_OpenEnded</t>
  </si>
  <si>
    <t>"times=1640396264823;1640396283734---values=16112;35023"</t>
  </si>
  <si>
    <t>"times=1640396339343;1640396349349;1640396366542;1640396373594;1640396394248---values=15192;25198;42391;49443;70097"</t>
  </si>
  <si>
    <t>Instructions_Open</t>
  </si>
  <si>
    <t>Memory 2</t>
  </si>
  <si>
    <t>Memory_2</t>
  </si>
  <si>
    <t>First</t>
  </si>
  <si>
    <t>2_1B_memory_8.mp3</t>
  </si>
  <si>
    <t>correct_left</t>
  </si>
  <si>
    <t>Correct</t>
  </si>
  <si>
    <t>Second</t>
  </si>
  <si>
    <t>4_2B_memory_2.mp3</t>
  </si>
  <si>
    <t>Incorrect</t>
  </si>
  <si>
    <t>2_2B_memory_4.mp3</t>
  </si>
  <si>
    <t>2_8B_memory_7.mp3</t>
  </si>
  <si>
    <t>incorrect_left</t>
  </si>
  <si>
    <t>2_2B_memory_6.mp3</t>
  </si>
  <si>
    <t>2_1B_memory_5.mp3</t>
  </si>
  <si>
    <t>2_8B_memory_6.mp3</t>
  </si>
  <si>
    <t>2_1B_memory_4.mp3</t>
  </si>
  <si>
    <t>2_2B_memory_7.mp3</t>
  </si>
  <si>
    <t>4_8B_memory_4.mp3</t>
  </si>
  <si>
    <t>4_1B_memory_3.mp3</t>
  </si>
  <si>
    <t>2_2B_memory_5.mp3</t>
  </si>
  <si>
    <t>2_2B_memory_8.mp3</t>
  </si>
  <si>
    <t>2_1B_memory_6.mp3</t>
  </si>
  <si>
    <t>4_2B_memory_1.mp3</t>
  </si>
  <si>
    <t>4_8B_memory_5.mp3</t>
  </si>
  <si>
    <t>4_1B_memory_4.mp3</t>
  </si>
  <si>
    <t>2_8B_memory_8.mp3</t>
  </si>
  <si>
    <t>4_2B_memory_4.mp3</t>
  </si>
  <si>
    <t>4_8B_memory_1.mp3</t>
  </si>
  <si>
    <t>2_1B_memory_7.mp3</t>
  </si>
  <si>
    <t>2_8B_memory_5.mp3</t>
  </si>
  <si>
    <t>2_8B_memory_4.mp3</t>
  </si>
  <si>
    <t>4_2B_memory_3.mp3</t>
  </si>
  <si>
    <t>4_8B_memory_2.mp3</t>
  </si>
  <si>
    <t>4_2B_memory_5.mp3</t>
  </si>
  <si>
    <t>4_1B_memory_1.mp3</t>
  </si>
  <si>
    <t>4_1B_memory_5.mp3</t>
  </si>
  <si>
    <t>4_1B_memory_2.mp3</t>
  </si>
  <si>
    <t>4_8B_memory_3.mp3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</si>
  <si>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</si>
  <si>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</si>
  <si>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</si>
  <si>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</si>
  <si>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</si>
  <si>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</si>
  <si>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</si>
  <si>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</si>
  <si>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</si>
  <si>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</si>
  <si>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hp6.1.flac</t>
  </si>
  <si>
    <t>choice 1</t>
  </si>
  <si>
    <t>hp1.3.flac</t>
  </si>
  <si>
    <t>choice 3</t>
  </si>
  <si>
    <t>hp4.3.flac</t>
  </si>
  <si>
    <t>hp1.2.flac</t>
  </si>
  <si>
    <t>hp3.1.flac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</si>
  <si>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</si>
  <si>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</si>
  <si>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</si>
  <si>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</si>
  <si>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</si>
  <si>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</si>
  <si>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</si>
  <si>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I_S_O</t>
  </si>
  <si>
    <t>one</t>
  </si>
  <si>
    <t>S_I_O</t>
  </si>
  <si>
    <t>I_O_S</t>
  </si>
  <si>
    <t>O_S_I</t>
  </si>
  <si>
    <t>S_O_I</t>
  </si>
  <si>
    <t>imported_AP_instruction</t>
  </si>
  <si>
    <t>GenInstructMemOpen</t>
  </si>
  <si>
    <t>InstructionsMemOpen</t>
  </si>
  <si>
    <t>Consent</t>
  </si>
  <si>
    <t>Block_Nr</t>
  </si>
  <si>
    <t>Block_Name</t>
  </si>
  <si>
    <t>Task_Nr</t>
  </si>
  <si>
    <t>Task_Name</t>
  </si>
  <si>
    <t>Trial_Nr</t>
  </si>
  <si>
    <t>Trial_Id</t>
  </si>
  <si>
    <t>choice</t>
  </si>
  <si>
    <t>clip</t>
  </si>
  <si>
    <t>Condition_Id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</si>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</sst>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1E55-0A38-EC47-BDF8-F852C0B583E8}">
  <dimension ref="A1:CL66"/>
  <sheetViews>
    <sheetView topLeftCell="AL10" workbookViewId="0">
      <selection activeCell="BC14" sqref="BC14:BC43"/>
    </sheetView>
  </sheetViews>
  <sheetFormatPr baseColWidth="10" defaultRowHeight="16" x14ac:dyDescent="0.2"/>
  <sheetData>
    <row r="1" spans="1:90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155</v>
      </c>
      <c r="L1" t="s">
        <v>167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</row>
    <row r="2" spans="1:90" x14ac:dyDescent="0.2">
      <c r="A2">
        <v>13</v>
      </c>
      <c r="B2" t="s">
        <v>0</v>
      </c>
      <c r="C2">
        <v>1</v>
      </c>
      <c r="D2" t="s">
        <v>0</v>
      </c>
      <c r="E2">
        <v>1</v>
      </c>
      <c r="F2">
        <v>1</v>
      </c>
      <c r="I2">
        <v>1</v>
      </c>
      <c r="Y2">
        <v>1</v>
      </c>
      <c r="AT2" t="s">
        <v>1</v>
      </c>
      <c r="BS2" t="s">
        <v>2</v>
      </c>
      <c r="BW2" t="s">
        <v>3</v>
      </c>
      <c r="BZ2" t="s">
        <v>4</v>
      </c>
      <c r="CA2">
        <v>342236</v>
      </c>
      <c r="CB2" t="s">
        <v>5</v>
      </c>
      <c r="CC2">
        <v>378307</v>
      </c>
      <c r="CD2" t="s">
        <v>6</v>
      </c>
      <c r="CE2">
        <v>1</v>
      </c>
      <c r="CF2" t="s">
        <v>7</v>
      </c>
      <c r="CJ2" t="s">
        <v>8</v>
      </c>
      <c r="CL2" t="b">
        <v>1</v>
      </c>
    </row>
    <row r="3" spans="1:90" x14ac:dyDescent="0.2">
      <c r="A3">
        <v>11</v>
      </c>
      <c r="B3" t="s">
        <v>9</v>
      </c>
      <c r="C3">
        <v>4</v>
      </c>
      <c r="D3" t="s">
        <v>9</v>
      </c>
      <c r="E3">
        <v>1</v>
      </c>
      <c r="F3">
        <v>14</v>
      </c>
      <c r="I3">
        <v>4</v>
      </c>
      <c r="AR3" t="s">
        <v>10</v>
      </c>
      <c r="AS3" t="s">
        <v>11</v>
      </c>
      <c r="BM3" t="s">
        <v>12</v>
      </c>
      <c r="BW3" t="s">
        <v>3</v>
      </c>
      <c r="BZ3" t="s">
        <v>4</v>
      </c>
      <c r="CA3">
        <v>342236</v>
      </c>
      <c r="CB3" t="s">
        <v>5</v>
      </c>
      <c r="CC3">
        <v>378307</v>
      </c>
      <c r="CD3" t="s">
        <v>6</v>
      </c>
      <c r="CE3">
        <v>1</v>
      </c>
      <c r="CF3" t="s">
        <v>7</v>
      </c>
      <c r="CJ3" t="s">
        <v>8</v>
      </c>
      <c r="CL3" t="b">
        <v>1</v>
      </c>
    </row>
    <row r="4" spans="1:90" x14ac:dyDescent="0.2">
      <c r="A4">
        <v>11</v>
      </c>
      <c r="B4" t="s">
        <v>9</v>
      </c>
      <c r="C4">
        <v>4</v>
      </c>
      <c r="D4" t="s">
        <v>9</v>
      </c>
      <c r="E4">
        <v>2</v>
      </c>
      <c r="F4">
        <v>11</v>
      </c>
      <c r="I4">
        <v>3</v>
      </c>
      <c r="AR4" t="s">
        <v>13</v>
      </c>
      <c r="AS4" t="s">
        <v>14</v>
      </c>
      <c r="BM4" t="s">
        <v>15</v>
      </c>
      <c r="BW4" t="s">
        <v>3</v>
      </c>
      <c r="BZ4" t="s">
        <v>4</v>
      </c>
      <c r="CA4">
        <v>342236</v>
      </c>
      <c r="CB4" t="s">
        <v>5</v>
      </c>
      <c r="CC4">
        <v>378307</v>
      </c>
      <c r="CD4" t="s">
        <v>6</v>
      </c>
      <c r="CE4">
        <v>1</v>
      </c>
      <c r="CF4" t="s">
        <v>7</v>
      </c>
      <c r="CJ4" t="s">
        <v>8</v>
      </c>
      <c r="CL4" t="b">
        <v>1</v>
      </c>
    </row>
    <row r="5" spans="1:90" x14ac:dyDescent="0.2">
      <c r="A5">
        <v>11</v>
      </c>
      <c r="B5" t="s">
        <v>9</v>
      </c>
      <c r="C5">
        <v>4</v>
      </c>
      <c r="D5" t="s">
        <v>9</v>
      </c>
      <c r="E5">
        <v>3</v>
      </c>
      <c r="F5">
        <v>7</v>
      </c>
      <c r="I5">
        <v>2</v>
      </c>
      <c r="AR5" t="s">
        <v>16</v>
      </c>
      <c r="AS5" t="s">
        <v>17</v>
      </c>
      <c r="BM5" t="s">
        <v>18</v>
      </c>
      <c r="BW5" t="s">
        <v>3</v>
      </c>
      <c r="BZ5" t="s">
        <v>4</v>
      </c>
      <c r="CA5">
        <v>342236</v>
      </c>
      <c r="CB5" t="s">
        <v>5</v>
      </c>
      <c r="CC5">
        <v>378307</v>
      </c>
      <c r="CD5" t="s">
        <v>6</v>
      </c>
      <c r="CE5">
        <v>1</v>
      </c>
      <c r="CF5" t="s">
        <v>7</v>
      </c>
      <c r="CJ5" t="s">
        <v>8</v>
      </c>
      <c r="CL5" t="b">
        <v>1</v>
      </c>
    </row>
    <row r="6" spans="1:90" x14ac:dyDescent="0.2">
      <c r="A6">
        <v>11</v>
      </c>
      <c r="B6" t="s">
        <v>9</v>
      </c>
      <c r="C6">
        <v>4</v>
      </c>
      <c r="D6" t="s">
        <v>9</v>
      </c>
      <c r="E6">
        <v>4</v>
      </c>
      <c r="F6">
        <v>6</v>
      </c>
      <c r="I6">
        <v>2</v>
      </c>
      <c r="AR6" t="s">
        <v>19</v>
      </c>
      <c r="AS6" t="s">
        <v>20</v>
      </c>
      <c r="BM6" t="s">
        <v>18</v>
      </c>
      <c r="BW6" t="s">
        <v>3</v>
      </c>
      <c r="BZ6" t="s">
        <v>4</v>
      </c>
      <c r="CA6">
        <v>342236</v>
      </c>
      <c r="CB6" t="s">
        <v>5</v>
      </c>
      <c r="CC6">
        <v>378307</v>
      </c>
      <c r="CD6" t="s">
        <v>6</v>
      </c>
      <c r="CE6">
        <v>1</v>
      </c>
      <c r="CF6" t="s">
        <v>7</v>
      </c>
      <c r="CJ6" t="s">
        <v>8</v>
      </c>
      <c r="CL6" t="b">
        <v>1</v>
      </c>
    </row>
    <row r="7" spans="1:90" x14ac:dyDescent="0.2">
      <c r="A7">
        <v>11</v>
      </c>
      <c r="B7" t="s">
        <v>9</v>
      </c>
      <c r="C7">
        <v>4</v>
      </c>
      <c r="D7" t="s">
        <v>9</v>
      </c>
      <c r="E7">
        <v>5</v>
      </c>
      <c r="F7">
        <v>2</v>
      </c>
      <c r="I7">
        <v>1</v>
      </c>
      <c r="AR7" t="s">
        <v>21</v>
      </c>
      <c r="AS7" t="s">
        <v>22</v>
      </c>
      <c r="BM7" t="s">
        <v>23</v>
      </c>
      <c r="BW7" t="s">
        <v>3</v>
      </c>
      <c r="BZ7" t="s">
        <v>4</v>
      </c>
      <c r="CA7">
        <v>342236</v>
      </c>
      <c r="CB7" t="s">
        <v>5</v>
      </c>
      <c r="CC7">
        <v>378307</v>
      </c>
      <c r="CD7" t="s">
        <v>6</v>
      </c>
      <c r="CE7">
        <v>1</v>
      </c>
      <c r="CF7" t="s">
        <v>7</v>
      </c>
      <c r="CJ7" t="s">
        <v>8</v>
      </c>
      <c r="CL7" t="b">
        <v>1</v>
      </c>
    </row>
    <row r="8" spans="1:90" x14ac:dyDescent="0.2">
      <c r="A8">
        <v>11</v>
      </c>
      <c r="B8" t="s">
        <v>9</v>
      </c>
      <c r="C8">
        <v>4</v>
      </c>
      <c r="D8" t="s">
        <v>9</v>
      </c>
      <c r="E8">
        <v>6</v>
      </c>
      <c r="F8">
        <v>16</v>
      </c>
      <c r="I8">
        <v>4</v>
      </c>
      <c r="AR8" t="s">
        <v>24</v>
      </c>
      <c r="AS8" t="s">
        <v>25</v>
      </c>
      <c r="BM8" t="s">
        <v>12</v>
      </c>
      <c r="BW8" t="s">
        <v>3</v>
      </c>
      <c r="BZ8" t="s">
        <v>4</v>
      </c>
      <c r="CA8">
        <v>342236</v>
      </c>
      <c r="CB8" t="s">
        <v>5</v>
      </c>
      <c r="CC8">
        <v>378307</v>
      </c>
      <c r="CD8" t="s">
        <v>6</v>
      </c>
      <c r="CE8">
        <v>1</v>
      </c>
      <c r="CF8" t="s">
        <v>7</v>
      </c>
      <c r="CJ8" t="s">
        <v>8</v>
      </c>
      <c r="CL8" t="b">
        <v>1</v>
      </c>
    </row>
    <row r="9" spans="1:90" x14ac:dyDescent="0.2">
      <c r="A9">
        <v>11</v>
      </c>
      <c r="B9" t="s">
        <v>9</v>
      </c>
      <c r="C9">
        <v>4</v>
      </c>
      <c r="D9" t="s">
        <v>9</v>
      </c>
      <c r="E9">
        <v>7</v>
      </c>
      <c r="F9">
        <v>3</v>
      </c>
      <c r="I9">
        <v>1</v>
      </c>
      <c r="AR9" t="s">
        <v>26</v>
      </c>
      <c r="AS9" t="s">
        <v>27</v>
      </c>
      <c r="BM9" t="s">
        <v>23</v>
      </c>
      <c r="BW9" t="s">
        <v>3</v>
      </c>
      <c r="BZ9" t="s">
        <v>4</v>
      </c>
      <c r="CA9">
        <v>342236</v>
      </c>
      <c r="CB9" t="s">
        <v>5</v>
      </c>
      <c r="CC9">
        <v>378307</v>
      </c>
      <c r="CD9" t="s">
        <v>6</v>
      </c>
      <c r="CE9">
        <v>1</v>
      </c>
      <c r="CF9" t="s">
        <v>7</v>
      </c>
      <c r="CJ9" t="s">
        <v>8</v>
      </c>
      <c r="CL9" t="b">
        <v>1</v>
      </c>
    </row>
    <row r="10" spans="1:90" x14ac:dyDescent="0.2">
      <c r="A10">
        <v>11</v>
      </c>
      <c r="B10" t="s">
        <v>9</v>
      </c>
      <c r="C10">
        <v>4</v>
      </c>
      <c r="D10" t="s">
        <v>9</v>
      </c>
      <c r="E10">
        <v>8</v>
      </c>
      <c r="F10">
        <v>12</v>
      </c>
      <c r="I10">
        <v>3</v>
      </c>
      <c r="AR10" t="s">
        <v>28</v>
      </c>
      <c r="AS10" t="s">
        <v>29</v>
      </c>
      <c r="BM10" t="s">
        <v>15</v>
      </c>
      <c r="BW10" t="s">
        <v>3</v>
      </c>
      <c r="BZ10" t="s">
        <v>4</v>
      </c>
      <c r="CA10">
        <v>342236</v>
      </c>
      <c r="CB10" t="s">
        <v>5</v>
      </c>
      <c r="CC10">
        <v>378307</v>
      </c>
      <c r="CD10" t="s">
        <v>6</v>
      </c>
      <c r="CE10">
        <v>1</v>
      </c>
      <c r="CF10" t="s">
        <v>7</v>
      </c>
      <c r="CJ10" t="s">
        <v>8</v>
      </c>
      <c r="CL10" t="b">
        <v>1</v>
      </c>
    </row>
    <row r="11" spans="1:90" x14ac:dyDescent="0.2">
      <c r="A11">
        <v>11</v>
      </c>
      <c r="B11" t="s">
        <v>9</v>
      </c>
      <c r="C11">
        <v>3</v>
      </c>
      <c r="D11" t="s">
        <v>30</v>
      </c>
      <c r="E11">
        <v>1</v>
      </c>
      <c r="F11">
        <v>1</v>
      </c>
      <c r="I11">
        <v>1</v>
      </c>
      <c r="BW11" t="s">
        <v>3</v>
      </c>
      <c r="BZ11" t="s">
        <v>4</v>
      </c>
      <c r="CA11">
        <v>342236</v>
      </c>
      <c r="CB11" t="s">
        <v>5</v>
      </c>
      <c r="CC11">
        <v>378307</v>
      </c>
      <c r="CD11" t="s">
        <v>6</v>
      </c>
      <c r="CE11">
        <v>1</v>
      </c>
      <c r="CF11" t="s">
        <v>7</v>
      </c>
      <c r="CJ11" t="s">
        <v>8</v>
      </c>
      <c r="CL11" t="b">
        <v>1</v>
      </c>
    </row>
    <row r="12" spans="1:90" x14ac:dyDescent="0.2">
      <c r="A12">
        <v>11</v>
      </c>
      <c r="B12" t="s">
        <v>9</v>
      </c>
      <c r="C12">
        <v>2</v>
      </c>
      <c r="D12" t="s">
        <v>31</v>
      </c>
      <c r="E12">
        <v>1</v>
      </c>
      <c r="F12">
        <v>1</v>
      </c>
      <c r="I12">
        <v>1</v>
      </c>
      <c r="AR12" t="s">
        <v>32</v>
      </c>
      <c r="AS12" t="s">
        <v>33</v>
      </c>
      <c r="BW12" t="s">
        <v>3</v>
      </c>
      <c r="BZ12" t="s">
        <v>4</v>
      </c>
      <c r="CA12">
        <v>342236</v>
      </c>
      <c r="CB12" t="s">
        <v>5</v>
      </c>
      <c r="CC12">
        <v>378307</v>
      </c>
      <c r="CD12" t="s">
        <v>6</v>
      </c>
      <c r="CE12">
        <v>1</v>
      </c>
      <c r="CF12" t="s">
        <v>7</v>
      </c>
      <c r="CJ12" t="s">
        <v>8</v>
      </c>
      <c r="CL12" t="b">
        <v>1</v>
      </c>
    </row>
    <row r="13" spans="1:90" x14ac:dyDescent="0.2">
      <c r="A13">
        <v>11</v>
      </c>
      <c r="B13" t="s">
        <v>9</v>
      </c>
      <c r="C13">
        <v>1</v>
      </c>
      <c r="D13" t="s">
        <v>34</v>
      </c>
      <c r="E13">
        <v>1</v>
      </c>
      <c r="F13">
        <v>1</v>
      </c>
      <c r="I13">
        <v>1</v>
      </c>
      <c r="BW13" t="s">
        <v>3</v>
      </c>
      <c r="BZ13" t="s">
        <v>4</v>
      </c>
      <c r="CA13">
        <v>342236</v>
      </c>
      <c r="CB13" t="s">
        <v>5</v>
      </c>
      <c r="CC13">
        <v>378307</v>
      </c>
      <c r="CD13" t="s">
        <v>6</v>
      </c>
      <c r="CE13">
        <v>1</v>
      </c>
      <c r="CF13" t="s">
        <v>7</v>
      </c>
      <c r="CJ13" t="s">
        <v>8</v>
      </c>
      <c r="CL13" t="b">
        <v>1</v>
      </c>
    </row>
    <row r="14" spans="1:90" x14ac:dyDescent="0.2">
      <c r="A14">
        <v>9</v>
      </c>
      <c r="B14" t="s">
        <v>35</v>
      </c>
      <c r="C14">
        <v>4</v>
      </c>
      <c r="D14" t="s">
        <v>36</v>
      </c>
      <c r="E14">
        <v>1</v>
      </c>
      <c r="F14">
        <v>45</v>
      </c>
      <c r="G14" t="s">
        <v>37</v>
      </c>
      <c r="H14" t="s">
        <v>38</v>
      </c>
      <c r="I14">
        <v>5</v>
      </c>
      <c r="J14" t="s">
        <v>39</v>
      </c>
      <c r="K14" t="s">
        <v>40</v>
      </c>
      <c r="L14" t="s">
        <v>12</v>
      </c>
      <c r="AY14" t="s">
        <v>40</v>
      </c>
      <c r="BC14">
        <v>1649</v>
      </c>
      <c r="BW14" t="s">
        <v>3</v>
      </c>
      <c r="BZ14" t="s">
        <v>4</v>
      </c>
      <c r="CA14">
        <v>342236</v>
      </c>
      <c r="CB14" t="s">
        <v>5</v>
      </c>
      <c r="CC14">
        <v>378307</v>
      </c>
      <c r="CD14" t="s">
        <v>6</v>
      </c>
      <c r="CE14">
        <v>1</v>
      </c>
      <c r="CF14" t="s">
        <v>7</v>
      </c>
      <c r="CJ14" t="s">
        <v>8</v>
      </c>
      <c r="CL14" t="b">
        <v>1</v>
      </c>
    </row>
    <row r="15" spans="1:90" x14ac:dyDescent="0.2">
      <c r="A15">
        <v>9</v>
      </c>
      <c r="B15" t="s">
        <v>35</v>
      </c>
      <c r="C15">
        <v>4</v>
      </c>
      <c r="D15" t="s">
        <v>36</v>
      </c>
      <c r="E15">
        <v>6</v>
      </c>
      <c r="F15">
        <v>52</v>
      </c>
      <c r="H15" t="s">
        <v>48</v>
      </c>
      <c r="I15">
        <v>6</v>
      </c>
      <c r="J15" t="s">
        <v>46</v>
      </c>
      <c r="L15" t="s">
        <v>12</v>
      </c>
      <c r="BW15" t="s">
        <v>3</v>
      </c>
      <c r="BZ15" t="s">
        <v>4</v>
      </c>
      <c r="CA15">
        <v>342236</v>
      </c>
      <c r="CB15" t="s">
        <v>5</v>
      </c>
      <c r="CC15">
        <v>378307</v>
      </c>
      <c r="CD15" t="s">
        <v>6</v>
      </c>
      <c r="CE15">
        <v>1</v>
      </c>
      <c r="CF15" t="s">
        <v>7</v>
      </c>
      <c r="CJ15" t="s">
        <v>8</v>
      </c>
      <c r="CL15" t="b">
        <v>1</v>
      </c>
    </row>
    <row r="16" spans="1:90" x14ac:dyDescent="0.2">
      <c r="A16">
        <v>9</v>
      </c>
      <c r="B16" t="s">
        <v>35</v>
      </c>
      <c r="C16">
        <v>4</v>
      </c>
      <c r="D16" t="s">
        <v>36</v>
      </c>
      <c r="E16">
        <v>8</v>
      </c>
      <c r="F16">
        <v>41</v>
      </c>
      <c r="G16" t="s">
        <v>37</v>
      </c>
      <c r="H16" t="s">
        <v>50</v>
      </c>
      <c r="I16">
        <v>5</v>
      </c>
      <c r="J16" t="s">
        <v>39</v>
      </c>
      <c r="K16" t="s">
        <v>40</v>
      </c>
      <c r="L16" t="s">
        <v>12</v>
      </c>
      <c r="AY16" t="s">
        <v>40</v>
      </c>
      <c r="BC16">
        <v>1799</v>
      </c>
      <c r="BW16" t="s">
        <v>3</v>
      </c>
      <c r="BZ16" t="s">
        <v>4</v>
      </c>
      <c r="CA16">
        <v>342236</v>
      </c>
      <c r="CB16" t="s">
        <v>5</v>
      </c>
      <c r="CC16">
        <v>378307</v>
      </c>
      <c r="CD16" t="s">
        <v>6</v>
      </c>
      <c r="CE16">
        <v>1</v>
      </c>
      <c r="CF16" t="s">
        <v>7</v>
      </c>
      <c r="CJ16" t="s">
        <v>8</v>
      </c>
      <c r="CL16" t="b">
        <v>1</v>
      </c>
    </row>
    <row r="17" spans="1:90" x14ac:dyDescent="0.2">
      <c r="A17">
        <v>9</v>
      </c>
      <c r="B17" t="s">
        <v>35</v>
      </c>
      <c r="C17">
        <v>4</v>
      </c>
      <c r="D17" t="s">
        <v>36</v>
      </c>
      <c r="E17">
        <v>11</v>
      </c>
      <c r="F17">
        <v>48</v>
      </c>
      <c r="G17" t="s">
        <v>37</v>
      </c>
      <c r="H17" t="s">
        <v>53</v>
      </c>
      <c r="I17">
        <v>5</v>
      </c>
      <c r="J17" t="s">
        <v>39</v>
      </c>
      <c r="K17" t="s">
        <v>40</v>
      </c>
      <c r="L17" t="s">
        <v>12</v>
      </c>
      <c r="AY17" t="s">
        <v>40</v>
      </c>
      <c r="BC17">
        <v>1162</v>
      </c>
      <c r="BW17" t="s">
        <v>3</v>
      </c>
      <c r="BZ17" t="s">
        <v>4</v>
      </c>
      <c r="CA17">
        <v>342236</v>
      </c>
      <c r="CB17" t="s">
        <v>5</v>
      </c>
      <c r="CC17">
        <v>378307</v>
      </c>
      <c r="CD17" t="s">
        <v>6</v>
      </c>
      <c r="CE17">
        <v>1</v>
      </c>
      <c r="CF17" t="s">
        <v>7</v>
      </c>
      <c r="CJ17" t="s">
        <v>8</v>
      </c>
      <c r="CL17" t="b">
        <v>1</v>
      </c>
    </row>
    <row r="18" spans="1:90" x14ac:dyDescent="0.2">
      <c r="A18">
        <v>9</v>
      </c>
      <c r="B18" t="s">
        <v>35</v>
      </c>
      <c r="C18">
        <v>4</v>
      </c>
      <c r="D18" t="s">
        <v>36</v>
      </c>
      <c r="E18">
        <v>14</v>
      </c>
      <c r="F18">
        <v>53</v>
      </c>
      <c r="G18" t="s">
        <v>37</v>
      </c>
      <c r="H18" t="s">
        <v>56</v>
      </c>
      <c r="I18">
        <v>6</v>
      </c>
      <c r="J18" t="s">
        <v>46</v>
      </c>
      <c r="K18" t="s">
        <v>43</v>
      </c>
      <c r="L18" t="s">
        <v>12</v>
      </c>
      <c r="AY18" t="s">
        <v>43</v>
      </c>
      <c r="BC18">
        <v>1889</v>
      </c>
      <c r="BW18" t="s">
        <v>3</v>
      </c>
      <c r="BZ18" t="s">
        <v>4</v>
      </c>
      <c r="CA18">
        <v>342236</v>
      </c>
      <c r="CB18" t="s">
        <v>5</v>
      </c>
      <c r="CC18">
        <v>378307</v>
      </c>
      <c r="CD18" t="s">
        <v>6</v>
      </c>
      <c r="CE18">
        <v>1</v>
      </c>
      <c r="CF18" t="s">
        <v>7</v>
      </c>
      <c r="CJ18" t="s">
        <v>8</v>
      </c>
      <c r="CL18" t="b">
        <v>1</v>
      </c>
    </row>
    <row r="19" spans="1:90" x14ac:dyDescent="0.2">
      <c r="A19">
        <v>9</v>
      </c>
      <c r="B19" t="s">
        <v>35</v>
      </c>
      <c r="C19">
        <v>4</v>
      </c>
      <c r="D19" t="s">
        <v>36</v>
      </c>
      <c r="E19">
        <v>17</v>
      </c>
      <c r="F19">
        <v>49</v>
      </c>
      <c r="G19" t="s">
        <v>41</v>
      </c>
      <c r="H19" t="s">
        <v>59</v>
      </c>
      <c r="I19">
        <v>5</v>
      </c>
      <c r="J19" t="s">
        <v>39</v>
      </c>
      <c r="K19" t="s">
        <v>43</v>
      </c>
      <c r="L19" t="s">
        <v>12</v>
      </c>
      <c r="AY19" t="s">
        <v>43</v>
      </c>
      <c r="BC19">
        <v>1143</v>
      </c>
      <c r="BW19" t="s">
        <v>3</v>
      </c>
      <c r="BZ19" t="s">
        <v>4</v>
      </c>
      <c r="CA19">
        <v>342236</v>
      </c>
      <c r="CB19" t="s">
        <v>5</v>
      </c>
      <c r="CC19">
        <v>378307</v>
      </c>
      <c r="CD19" t="s">
        <v>6</v>
      </c>
      <c r="CE19">
        <v>1</v>
      </c>
      <c r="CF19" t="s">
        <v>7</v>
      </c>
      <c r="CJ19" t="s">
        <v>8</v>
      </c>
      <c r="CL19" t="b">
        <v>1</v>
      </c>
    </row>
    <row r="20" spans="1:90" x14ac:dyDescent="0.2">
      <c r="A20">
        <v>9</v>
      </c>
      <c r="B20" t="s">
        <v>35</v>
      </c>
      <c r="C20">
        <v>4</v>
      </c>
      <c r="D20" t="s">
        <v>36</v>
      </c>
      <c r="E20">
        <v>21</v>
      </c>
      <c r="F20">
        <v>44</v>
      </c>
      <c r="G20" t="s">
        <v>37</v>
      </c>
      <c r="H20" t="s">
        <v>63</v>
      </c>
      <c r="I20">
        <v>5</v>
      </c>
      <c r="J20" t="s">
        <v>39</v>
      </c>
      <c r="K20" t="s">
        <v>40</v>
      </c>
      <c r="L20" t="s">
        <v>12</v>
      </c>
      <c r="AY20" t="s">
        <v>40</v>
      </c>
      <c r="BC20">
        <v>1634</v>
      </c>
      <c r="BW20" t="s">
        <v>3</v>
      </c>
      <c r="BZ20" t="s">
        <v>4</v>
      </c>
      <c r="CA20">
        <v>342236</v>
      </c>
      <c r="CB20" t="s">
        <v>5</v>
      </c>
      <c r="CC20">
        <v>378307</v>
      </c>
      <c r="CD20" t="s">
        <v>6</v>
      </c>
      <c r="CE20">
        <v>1</v>
      </c>
      <c r="CF20" t="s">
        <v>7</v>
      </c>
      <c r="CJ20" t="s">
        <v>8</v>
      </c>
      <c r="CL20" t="b">
        <v>1</v>
      </c>
    </row>
    <row r="21" spans="1:90" x14ac:dyDescent="0.2">
      <c r="A21">
        <v>9</v>
      </c>
      <c r="B21" t="s">
        <v>35</v>
      </c>
      <c r="C21">
        <v>4</v>
      </c>
      <c r="D21" t="s">
        <v>36</v>
      </c>
      <c r="E21">
        <v>27</v>
      </c>
      <c r="F21">
        <v>56</v>
      </c>
      <c r="G21" t="s">
        <v>37</v>
      </c>
      <c r="H21" t="s">
        <v>69</v>
      </c>
      <c r="I21">
        <v>6</v>
      </c>
      <c r="J21" t="s">
        <v>46</v>
      </c>
      <c r="K21" t="s">
        <v>43</v>
      </c>
      <c r="L21" t="s">
        <v>12</v>
      </c>
      <c r="AY21" t="s">
        <v>43</v>
      </c>
      <c r="BC21">
        <v>1588</v>
      </c>
      <c r="BW21" t="s">
        <v>3</v>
      </c>
      <c r="BZ21" t="s">
        <v>4</v>
      </c>
      <c r="CA21">
        <v>342236</v>
      </c>
      <c r="CB21" t="s">
        <v>5</v>
      </c>
      <c r="CC21">
        <v>378307</v>
      </c>
      <c r="CD21" t="s">
        <v>6</v>
      </c>
      <c r="CE21">
        <v>1</v>
      </c>
      <c r="CF21" t="s">
        <v>7</v>
      </c>
      <c r="CJ21" t="s">
        <v>8</v>
      </c>
      <c r="CL21" t="b">
        <v>1</v>
      </c>
    </row>
    <row r="22" spans="1:90" x14ac:dyDescent="0.2">
      <c r="A22">
        <v>9</v>
      </c>
      <c r="B22" t="s">
        <v>35</v>
      </c>
      <c r="C22">
        <v>4</v>
      </c>
      <c r="D22" t="s">
        <v>36</v>
      </c>
      <c r="E22">
        <v>28</v>
      </c>
      <c r="F22">
        <v>50</v>
      </c>
      <c r="G22" t="s">
        <v>37</v>
      </c>
      <c r="H22" t="s">
        <v>70</v>
      </c>
      <c r="I22">
        <v>5</v>
      </c>
      <c r="J22" t="s">
        <v>39</v>
      </c>
      <c r="K22" t="s">
        <v>40</v>
      </c>
      <c r="L22" t="s">
        <v>12</v>
      </c>
      <c r="AY22" t="s">
        <v>40</v>
      </c>
      <c r="BC22">
        <v>1123</v>
      </c>
      <c r="BW22" t="s">
        <v>3</v>
      </c>
      <c r="BZ22" t="s">
        <v>4</v>
      </c>
      <c r="CA22">
        <v>342236</v>
      </c>
      <c r="CB22" t="s">
        <v>5</v>
      </c>
      <c r="CC22">
        <v>378307</v>
      </c>
      <c r="CD22" t="s">
        <v>6</v>
      </c>
      <c r="CE22">
        <v>1</v>
      </c>
      <c r="CF22" t="s">
        <v>7</v>
      </c>
      <c r="CJ22" t="s">
        <v>8</v>
      </c>
      <c r="CL22" t="b">
        <v>1</v>
      </c>
    </row>
    <row r="23" spans="1:90" x14ac:dyDescent="0.2">
      <c r="A23">
        <v>9</v>
      </c>
      <c r="B23" t="s">
        <v>35</v>
      </c>
      <c r="C23">
        <v>4</v>
      </c>
      <c r="D23" t="s">
        <v>36</v>
      </c>
      <c r="E23">
        <v>29</v>
      </c>
      <c r="F23">
        <v>57</v>
      </c>
      <c r="G23" t="s">
        <v>37</v>
      </c>
      <c r="H23" t="s">
        <v>71</v>
      </c>
      <c r="I23">
        <v>6</v>
      </c>
      <c r="J23" t="s">
        <v>46</v>
      </c>
      <c r="K23" t="s">
        <v>43</v>
      </c>
      <c r="L23" t="s">
        <v>12</v>
      </c>
      <c r="AY23" t="s">
        <v>43</v>
      </c>
      <c r="BC23">
        <v>935</v>
      </c>
      <c r="BW23" t="s">
        <v>3</v>
      </c>
      <c r="BZ23" t="s">
        <v>4</v>
      </c>
      <c r="CA23">
        <v>342236</v>
      </c>
      <c r="CB23" t="s">
        <v>5</v>
      </c>
      <c r="CC23">
        <v>378307</v>
      </c>
      <c r="CD23" t="s">
        <v>6</v>
      </c>
      <c r="CE23">
        <v>1</v>
      </c>
      <c r="CF23" t="s">
        <v>7</v>
      </c>
      <c r="CJ23" t="s">
        <v>8</v>
      </c>
      <c r="CL23" t="b">
        <v>1</v>
      </c>
    </row>
    <row r="24" spans="1:90" x14ac:dyDescent="0.2">
      <c r="A24">
        <v>9</v>
      </c>
      <c r="B24" t="s">
        <v>35</v>
      </c>
      <c r="C24">
        <v>4</v>
      </c>
      <c r="D24" t="s">
        <v>36</v>
      </c>
      <c r="E24">
        <v>2</v>
      </c>
      <c r="F24">
        <v>27</v>
      </c>
      <c r="G24" t="s">
        <v>41</v>
      </c>
      <c r="H24" t="s">
        <v>42</v>
      </c>
      <c r="I24">
        <v>3</v>
      </c>
      <c r="J24" t="s">
        <v>39</v>
      </c>
      <c r="K24" t="s">
        <v>43</v>
      </c>
      <c r="L24" t="s">
        <v>15</v>
      </c>
      <c r="AY24" t="s">
        <v>43</v>
      </c>
      <c r="BC24">
        <v>3678</v>
      </c>
      <c r="BW24" t="s">
        <v>3</v>
      </c>
      <c r="BZ24" t="s">
        <v>4</v>
      </c>
      <c r="CA24">
        <v>342236</v>
      </c>
      <c r="CB24" t="s">
        <v>5</v>
      </c>
      <c r="CC24">
        <v>378307</v>
      </c>
      <c r="CD24" t="s">
        <v>6</v>
      </c>
      <c r="CE24">
        <v>1</v>
      </c>
      <c r="CF24" t="s">
        <v>7</v>
      </c>
      <c r="CJ24" t="s">
        <v>8</v>
      </c>
      <c r="CL24" t="b">
        <v>1</v>
      </c>
    </row>
    <row r="25" spans="1:90" x14ac:dyDescent="0.2">
      <c r="A25">
        <v>9</v>
      </c>
      <c r="B25" t="s">
        <v>35</v>
      </c>
      <c r="C25">
        <v>4</v>
      </c>
      <c r="D25" t="s">
        <v>36</v>
      </c>
      <c r="E25">
        <v>3</v>
      </c>
      <c r="F25">
        <v>21</v>
      </c>
      <c r="G25" t="s">
        <v>37</v>
      </c>
      <c r="H25" t="s">
        <v>44</v>
      </c>
      <c r="I25">
        <v>3</v>
      </c>
      <c r="J25" t="s">
        <v>39</v>
      </c>
      <c r="K25" t="s">
        <v>40</v>
      </c>
      <c r="L25" t="s">
        <v>15</v>
      </c>
      <c r="AY25" t="s">
        <v>40</v>
      </c>
      <c r="BC25">
        <v>1436</v>
      </c>
      <c r="BW25" t="s">
        <v>3</v>
      </c>
      <c r="BZ25" t="s">
        <v>4</v>
      </c>
      <c r="CA25">
        <v>342236</v>
      </c>
      <c r="CB25" t="s">
        <v>5</v>
      </c>
      <c r="CC25">
        <v>378307</v>
      </c>
      <c r="CD25" t="s">
        <v>6</v>
      </c>
      <c r="CE25">
        <v>1</v>
      </c>
      <c r="CF25" t="s">
        <v>7</v>
      </c>
      <c r="CJ25" t="s">
        <v>8</v>
      </c>
      <c r="CL25" t="b">
        <v>1</v>
      </c>
    </row>
    <row r="26" spans="1:90" x14ac:dyDescent="0.2">
      <c r="A26">
        <v>9</v>
      </c>
      <c r="B26" t="s">
        <v>35</v>
      </c>
      <c r="C26">
        <v>4</v>
      </c>
      <c r="D26" t="s">
        <v>36</v>
      </c>
      <c r="E26">
        <v>5</v>
      </c>
      <c r="F26">
        <v>33</v>
      </c>
      <c r="G26" t="s">
        <v>41</v>
      </c>
      <c r="H26" t="s">
        <v>47</v>
      </c>
      <c r="I26">
        <v>4</v>
      </c>
      <c r="J26" t="s">
        <v>46</v>
      </c>
      <c r="K26" t="s">
        <v>40</v>
      </c>
      <c r="L26" t="s">
        <v>15</v>
      </c>
      <c r="AY26" t="s">
        <v>40</v>
      </c>
      <c r="BC26">
        <v>1417</v>
      </c>
      <c r="BW26" t="s">
        <v>3</v>
      </c>
      <c r="BZ26" t="s">
        <v>4</v>
      </c>
      <c r="CA26">
        <v>342236</v>
      </c>
      <c r="CB26" t="s">
        <v>5</v>
      </c>
      <c r="CC26">
        <v>378307</v>
      </c>
      <c r="CD26" t="s">
        <v>6</v>
      </c>
      <c r="CE26">
        <v>1</v>
      </c>
      <c r="CF26" t="s">
        <v>7</v>
      </c>
      <c r="CJ26" t="s">
        <v>8</v>
      </c>
      <c r="CL26" t="b">
        <v>1</v>
      </c>
    </row>
    <row r="27" spans="1:90" x14ac:dyDescent="0.2">
      <c r="A27">
        <v>9</v>
      </c>
      <c r="B27" t="s">
        <v>35</v>
      </c>
      <c r="C27">
        <v>4</v>
      </c>
      <c r="D27" t="s">
        <v>36</v>
      </c>
      <c r="E27">
        <v>9</v>
      </c>
      <c r="F27">
        <v>34</v>
      </c>
      <c r="G27" t="s">
        <v>41</v>
      </c>
      <c r="H27" t="s">
        <v>51</v>
      </c>
      <c r="I27">
        <v>4</v>
      </c>
      <c r="J27" t="s">
        <v>46</v>
      </c>
      <c r="K27" t="s">
        <v>40</v>
      </c>
      <c r="L27" t="s">
        <v>15</v>
      </c>
      <c r="AY27" t="s">
        <v>40</v>
      </c>
      <c r="BC27">
        <v>1352</v>
      </c>
      <c r="BW27" t="s">
        <v>3</v>
      </c>
      <c r="BZ27" t="s">
        <v>4</v>
      </c>
      <c r="CA27">
        <v>342236</v>
      </c>
      <c r="CB27" t="s">
        <v>5</v>
      </c>
      <c r="CC27">
        <v>378307</v>
      </c>
      <c r="CD27" t="s">
        <v>6</v>
      </c>
      <c r="CE27">
        <v>1</v>
      </c>
      <c r="CF27" t="s">
        <v>7</v>
      </c>
      <c r="CJ27" t="s">
        <v>8</v>
      </c>
      <c r="CL27" t="b">
        <v>1</v>
      </c>
    </row>
    <row r="28" spans="1:90" x14ac:dyDescent="0.2">
      <c r="A28">
        <v>9</v>
      </c>
      <c r="B28" t="s">
        <v>35</v>
      </c>
      <c r="C28">
        <v>4</v>
      </c>
      <c r="D28" t="s">
        <v>36</v>
      </c>
      <c r="E28">
        <v>12</v>
      </c>
      <c r="F28">
        <v>22</v>
      </c>
      <c r="G28" t="s">
        <v>37</v>
      </c>
      <c r="H28" t="s">
        <v>54</v>
      </c>
      <c r="I28">
        <v>3</v>
      </c>
      <c r="J28" t="s">
        <v>39</v>
      </c>
      <c r="K28" t="s">
        <v>40</v>
      </c>
      <c r="L28" t="s">
        <v>15</v>
      </c>
      <c r="AY28" t="s">
        <v>40</v>
      </c>
      <c r="BC28">
        <v>1140</v>
      </c>
      <c r="BW28" t="s">
        <v>3</v>
      </c>
      <c r="BZ28" t="s">
        <v>4</v>
      </c>
      <c r="CA28">
        <v>342236</v>
      </c>
      <c r="CB28" t="s">
        <v>5</v>
      </c>
      <c r="CC28">
        <v>378307</v>
      </c>
      <c r="CD28" t="s">
        <v>6</v>
      </c>
      <c r="CE28">
        <v>1</v>
      </c>
      <c r="CF28" t="s">
        <v>7</v>
      </c>
      <c r="CJ28" t="s">
        <v>8</v>
      </c>
      <c r="CL28" t="b">
        <v>1</v>
      </c>
    </row>
    <row r="29" spans="1:90" x14ac:dyDescent="0.2">
      <c r="A29">
        <v>9</v>
      </c>
      <c r="B29" t="s">
        <v>35</v>
      </c>
      <c r="C29">
        <v>4</v>
      </c>
      <c r="D29" t="s">
        <v>36</v>
      </c>
      <c r="E29">
        <v>13</v>
      </c>
      <c r="F29">
        <v>35</v>
      </c>
      <c r="G29" t="s">
        <v>41</v>
      </c>
      <c r="H29" t="s">
        <v>55</v>
      </c>
      <c r="I29">
        <v>4</v>
      </c>
      <c r="J29" t="s">
        <v>46</v>
      </c>
      <c r="K29" t="s">
        <v>40</v>
      </c>
      <c r="L29" t="s">
        <v>15</v>
      </c>
      <c r="AY29" t="s">
        <v>40</v>
      </c>
      <c r="BC29">
        <v>1998</v>
      </c>
      <c r="BW29" t="s">
        <v>3</v>
      </c>
      <c r="BZ29" t="s">
        <v>4</v>
      </c>
      <c r="CA29">
        <v>342236</v>
      </c>
      <c r="CB29" t="s">
        <v>5</v>
      </c>
      <c r="CC29">
        <v>378307</v>
      </c>
      <c r="CD29" t="s">
        <v>6</v>
      </c>
      <c r="CE29">
        <v>1</v>
      </c>
      <c r="CF29" t="s">
        <v>7</v>
      </c>
      <c r="CJ29" t="s">
        <v>8</v>
      </c>
      <c r="CL29" t="b">
        <v>1</v>
      </c>
    </row>
    <row r="30" spans="1:90" x14ac:dyDescent="0.2">
      <c r="A30">
        <v>9</v>
      </c>
      <c r="B30" t="s">
        <v>35</v>
      </c>
      <c r="C30">
        <v>4</v>
      </c>
      <c r="D30" t="s">
        <v>36</v>
      </c>
      <c r="E30">
        <v>15</v>
      </c>
      <c r="F30">
        <v>26</v>
      </c>
      <c r="G30" t="s">
        <v>41</v>
      </c>
      <c r="H30" t="s">
        <v>57</v>
      </c>
      <c r="I30">
        <v>3</v>
      </c>
      <c r="J30" t="s">
        <v>39</v>
      </c>
      <c r="K30" t="s">
        <v>43</v>
      </c>
      <c r="L30" t="s">
        <v>15</v>
      </c>
      <c r="AY30" t="s">
        <v>43</v>
      </c>
      <c r="BC30">
        <v>1673</v>
      </c>
      <c r="BW30" t="s">
        <v>3</v>
      </c>
      <c r="BZ30" t="s">
        <v>4</v>
      </c>
      <c r="CA30">
        <v>342236</v>
      </c>
      <c r="CB30" t="s">
        <v>5</v>
      </c>
      <c r="CC30">
        <v>378307</v>
      </c>
      <c r="CD30" t="s">
        <v>6</v>
      </c>
      <c r="CE30">
        <v>1</v>
      </c>
      <c r="CF30" t="s">
        <v>7</v>
      </c>
      <c r="CJ30" t="s">
        <v>8</v>
      </c>
      <c r="CL30" t="b">
        <v>1</v>
      </c>
    </row>
    <row r="31" spans="1:90" x14ac:dyDescent="0.2">
      <c r="A31">
        <v>9</v>
      </c>
      <c r="B31" t="s">
        <v>35</v>
      </c>
      <c r="C31">
        <v>4</v>
      </c>
      <c r="D31" t="s">
        <v>36</v>
      </c>
      <c r="E31">
        <v>19</v>
      </c>
      <c r="F31">
        <v>39</v>
      </c>
      <c r="G31" t="s">
        <v>37</v>
      </c>
      <c r="H31" t="s">
        <v>61</v>
      </c>
      <c r="I31">
        <v>4</v>
      </c>
      <c r="J31" t="s">
        <v>46</v>
      </c>
      <c r="K31" t="s">
        <v>43</v>
      </c>
      <c r="L31" t="s">
        <v>15</v>
      </c>
      <c r="AY31" t="s">
        <v>43</v>
      </c>
      <c r="BC31">
        <v>1448</v>
      </c>
      <c r="BW31" t="s">
        <v>3</v>
      </c>
      <c r="BZ31" t="s">
        <v>4</v>
      </c>
      <c r="CA31">
        <v>342236</v>
      </c>
      <c r="CB31" t="s">
        <v>5</v>
      </c>
      <c r="CC31">
        <v>378307</v>
      </c>
      <c r="CD31" t="s">
        <v>6</v>
      </c>
      <c r="CE31">
        <v>1</v>
      </c>
      <c r="CF31" t="s">
        <v>7</v>
      </c>
      <c r="CJ31" t="s">
        <v>8</v>
      </c>
      <c r="CL31" t="b">
        <v>1</v>
      </c>
    </row>
    <row r="32" spans="1:90" x14ac:dyDescent="0.2">
      <c r="A32">
        <v>9</v>
      </c>
      <c r="B32" t="s">
        <v>35</v>
      </c>
      <c r="C32">
        <v>4</v>
      </c>
      <c r="D32" t="s">
        <v>36</v>
      </c>
      <c r="E32">
        <v>24</v>
      </c>
      <c r="F32">
        <v>28</v>
      </c>
      <c r="G32" t="s">
        <v>37</v>
      </c>
      <c r="H32" t="s">
        <v>66</v>
      </c>
      <c r="I32">
        <v>3</v>
      </c>
      <c r="J32" t="s">
        <v>39</v>
      </c>
      <c r="K32" t="s">
        <v>40</v>
      </c>
      <c r="L32" t="s">
        <v>15</v>
      </c>
      <c r="AY32" t="s">
        <v>40</v>
      </c>
      <c r="BC32">
        <v>2506</v>
      </c>
      <c r="BW32" t="s">
        <v>3</v>
      </c>
      <c r="BZ32" t="s">
        <v>4</v>
      </c>
      <c r="CA32">
        <v>342236</v>
      </c>
      <c r="CB32" t="s">
        <v>5</v>
      </c>
      <c r="CC32">
        <v>378307</v>
      </c>
      <c r="CD32" t="s">
        <v>6</v>
      </c>
      <c r="CE32">
        <v>1</v>
      </c>
      <c r="CF32" t="s">
        <v>7</v>
      </c>
      <c r="CJ32" t="s">
        <v>8</v>
      </c>
      <c r="CL32" t="b">
        <v>1</v>
      </c>
    </row>
    <row r="33" spans="1:90" x14ac:dyDescent="0.2">
      <c r="A33">
        <v>9</v>
      </c>
      <c r="B33" t="s">
        <v>35</v>
      </c>
      <c r="C33">
        <v>4</v>
      </c>
      <c r="D33" t="s">
        <v>36</v>
      </c>
      <c r="E33">
        <v>26</v>
      </c>
      <c r="F33">
        <v>30</v>
      </c>
      <c r="G33" t="s">
        <v>37</v>
      </c>
      <c r="H33" t="s">
        <v>68</v>
      </c>
      <c r="I33">
        <v>3</v>
      </c>
      <c r="J33" t="s">
        <v>39</v>
      </c>
      <c r="K33" t="s">
        <v>40</v>
      </c>
      <c r="L33" t="s">
        <v>15</v>
      </c>
      <c r="AY33" t="s">
        <v>40</v>
      </c>
      <c r="BC33">
        <v>1598</v>
      </c>
      <c r="BW33" t="s">
        <v>3</v>
      </c>
      <c r="BZ33" t="s">
        <v>4</v>
      </c>
      <c r="CA33">
        <v>342236</v>
      </c>
      <c r="CB33" t="s">
        <v>5</v>
      </c>
      <c r="CC33">
        <v>378307</v>
      </c>
      <c r="CD33" t="s">
        <v>6</v>
      </c>
      <c r="CE33">
        <v>1</v>
      </c>
      <c r="CF33" t="s">
        <v>7</v>
      </c>
      <c r="CJ33" t="s">
        <v>8</v>
      </c>
      <c r="CL33" t="b">
        <v>1</v>
      </c>
    </row>
    <row r="34" spans="1:90" x14ac:dyDescent="0.2">
      <c r="A34">
        <v>9</v>
      </c>
      <c r="B34" t="s">
        <v>35</v>
      </c>
      <c r="C34">
        <v>4</v>
      </c>
      <c r="D34" t="s">
        <v>36</v>
      </c>
      <c r="E34">
        <v>4</v>
      </c>
      <c r="F34">
        <v>14</v>
      </c>
      <c r="G34" t="s">
        <v>41</v>
      </c>
      <c r="H34" t="s">
        <v>45</v>
      </c>
      <c r="I34">
        <v>2</v>
      </c>
      <c r="J34" t="s">
        <v>46</v>
      </c>
      <c r="K34" t="s">
        <v>40</v>
      </c>
      <c r="L34" t="s">
        <v>18</v>
      </c>
      <c r="AY34" t="s">
        <v>40</v>
      </c>
      <c r="BC34">
        <v>1506</v>
      </c>
      <c r="BW34" t="s">
        <v>3</v>
      </c>
      <c r="BZ34" t="s">
        <v>4</v>
      </c>
      <c r="CA34">
        <v>342236</v>
      </c>
      <c r="CB34" t="s">
        <v>5</v>
      </c>
      <c r="CC34">
        <v>378307</v>
      </c>
      <c r="CD34" t="s">
        <v>6</v>
      </c>
      <c r="CE34">
        <v>1</v>
      </c>
      <c r="CF34" t="s">
        <v>7</v>
      </c>
      <c r="CJ34" t="s">
        <v>8</v>
      </c>
      <c r="CL34" t="b">
        <v>1</v>
      </c>
    </row>
    <row r="35" spans="1:90" x14ac:dyDescent="0.2">
      <c r="A35">
        <v>9</v>
      </c>
      <c r="B35" t="s">
        <v>35</v>
      </c>
      <c r="C35">
        <v>4</v>
      </c>
      <c r="D35" t="s">
        <v>36</v>
      </c>
      <c r="E35">
        <v>7</v>
      </c>
      <c r="F35">
        <v>3</v>
      </c>
      <c r="G35" t="s">
        <v>37</v>
      </c>
      <c r="H35" t="s">
        <v>49</v>
      </c>
      <c r="I35">
        <v>1</v>
      </c>
      <c r="J35" t="s">
        <v>39</v>
      </c>
      <c r="K35" t="s">
        <v>40</v>
      </c>
      <c r="L35" t="s">
        <v>18</v>
      </c>
      <c r="AY35" t="s">
        <v>40</v>
      </c>
      <c r="BC35">
        <v>2269</v>
      </c>
      <c r="BW35" t="s">
        <v>3</v>
      </c>
      <c r="BZ35" t="s">
        <v>4</v>
      </c>
      <c r="CA35">
        <v>342236</v>
      </c>
      <c r="CB35" t="s">
        <v>5</v>
      </c>
      <c r="CC35">
        <v>378307</v>
      </c>
      <c r="CD35" t="s">
        <v>6</v>
      </c>
      <c r="CE35">
        <v>1</v>
      </c>
      <c r="CF35" t="s">
        <v>7</v>
      </c>
      <c r="CJ35" t="s">
        <v>8</v>
      </c>
      <c r="CL35" t="b">
        <v>1</v>
      </c>
    </row>
    <row r="36" spans="1:90" x14ac:dyDescent="0.2">
      <c r="A36">
        <v>9</v>
      </c>
      <c r="B36" t="s">
        <v>35</v>
      </c>
      <c r="C36">
        <v>4</v>
      </c>
      <c r="D36" t="s">
        <v>36</v>
      </c>
      <c r="E36">
        <v>10</v>
      </c>
      <c r="F36">
        <v>19</v>
      </c>
      <c r="G36" t="s">
        <v>41</v>
      </c>
      <c r="H36" t="s">
        <v>52</v>
      </c>
      <c r="I36">
        <v>2</v>
      </c>
      <c r="J36" t="s">
        <v>46</v>
      </c>
      <c r="K36" t="s">
        <v>40</v>
      </c>
      <c r="L36" t="s">
        <v>18</v>
      </c>
      <c r="AY36" t="s">
        <v>40</v>
      </c>
      <c r="BC36">
        <v>1105</v>
      </c>
      <c r="BW36" t="s">
        <v>3</v>
      </c>
      <c r="BZ36" t="s">
        <v>4</v>
      </c>
      <c r="CA36">
        <v>342236</v>
      </c>
      <c r="CB36" t="s">
        <v>5</v>
      </c>
      <c r="CC36">
        <v>378307</v>
      </c>
      <c r="CD36" t="s">
        <v>6</v>
      </c>
      <c r="CE36">
        <v>1</v>
      </c>
      <c r="CF36" t="s">
        <v>7</v>
      </c>
      <c r="CJ36" t="s">
        <v>8</v>
      </c>
      <c r="CL36" t="b">
        <v>1</v>
      </c>
    </row>
    <row r="37" spans="1:90" x14ac:dyDescent="0.2">
      <c r="A37">
        <v>9</v>
      </c>
      <c r="B37" t="s">
        <v>35</v>
      </c>
      <c r="C37">
        <v>4</v>
      </c>
      <c r="D37" t="s">
        <v>36</v>
      </c>
      <c r="E37">
        <v>16</v>
      </c>
      <c r="F37">
        <v>10</v>
      </c>
      <c r="G37" t="s">
        <v>37</v>
      </c>
      <c r="H37" t="s">
        <v>58</v>
      </c>
      <c r="I37">
        <v>1</v>
      </c>
      <c r="J37" t="s">
        <v>39</v>
      </c>
      <c r="K37" t="s">
        <v>40</v>
      </c>
      <c r="L37" t="s">
        <v>18</v>
      </c>
      <c r="AY37" t="s">
        <v>40</v>
      </c>
      <c r="BC37">
        <v>1629</v>
      </c>
      <c r="BW37" t="s">
        <v>3</v>
      </c>
      <c r="BZ37" t="s">
        <v>4</v>
      </c>
      <c r="CA37">
        <v>342236</v>
      </c>
      <c r="CB37" t="s">
        <v>5</v>
      </c>
      <c r="CC37">
        <v>378307</v>
      </c>
      <c r="CD37" t="s">
        <v>6</v>
      </c>
      <c r="CE37">
        <v>1</v>
      </c>
      <c r="CF37" t="s">
        <v>7</v>
      </c>
      <c r="CJ37" t="s">
        <v>8</v>
      </c>
      <c r="CL37" t="b">
        <v>1</v>
      </c>
    </row>
    <row r="38" spans="1:90" x14ac:dyDescent="0.2">
      <c r="A38">
        <v>9</v>
      </c>
      <c r="B38" t="s">
        <v>35</v>
      </c>
      <c r="C38">
        <v>4</v>
      </c>
      <c r="D38" t="s">
        <v>36</v>
      </c>
      <c r="E38">
        <v>18</v>
      </c>
      <c r="F38">
        <v>5</v>
      </c>
      <c r="G38" t="s">
        <v>41</v>
      </c>
      <c r="H38" t="s">
        <v>60</v>
      </c>
      <c r="I38">
        <v>1</v>
      </c>
      <c r="J38" t="s">
        <v>39</v>
      </c>
      <c r="K38" t="s">
        <v>43</v>
      </c>
      <c r="L38" t="s">
        <v>18</v>
      </c>
      <c r="AY38" t="s">
        <v>43</v>
      </c>
      <c r="BC38">
        <v>2871</v>
      </c>
      <c r="BW38" t="s">
        <v>3</v>
      </c>
      <c r="BZ38" t="s">
        <v>4</v>
      </c>
      <c r="CA38">
        <v>342236</v>
      </c>
      <c r="CB38" t="s">
        <v>5</v>
      </c>
      <c r="CC38">
        <v>378307</v>
      </c>
      <c r="CD38" t="s">
        <v>6</v>
      </c>
      <c r="CE38">
        <v>1</v>
      </c>
      <c r="CF38" t="s">
        <v>7</v>
      </c>
      <c r="CJ38" t="s">
        <v>8</v>
      </c>
      <c r="CL38" t="b">
        <v>1</v>
      </c>
    </row>
    <row r="39" spans="1:90" x14ac:dyDescent="0.2">
      <c r="A39">
        <v>9</v>
      </c>
      <c r="B39" t="s">
        <v>35</v>
      </c>
      <c r="C39">
        <v>4</v>
      </c>
      <c r="D39" t="s">
        <v>36</v>
      </c>
      <c r="E39">
        <v>20</v>
      </c>
      <c r="F39">
        <v>16</v>
      </c>
      <c r="G39" t="s">
        <v>41</v>
      </c>
      <c r="H39" t="s">
        <v>62</v>
      </c>
      <c r="I39">
        <v>2</v>
      </c>
      <c r="J39" t="s">
        <v>46</v>
      </c>
      <c r="K39" t="s">
        <v>40</v>
      </c>
      <c r="L39" t="s">
        <v>18</v>
      </c>
      <c r="AY39" t="s">
        <v>40</v>
      </c>
      <c r="BC39">
        <v>1664</v>
      </c>
      <c r="BW39" t="s">
        <v>3</v>
      </c>
      <c r="BZ39" t="s">
        <v>4</v>
      </c>
      <c r="CA39">
        <v>342236</v>
      </c>
      <c r="CB39" t="s">
        <v>5</v>
      </c>
      <c r="CC39">
        <v>378307</v>
      </c>
      <c r="CD39" t="s">
        <v>6</v>
      </c>
      <c r="CE39">
        <v>1</v>
      </c>
      <c r="CF39" t="s">
        <v>7</v>
      </c>
      <c r="CJ39" t="s">
        <v>8</v>
      </c>
      <c r="CL39" t="b">
        <v>1</v>
      </c>
    </row>
    <row r="40" spans="1:90" x14ac:dyDescent="0.2">
      <c r="A40">
        <v>9</v>
      </c>
      <c r="B40" t="s">
        <v>35</v>
      </c>
      <c r="C40">
        <v>4</v>
      </c>
      <c r="D40" t="s">
        <v>36</v>
      </c>
      <c r="E40">
        <v>22</v>
      </c>
      <c r="F40">
        <v>12</v>
      </c>
      <c r="G40" t="s">
        <v>41</v>
      </c>
      <c r="H40" t="s">
        <v>64</v>
      </c>
      <c r="I40">
        <v>2</v>
      </c>
      <c r="J40" t="s">
        <v>46</v>
      </c>
      <c r="K40" t="s">
        <v>40</v>
      </c>
      <c r="L40" t="s">
        <v>18</v>
      </c>
      <c r="AY40" t="s">
        <v>40</v>
      </c>
      <c r="BC40">
        <v>1334</v>
      </c>
      <c r="BW40" t="s">
        <v>3</v>
      </c>
      <c r="BZ40" t="s">
        <v>4</v>
      </c>
      <c r="CA40">
        <v>342236</v>
      </c>
      <c r="CB40" t="s">
        <v>5</v>
      </c>
      <c r="CC40">
        <v>378307</v>
      </c>
      <c r="CD40" t="s">
        <v>6</v>
      </c>
      <c r="CE40">
        <v>1</v>
      </c>
      <c r="CF40" t="s">
        <v>7</v>
      </c>
      <c r="CJ40" t="s">
        <v>8</v>
      </c>
      <c r="CL40" t="b">
        <v>1</v>
      </c>
    </row>
    <row r="41" spans="1:90" x14ac:dyDescent="0.2">
      <c r="A41">
        <v>9</v>
      </c>
      <c r="B41" t="s">
        <v>35</v>
      </c>
      <c r="C41">
        <v>4</v>
      </c>
      <c r="D41" t="s">
        <v>36</v>
      </c>
      <c r="E41">
        <v>23</v>
      </c>
      <c r="F41">
        <v>11</v>
      </c>
      <c r="G41" t="s">
        <v>41</v>
      </c>
      <c r="H41" t="s">
        <v>65</v>
      </c>
      <c r="I41">
        <v>2</v>
      </c>
      <c r="J41" t="s">
        <v>46</v>
      </c>
      <c r="K41" t="s">
        <v>40</v>
      </c>
      <c r="L41" t="s">
        <v>18</v>
      </c>
      <c r="AY41" t="s">
        <v>40</v>
      </c>
      <c r="BC41">
        <v>1516</v>
      </c>
      <c r="BW41" t="s">
        <v>3</v>
      </c>
      <c r="BZ41" t="s">
        <v>4</v>
      </c>
      <c r="CA41">
        <v>342236</v>
      </c>
      <c r="CB41" t="s">
        <v>5</v>
      </c>
      <c r="CC41">
        <v>378307</v>
      </c>
      <c r="CD41" t="s">
        <v>6</v>
      </c>
      <c r="CE41">
        <v>1</v>
      </c>
      <c r="CF41" t="s">
        <v>7</v>
      </c>
      <c r="CJ41" t="s">
        <v>8</v>
      </c>
      <c r="CL41" t="b">
        <v>1</v>
      </c>
    </row>
    <row r="42" spans="1:90" x14ac:dyDescent="0.2">
      <c r="A42">
        <v>9</v>
      </c>
      <c r="B42" t="s">
        <v>35</v>
      </c>
      <c r="C42">
        <v>4</v>
      </c>
      <c r="D42" t="s">
        <v>36</v>
      </c>
      <c r="E42">
        <v>25</v>
      </c>
      <c r="F42">
        <v>17</v>
      </c>
      <c r="G42" t="s">
        <v>37</v>
      </c>
      <c r="H42" t="s">
        <v>67</v>
      </c>
      <c r="I42">
        <v>2</v>
      </c>
      <c r="J42" t="s">
        <v>46</v>
      </c>
      <c r="K42" t="s">
        <v>43</v>
      </c>
      <c r="L42" t="s">
        <v>18</v>
      </c>
      <c r="AY42" t="s">
        <v>43</v>
      </c>
      <c r="BC42">
        <v>953</v>
      </c>
      <c r="BW42" t="s">
        <v>3</v>
      </c>
      <c r="BZ42" t="s">
        <v>4</v>
      </c>
      <c r="CA42">
        <v>342236</v>
      </c>
      <c r="CB42" t="s">
        <v>5</v>
      </c>
      <c r="CC42">
        <v>378307</v>
      </c>
      <c r="CD42" t="s">
        <v>6</v>
      </c>
      <c r="CE42">
        <v>1</v>
      </c>
      <c r="CF42" t="s">
        <v>7</v>
      </c>
      <c r="CJ42" t="s">
        <v>8</v>
      </c>
      <c r="CL42" t="b">
        <v>1</v>
      </c>
    </row>
    <row r="43" spans="1:90" x14ac:dyDescent="0.2">
      <c r="A43">
        <v>9</v>
      </c>
      <c r="B43" t="s">
        <v>35</v>
      </c>
      <c r="C43">
        <v>4</v>
      </c>
      <c r="D43" t="s">
        <v>36</v>
      </c>
      <c r="E43">
        <v>30</v>
      </c>
      <c r="F43">
        <v>18</v>
      </c>
      <c r="G43" t="s">
        <v>41</v>
      </c>
      <c r="H43" t="s">
        <v>72</v>
      </c>
      <c r="I43">
        <v>2</v>
      </c>
      <c r="J43" t="s">
        <v>46</v>
      </c>
      <c r="K43" t="s">
        <v>40</v>
      </c>
      <c r="L43" t="s">
        <v>18</v>
      </c>
      <c r="AY43" t="s">
        <v>40</v>
      </c>
      <c r="BC43">
        <v>813</v>
      </c>
      <c r="BW43" t="s">
        <v>3</v>
      </c>
      <c r="BZ43" t="s">
        <v>4</v>
      </c>
      <c r="CA43">
        <v>342236</v>
      </c>
      <c r="CB43" t="s">
        <v>5</v>
      </c>
      <c r="CC43">
        <v>378307</v>
      </c>
      <c r="CD43" t="s">
        <v>6</v>
      </c>
      <c r="CE43">
        <v>1</v>
      </c>
      <c r="CF43" t="s">
        <v>7</v>
      </c>
      <c r="CJ43" t="s">
        <v>8</v>
      </c>
      <c r="CL43" t="b">
        <v>1</v>
      </c>
    </row>
    <row r="44" spans="1:90" x14ac:dyDescent="0.2">
      <c r="A44">
        <v>9</v>
      </c>
      <c r="B44" t="s">
        <v>35</v>
      </c>
      <c r="C44">
        <v>3</v>
      </c>
      <c r="D44" t="s">
        <v>30</v>
      </c>
      <c r="E44">
        <v>1</v>
      </c>
      <c r="F44">
        <v>1</v>
      </c>
      <c r="I44">
        <v>1</v>
      </c>
      <c r="BW44" t="s">
        <v>3</v>
      </c>
      <c r="BZ44" t="s">
        <v>4</v>
      </c>
      <c r="CA44">
        <v>342236</v>
      </c>
      <c r="CB44" t="s">
        <v>5</v>
      </c>
      <c r="CC44">
        <v>378307</v>
      </c>
      <c r="CD44" t="s">
        <v>6</v>
      </c>
      <c r="CE44">
        <v>1</v>
      </c>
      <c r="CF44" t="s">
        <v>7</v>
      </c>
      <c r="CJ44" t="s">
        <v>8</v>
      </c>
      <c r="CL44" t="b">
        <v>1</v>
      </c>
    </row>
    <row r="45" spans="1:90" x14ac:dyDescent="0.2">
      <c r="A45">
        <v>9</v>
      </c>
      <c r="B45" t="s">
        <v>35</v>
      </c>
      <c r="C45">
        <v>2</v>
      </c>
      <c r="D45" t="s">
        <v>73</v>
      </c>
      <c r="E45">
        <v>1</v>
      </c>
      <c r="F45">
        <v>6</v>
      </c>
      <c r="G45" t="s">
        <v>41</v>
      </c>
      <c r="I45">
        <v>2</v>
      </c>
      <c r="K45" t="s">
        <v>40</v>
      </c>
      <c r="R45" t="s">
        <v>74</v>
      </c>
      <c r="AY45" t="s">
        <v>40</v>
      </c>
      <c r="BC45">
        <v>2773</v>
      </c>
      <c r="BW45" t="s">
        <v>3</v>
      </c>
      <c r="BZ45" t="s">
        <v>4</v>
      </c>
      <c r="CA45">
        <v>342236</v>
      </c>
      <c r="CB45" t="s">
        <v>5</v>
      </c>
      <c r="CC45">
        <v>378307</v>
      </c>
      <c r="CD45" t="s">
        <v>6</v>
      </c>
      <c r="CE45">
        <v>1</v>
      </c>
      <c r="CF45" t="s">
        <v>7</v>
      </c>
      <c r="CJ45" t="s">
        <v>8</v>
      </c>
      <c r="CL45" t="b">
        <v>1</v>
      </c>
    </row>
    <row r="46" spans="1:90" x14ac:dyDescent="0.2">
      <c r="A46">
        <v>9</v>
      </c>
      <c r="B46" t="s">
        <v>35</v>
      </c>
      <c r="C46">
        <v>2</v>
      </c>
      <c r="D46" t="s">
        <v>73</v>
      </c>
      <c r="E46">
        <v>2</v>
      </c>
      <c r="F46">
        <v>4</v>
      </c>
      <c r="G46" t="s">
        <v>41</v>
      </c>
      <c r="I46">
        <v>2</v>
      </c>
      <c r="K46" t="s">
        <v>40</v>
      </c>
      <c r="R46" t="s">
        <v>74</v>
      </c>
      <c r="AY46" t="s">
        <v>40</v>
      </c>
      <c r="BC46">
        <v>988</v>
      </c>
      <c r="BW46" t="s">
        <v>3</v>
      </c>
      <c r="BZ46" t="s">
        <v>4</v>
      </c>
      <c r="CA46">
        <v>342236</v>
      </c>
      <c r="CB46" t="s">
        <v>5</v>
      </c>
      <c r="CC46">
        <v>378307</v>
      </c>
      <c r="CD46" t="s">
        <v>6</v>
      </c>
      <c r="CE46">
        <v>1</v>
      </c>
      <c r="CF46" t="s">
        <v>7</v>
      </c>
      <c r="CJ46" t="s">
        <v>8</v>
      </c>
      <c r="CL46" t="b">
        <v>1</v>
      </c>
    </row>
    <row r="47" spans="1:90" x14ac:dyDescent="0.2">
      <c r="A47">
        <v>9</v>
      </c>
      <c r="B47" t="s">
        <v>35</v>
      </c>
      <c r="C47">
        <v>2</v>
      </c>
      <c r="D47" t="s">
        <v>73</v>
      </c>
      <c r="E47">
        <v>3</v>
      </c>
      <c r="F47">
        <v>2</v>
      </c>
      <c r="G47" t="s">
        <v>37</v>
      </c>
      <c r="I47">
        <v>1</v>
      </c>
      <c r="K47" t="s">
        <v>40</v>
      </c>
      <c r="R47" t="s">
        <v>75</v>
      </c>
      <c r="AY47" t="s">
        <v>40</v>
      </c>
      <c r="BC47">
        <v>1114</v>
      </c>
      <c r="BW47" t="s">
        <v>3</v>
      </c>
      <c r="BZ47" t="s">
        <v>4</v>
      </c>
      <c r="CA47">
        <v>342236</v>
      </c>
      <c r="CB47" t="s">
        <v>5</v>
      </c>
      <c r="CC47">
        <v>378307</v>
      </c>
      <c r="CD47" t="s">
        <v>6</v>
      </c>
      <c r="CE47">
        <v>1</v>
      </c>
      <c r="CF47" t="s">
        <v>7</v>
      </c>
      <c r="CJ47" t="s">
        <v>8</v>
      </c>
      <c r="CL47" t="b">
        <v>1</v>
      </c>
    </row>
    <row r="48" spans="1:90" x14ac:dyDescent="0.2">
      <c r="A48">
        <v>9</v>
      </c>
      <c r="B48" t="s">
        <v>35</v>
      </c>
      <c r="C48">
        <v>1</v>
      </c>
      <c r="D48" t="s">
        <v>76</v>
      </c>
      <c r="E48">
        <v>1</v>
      </c>
      <c r="F48">
        <v>1</v>
      </c>
      <c r="I48">
        <v>1</v>
      </c>
      <c r="BW48" t="s">
        <v>3</v>
      </c>
      <c r="BZ48" t="s">
        <v>4</v>
      </c>
      <c r="CA48">
        <v>342236</v>
      </c>
      <c r="CB48" t="s">
        <v>5</v>
      </c>
      <c r="CC48">
        <v>378307</v>
      </c>
      <c r="CD48" t="s">
        <v>6</v>
      </c>
      <c r="CE48">
        <v>1</v>
      </c>
      <c r="CF48" t="s">
        <v>7</v>
      </c>
      <c r="CJ48" t="s">
        <v>8</v>
      </c>
      <c r="CL48" t="b">
        <v>1</v>
      </c>
    </row>
    <row r="49" spans="1:90" x14ac:dyDescent="0.2">
      <c r="A49">
        <v>7</v>
      </c>
      <c r="B49" t="s">
        <v>77</v>
      </c>
      <c r="C49">
        <v>3</v>
      </c>
      <c r="D49" t="s">
        <v>78</v>
      </c>
      <c r="E49">
        <v>1</v>
      </c>
      <c r="F49">
        <v>1</v>
      </c>
      <c r="I49">
        <v>1</v>
      </c>
      <c r="W49">
        <v>0</v>
      </c>
      <c r="BW49" t="s">
        <v>3</v>
      </c>
      <c r="BZ49" t="s">
        <v>4</v>
      </c>
      <c r="CA49">
        <v>342236</v>
      </c>
      <c r="CB49" t="s">
        <v>5</v>
      </c>
      <c r="CC49">
        <v>378307</v>
      </c>
      <c r="CD49" t="s">
        <v>6</v>
      </c>
      <c r="CE49">
        <v>1</v>
      </c>
      <c r="CF49" t="s">
        <v>7</v>
      </c>
      <c r="CJ49" t="s">
        <v>8</v>
      </c>
      <c r="CL49" t="b">
        <v>1</v>
      </c>
    </row>
    <row r="50" spans="1:90" x14ac:dyDescent="0.2">
      <c r="A50">
        <v>7</v>
      </c>
      <c r="B50" t="s">
        <v>77</v>
      </c>
      <c r="C50">
        <v>2</v>
      </c>
      <c r="D50" t="s">
        <v>79</v>
      </c>
      <c r="E50">
        <v>1</v>
      </c>
      <c r="F50">
        <v>5</v>
      </c>
      <c r="I50">
        <v>1</v>
      </c>
      <c r="K50" t="s">
        <v>82</v>
      </c>
      <c r="W50">
        <v>0</v>
      </c>
      <c r="Z50" t="s">
        <v>80</v>
      </c>
      <c r="AA50" t="s">
        <v>81</v>
      </c>
      <c r="AY50" t="s">
        <v>82</v>
      </c>
      <c r="BR50" t="s">
        <v>81</v>
      </c>
      <c r="BW50" t="s">
        <v>3</v>
      </c>
      <c r="BZ50" t="s">
        <v>4</v>
      </c>
      <c r="CA50">
        <v>342236</v>
      </c>
      <c r="CB50" t="s">
        <v>5</v>
      </c>
      <c r="CC50">
        <v>378307</v>
      </c>
      <c r="CD50" t="s">
        <v>6</v>
      </c>
      <c r="CE50">
        <v>1</v>
      </c>
      <c r="CF50" t="s">
        <v>7</v>
      </c>
      <c r="CJ50" t="s">
        <v>8</v>
      </c>
      <c r="CL50" t="b">
        <v>1</v>
      </c>
    </row>
    <row r="51" spans="1:90" x14ac:dyDescent="0.2">
      <c r="A51">
        <v>7</v>
      </c>
      <c r="B51" t="s">
        <v>77</v>
      </c>
      <c r="C51">
        <v>2</v>
      </c>
      <c r="D51" t="s">
        <v>79</v>
      </c>
      <c r="E51">
        <v>2</v>
      </c>
      <c r="F51">
        <v>3</v>
      </c>
      <c r="I51">
        <v>1</v>
      </c>
      <c r="K51" t="s">
        <v>84</v>
      </c>
      <c r="W51">
        <v>0</v>
      </c>
      <c r="Z51" t="s">
        <v>80</v>
      </c>
      <c r="AA51" t="s">
        <v>83</v>
      </c>
      <c r="AY51" t="s">
        <v>84</v>
      </c>
      <c r="BR51" t="s">
        <v>83</v>
      </c>
      <c r="BW51" t="s">
        <v>3</v>
      </c>
      <c r="BZ51" t="s">
        <v>4</v>
      </c>
      <c r="CA51">
        <v>342236</v>
      </c>
      <c r="CB51" t="s">
        <v>5</v>
      </c>
      <c r="CC51">
        <v>378307</v>
      </c>
      <c r="CD51" t="s">
        <v>6</v>
      </c>
      <c r="CE51">
        <v>1</v>
      </c>
      <c r="CF51" t="s">
        <v>7</v>
      </c>
      <c r="CJ51" t="s">
        <v>8</v>
      </c>
      <c r="CL51" t="b">
        <v>1</v>
      </c>
    </row>
    <row r="52" spans="1:90" x14ac:dyDescent="0.2">
      <c r="A52">
        <v>7</v>
      </c>
      <c r="B52" t="s">
        <v>77</v>
      </c>
      <c r="C52">
        <v>2</v>
      </c>
      <c r="D52" t="s">
        <v>79</v>
      </c>
      <c r="E52">
        <v>3</v>
      </c>
      <c r="F52">
        <v>1</v>
      </c>
      <c r="I52">
        <v>1</v>
      </c>
      <c r="K52" t="s">
        <v>86</v>
      </c>
      <c r="W52">
        <v>0</v>
      </c>
      <c r="Z52" t="s">
        <v>80</v>
      </c>
      <c r="AA52" t="s">
        <v>85</v>
      </c>
      <c r="AY52" t="s">
        <v>86</v>
      </c>
      <c r="BR52" t="s">
        <v>85</v>
      </c>
      <c r="BW52" t="s">
        <v>3</v>
      </c>
      <c r="BZ52" t="s">
        <v>4</v>
      </c>
      <c r="CA52">
        <v>342236</v>
      </c>
      <c r="CB52" t="s">
        <v>5</v>
      </c>
      <c r="CC52">
        <v>378307</v>
      </c>
      <c r="CD52" t="s">
        <v>6</v>
      </c>
      <c r="CE52">
        <v>1</v>
      </c>
      <c r="CF52" t="s">
        <v>7</v>
      </c>
      <c r="CJ52" t="s">
        <v>8</v>
      </c>
      <c r="CL52" t="b">
        <v>1</v>
      </c>
    </row>
    <row r="53" spans="1:90" x14ac:dyDescent="0.2">
      <c r="A53">
        <v>7</v>
      </c>
      <c r="B53" t="s">
        <v>77</v>
      </c>
      <c r="C53">
        <v>2</v>
      </c>
      <c r="D53" t="s">
        <v>79</v>
      </c>
      <c r="E53">
        <v>4</v>
      </c>
      <c r="F53">
        <v>6</v>
      </c>
      <c r="I53">
        <v>1</v>
      </c>
      <c r="K53" t="s">
        <v>86</v>
      </c>
      <c r="W53">
        <v>0</v>
      </c>
      <c r="Z53" t="s">
        <v>80</v>
      </c>
      <c r="AA53" t="s">
        <v>87</v>
      </c>
      <c r="AY53" t="s">
        <v>86</v>
      </c>
      <c r="BR53" t="s">
        <v>87</v>
      </c>
      <c r="BW53" t="s">
        <v>3</v>
      </c>
      <c r="BZ53" t="s">
        <v>4</v>
      </c>
      <c r="CA53">
        <v>342236</v>
      </c>
      <c r="CB53" t="s">
        <v>5</v>
      </c>
      <c r="CC53">
        <v>378307</v>
      </c>
      <c r="CD53" t="s">
        <v>6</v>
      </c>
      <c r="CE53">
        <v>1</v>
      </c>
      <c r="CF53" t="s">
        <v>7</v>
      </c>
      <c r="CJ53" t="s">
        <v>8</v>
      </c>
      <c r="CL53" t="b">
        <v>1</v>
      </c>
    </row>
    <row r="54" spans="1:90" x14ac:dyDescent="0.2">
      <c r="A54">
        <v>7</v>
      </c>
      <c r="B54" t="s">
        <v>77</v>
      </c>
      <c r="C54">
        <v>2</v>
      </c>
      <c r="D54" t="s">
        <v>79</v>
      </c>
      <c r="E54">
        <v>5</v>
      </c>
      <c r="F54">
        <v>2</v>
      </c>
      <c r="I54">
        <v>1</v>
      </c>
      <c r="K54" t="s">
        <v>82</v>
      </c>
      <c r="W54">
        <v>0</v>
      </c>
      <c r="Z54" t="s">
        <v>80</v>
      </c>
      <c r="AA54" t="s">
        <v>88</v>
      </c>
      <c r="AY54" t="s">
        <v>82</v>
      </c>
      <c r="BR54" t="s">
        <v>88</v>
      </c>
      <c r="BW54" t="s">
        <v>3</v>
      </c>
      <c r="BZ54" t="s">
        <v>4</v>
      </c>
      <c r="CA54">
        <v>342236</v>
      </c>
      <c r="CB54" t="s">
        <v>5</v>
      </c>
      <c r="CC54">
        <v>378307</v>
      </c>
      <c r="CD54" t="s">
        <v>6</v>
      </c>
      <c r="CE54">
        <v>1</v>
      </c>
      <c r="CF54" t="s">
        <v>7</v>
      </c>
      <c r="CJ54" t="s">
        <v>8</v>
      </c>
      <c r="CL54" t="b">
        <v>1</v>
      </c>
    </row>
    <row r="55" spans="1:90" x14ac:dyDescent="0.2">
      <c r="A55">
        <v>7</v>
      </c>
      <c r="B55" t="s">
        <v>77</v>
      </c>
      <c r="C55">
        <v>2</v>
      </c>
      <c r="D55" t="s">
        <v>79</v>
      </c>
      <c r="E55">
        <v>6</v>
      </c>
      <c r="F55">
        <v>4</v>
      </c>
      <c r="I55">
        <v>1</v>
      </c>
      <c r="K55" t="s">
        <v>84</v>
      </c>
      <c r="W55">
        <v>0</v>
      </c>
      <c r="Z55" t="s">
        <v>80</v>
      </c>
      <c r="AA55" t="s">
        <v>89</v>
      </c>
      <c r="AY55" t="s">
        <v>84</v>
      </c>
      <c r="BR55" t="s">
        <v>89</v>
      </c>
      <c r="BW55" t="s">
        <v>3</v>
      </c>
      <c r="BZ55" t="s">
        <v>4</v>
      </c>
      <c r="CA55">
        <v>342236</v>
      </c>
      <c r="CB55" t="s">
        <v>5</v>
      </c>
      <c r="CC55">
        <v>378307</v>
      </c>
      <c r="CD55" t="s">
        <v>6</v>
      </c>
      <c r="CE55">
        <v>1</v>
      </c>
      <c r="CF55" t="s">
        <v>7</v>
      </c>
      <c r="CJ55" t="s">
        <v>8</v>
      </c>
      <c r="CL55" t="b">
        <v>1</v>
      </c>
    </row>
    <row r="56" spans="1:90" x14ac:dyDescent="0.2">
      <c r="A56">
        <v>7</v>
      </c>
      <c r="B56" t="s">
        <v>77</v>
      </c>
      <c r="C56">
        <v>1</v>
      </c>
      <c r="D56" t="s">
        <v>90</v>
      </c>
      <c r="E56">
        <v>1</v>
      </c>
      <c r="F56">
        <v>1</v>
      </c>
      <c r="I56">
        <v>1</v>
      </c>
      <c r="X56">
        <v>2</v>
      </c>
      <c r="BW56" t="s">
        <v>3</v>
      </c>
      <c r="BZ56" t="s">
        <v>4</v>
      </c>
      <c r="CA56">
        <v>342236</v>
      </c>
      <c r="CB56" t="s">
        <v>5</v>
      </c>
      <c r="CC56">
        <v>378307</v>
      </c>
      <c r="CD56" t="s">
        <v>6</v>
      </c>
      <c r="CE56">
        <v>1</v>
      </c>
      <c r="CF56" t="s">
        <v>7</v>
      </c>
      <c r="CJ56" t="s">
        <v>8</v>
      </c>
      <c r="CL56" t="b">
        <v>1</v>
      </c>
    </row>
    <row r="57" spans="1:90" x14ac:dyDescent="0.2">
      <c r="A57">
        <v>6</v>
      </c>
      <c r="B57" t="s">
        <v>91</v>
      </c>
      <c r="C57">
        <v>3</v>
      </c>
      <c r="D57" t="s">
        <v>92</v>
      </c>
      <c r="E57">
        <v>1</v>
      </c>
      <c r="F57">
        <v>1</v>
      </c>
      <c r="I57">
        <v>1</v>
      </c>
      <c r="AM57">
        <v>0</v>
      </c>
      <c r="BW57" t="s">
        <v>3</v>
      </c>
      <c r="BZ57" t="s">
        <v>4</v>
      </c>
      <c r="CA57">
        <v>342236</v>
      </c>
      <c r="CB57" t="s">
        <v>5</v>
      </c>
      <c r="CC57">
        <v>378307</v>
      </c>
      <c r="CD57" t="s">
        <v>6</v>
      </c>
      <c r="CE57">
        <v>1</v>
      </c>
      <c r="CF57" t="s">
        <v>7</v>
      </c>
      <c r="CJ57" t="s">
        <v>8</v>
      </c>
      <c r="CL57" t="b">
        <v>1</v>
      </c>
    </row>
    <row r="58" spans="1:90" x14ac:dyDescent="0.2">
      <c r="A58">
        <v>6</v>
      </c>
      <c r="B58" t="s">
        <v>91</v>
      </c>
      <c r="C58">
        <v>2</v>
      </c>
      <c r="D58" t="s">
        <v>93</v>
      </c>
      <c r="E58">
        <v>1</v>
      </c>
      <c r="F58">
        <v>6</v>
      </c>
      <c r="I58">
        <v>6</v>
      </c>
      <c r="U58" t="s">
        <v>94</v>
      </c>
      <c r="AI58" t="b">
        <v>1</v>
      </c>
      <c r="AM58">
        <v>0</v>
      </c>
      <c r="BU58" t="s">
        <v>95</v>
      </c>
      <c r="BW58" t="s">
        <v>3</v>
      </c>
      <c r="BZ58" t="s">
        <v>4</v>
      </c>
      <c r="CA58">
        <v>342236</v>
      </c>
      <c r="CB58" t="s">
        <v>5</v>
      </c>
      <c r="CC58">
        <v>378307</v>
      </c>
      <c r="CD58" t="s">
        <v>6</v>
      </c>
      <c r="CE58">
        <v>1</v>
      </c>
      <c r="CF58" t="s">
        <v>7</v>
      </c>
      <c r="CJ58" t="s">
        <v>8</v>
      </c>
      <c r="CL58" t="b">
        <v>1</v>
      </c>
    </row>
    <row r="59" spans="1:90" x14ac:dyDescent="0.2">
      <c r="A59">
        <v>6</v>
      </c>
      <c r="B59" t="s">
        <v>91</v>
      </c>
      <c r="C59">
        <v>2</v>
      </c>
      <c r="D59" t="s">
        <v>93</v>
      </c>
      <c r="E59">
        <v>2</v>
      </c>
      <c r="F59">
        <v>2</v>
      </c>
      <c r="I59">
        <v>2</v>
      </c>
      <c r="U59" t="s">
        <v>96</v>
      </c>
      <c r="AI59" t="b">
        <v>1</v>
      </c>
      <c r="AM59">
        <v>0</v>
      </c>
      <c r="BU59" t="s">
        <v>97</v>
      </c>
      <c r="BW59" t="s">
        <v>3</v>
      </c>
      <c r="BZ59" t="s">
        <v>4</v>
      </c>
      <c r="CA59">
        <v>342236</v>
      </c>
      <c r="CB59" t="s">
        <v>5</v>
      </c>
      <c r="CC59">
        <v>378307</v>
      </c>
      <c r="CD59" t="s">
        <v>6</v>
      </c>
      <c r="CE59">
        <v>1</v>
      </c>
      <c r="CF59" t="s">
        <v>7</v>
      </c>
      <c r="CJ59" t="s">
        <v>8</v>
      </c>
      <c r="CL59" t="b">
        <v>1</v>
      </c>
    </row>
    <row r="60" spans="1:90" x14ac:dyDescent="0.2">
      <c r="A60">
        <v>6</v>
      </c>
      <c r="B60" t="s">
        <v>91</v>
      </c>
      <c r="C60">
        <v>2</v>
      </c>
      <c r="D60" t="s">
        <v>93</v>
      </c>
      <c r="E60">
        <v>3</v>
      </c>
      <c r="F60">
        <v>4</v>
      </c>
      <c r="I60">
        <v>4</v>
      </c>
      <c r="U60" t="s">
        <v>98</v>
      </c>
      <c r="AI60" t="b">
        <v>1</v>
      </c>
      <c r="AM60">
        <v>0</v>
      </c>
      <c r="BU60" t="s">
        <v>99</v>
      </c>
      <c r="BW60" t="s">
        <v>3</v>
      </c>
      <c r="BZ60" t="s">
        <v>4</v>
      </c>
      <c r="CA60">
        <v>342236</v>
      </c>
      <c r="CB60" t="s">
        <v>5</v>
      </c>
      <c r="CC60">
        <v>378307</v>
      </c>
      <c r="CD60" t="s">
        <v>6</v>
      </c>
      <c r="CE60">
        <v>1</v>
      </c>
      <c r="CF60" t="s">
        <v>7</v>
      </c>
      <c r="CJ60" t="s">
        <v>8</v>
      </c>
      <c r="CL60" t="b">
        <v>1</v>
      </c>
    </row>
    <row r="61" spans="1:90" x14ac:dyDescent="0.2">
      <c r="A61">
        <v>6</v>
      </c>
      <c r="B61" t="s">
        <v>91</v>
      </c>
      <c r="C61">
        <v>2</v>
      </c>
      <c r="D61" t="s">
        <v>93</v>
      </c>
      <c r="E61">
        <v>4</v>
      </c>
      <c r="F61">
        <v>1</v>
      </c>
      <c r="I61">
        <v>1</v>
      </c>
      <c r="U61" t="s">
        <v>94</v>
      </c>
      <c r="AI61" t="b">
        <v>1</v>
      </c>
      <c r="AM61">
        <v>0</v>
      </c>
      <c r="BU61" t="s">
        <v>100</v>
      </c>
      <c r="BW61" t="s">
        <v>3</v>
      </c>
      <c r="BZ61" t="s">
        <v>4</v>
      </c>
      <c r="CA61">
        <v>342236</v>
      </c>
      <c r="CB61" t="s">
        <v>5</v>
      </c>
      <c r="CC61">
        <v>378307</v>
      </c>
      <c r="CD61" t="s">
        <v>6</v>
      </c>
      <c r="CE61">
        <v>1</v>
      </c>
      <c r="CF61" t="s">
        <v>7</v>
      </c>
      <c r="CJ61" t="s">
        <v>8</v>
      </c>
      <c r="CL61" t="b">
        <v>1</v>
      </c>
    </row>
    <row r="62" spans="1:90" x14ac:dyDescent="0.2">
      <c r="A62">
        <v>6</v>
      </c>
      <c r="B62" t="s">
        <v>91</v>
      </c>
      <c r="C62">
        <v>2</v>
      </c>
      <c r="D62" t="s">
        <v>93</v>
      </c>
      <c r="E62">
        <v>5</v>
      </c>
      <c r="F62">
        <v>5</v>
      </c>
      <c r="I62">
        <v>5</v>
      </c>
      <c r="U62" t="s">
        <v>96</v>
      </c>
      <c r="AI62" t="b">
        <v>1</v>
      </c>
      <c r="AM62">
        <v>0</v>
      </c>
      <c r="BU62" t="s">
        <v>101</v>
      </c>
      <c r="BW62" t="s">
        <v>3</v>
      </c>
      <c r="BZ62" t="s">
        <v>4</v>
      </c>
      <c r="CA62">
        <v>342236</v>
      </c>
      <c r="CB62" t="s">
        <v>5</v>
      </c>
      <c r="CC62">
        <v>378307</v>
      </c>
      <c r="CD62" t="s">
        <v>6</v>
      </c>
      <c r="CE62">
        <v>1</v>
      </c>
      <c r="CF62" t="s">
        <v>7</v>
      </c>
      <c r="CJ62" t="s">
        <v>8</v>
      </c>
      <c r="CL62" t="b">
        <v>1</v>
      </c>
    </row>
    <row r="63" spans="1:90" x14ac:dyDescent="0.2">
      <c r="A63">
        <v>6</v>
      </c>
      <c r="B63" t="s">
        <v>91</v>
      </c>
      <c r="C63">
        <v>2</v>
      </c>
      <c r="D63" t="s">
        <v>93</v>
      </c>
      <c r="E63">
        <v>6</v>
      </c>
      <c r="F63">
        <v>3</v>
      </c>
      <c r="I63">
        <v>3</v>
      </c>
      <c r="U63" t="s">
        <v>98</v>
      </c>
      <c r="AI63" t="b">
        <v>1</v>
      </c>
      <c r="AM63">
        <v>0</v>
      </c>
      <c r="BU63" t="s">
        <v>102</v>
      </c>
      <c r="BW63" t="s">
        <v>3</v>
      </c>
      <c r="BZ63" t="s">
        <v>4</v>
      </c>
      <c r="CA63">
        <v>342236</v>
      </c>
      <c r="CB63" t="s">
        <v>5</v>
      </c>
      <c r="CC63">
        <v>378307</v>
      </c>
      <c r="CD63" t="s">
        <v>6</v>
      </c>
      <c r="CE63">
        <v>1</v>
      </c>
      <c r="CF63" t="s">
        <v>7</v>
      </c>
      <c r="CJ63" t="s">
        <v>8</v>
      </c>
      <c r="CL63" t="b">
        <v>1</v>
      </c>
    </row>
    <row r="64" spans="1:90" x14ac:dyDescent="0.2">
      <c r="A64">
        <v>6</v>
      </c>
      <c r="B64" t="s">
        <v>91</v>
      </c>
      <c r="C64">
        <v>1</v>
      </c>
      <c r="D64" t="s">
        <v>103</v>
      </c>
      <c r="E64">
        <v>1</v>
      </c>
      <c r="F64">
        <v>1</v>
      </c>
      <c r="I64">
        <v>1</v>
      </c>
      <c r="BW64" t="s">
        <v>3</v>
      </c>
      <c r="BZ64" t="s">
        <v>4</v>
      </c>
      <c r="CA64">
        <v>342236</v>
      </c>
      <c r="CB64" t="s">
        <v>5</v>
      </c>
      <c r="CC64">
        <v>378307</v>
      </c>
      <c r="CD64" t="s">
        <v>6</v>
      </c>
      <c r="CE64">
        <v>1</v>
      </c>
      <c r="CF64" t="s">
        <v>7</v>
      </c>
      <c r="CJ64" t="s">
        <v>8</v>
      </c>
      <c r="CL64" t="b">
        <v>1</v>
      </c>
    </row>
    <row r="65" spans="1:90" x14ac:dyDescent="0.2">
      <c r="A65">
        <v>4</v>
      </c>
      <c r="B65" t="s">
        <v>104</v>
      </c>
      <c r="C65">
        <v>1</v>
      </c>
      <c r="D65" t="s">
        <v>105</v>
      </c>
      <c r="E65">
        <v>1</v>
      </c>
      <c r="F65">
        <v>1</v>
      </c>
      <c r="I65">
        <v>1</v>
      </c>
      <c r="BW65" t="s">
        <v>3</v>
      </c>
      <c r="BZ65" t="s">
        <v>4</v>
      </c>
      <c r="CA65">
        <v>342236</v>
      </c>
      <c r="CB65" t="s">
        <v>5</v>
      </c>
      <c r="CC65">
        <v>378307</v>
      </c>
      <c r="CD65" t="s">
        <v>6</v>
      </c>
      <c r="CE65">
        <v>1</v>
      </c>
      <c r="CF65" t="s">
        <v>7</v>
      </c>
      <c r="CJ65" t="s">
        <v>8</v>
      </c>
      <c r="CL65" t="b">
        <v>1</v>
      </c>
    </row>
    <row r="66" spans="1:90" x14ac:dyDescent="0.2">
      <c r="A66">
        <v>2</v>
      </c>
      <c r="B66" t="s">
        <v>106</v>
      </c>
      <c r="C66">
        <v>1</v>
      </c>
      <c r="D66" t="s">
        <v>106</v>
      </c>
      <c r="E66">
        <v>1</v>
      </c>
      <c r="F66">
        <v>1</v>
      </c>
      <c r="I66">
        <v>1</v>
      </c>
      <c r="BW66" t="s">
        <v>3</v>
      </c>
      <c r="BZ66" t="s">
        <v>4</v>
      </c>
      <c r="CA66">
        <v>342236</v>
      </c>
      <c r="CB66" t="s">
        <v>5</v>
      </c>
      <c r="CC66">
        <v>378307</v>
      </c>
      <c r="CD66" t="s">
        <v>6</v>
      </c>
      <c r="CE66">
        <v>1</v>
      </c>
      <c r="CF66" t="s">
        <v>7</v>
      </c>
      <c r="CJ66" t="s">
        <v>8</v>
      </c>
      <c r="CL66" t="b">
        <v>1</v>
      </c>
    </row>
  </sheetData>
  <sortState xmlns:xlrd2="http://schemas.microsoft.com/office/spreadsheetml/2017/richdata2" ref="A14:CL43">
    <sortCondition ref="L14:L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25C5-C7AD-114D-9E31-4C409EB41D26}">
  <dimension ref="A1:CL34"/>
  <sheetViews>
    <sheetView tabSelected="1" workbookViewId="0">
      <selection activeCell="M32" sqref="M32:M34"/>
    </sheetView>
  </sheetViews>
  <sheetFormatPr baseColWidth="10" defaultRowHeight="16" x14ac:dyDescent="0.2"/>
  <sheetData>
    <row r="1" spans="1:90" x14ac:dyDescent="0.2">
      <c r="A1">
        <v>9</v>
      </c>
      <c r="B1" t="s">
        <v>35</v>
      </c>
      <c r="C1">
        <v>4</v>
      </c>
      <c r="D1" t="s">
        <v>36</v>
      </c>
      <c r="E1">
        <v>1</v>
      </c>
      <c r="F1">
        <v>45</v>
      </c>
      <c r="G1" t="s">
        <v>37</v>
      </c>
      <c r="H1" t="s">
        <v>38</v>
      </c>
      <c r="I1">
        <v>5</v>
      </c>
      <c r="J1" t="s">
        <v>39</v>
      </c>
      <c r="K1" t="s">
        <v>40</v>
      </c>
      <c r="L1" t="s">
        <v>12</v>
      </c>
      <c r="M1">
        <v>1649</v>
      </c>
      <c r="AY1" t="s">
        <v>40</v>
      </c>
      <c r="BC1">
        <v>1649</v>
      </c>
      <c r="BW1" t="s">
        <v>3</v>
      </c>
      <c r="BZ1" t="s">
        <v>4</v>
      </c>
      <c r="CA1">
        <v>342236</v>
      </c>
      <c r="CB1" t="s">
        <v>5</v>
      </c>
      <c r="CC1">
        <v>378307</v>
      </c>
      <c r="CD1" t="s">
        <v>6</v>
      </c>
      <c r="CE1">
        <v>1</v>
      </c>
      <c r="CF1" t="s">
        <v>7</v>
      </c>
      <c r="CJ1" t="s">
        <v>8</v>
      </c>
      <c r="CL1" t="b">
        <v>1</v>
      </c>
    </row>
    <row r="2" spans="1:90" x14ac:dyDescent="0.2">
      <c r="A2">
        <v>9</v>
      </c>
      <c r="B2" t="s">
        <v>35</v>
      </c>
      <c r="C2">
        <v>4</v>
      </c>
      <c r="D2" t="s">
        <v>36</v>
      </c>
      <c r="E2">
        <v>6</v>
      </c>
      <c r="F2">
        <v>52</v>
      </c>
      <c r="H2" t="s">
        <v>48</v>
      </c>
      <c r="I2">
        <v>6</v>
      </c>
      <c r="J2" t="s">
        <v>46</v>
      </c>
      <c r="L2" t="s">
        <v>12</v>
      </c>
      <c r="AY2" t="s">
        <v>43</v>
      </c>
      <c r="BC2">
        <v>3678</v>
      </c>
      <c r="BW2" t="s">
        <v>3</v>
      </c>
      <c r="BZ2" t="s">
        <v>4</v>
      </c>
      <c r="CA2">
        <v>342236</v>
      </c>
      <c r="CB2" t="s">
        <v>5</v>
      </c>
      <c r="CC2">
        <v>378307</v>
      </c>
      <c r="CD2" t="s">
        <v>6</v>
      </c>
      <c r="CE2">
        <v>1</v>
      </c>
      <c r="CF2" t="s">
        <v>7</v>
      </c>
      <c r="CJ2" t="s">
        <v>8</v>
      </c>
      <c r="CL2" t="b">
        <v>1</v>
      </c>
    </row>
    <row r="3" spans="1:90" x14ac:dyDescent="0.2">
      <c r="A3">
        <v>9</v>
      </c>
      <c r="B3" t="s">
        <v>35</v>
      </c>
      <c r="C3">
        <v>4</v>
      </c>
      <c r="D3" t="s">
        <v>36</v>
      </c>
      <c r="E3">
        <v>8</v>
      </c>
      <c r="F3">
        <v>41</v>
      </c>
      <c r="G3" t="s">
        <v>37</v>
      </c>
      <c r="H3" t="s">
        <v>50</v>
      </c>
      <c r="I3">
        <v>5</v>
      </c>
      <c r="J3" t="s">
        <v>39</v>
      </c>
      <c r="K3" t="s">
        <v>40</v>
      </c>
      <c r="L3" t="s">
        <v>12</v>
      </c>
      <c r="M3">
        <v>1799</v>
      </c>
      <c r="AY3" t="s">
        <v>40</v>
      </c>
      <c r="BC3">
        <v>1436</v>
      </c>
      <c r="BW3" t="s">
        <v>3</v>
      </c>
      <c r="BZ3" t="s">
        <v>4</v>
      </c>
      <c r="CA3">
        <v>342236</v>
      </c>
      <c r="CB3" t="s">
        <v>5</v>
      </c>
      <c r="CC3">
        <v>378307</v>
      </c>
      <c r="CD3" t="s">
        <v>6</v>
      </c>
      <c r="CE3">
        <v>1</v>
      </c>
      <c r="CF3" t="s">
        <v>7</v>
      </c>
      <c r="CJ3" t="s">
        <v>8</v>
      </c>
      <c r="CL3" t="b">
        <v>1</v>
      </c>
    </row>
    <row r="4" spans="1:90" x14ac:dyDescent="0.2">
      <c r="A4">
        <v>9</v>
      </c>
      <c r="B4" t="s">
        <v>35</v>
      </c>
      <c r="C4">
        <v>4</v>
      </c>
      <c r="D4" t="s">
        <v>36</v>
      </c>
      <c r="E4">
        <v>11</v>
      </c>
      <c r="F4">
        <v>48</v>
      </c>
      <c r="G4" t="s">
        <v>37</v>
      </c>
      <c r="H4" t="s">
        <v>53</v>
      </c>
      <c r="I4">
        <v>5</v>
      </c>
      <c r="J4" t="s">
        <v>39</v>
      </c>
      <c r="K4" t="s">
        <v>40</v>
      </c>
      <c r="L4" t="s">
        <v>12</v>
      </c>
      <c r="M4">
        <v>1162</v>
      </c>
      <c r="AY4" t="s">
        <v>40</v>
      </c>
      <c r="BC4">
        <v>1506</v>
      </c>
      <c r="BW4" t="s">
        <v>3</v>
      </c>
      <c r="BZ4" t="s">
        <v>4</v>
      </c>
      <c r="CA4">
        <v>342236</v>
      </c>
      <c r="CB4" t="s">
        <v>5</v>
      </c>
      <c r="CC4">
        <v>378307</v>
      </c>
      <c r="CD4" t="s">
        <v>6</v>
      </c>
      <c r="CE4">
        <v>1</v>
      </c>
      <c r="CF4" t="s">
        <v>7</v>
      </c>
      <c r="CJ4" t="s">
        <v>8</v>
      </c>
      <c r="CL4" t="b">
        <v>1</v>
      </c>
    </row>
    <row r="5" spans="1:90" x14ac:dyDescent="0.2">
      <c r="A5">
        <v>9</v>
      </c>
      <c r="B5" t="s">
        <v>35</v>
      </c>
      <c r="C5">
        <v>4</v>
      </c>
      <c r="D5" t="s">
        <v>36</v>
      </c>
      <c r="E5">
        <v>14</v>
      </c>
      <c r="F5">
        <v>53</v>
      </c>
      <c r="G5" t="s">
        <v>37</v>
      </c>
      <c r="H5" t="s">
        <v>56</v>
      </c>
      <c r="I5">
        <v>6</v>
      </c>
      <c r="J5" t="s">
        <v>46</v>
      </c>
      <c r="K5" t="s">
        <v>43</v>
      </c>
      <c r="L5" t="s">
        <v>12</v>
      </c>
      <c r="M5">
        <v>1889</v>
      </c>
      <c r="AY5" t="s">
        <v>40</v>
      </c>
      <c r="BC5">
        <v>1417</v>
      </c>
      <c r="BW5" t="s">
        <v>3</v>
      </c>
      <c r="BZ5" t="s">
        <v>4</v>
      </c>
      <c r="CA5">
        <v>342236</v>
      </c>
      <c r="CB5" t="s">
        <v>5</v>
      </c>
      <c r="CC5">
        <v>378307</v>
      </c>
      <c r="CD5" t="s">
        <v>6</v>
      </c>
      <c r="CE5">
        <v>1</v>
      </c>
      <c r="CF5" t="s">
        <v>7</v>
      </c>
      <c r="CJ5" t="s">
        <v>8</v>
      </c>
      <c r="CL5" t="b">
        <v>1</v>
      </c>
    </row>
    <row r="6" spans="1:90" x14ac:dyDescent="0.2">
      <c r="A6">
        <v>9</v>
      </c>
      <c r="B6" t="s">
        <v>35</v>
      </c>
      <c r="C6">
        <v>4</v>
      </c>
      <c r="D6" t="s">
        <v>36</v>
      </c>
      <c r="E6">
        <v>17</v>
      </c>
      <c r="F6">
        <v>49</v>
      </c>
      <c r="G6" t="s">
        <v>41</v>
      </c>
      <c r="H6" t="s">
        <v>59</v>
      </c>
      <c r="I6">
        <v>5</v>
      </c>
      <c r="J6" t="s">
        <v>39</v>
      </c>
      <c r="K6" t="s">
        <v>43</v>
      </c>
      <c r="L6" t="s">
        <v>12</v>
      </c>
      <c r="M6">
        <v>1143</v>
      </c>
      <c r="BW6" t="s">
        <v>3</v>
      </c>
      <c r="BZ6" t="s">
        <v>4</v>
      </c>
      <c r="CA6">
        <v>342236</v>
      </c>
      <c r="CB6" t="s">
        <v>5</v>
      </c>
      <c r="CC6">
        <v>378307</v>
      </c>
      <c r="CD6" t="s">
        <v>6</v>
      </c>
      <c r="CE6">
        <v>1</v>
      </c>
      <c r="CF6" t="s">
        <v>7</v>
      </c>
      <c r="CJ6" t="s">
        <v>8</v>
      </c>
      <c r="CL6" t="b">
        <v>1</v>
      </c>
    </row>
    <row r="7" spans="1:90" x14ac:dyDescent="0.2">
      <c r="A7">
        <v>9</v>
      </c>
      <c r="B7" t="s">
        <v>35</v>
      </c>
      <c r="C7">
        <v>4</v>
      </c>
      <c r="D7" t="s">
        <v>36</v>
      </c>
      <c r="E7">
        <v>21</v>
      </c>
      <c r="F7">
        <v>44</v>
      </c>
      <c r="G7" t="s">
        <v>37</v>
      </c>
      <c r="H7" t="s">
        <v>63</v>
      </c>
      <c r="I7">
        <v>5</v>
      </c>
      <c r="J7" t="s">
        <v>39</v>
      </c>
      <c r="K7" t="s">
        <v>40</v>
      </c>
      <c r="L7" t="s">
        <v>12</v>
      </c>
      <c r="M7">
        <v>1634</v>
      </c>
      <c r="AY7" t="s">
        <v>40</v>
      </c>
      <c r="BC7">
        <v>2269</v>
      </c>
      <c r="BW7" t="s">
        <v>3</v>
      </c>
      <c r="BZ7" t="s">
        <v>4</v>
      </c>
      <c r="CA7">
        <v>342236</v>
      </c>
      <c r="CB7" t="s">
        <v>5</v>
      </c>
      <c r="CC7">
        <v>378307</v>
      </c>
      <c r="CD7" t="s">
        <v>6</v>
      </c>
      <c r="CE7">
        <v>1</v>
      </c>
      <c r="CF7" t="s">
        <v>7</v>
      </c>
      <c r="CJ7" t="s">
        <v>8</v>
      </c>
      <c r="CL7" t="b">
        <v>1</v>
      </c>
    </row>
    <row r="8" spans="1:90" x14ac:dyDescent="0.2">
      <c r="A8">
        <v>9</v>
      </c>
      <c r="B8" t="s">
        <v>35</v>
      </c>
      <c r="C8">
        <v>4</v>
      </c>
      <c r="D8" t="s">
        <v>36</v>
      </c>
      <c r="E8">
        <v>27</v>
      </c>
      <c r="F8">
        <v>56</v>
      </c>
      <c r="G8" t="s">
        <v>37</v>
      </c>
      <c r="H8" t="s">
        <v>69</v>
      </c>
      <c r="I8">
        <v>6</v>
      </c>
      <c r="J8" t="s">
        <v>46</v>
      </c>
      <c r="K8" t="s">
        <v>43</v>
      </c>
      <c r="L8" t="s">
        <v>12</v>
      </c>
      <c r="M8">
        <v>1588</v>
      </c>
      <c r="AY8" t="s">
        <v>40</v>
      </c>
      <c r="BC8">
        <v>1799</v>
      </c>
      <c r="BW8" t="s">
        <v>3</v>
      </c>
      <c r="BZ8" t="s">
        <v>4</v>
      </c>
      <c r="CA8">
        <v>342236</v>
      </c>
      <c r="CB8" t="s">
        <v>5</v>
      </c>
      <c r="CC8">
        <v>378307</v>
      </c>
      <c r="CD8" t="s">
        <v>6</v>
      </c>
      <c r="CE8">
        <v>1</v>
      </c>
      <c r="CF8" t="s">
        <v>7</v>
      </c>
      <c r="CJ8" t="s">
        <v>8</v>
      </c>
      <c r="CL8" t="b">
        <v>1</v>
      </c>
    </row>
    <row r="9" spans="1:90" x14ac:dyDescent="0.2">
      <c r="A9">
        <v>9</v>
      </c>
      <c r="B9" t="s">
        <v>35</v>
      </c>
      <c r="C9">
        <v>4</v>
      </c>
      <c r="D9" t="s">
        <v>36</v>
      </c>
      <c r="E9">
        <v>28</v>
      </c>
      <c r="F9">
        <v>50</v>
      </c>
      <c r="G9" t="s">
        <v>37</v>
      </c>
      <c r="H9" t="s">
        <v>70</v>
      </c>
      <c r="I9">
        <v>5</v>
      </c>
      <c r="J9" t="s">
        <v>39</v>
      </c>
      <c r="K9" t="s">
        <v>40</v>
      </c>
      <c r="L9" t="s">
        <v>12</v>
      </c>
      <c r="M9">
        <v>1123</v>
      </c>
      <c r="AY9" t="s">
        <v>40</v>
      </c>
      <c r="BC9">
        <v>1352</v>
      </c>
      <c r="BW9" t="s">
        <v>3</v>
      </c>
      <c r="BZ9" t="s">
        <v>4</v>
      </c>
      <c r="CA9">
        <v>342236</v>
      </c>
      <c r="CB9" t="s">
        <v>5</v>
      </c>
      <c r="CC9">
        <v>378307</v>
      </c>
      <c r="CD9" t="s">
        <v>6</v>
      </c>
      <c r="CE9">
        <v>1</v>
      </c>
      <c r="CF9" t="s">
        <v>7</v>
      </c>
      <c r="CJ9" t="s">
        <v>8</v>
      </c>
      <c r="CL9" t="b">
        <v>1</v>
      </c>
    </row>
    <row r="10" spans="1:90" x14ac:dyDescent="0.2">
      <c r="A10">
        <v>9</v>
      </c>
      <c r="B10" t="s">
        <v>35</v>
      </c>
      <c r="C10">
        <v>4</v>
      </c>
      <c r="D10" t="s">
        <v>36</v>
      </c>
      <c r="E10">
        <v>29</v>
      </c>
      <c r="F10">
        <v>57</v>
      </c>
      <c r="G10" t="s">
        <v>37</v>
      </c>
      <c r="H10" t="s">
        <v>71</v>
      </c>
      <c r="I10">
        <v>6</v>
      </c>
      <c r="J10" t="s">
        <v>46</v>
      </c>
      <c r="K10" t="s">
        <v>43</v>
      </c>
      <c r="L10" t="s">
        <v>12</v>
      </c>
      <c r="M10">
        <v>935</v>
      </c>
      <c r="AY10" t="s">
        <v>40</v>
      </c>
      <c r="BC10">
        <v>1105</v>
      </c>
      <c r="BW10" t="s">
        <v>3</v>
      </c>
      <c r="BZ10" t="s">
        <v>4</v>
      </c>
      <c r="CA10">
        <v>342236</v>
      </c>
      <c r="CB10" t="s">
        <v>5</v>
      </c>
      <c r="CC10">
        <v>378307</v>
      </c>
      <c r="CD10" t="s">
        <v>6</v>
      </c>
      <c r="CE10">
        <v>1</v>
      </c>
      <c r="CF10" t="s">
        <v>7</v>
      </c>
      <c r="CJ10" t="s">
        <v>8</v>
      </c>
      <c r="CL10" t="b">
        <v>1</v>
      </c>
    </row>
    <row r="11" spans="1:90" x14ac:dyDescent="0.2">
      <c r="A11">
        <v>9</v>
      </c>
      <c r="B11" t="s">
        <v>35</v>
      </c>
      <c r="C11">
        <v>4</v>
      </c>
      <c r="D11" t="s">
        <v>36</v>
      </c>
      <c r="E11">
        <v>2</v>
      </c>
      <c r="F11">
        <v>27</v>
      </c>
      <c r="G11" t="s">
        <v>41</v>
      </c>
      <c r="H11" t="s">
        <v>42</v>
      </c>
      <c r="I11">
        <v>3</v>
      </c>
      <c r="J11" t="s">
        <v>39</v>
      </c>
      <c r="K11" t="s">
        <v>43</v>
      </c>
      <c r="L11" t="s">
        <v>15</v>
      </c>
      <c r="M11">
        <v>3678</v>
      </c>
      <c r="AY11" t="s">
        <v>40</v>
      </c>
      <c r="BC11">
        <v>1162</v>
      </c>
      <c r="BW11" t="s">
        <v>3</v>
      </c>
      <c r="BZ11" t="s">
        <v>4</v>
      </c>
      <c r="CA11">
        <v>342236</v>
      </c>
      <c r="CB11" t="s">
        <v>5</v>
      </c>
      <c r="CC11">
        <v>378307</v>
      </c>
      <c r="CD11" t="s">
        <v>6</v>
      </c>
      <c r="CE11">
        <v>1</v>
      </c>
      <c r="CF11" t="s">
        <v>7</v>
      </c>
      <c r="CJ11" t="s">
        <v>8</v>
      </c>
      <c r="CL11" t="b">
        <v>1</v>
      </c>
    </row>
    <row r="12" spans="1:90" x14ac:dyDescent="0.2">
      <c r="A12">
        <v>9</v>
      </c>
      <c r="B12" t="s">
        <v>35</v>
      </c>
      <c r="C12">
        <v>4</v>
      </c>
      <c r="D12" t="s">
        <v>36</v>
      </c>
      <c r="E12">
        <v>3</v>
      </c>
      <c r="F12">
        <v>21</v>
      </c>
      <c r="G12" t="s">
        <v>37</v>
      </c>
      <c r="H12" t="s">
        <v>44</v>
      </c>
      <c r="I12">
        <v>3</v>
      </c>
      <c r="J12" t="s">
        <v>39</v>
      </c>
      <c r="K12" t="s">
        <v>40</v>
      </c>
      <c r="L12" t="s">
        <v>15</v>
      </c>
      <c r="M12">
        <v>1436</v>
      </c>
      <c r="AY12" t="s">
        <v>40</v>
      </c>
      <c r="BC12">
        <v>1140</v>
      </c>
      <c r="BW12" t="s">
        <v>3</v>
      </c>
      <c r="BZ12" t="s">
        <v>4</v>
      </c>
      <c r="CA12">
        <v>342236</v>
      </c>
      <c r="CB12" t="s">
        <v>5</v>
      </c>
      <c r="CC12">
        <v>378307</v>
      </c>
      <c r="CD12" t="s">
        <v>6</v>
      </c>
      <c r="CE12">
        <v>1</v>
      </c>
      <c r="CF12" t="s">
        <v>7</v>
      </c>
      <c r="CJ12" t="s">
        <v>8</v>
      </c>
      <c r="CL12" t="b">
        <v>1</v>
      </c>
    </row>
    <row r="13" spans="1:90" x14ac:dyDescent="0.2">
      <c r="A13">
        <v>9</v>
      </c>
      <c r="B13" t="s">
        <v>35</v>
      </c>
      <c r="C13">
        <v>4</v>
      </c>
      <c r="D13" t="s">
        <v>36</v>
      </c>
      <c r="E13">
        <v>5</v>
      </c>
      <c r="F13">
        <v>33</v>
      </c>
      <c r="G13" t="s">
        <v>41</v>
      </c>
      <c r="H13" t="s">
        <v>47</v>
      </c>
      <c r="I13">
        <v>4</v>
      </c>
      <c r="J13" t="s">
        <v>46</v>
      </c>
      <c r="K13" t="s">
        <v>40</v>
      </c>
      <c r="L13" t="s">
        <v>15</v>
      </c>
      <c r="M13">
        <v>1417</v>
      </c>
      <c r="AY13" t="s">
        <v>40</v>
      </c>
      <c r="BC13">
        <v>1998</v>
      </c>
      <c r="BW13" t="s">
        <v>3</v>
      </c>
      <c r="BZ13" t="s">
        <v>4</v>
      </c>
      <c r="CA13">
        <v>342236</v>
      </c>
      <c r="CB13" t="s">
        <v>5</v>
      </c>
      <c r="CC13">
        <v>378307</v>
      </c>
      <c r="CD13" t="s">
        <v>6</v>
      </c>
      <c r="CE13">
        <v>1</v>
      </c>
      <c r="CF13" t="s">
        <v>7</v>
      </c>
      <c r="CJ13" t="s">
        <v>8</v>
      </c>
      <c r="CL13" t="b">
        <v>1</v>
      </c>
    </row>
    <row r="14" spans="1:90" x14ac:dyDescent="0.2">
      <c r="A14">
        <v>9</v>
      </c>
      <c r="B14" t="s">
        <v>35</v>
      </c>
      <c r="C14">
        <v>4</v>
      </c>
      <c r="D14" t="s">
        <v>36</v>
      </c>
      <c r="E14">
        <v>9</v>
      </c>
      <c r="F14">
        <v>34</v>
      </c>
      <c r="G14" t="s">
        <v>41</v>
      </c>
      <c r="H14" t="s">
        <v>51</v>
      </c>
      <c r="I14">
        <v>4</v>
      </c>
      <c r="J14" t="s">
        <v>46</v>
      </c>
      <c r="K14" t="s">
        <v>40</v>
      </c>
      <c r="L14" t="s">
        <v>15</v>
      </c>
      <c r="M14">
        <v>1352</v>
      </c>
      <c r="AY14" t="s">
        <v>43</v>
      </c>
      <c r="BC14">
        <v>1889</v>
      </c>
      <c r="BW14" t="s">
        <v>3</v>
      </c>
      <c r="BZ14" t="s">
        <v>4</v>
      </c>
      <c r="CA14">
        <v>342236</v>
      </c>
      <c r="CB14" t="s">
        <v>5</v>
      </c>
      <c r="CC14">
        <v>378307</v>
      </c>
      <c r="CD14" t="s">
        <v>6</v>
      </c>
      <c r="CE14">
        <v>1</v>
      </c>
      <c r="CF14" t="s">
        <v>7</v>
      </c>
      <c r="CJ14" t="s">
        <v>8</v>
      </c>
      <c r="CL14" t="b">
        <v>1</v>
      </c>
    </row>
    <row r="15" spans="1:90" x14ac:dyDescent="0.2">
      <c r="A15">
        <v>9</v>
      </c>
      <c r="B15" t="s">
        <v>35</v>
      </c>
      <c r="C15">
        <v>4</v>
      </c>
      <c r="D15" t="s">
        <v>36</v>
      </c>
      <c r="E15">
        <v>12</v>
      </c>
      <c r="F15">
        <v>22</v>
      </c>
      <c r="G15" t="s">
        <v>37</v>
      </c>
      <c r="H15" t="s">
        <v>54</v>
      </c>
      <c r="I15">
        <v>3</v>
      </c>
      <c r="J15" t="s">
        <v>39</v>
      </c>
      <c r="K15" t="s">
        <v>40</v>
      </c>
      <c r="L15" t="s">
        <v>15</v>
      </c>
      <c r="M15">
        <v>1140</v>
      </c>
      <c r="AY15" t="s">
        <v>43</v>
      </c>
      <c r="BC15">
        <v>1673</v>
      </c>
      <c r="BW15" t="s">
        <v>3</v>
      </c>
      <c r="BZ15" t="s">
        <v>4</v>
      </c>
      <c r="CA15">
        <v>342236</v>
      </c>
      <c r="CB15" t="s">
        <v>5</v>
      </c>
      <c r="CC15">
        <v>378307</v>
      </c>
      <c r="CD15" t="s">
        <v>6</v>
      </c>
      <c r="CE15">
        <v>1</v>
      </c>
      <c r="CF15" t="s">
        <v>7</v>
      </c>
      <c r="CJ15" t="s">
        <v>8</v>
      </c>
      <c r="CL15" t="b">
        <v>1</v>
      </c>
    </row>
    <row r="16" spans="1:90" x14ac:dyDescent="0.2">
      <c r="A16">
        <v>9</v>
      </c>
      <c r="B16" t="s">
        <v>35</v>
      </c>
      <c r="C16">
        <v>4</v>
      </c>
      <c r="D16" t="s">
        <v>36</v>
      </c>
      <c r="E16">
        <v>13</v>
      </c>
      <c r="F16">
        <v>35</v>
      </c>
      <c r="G16" t="s">
        <v>41</v>
      </c>
      <c r="H16" t="s">
        <v>55</v>
      </c>
      <c r="I16">
        <v>4</v>
      </c>
      <c r="J16" t="s">
        <v>46</v>
      </c>
      <c r="K16" t="s">
        <v>40</v>
      </c>
      <c r="L16" t="s">
        <v>15</v>
      </c>
      <c r="M16">
        <v>1998</v>
      </c>
      <c r="AY16" t="s">
        <v>40</v>
      </c>
      <c r="BC16">
        <v>1629</v>
      </c>
      <c r="BW16" t="s">
        <v>3</v>
      </c>
      <c r="BZ16" t="s">
        <v>4</v>
      </c>
      <c r="CA16">
        <v>342236</v>
      </c>
      <c r="CB16" t="s">
        <v>5</v>
      </c>
      <c r="CC16">
        <v>378307</v>
      </c>
      <c r="CD16" t="s">
        <v>6</v>
      </c>
      <c r="CE16">
        <v>1</v>
      </c>
      <c r="CF16" t="s">
        <v>7</v>
      </c>
      <c r="CJ16" t="s">
        <v>8</v>
      </c>
      <c r="CL16" t="b">
        <v>1</v>
      </c>
    </row>
    <row r="17" spans="1:90" x14ac:dyDescent="0.2">
      <c r="A17">
        <v>9</v>
      </c>
      <c r="B17" t="s">
        <v>35</v>
      </c>
      <c r="C17">
        <v>4</v>
      </c>
      <c r="D17" t="s">
        <v>36</v>
      </c>
      <c r="E17">
        <v>15</v>
      </c>
      <c r="F17">
        <v>26</v>
      </c>
      <c r="G17" t="s">
        <v>41</v>
      </c>
      <c r="H17" t="s">
        <v>57</v>
      </c>
      <c r="I17">
        <v>3</v>
      </c>
      <c r="J17" t="s">
        <v>39</v>
      </c>
      <c r="K17" t="s">
        <v>43</v>
      </c>
      <c r="L17" t="s">
        <v>15</v>
      </c>
      <c r="M17">
        <v>1673</v>
      </c>
      <c r="AY17" t="s">
        <v>43</v>
      </c>
      <c r="BC17">
        <v>1143</v>
      </c>
      <c r="BW17" t="s">
        <v>3</v>
      </c>
      <c r="BZ17" t="s">
        <v>4</v>
      </c>
      <c r="CA17">
        <v>342236</v>
      </c>
      <c r="CB17" t="s">
        <v>5</v>
      </c>
      <c r="CC17">
        <v>378307</v>
      </c>
      <c r="CD17" t="s">
        <v>6</v>
      </c>
      <c r="CE17">
        <v>1</v>
      </c>
      <c r="CF17" t="s">
        <v>7</v>
      </c>
      <c r="CJ17" t="s">
        <v>8</v>
      </c>
      <c r="CL17" t="b">
        <v>1</v>
      </c>
    </row>
    <row r="18" spans="1:90" x14ac:dyDescent="0.2">
      <c r="A18">
        <v>9</v>
      </c>
      <c r="B18" t="s">
        <v>35</v>
      </c>
      <c r="C18">
        <v>4</v>
      </c>
      <c r="D18" t="s">
        <v>36</v>
      </c>
      <c r="E18">
        <v>19</v>
      </c>
      <c r="F18">
        <v>39</v>
      </c>
      <c r="G18" t="s">
        <v>37</v>
      </c>
      <c r="H18" t="s">
        <v>61</v>
      </c>
      <c r="I18">
        <v>4</v>
      </c>
      <c r="J18" t="s">
        <v>46</v>
      </c>
      <c r="K18" t="s">
        <v>43</v>
      </c>
      <c r="L18" t="s">
        <v>15</v>
      </c>
      <c r="M18">
        <v>1448</v>
      </c>
      <c r="AY18" t="s">
        <v>43</v>
      </c>
      <c r="BC18">
        <v>2871</v>
      </c>
      <c r="BW18" t="s">
        <v>3</v>
      </c>
      <c r="BZ18" t="s">
        <v>4</v>
      </c>
      <c r="CA18">
        <v>342236</v>
      </c>
      <c r="CB18" t="s">
        <v>5</v>
      </c>
      <c r="CC18">
        <v>378307</v>
      </c>
      <c r="CD18" t="s">
        <v>6</v>
      </c>
      <c r="CE18">
        <v>1</v>
      </c>
      <c r="CF18" t="s">
        <v>7</v>
      </c>
      <c r="CJ18" t="s">
        <v>8</v>
      </c>
      <c r="CL18" t="b">
        <v>1</v>
      </c>
    </row>
    <row r="19" spans="1:90" x14ac:dyDescent="0.2">
      <c r="A19">
        <v>9</v>
      </c>
      <c r="B19" t="s">
        <v>35</v>
      </c>
      <c r="C19">
        <v>4</v>
      </c>
      <c r="D19" t="s">
        <v>36</v>
      </c>
      <c r="E19">
        <v>24</v>
      </c>
      <c r="F19">
        <v>28</v>
      </c>
      <c r="G19" t="s">
        <v>37</v>
      </c>
      <c r="H19" t="s">
        <v>66</v>
      </c>
      <c r="I19">
        <v>3</v>
      </c>
      <c r="J19" t="s">
        <v>39</v>
      </c>
      <c r="K19" t="s">
        <v>40</v>
      </c>
      <c r="L19" t="s">
        <v>15</v>
      </c>
      <c r="M19">
        <v>2506</v>
      </c>
      <c r="AY19" t="s">
        <v>43</v>
      </c>
      <c r="BC19">
        <v>1448</v>
      </c>
      <c r="BW19" t="s">
        <v>3</v>
      </c>
      <c r="BZ19" t="s">
        <v>4</v>
      </c>
      <c r="CA19">
        <v>342236</v>
      </c>
      <c r="CB19" t="s">
        <v>5</v>
      </c>
      <c r="CC19">
        <v>378307</v>
      </c>
      <c r="CD19" t="s">
        <v>6</v>
      </c>
      <c r="CE19">
        <v>1</v>
      </c>
      <c r="CF19" t="s">
        <v>7</v>
      </c>
      <c r="CJ19" t="s">
        <v>8</v>
      </c>
      <c r="CL19" t="b">
        <v>1</v>
      </c>
    </row>
    <row r="20" spans="1:90" x14ac:dyDescent="0.2">
      <c r="A20">
        <v>9</v>
      </c>
      <c r="B20" t="s">
        <v>35</v>
      </c>
      <c r="C20">
        <v>4</v>
      </c>
      <c r="D20" t="s">
        <v>36</v>
      </c>
      <c r="E20">
        <v>26</v>
      </c>
      <c r="F20">
        <v>30</v>
      </c>
      <c r="G20" t="s">
        <v>37</v>
      </c>
      <c r="H20" t="s">
        <v>68</v>
      </c>
      <c r="I20">
        <v>3</v>
      </c>
      <c r="J20" t="s">
        <v>39</v>
      </c>
      <c r="K20" t="s">
        <v>40</v>
      </c>
      <c r="L20" t="s">
        <v>15</v>
      </c>
      <c r="M20">
        <v>1598</v>
      </c>
      <c r="AY20" t="s">
        <v>40</v>
      </c>
      <c r="BC20">
        <v>1664</v>
      </c>
      <c r="BW20" t="s">
        <v>3</v>
      </c>
      <c r="BZ20" t="s">
        <v>4</v>
      </c>
      <c r="CA20">
        <v>342236</v>
      </c>
      <c r="CB20" t="s">
        <v>5</v>
      </c>
      <c r="CC20">
        <v>378307</v>
      </c>
      <c r="CD20" t="s">
        <v>6</v>
      </c>
      <c r="CE20">
        <v>1</v>
      </c>
      <c r="CF20" t="s">
        <v>7</v>
      </c>
      <c r="CJ20" t="s">
        <v>8</v>
      </c>
      <c r="CL20" t="b">
        <v>1</v>
      </c>
    </row>
    <row r="21" spans="1:90" x14ac:dyDescent="0.2">
      <c r="A21">
        <v>9</v>
      </c>
      <c r="B21" t="s">
        <v>35</v>
      </c>
      <c r="C21">
        <v>4</v>
      </c>
      <c r="D21" t="s">
        <v>36</v>
      </c>
      <c r="E21">
        <v>4</v>
      </c>
      <c r="F21">
        <v>14</v>
      </c>
      <c r="G21" t="s">
        <v>41</v>
      </c>
      <c r="H21" t="s">
        <v>45</v>
      </c>
      <c r="I21">
        <v>2</v>
      </c>
      <c r="J21" t="s">
        <v>46</v>
      </c>
      <c r="K21" t="s">
        <v>40</v>
      </c>
      <c r="L21" t="s">
        <v>18</v>
      </c>
      <c r="M21">
        <v>1506</v>
      </c>
      <c r="AY21" t="s">
        <v>40</v>
      </c>
      <c r="BC21">
        <v>1634</v>
      </c>
      <c r="BW21" t="s">
        <v>3</v>
      </c>
      <c r="BZ21" t="s">
        <v>4</v>
      </c>
      <c r="CA21">
        <v>342236</v>
      </c>
      <c r="CB21" t="s">
        <v>5</v>
      </c>
      <c r="CC21">
        <v>378307</v>
      </c>
      <c r="CD21" t="s">
        <v>6</v>
      </c>
      <c r="CE21">
        <v>1</v>
      </c>
      <c r="CF21" t="s">
        <v>7</v>
      </c>
      <c r="CJ21" t="s">
        <v>8</v>
      </c>
      <c r="CL21" t="b">
        <v>1</v>
      </c>
    </row>
    <row r="22" spans="1:90" x14ac:dyDescent="0.2">
      <c r="A22">
        <v>9</v>
      </c>
      <c r="B22" t="s">
        <v>35</v>
      </c>
      <c r="C22">
        <v>4</v>
      </c>
      <c r="D22" t="s">
        <v>36</v>
      </c>
      <c r="E22">
        <v>7</v>
      </c>
      <c r="F22">
        <v>3</v>
      </c>
      <c r="G22" t="s">
        <v>37</v>
      </c>
      <c r="H22" t="s">
        <v>49</v>
      </c>
      <c r="I22">
        <v>1</v>
      </c>
      <c r="J22" t="s">
        <v>39</v>
      </c>
      <c r="K22" t="s">
        <v>40</v>
      </c>
      <c r="L22" t="s">
        <v>18</v>
      </c>
      <c r="M22">
        <v>2269</v>
      </c>
      <c r="AY22" t="s">
        <v>40</v>
      </c>
      <c r="BC22">
        <v>1334</v>
      </c>
      <c r="BW22" t="s">
        <v>3</v>
      </c>
      <c r="BZ22" t="s">
        <v>4</v>
      </c>
      <c r="CA22">
        <v>342236</v>
      </c>
      <c r="CB22" t="s">
        <v>5</v>
      </c>
      <c r="CC22">
        <v>378307</v>
      </c>
      <c r="CD22" t="s">
        <v>6</v>
      </c>
      <c r="CE22">
        <v>1</v>
      </c>
      <c r="CF22" t="s">
        <v>7</v>
      </c>
      <c r="CJ22" t="s">
        <v>8</v>
      </c>
      <c r="CL22" t="b">
        <v>1</v>
      </c>
    </row>
    <row r="23" spans="1:90" x14ac:dyDescent="0.2">
      <c r="A23">
        <v>9</v>
      </c>
      <c r="B23" t="s">
        <v>35</v>
      </c>
      <c r="C23">
        <v>4</v>
      </c>
      <c r="D23" t="s">
        <v>36</v>
      </c>
      <c r="E23">
        <v>10</v>
      </c>
      <c r="F23">
        <v>19</v>
      </c>
      <c r="G23" t="s">
        <v>41</v>
      </c>
      <c r="H23" t="s">
        <v>52</v>
      </c>
      <c r="I23">
        <v>2</v>
      </c>
      <c r="J23" t="s">
        <v>46</v>
      </c>
      <c r="K23" t="s">
        <v>40</v>
      </c>
      <c r="L23" t="s">
        <v>18</v>
      </c>
      <c r="M23">
        <v>1105</v>
      </c>
      <c r="AY23" t="s">
        <v>40</v>
      </c>
      <c r="BC23">
        <v>1516</v>
      </c>
      <c r="BW23" t="s">
        <v>3</v>
      </c>
      <c r="BZ23" t="s">
        <v>4</v>
      </c>
      <c r="CA23">
        <v>342236</v>
      </c>
      <c r="CB23" t="s">
        <v>5</v>
      </c>
      <c r="CC23">
        <v>378307</v>
      </c>
      <c r="CD23" t="s">
        <v>6</v>
      </c>
      <c r="CE23">
        <v>1</v>
      </c>
      <c r="CF23" t="s">
        <v>7</v>
      </c>
      <c r="CJ23" t="s">
        <v>8</v>
      </c>
      <c r="CL23" t="b">
        <v>1</v>
      </c>
    </row>
    <row r="24" spans="1:90" x14ac:dyDescent="0.2">
      <c r="A24">
        <v>9</v>
      </c>
      <c r="B24" t="s">
        <v>35</v>
      </c>
      <c r="C24">
        <v>4</v>
      </c>
      <c r="D24" t="s">
        <v>36</v>
      </c>
      <c r="E24">
        <v>16</v>
      </c>
      <c r="F24">
        <v>10</v>
      </c>
      <c r="G24" t="s">
        <v>37</v>
      </c>
      <c r="H24" t="s">
        <v>58</v>
      </c>
      <c r="I24">
        <v>1</v>
      </c>
      <c r="J24" t="s">
        <v>39</v>
      </c>
      <c r="K24" t="s">
        <v>40</v>
      </c>
      <c r="L24" t="s">
        <v>18</v>
      </c>
      <c r="M24">
        <v>1629</v>
      </c>
      <c r="AY24" t="s">
        <v>40</v>
      </c>
      <c r="BC24">
        <v>2506</v>
      </c>
      <c r="BW24" t="s">
        <v>3</v>
      </c>
      <c r="BZ24" t="s">
        <v>4</v>
      </c>
      <c r="CA24">
        <v>342236</v>
      </c>
      <c r="CB24" t="s">
        <v>5</v>
      </c>
      <c r="CC24">
        <v>378307</v>
      </c>
      <c r="CD24" t="s">
        <v>6</v>
      </c>
      <c r="CE24">
        <v>1</v>
      </c>
      <c r="CF24" t="s">
        <v>7</v>
      </c>
      <c r="CJ24" t="s">
        <v>8</v>
      </c>
      <c r="CL24" t="b">
        <v>1</v>
      </c>
    </row>
    <row r="25" spans="1:90" x14ac:dyDescent="0.2">
      <c r="A25">
        <v>9</v>
      </c>
      <c r="B25" t="s">
        <v>35</v>
      </c>
      <c r="C25">
        <v>4</v>
      </c>
      <c r="D25" t="s">
        <v>36</v>
      </c>
      <c r="E25">
        <v>18</v>
      </c>
      <c r="F25">
        <v>5</v>
      </c>
      <c r="G25" t="s">
        <v>41</v>
      </c>
      <c r="H25" t="s">
        <v>60</v>
      </c>
      <c r="I25">
        <v>1</v>
      </c>
      <c r="J25" t="s">
        <v>39</v>
      </c>
      <c r="K25" t="s">
        <v>43</v>
      </c>
      <c r="L25" t="s">
        <v>18</v>
      </c>
      <c r="M25">
        <v>2871</v>
      </c>
      <c r="AY25" t="s">
        <v>43</v>
      </c>
      <c r="BC25">
        <v>953</v>
      </c>
      <c r="BW25" t="s">
        <v>3</v>
      </c>
      <c r="BZ25" t="s">
        <v>4</v>
      </c>
      <c r="CA25">
        <v>342236</v>
      </c>
      <c r="CB25" t="s">
        <v>5</v>
      </c>
      <c r="CC25">
        <v>378307</v>
      </c>
      <c r="CD25" t="s">
        <v>6</v>
      </c>
      <c r="CE25">
        <v>1</v>
      </c>
      <c r="CF25" t="s">
        <v>7</v>
      </c>
      <c r="CJ25" t="s">
        <v>8</v>
      </c>
      <c r="CL25" t="b">
        <v>1</v>
      </c>
    </row>
    <row r="26" spans="1:90" x14ac:dyDescent="0.2">
      <c r="A26">
        <v>9</v>
      </c>
      <c r="B26" t="s">
        <v>35</v>
      </c>
      <c r="C26">
        <v>4</v>
      </c>
      <c r="D26" t="s">
        <v>36</v>
      </c>
      <c r="E26">
        <v>20</v>
      </c>
      <c r="F26">
        <v>16</v>
      </c>
      <c r="G26" t="s">
        <v>41</v>
      </c>
      <c r="H26" t="s">
        <v>62</v>
      </c>
      <c r="I26">
        <v>2</v>
      </c>
      <c r="J26" t="s">
        <v>46</v>
      </c>
      <c r="K26" t="s">
        <v>40</v>
      </c>
      <c r="L26" t="s">
        <v>18</v>
      </c>
      <c r="M26">
        <v>1664</v>
      </c>
      <c r="AY26" t="s">
        <v>40</v>
      </c>
      <c r="BC26">
        <v>1598</v>
      </c>
      <c r="BW26" t="s">
        <v>3</v>
      </c>
      <c r="BZ26" t="s">
        <v>4</v>
      </c>
      <c r="CA26">
        <v>342236</v>
      </c>
      <c r="CB26" t="s">
        <v>5</v>
      </c>
      <c r="CC26">
        <v>378307</v>
      </c>
      <c r="CD26" t="s">
        <v>6</v>
      </c>
      <c r="CE26">
        <v>1</v>
      </c>
      <c r="CF26" t="s">
        <v>7</v>
      </c>
      <c r="CJ26" t="s">
        <v>8</v>
      </c>
      <c r="CL26" t="b">
        <v>1</v>
      </c>
    </row>
    <row r="27" spans="1:90" x14ac:dyDescent="0.2">
      <c r="A27">
        <v>9</v>
      </c>
      <c r="B27" t="s">
        <v>35</v>
      </c>
      <c r="C27">
        <v>4</v>
      </c>
      <c r="D27" t="s">
        <v>36</v>
      </c>
      <c r="E27">
        <v>22</v>
      </c>
      <c r="F27">
        <v>12</v>
      </c>
      <c r="G27" t="s">
        <v>41</v>
      </c>
      <c r="H27" t="s">
        <v>64</v>
      </c>
      <c r="I27">
        <v>2</v>
      </c>
      <c r="J27" t="s">
        <v>46</v>
      </c>
      <c r="K27" t="s">
        <v>40</v>
      </c>
      <c r="L27" t="s">
        <v>18</v>
      </c>
      <c r="M27">
        <v>1334</v>
      </c>
      <c r="AY27" t="s">
        <v>43</v>
      </c>
      <c r="BC27">
        <v>1588</v>
      </c>
      <c r="BW27" t="s">
        <v>3</v>
      </c>
      <c r="BZ27" t="s">
        <v>4</v>
      </c>
      <c r="CA27">
        <v>342236</v>
      </c>
      <c r="CB27" t="s">
        <v>5</v>
      </c>
      <c r="CC27">
        <v>378307</v>
      </c>
      <c r="CD27" t="s">
        <v>6</v>
      </c>
      <c r="CE27">
        <v>1</v>
      </c>
      <c r="CF27" t="s">
        <v>7</v>
      </c>
      <c r="CJ27" t="s">
        <v>8</v>
      </c>
      <c r="CL27" t="b">
        <v>1</v>
      </c>
    </row>
    <row r="28" spans="1:90" x14ac:dyDescent="0.2">
      <c r="A28">
        <v>9</v>
      </c>
      <c r="B28" t="s">
        <v>35</v>
      </c>
      <c r="C28">
        <v>4</v>
      </c>
      <c r="D28" t="s">
        <v>36</v>
      </c>
      <c r="E28">
        <v>23</v>
      </c>
      <c r="F28">
        <v>11</v>
      </c>
      <c r="G28" t="s">
        <v>41</v>
      </c>
      <c r="H28" t="s">
        <v>65</v>
      </c>
      <c r="I28">
        <v>2</v>
      </c>
      <c r="J28" t="s">
        <v>46</v>
      </c>
      <c r="K28" t="s">
        <v>40</v>
      </c>
      <c r="L28" t="s">
        <v>18</v>
      </c>
      <c r="M28">
        <v>1516</v>
      </c>
      <c r="AY28" t="s">
        <v>40</v>
      </c>
      <c r="BC28">
        <v>1123</v>
      </c>
      <c r="BW28" t="s">
        <v>3</v>
      </c>
      <c r="BZ28" t="s">
        <v>4</v>
      </c>
      <c r="CA28">
        <v>342236</v>
      </c>
      <c r="CB28" t="s">
        <v>5</v>
      </c>
      <c r="CC28">
        <v>378307</v>
      </c>
      <c r="CD28" t="s">
        <v>6</v>
      </c>
      <c r="CE28">
        <v>1</v>
      </c>
      <c r="CF28" t="s">
        <v>7</v>
      </c>
      <c r="CJ28" t="s">
        <v>8</v>
      </c>
      <c r="CL28" t="b">
        <v>1</v>
      </c>
    </row>
    <row r="29" spans="1:90" x14ac:dyDescent="0.2">
      <c r="A29">
        <v>9</v>
      </c>
      <c r="B29" t="s">
        <v>35</v>
      </c>
      <c r="C29">
        <v>4</v>
      </c>
      <c r="D29" t="s">
        <v>36</v>
      </c>
      <c r="E29">
        <v>25</v>
      </c>
      <c r="F29">
        <v>17</v>
      </c>
      <c r="G29" t="s">
        <v>37</v>
      </c>
      <c r="H29" t="s">
        <v>67</v>
      </c>
      <c r="I29">
        <v>2</v>
      </c>
      <c r="J29" t="s">
        <v>46</v>
      </c>
      <c r="K29" t="s">
        <v>43</v>
      </c>
      <c r="L29" t="s">
        <v>18</v>
      </c>
      <c r="M29">
        <v>953</v>
      </c>
      <c r="AY29" t="s">
        <v>43</v>
      </c>
      <c r="BC29">
        <v>935</v>
      </c>
      <c r="BW29" t="s">
        <v>3</v>
      </c>
      <c r="BZ29" t="s">
        <v>4</v>
      </c>
      <c r="CA29">
        <v>342236</v>
      </c>
      <c r="CB29" t="s">
        <v>5</v>
      </c>
      <c r="CC29">
        <v>378307</v>
      </c>
      <c r="CD29" t="s">
        <v>6</v>
      </c>
      <c r="CE29">
        <v>1</v>
      </c>
      <c r="CF29" t="s">
        <v>7</v>
      </c>
      <c r="CJ29" t="s">
        <v>8</v>
      </c>
      <c r="CL29" t="b">
        <v>1</v>
      </c>
    </row>
    <row r="30" spans="1:90" x14ac:dyDescent="0.2">
      <c r="A30">
        <v>9</v>
      </c>
      <c r="B30" t="s">
        <v>35</v>
      </c>
      <c r="C30">
        <v>4</v>
      </c>
      <c r="D30" t="s">
        <v>36</v>
      </c>
      <c r="E30">
        <v>30</v>
      </c>
      <c r="F30">
        <v>18</v>
      </c>
      <c r="G30" t="s">
        <v>41</v>
      </c>
      <c r="H30" t="s">
        <v>72</v>
      </c>
      <c r="I30">
        <v>2</v>
      </c>
      <c r="J30" t="s">
        <v>46</v>
      </c>
      <c r="K30" t="s">
        <v>40</v>
      </c>
      <c r="L30" t="s">
        <v>18</v>
      </c>
      <c r="M30">
        <v>813</v>
      </c>
      <c r="AY30" t="s">
        <v>40</v>
      </c>
      <c r="BC30">
        <v>813</v>
      </c>
      <c r="BW30" t="s">
        <v>3</v>
      </c>
      <c r="BZ30" t="s">
        <v>4</v>
      </c>
      <c r="CA30">
        <v>342236</v>
      </c>
      <c r="CB30" t="s">
        <v>5</v>
      </c>
      <c r="CC30">
        <v>378307</v>
      </c>
      <c r="CD30" t="s">
        <v>6</v>
      </c>
      <c r="CE30">
        <v>1</v>
      </c>
      <c r="CF30" t="s">
        <v>7</v>
      </c>
      <c r="CJ30" t="s">
        <v>8</v>
      </c>
      <c r="CL30" t="b">
        <v>1</v>
      </c>
    </row>
    <row r="31" spans="1:90" x14ac:dyDescent="0.2">
      <c r="F31" t="s">
        <v>195</v>
      </c>
      <c r="G31">
        <f>29/30</f>
        <v>0.96666666666666667</v>
      </c>
      <c r="J31" t="s">
        <v>196</v>
      </c>
      <c r="K31">
        <f>20/30</f>
        <v>0.66666666666666663</v>
      </c>
    </row>
    <row r="32" spans="1:90" x14ac:dyDescent="0.2">
      <c r="J32" t="s">
        <v>197</v>
      </c>
      <c r="K32">
        <f>8/10</f>
        <v>0.8</v>
      </c>
      <c r="L32">
        <f>AVERAGE(M21:M30)</f>
        <v>1566</v>
      </c>
      <c r="M32">
        <v>1566</v>
      </c>
    </row>
    <row r="33" spans="10:13" x14ac:dyDescent="0.2">
      <c r="J33" t="s">
        <v>198</v>
      </c>
      <c r="K33">
        <f>7/10</f>
        <v>0.7</v>
      </c>
      <c r="L33">
        <f>AVERAGE(M11:M20)</f>
        <v>1824.6</v>
      </c>
      <c r="M33">
        <v>1824.6</v>
      </c>
    </row>
    <row r="34" spans="10:13" x14ac:dyDescent="0.2">
      <c r="J34" t="s">
        <v>199</v>
      </c>
      <c r="K34">
        <f>5/10</f>
        <v>0.5</v>
      </c>
      <c r="L34">
        <f>AVERAGE(M1:M10)</f>
        <v>1435.7777777777778</v>
      </c>
      <c r="M34">
        <v>1435.7777777777778</v>
      </c>
    </row>
  </sheetData>
  <sortState xmlns:xlrd2="http://schemas.microsoft.com/office/spreadsheetml/2017/richdata2" ref="A1:L30">
    <sortCondition ref="L1:L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2022-01-10T16:23:02Z</dcterms:created>
  <dcterms:modified xsi:type="dcterms:W3CDTF">2022-04-01T17:43:44Z</dcterms:modified>
</cp:coreProperties>
</file>