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6334C70-9EA7-9145-8EFB-A529D667B9C7}" xr6:coauthVersionLast="47" xr6:coauthVersionMax="47" xr10:uidLastSave="{00000000-0000-0000-0000-000000000000}"/>
  <bookViews>
    <workbookView xWindow="1180" yWindow="1500" windowWidth="27240" windowHeight="15280" activeTab="1" xr2:uid="{BC410A59-1330-C84E-B6F1-0CACD3BFC532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2" l="1"/>
  <c r="M25" i="2"/>
  <c r="M24" i="2"/>
  <c r="J48" i="2"/>
  <c r="J47" i="2"/>
  <c r="J46" i="2"/>
  <c r="J45" i="2"/>
</calcChain>
</file>

<file path=xl/sharedStrings.xml><?xml version="1.0" encoding="utf-8"?>
<sst xmlns="http://schemas.openxmlformats.org/spreadsheetml/2006/main" count="1144" uniqueCount="207">
  <si>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</si>
  <si>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</si>
  <si>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</si>
  <si>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</si>
  <si>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</si>
  <si>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</si>
  <si>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</si>
  <si>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</si>
  <si>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</si>
  <si>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</si>
  <si>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</si>
  <si>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</si>
  <si>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</si>
  <si>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</si>
  <si>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</si>
  <si>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</si>
  <si>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</si>
  <si>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</si>
  <si>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</si>
  <si>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</si>
  <si>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</si>
  <si>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</si>
  <si>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</si>
  <si>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</si>
  <si>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</si>
  <si>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</si>
  <si>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</si>
  <si>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</si>
  <si>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</si>
  <si>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</si>
  <si>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</si>
  <si>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</si>
  <si>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</si>
  <si>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</si>
  <si>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</si>
  <si>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</si>
  <si>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</si>
  <si>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</si>
  <si>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</si>
  <si>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</si>
  <si>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</si>
  <si>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</si>
  <si>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</si>
  <si>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</si>
  <si>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</si>
  <si>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</si>
  <si>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</si>
  <si>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</si>
  <si>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</si>
  <si>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</si>
  <si>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</si>
  <si>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</si>
  <si>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</si>
  <si>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</si>
  <si>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</si>
  <si>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</si>
  <si>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</si>
  <si>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</si>
  <si>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</si>
  <si>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</si>
  <si>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</si>
  <si>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</si>
  <si>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</si>
  <si>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</si>
  <si>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</si>
  <si>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</si>
  <si>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</si>
  <si>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</si>
  <si>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</si>
  <si>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</si>
  <si>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</si>
  <si>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</si>
  <si>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</si>
  <si>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</si>
  <si>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</si>
  <si>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</si>
  <si>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</si>
  <si>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</si>
  <si>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</si>
  <si>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</si>
  <si>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</si>
  <si>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</si>
  <si>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</si>
  <si>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</si>
  <si>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</si>
  <si>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</si>
  <si>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</si>
  <si>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</si>
  <si>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</si>
  <si>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</si>
  <si>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</si>
  <si>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</si>
  <si>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</si>
  <si>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</si>
  <si>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</si>
  <si>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</si>
  <si>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</si>
  <si>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see if there was a change in the sequence of the music and compared it for both times.</t>
  </si>
  <si>
    <t>yes</t>
  </si>
  <si>
    <t>2022-01-17T01:16:07.000Z</t>
  </si>
  <si>
    <t>group_7</t>
  </si>
  <si>
    <t>Prediction1/Open4</t>
  </si>
  <si>
    <t>2022-01-17T00:34:12.000Z</t>
  </si>
  <si>
    <t>not measured</t>
  </si>
  <si>
    <t>OpenEndedSeg_4</t>
  </si>
  <si>
    <t>"times=1642381026440;1642381044005---values=;17511"</t>
  </si>
  <si>
    <t>"times=1642381026440;1642381109873---values=;16979"</t>
  </si>
  <si>
    <t>8B</t>
  </si>
  <si>
    <t>"times=1642381159797;1642381181007;1642381220485---values=;21152;60630"</t>
  </si>
  <si>
    <t>"times=1642381159797;1642381247107;1642381280345---values=;20837;54075"</t>
  </si>
  <si>
    <t>2B</t>
  </si>
  <si>
    <t>"times=1642381293189;1642381318895;1642381347397---values=;25644;54146"</t>
  </si>
  <si>
    <t>"times=1642381293189;1642381374656;1642381409401---values=;14830;49575"</t>
  </si>
  <si>
    <t>1B</t>
  </si>
  <si>
    <t>"times=1642381426890;1642381469178---values=;42281"</t>
  </si>
  <si>
    <t>"times=1642381426890;1642381536891---values=;43422"</t>
  </si>
  <si>
    <t>"times=1642381560439;1642381595566---values=;35071"</t>
  </si>
  <si>
    <t>"times=1642381560439;1642381662730---values=;35668"</t>
  </si>
  <si>
    <t>"times=1642381694083;1642381735550;1642381742218---values=;41414;48082"</t>
  </si>
  <si>
    <t>"times=1642381694083;1642381791506;1642381825323---values=;30186;64003"</t>
  </si>
  <si>
    <t>"times=1642381828956;1642381862975---values=;33983"</t>
  </si>
  <si>
    <t>"times=1642381828956;1642381960756---values=;64859"</t>
  </si>
  <si>
    <t>intact</t>
  </si>
  <si>
    <t>"times=1642381963271;1642382008929---values=;45646"</t>
  </si>
  <si>
    <t>"times=1642381963271;1642382047419;1642382064915;1642382071675---values=;21249;38745;45505"</t>
  </si>
  <si>
    <t>Ready?</t>
  </si>
  <si>
    <t>Practice_OpenEnded</t>
  </si>
  <si>
    <t>"times=1642380892816---values=26526"</t>
  </si>
  <si>
    <t>"times=1642380967684;1642380990922;1642381014491---values=25960;49198;72767"</t>
  </si>
  <si>
    <t>Instructions_Open</t>
  </si>
  <si>
    <t>Prediction 1</t>
  </si>
  <si>
    <t>Prediction_1</t>
  </si>
  <si>
    <t>First</t>
  </si>
  <si>
    <t>2_2B_prediction_2.mp3</t>
  </si>
  <si>
    <t>incorrect_first</t>
  </si>
  <si>
    <t>Incorrect</t>
  </si>
  <si>
    <t>Second</t>
  </si>
  <si>
    <t>2_8B_prediction_5.mp3</t>
  </si>
  <si>
    <t>Correct</t>
  </si>
  <si>
    <t>2_1B_prediction_1.mp3</t>
  </si>
  <si>
    <t>3_1B_prediction_5.mp3</t>
  </si>
  <si>
    <t>3_2B_prediction_2.mp3</t>
  </si>
  <si>
    <t>correct_first</t>
  </si>
  <si>
    <t>2_2B_prediction_3.mp3</t>
  </si>
  <si>
    <t>3_1B_prediction_1.mp3</t>
  </si>
  <si>
    <t>2_2B_prediction_1.mp3</t>
  </si>
  <si>
    <t>3_2B_prediction_3.mp3</t>
  </si>
  <si>
    <t>2_8B_prediction_3.mp3</t>
  </si>
  <si>
    <t>3_8B_prediction_10.mp3</t>
  </si>
  <si>
    <t>2_8B_prediction_2.mp3</t>
  </si>
  <si>
    <t>2_1B_prediction_3.mp3</t>
  </si>
  <si>
    <t>2_2B_prediction_4.mp3</t>
  </si>
  <si>
    <t>3_8B_prediction_4.mp3</t>
  </si>
  <si>
    <t>3_8B_prediction_1.mp3</t>
  </si>
  <si>
    <t>3_1B_prediction_3.mp3</t>
  </si>
  <si>
    <t>3_2B_prediction_4.mp3</t>
  </si>
  <si>
    <t>3_2B_prediction_1.mp3</t>
  </si>
  <si>
    <t>2_1B_prediction_5.mp3</t>
  </si>
  <si>
    <t>2_1B_prediction_4.mp3</t>
  </si>
  <si>
    <t>3_1B_prediction_4.mp3</t>
  </si>
  <si>
    <t>2_8B_prediction_4.mp3</t>
  </si>
  <si>
    <t>3_8B_prediction_5.mp3</t>
  </si>
  <si>
    <t>2_1B_prediction_2.mp3</t>
  </si>
  <si>
    <t>2_8B_prediction_1.mp3</t>
  </si>
  <si>
    <t>3_1B_prediction_2.mp3</t>
  </si>
  <si>
    <t>3_2B_prediction_5.mp3</t>
  </si>
  <si>
    <t>3_8B_prediction_3.mp3</t>
  </si>
  <si>
    <t>2_2B_prediction_5.mp3</t>
  </si>
  <si>
    <t>Practice_Prediction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</si>
  <si>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</si>
  <si>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</si>
  <si>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</si>
  <si>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</si>
  <si>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</si>
  <si>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</si>
  <si>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</si>
  <si>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</si>
  <si>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</si>
  <si>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three</t>
  </si>
  <si>
    <t>O_I_S</t>
  </si>
  <si>
    <t>S_I_O</t>
  </si>
  <si>
    <t>I_O_S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</si>
  <si>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</si>
  <si>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</si>
  <si>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</si>
  <si>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</si>
  <si>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</si>
  <si>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</si>
  <si>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</si>
  <si>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</si>
  <si>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hp2.1.flac</t>
  </si>
  <si>
    <t>hp6.3.flac</t>
  </si>
  <si>
    <t>choice 3</t>
  </si>
  <si>
    <t>hp6.2.flac</t>
  </si>
  <si>
    <t>choice 2</t>
  </si>
  <si>
    <t>hp4.2.flac</t>
  </si>
  <si>
    <t>hp1.3.flac</t>
  </si>
  <si>
    <t>imported_HP Instructions</t>
  </si>
  <si>
    <t>GenInstructPredOpen</t>
  </si>
  <si>
    <t>InstructionsPredOpen</t>
  </si>
  <si>
    <t>Consent</t>
  </si>
  <si>
    <t>5e96185ae3d45508abe19a36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</si>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</sst>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F6BB-FE22-B34E-931B-FA6CF57BA725}">
  <dimension ref="A1:CQ66"/>
  <sheetViews>
    <sheetView topLeftCell="BE1" workbookViewId="0">
      <selection activeCell="BS1" sqref="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352021</v>
      </c>
      <c r="CG2" t="s">
        <v>100</v>
      </c>
      <c r="CH2">
        <v>390305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  <c r="M3">
        <v>2</v>
      </c>
      <c r="AW3" t="s">
        <v>105</v>
      </c>
      <c r="AX3" t="s">
        <v>106</v>
      </c>
      <c r="BL3" t="s">
        <v>107</v>
      </c>
      <c r="CB3" t="s">
        <v>98</v>
      </c>
      <c r="CE3" t="s">
        <v>99</v>
      </c>
      <c r="CF3">
        <v>352021</v>
      </c>
      <c r="CG3" t="s">
        <v>100</v>
      </c>
      <c r="CH3">
        <v>390305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M4">
        <v>3</v>
      </c>
      <c r="AW4" t="s">
        <v>108</v>
      </c>
      <c r="AX4" t="s">
        <v>109</v>
      </c>
      <c r="BL4" t="s">
        <v>110</v>
      </c>
      <c r="CB4" t="s">
        <v>98</v>
      </c>
      <c r="CE4" t="s">
        <v>99</v>
      </c>
      <c r="CF4">
        <v>352021</v>
      </c>
      <c r="CG4" t="s">
        <v>100</v>
      </c>
      <c r="CH4">
        <v>390305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13</v>
      </c>
      <c r="M5">
        <v>4</v>
      </c>
      <c r="AW5" t="s">
        <v>111</v>
      </c>
      <c r="AX5" t="s">
        <v>112</v>
      </c>
      <c r="BL5" t="s">
        <v>113</v>
      </c>
      <c r="CB5" t="s">
        <v>98</v>
      </c>
      <c r="CE5" t="s">
        <v>99</v>
      </c>
      <c r="CF5">
        <v>352021</v>
      </c>
      <c r="CG5" t="s">
        <v>100</v>
      </c>
      <c r="CH5">
        <v>390305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  <c r="M6">
        <v>3</v>
      </c>
      <c r="AW6" t="s">
        <v>114</v>
      </c>
      <c r="AX6" t="s">
        <v>115</v>
      </c>
      <c r="BL6" t="s">
        <v>110</v>
      </c>
      <c r="CB6" t="s">
        <v>98</v>
      </c>
      <c r="CE6" t="s">
        <v>99</v>
      </c>
      <c r="CF6">
        <v>352021</v>
      </c>
      <c r="CG6" t="s">
        <v>100</v>
      </c>
      <c r="CH6">
        <v>390305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  <c r="M7">
        <v>2</v>
      </c>
      <c r="AW7" t="s">
        <v>116</v>
      </c>
      <c r="AX7" t="s">
        <v>117</v>
      </c>
      <c r="BL7" t="s">
        <v>107</v>
      </c>
      <c r="CB7" t="s">
        <v>98</v>
      </c>
      <c r="CE7" t="s">
        <v>99</v>
      </c>
      <c r="CF7">
        <v>352021</v>
      </c>
      <c r="CG7" t="s">
        <v>100</v>
      </c>
      <c r="CH7">
        <v>390305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  <c r="M8">
        <v>4</v>
      </c>
      <c r="AW8" t="s">
        <v>118</v>
      </c>
      <c r="AX8" t="s">
        <v>119</v>
      </c>
      <c r="BL8" t="s">
        <v>113</v>
      </c>
      <c r="CB8" t="s">
        <v>98</v>
      </c>
      <c r="CE8" t="s">
        <v>99</v>
      </c>
      <c r="CF8">
        <v>352021</v>
      </c>
      <c r="CG8" t="s">
        <v>100</v>
      </c>
      <c r="CH8">
        <v>390305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  <c r="M9">
        <v>1</v>
      </c>
      <c r="AW9" t="s">
        <v>120</v>
      </c>
      <c r="AX9" t="s">
        <v>121</v>
      </c>
      <c r="BL9" t="s">
        <v>122</v>
      </c>
      <c r="CB9" t="s">
        <v>98</v>
      </c>
      <c r="CE9" t="s">
        <v>99</v>
      </c>
      <c r="CF9">
        <v>352021</v>
      </c>
      <c r="CG9" t="s">
        <v>100</v>
      </c>
      <c r="CH9">
        <v>390305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  <c r="M10">
        <v>1</v>
      </c>
      <c r="AW10" t="s">
        <v>123</v>
      </c>
      <c r="AX10" t="s">
        <v>124</v>
      </c>
      <c r="BL10" t="s">
        <v>122</v>
      </c>
      <c r="CB10" t="s">
        <v>98</v>
      </c>
      <c r="CE10" t="s">
        <v>99</v>
      </c>
      <c r="CF10">
        <v>352021</v>
      </c>
      <c r="CG10" t="s">
        <v>100</v>
      </c>
      <c r="CH10">
        <v>390305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352021</v>
      </c>
      <c r="CG11" t="s">
        <v>100</v>
      </c>
      <c r="CH11">
        <v>390305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352021</v>
      </c>
      <c r="CG12" t="s">
        <v>100</v>
      </c>
      <c r="CH12">
        <v>390305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352021</v>
      </c>
      <c r="CG13" t="s">
        <v>100</v>
      </c>
      <c r="CH13">
        <v>390305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32</v>
      </c>
      <c r="K14" t="s">
        <v>132</v>
      </c>
      <c r="L14" t="s">
        <v>133</v>
      </c>
      <c r="M14">
        <v>4</v>
      </c>
      <c r="S14" t="s">
        <v>134</v>
      </c>
      <c r="BD14" t="s">
        <v>135</v>
      </c>
      <c r="BH14">
        <v>1074</v>
      </c>
      <c r="BS14" t="s">
        <v>110</v>
      </c>
      <c r="CB14" t="s">
        <v>98</v>
      </c>
      <c r="CE14" t="s">
        <v>99</v>
      </c>
      <c r="CF14">
        <v>352021</v>
      </c>
      <c r="CG14" t="s">
        <v>100</v>
      </c>
      <c r="CH14">
        <v>390305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15</v>
      </c>
      <c r="K15" t="s">
        <v>136</v>
      </c>
      <c r="L15" t="s">
        <v>137</v>
      </c>
      <c r="M15">
        <v>2</v>
      </c>
      <c r="S15" t="s">
        <v>134</v>
      </c>
      <c r="BD15" t="s">
        <v>138</v>
      </c>
      <c r="BH15">
        <v>1382</v>
      </c>
      <c r="BS15" t="s">
        <v>107</v>
      </c>
      <c r="CB15" t="s">
        <v>98</v>
      </c>
      <c r="CE15" t="s">
        <v>99</v>
      </c>
      <c r="CF15">
        <v>352021</v>
      </c>
      <c r="CG15" t="s">
        <v>100</v>
      </c>
      <c r="CH15">
        <v>390305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51</v>
      </c>
      <c r="K16" t="s">
        <v>136</v>
      </c>
      <c r="L16" t="s">
        <v>139</v>
      </c>
      <c r="M16">
        <v>6</v>
      </c>
      <c r="S16" t="s">
        <v>134</v>
      </c>
      <c r="BD16" t="s">
        <v>138</v>
      </c>
      <c r="BH16">
        <v>1085</v>
      </c>
      <c r="BS16" t="s">
        <v>113</v>
      </c>
      <c r="CB16" t="s">
        <v>98</v>
      </c>
      <c r="CE16" t="s">
        <v>99</v>
      </c>
      <c r="CF16">
        <v>352021</v>
      </c>
      <c r="CG16" t="s">
        <v>100</v>
      </c>
      <c r="CH16">
        <v>390305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60</v>
      </c>
      <c r="K17" t="s">
        <v>132</v>
      </c>
      <c r="L17" t="s">
        <v>140</v>
      </c>
      <c r="M17">
        <v>6</v>
      </c>
      <c r="S17" t="s">
        <v>134</v>
      </c>
      <c r="BD17" t="s">
        <v>135</v>
      </c>
      <c r="BH17">
        <v>1166</v>
      </c>
      <c r="BS17" t="s">
        <v>113</v>
      </c>
      <c r="CB17" t="s">
        <v>98</v>
      </c>
      <c r="CE17" t="s">
        <v>99</v>
      </c>
      <c r="CF17">
        <v>352021</v>
      </c>
      <c r="CG17" t="s">
        <v>100</v>
      </c>
      <c r="CH17">
        <v>390305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27</v>
      </c>
      <c r="K18" t="s">
        <v>136</v>
      </c>
      <c r="L18" t="s">
        <v>141</v>
      </c>
      <c r="M18">
        <v>3</v>
      </c>
      <c r="S18" t="s">
        <v>142</v>
      </c>
      <c r="BD18" t="s">
        <v>135</v>
      </c>
      <c r="BH18">
        <v>1383</v>
      </c>
      <c r="BS18" t="s">
        <v>110</v>
      </c>
      <c r="CB18" t="s">
        <v>98</v>
      </c>
      <c r="CE18" t="s">
        <v>99</v>
      </c>
      <c r="CF18">
        <v>352021</v>
      </c>
      <c r="CG18" t="s">
        <v>100</v>
      </c>
      <c r="CH18">
        <v>390305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23</v>
      </c>
      <c r="K19" t="s">
        <v>136</v>
      </c>
      <c r="L19" t="s">
        <v>143</v>
      </c>
      <c r="M19">
        <v>3</v>
      </c>
      <c r="S19" t="s">
        <v>142</v>
      </c>
      <c r="BD19" t="s">
        <v>135</v>
      </c>
      <c r="BH19">
        <v>1070</v>
      </c>
      <c r="BS19" t="s">
        <v>110</v>
      </c>
      <c r="CB19" t="s">
        <v>98</v>
      </c>
      <c r="CE19" t="s">
        <v>99</v>
      </c>
      <c r="CF19">
        <v>352021</v>
      </c>
      <c r="CG19" t="s">
        <v>100</v>
      </c>
      <c r="CH19">
        <v>390305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46</v>
      </c>
      <c r="K20" t="s">
        <v>136</v>
      </c>
      <c r="L20" t="s">
        <v>144</v>
      </c>
      <c r="M20">
        <v>5</v>
      </c>
      <c r="S20" t="s">
        <v>142</v>
      </c>
      <c r="BD20" t="s">
        <v>135</v>
      </c>
      <c r="BH20">
        <v>1106</v>
      </c>
      <c r="BS20" t="s">
        <v>113</v>
      </c>
      <c r="CB20" t="s">
        <v>98</v>
      </c>
      <c r="CE20" t="s">
        <v>99</v>
      </c>
      <c r="CF20">
        <v>352021</v>
      </c>
      <c r="CG20" t="s">
        <v>100</v>
      </c>
      <c r="CH20">
        <v>390305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31</v>
      </c>
      <c r="K21" t="s">
        <v>136</v>
      </c>
      <c r="L21" t="s">
        <v>145</v>
      </c>
      <c r="M21">
        <v>4</v>
      </c>
      <c r="S21" t="s">
        <v>134</v>
      </c>
      <c r="BD21" t="s">
        <v>138</v>
      </c>
      <c r="BH21">
        <v>1152</v>
      </c>
      <c r="BS21" t="s">
        <v>110</v>
      </c>
      <c r="CB21" t="s">
        <v>98</v>
      </c>
      <c r="CE21" t="s">
        <v>99</v>
      </c>
      <c r="CF21">
        <v>352021</v>
      </c>
      <c r="CG21" t="s">
        <v>100</v>
      </c>
      <c r="CH21">
        <v>390305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38</v>
      </c>
      <c r="K22" t="s">
        <v>136</v>
      </c>
      <c r="L22" t="s">
        <v>146</v>
      </c>
      <c r="M22">
        <v>4</v>
      </c>
      <c r="S22" t="s">
        <v>134</v>
      </c>
      <c r="BD22" t="s">
        <v>138</v>
      </c>
      <c r="BH22">
        <v>997</v>
      </c>
      <c r="BS22" t="s">
        <v>110</v>
      </c>
      <c r="CB22" t="s">
        <v>98</v>
      </c>
      <c r="CE22" t="s">
        <v>99</v>
      </c>
      <c r="CF22">
        <v>352021</v>
      </c>
      <c r="CG22" t="s">
        <v>100</v>
      </c>
      <c r="CH22">
        <v>390305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</v>
      </c>
      <c r="K23" t="s">
        <v>132</v>
      </c>
      <c r="L23" t="s">
        <v>147</v>
      </c>
      <c r="M23">
        <v>1</v>
      </c>
      <c r="S23" t="s">
        <v>142</v>
      </c>
      <c r="BD23" t="s">
        <v>138</v>
      </c>
      <c r="BH23">
        <v>1424</v>
      </c>
      <c r="BS23" t="s">
        <v>107</v>
      </c>
      <c r="CB23" t="s">
        <v>98</v>
      </c>
      <c r="CE23" t="s">
        <v>99</v>
      </c>
      <c r="CF23">
        <v>352021</v>
      </c>
      <c r="CG23" t="s">
        <v>100</v>
      </c>
      <c r="CH23">
        <v>390305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17</v>
      </c>
      <c r="K24" t="s">
        <v>136</v>
      </c>
      <c r="L24" t="s">
        <v>148</v>
      </c>
      <c r="M24">
        <v>2</v>
      </c>
      <c r="S24" t="s">
        <v>134</v>
      </c>
      <c r="BD24" t="s">
        <v>138</v>
      </c>
      <c r="BH24">
        <v>1339</v>
      </c>
      <c r="BS24" t="s">
        <v>107</v>
      </c>
      <c r="CB24" t="s">
        <v>98</v>
      </c>
      <c r="CE24" t="s">
        <v>99</v>
      </c>
      <c r="CF24">
        <v>352021</v>
      </c>
      <c r="CG24" t="s">
        <v>100</v>
      </c>
      <c r="CH24">
        <v>390305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12</v>
      </c>
      <c r="K25" t="s">
        <v>132</v>
      </c>
      <c r="L25" t="s">
        <v>149</v>
      </c>
      <c r="M25">
        <v>2</v>
      </c>
      <c r="S25" t="s">
        <v>134</v>
      </c>
      <c r="BD25" t="s">
        <v>135</v>
      </c>
      <c r="BH25">
        <v>1324</v>
      </c>
      <c r="BS25" t="s">
        <v>107</v>
      </c>
      <c r="CB25" t="s">
        <v>98</v>
      </c>
      <c r="CE25" t="s">
        <v>99</v>
      </c>
      <c r="CF25">
        <v>352021</v>
      </c>
      <c r="CG25" t="s">
        <v>100</v>
      </c>
      <c r="CH25">
        <v>390305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43</v>
      </c>
      <c r="K26" t="s">
        <v>136</v>
      </c>
      <c r="L26" t="s">
        <v>150</v>
      </c>
      <c r="M26">
        <v>5</v>
      </c>
      <c r="S26" t="s">
        <v>142</v>
      </c>
      <c r="BD26" t="s">
        <v>135</v>
      </c>
      <c r="BH26">
        <v>1098</v>
      </c>
      <c r="BS26" t="s">
        <v>113</v>
      </c>
      <c r="CB26" t="s">
        <v>98</v>
      </c>
      <c r="CE26" t="s">
        <v>99</v>
      </c>
      <c r="CF26">
        <v>352021</v>
      </c>
      <c r="CG26" t="s">
        <v>100</v>
      </c>
      <c r="CH26">
        <v>390305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24</v>
      </c>
      <c r="K27" t="s">
        <v>136</v>
      </c>
      <c r="L27" t="s">
        <v>151</v>
      </c>
      <c r="M27">
        <v>3</v>
      </c>
      <c r="S27" t="s">
        <v>142</v>
      </c>
      <c r="BD27" t="s">
        <v>135</v>
      </c>
      <c r="BH27">
        <v>1120</v>
      </c>
      <c r="BS27" t="s">
        <v>110</v>
      </c>
      <c r="CB27" t="s">
        <v>98</v>
      </c>
      <c r="CE27" t="s">
        <v>99</v>
      </c>
      <c r="CF27">
        <v>352021</v>
      </c>
      <c r="CG27" t="s">
        <v>100</v>
      </c>
      <c r="CH27">
        <v>390305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19</v>
      </c>
      <c r="K28" t="s">
        <v>136</v>
      </c>
      <c r="L28" t="s">
        <v>152</v>
      </c>
      <c r="M28">
        <v>2</v>
      </c>
      <c r="S28" t="s">
        <v>134</v>
      </c>
      <c r="BD28" t="s">
        <v>138</v>
      </c>
      <c r="BH28">
        <v>1603</v>
      </c>
      <c r="BS28" t="s">
        <v>107</v>
      </c>
      <c r="CB28" t="s">
        <v>98</v>
      </c>
      <c r="CE28" t="s">
        <v>99</v>
      </c>
      <c r="CF28">
        <v>352021</v>
      </c>
      <c r="CG28" t="s">
        <v>100</v>
      </c>
      <c r="CH28">
        <v>390305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16</v>
      </c>
      <c r="K29" t="s">
        <v>132</v>
      </c>
      <c r="L29" t="s">
        <v>153</v>
      </c>
      <c r="M29">
        <v>2</v>
      </c>
      <c r="S29" t="s">
        <v>134</v>
      </c>
      <c r="BD29" t="s">
        <v>135</v>
      </c>
      <c r="BH29">
        <v>907</v>
      </c>
      <c r="BS29" t="s">
        <v>107</v>
      </c>
      <c r="CB29" t="s">
        <v>98</v>
      </c>
      <c r="CE29" t="s">
        <v>99</v>
      </c>
      <c r="CF29">
        <v>352021</v>
      </c>
      <c r="CG29" t="s">
        <v>100</v>
      </c>
      <c r="CH29">
        <v>390305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48</v>
      </c>
      <c r="K30" t="s">
        <v>136</v>
      </c>
      <c r="L30" t="s">
        <v>154</v>
      </c>
      <c r="M30">
        <v>5</v>
      </c>
      <c r="S30" t="s">
        <v>142</v>
      </c>
      <c r="BD30" t="s">
        <v>135</v>
      </c>
      <c r="BH30">
        <v>924</v>
      </c>
      <c r="BS30" t="s">
        <v>113</v>
      </c>
      <c r="CB30" t="s">
        <v>98</v>
      </c>
      <c r="CE30" t="s">
        <v>99</v>
      </c>
      <c r="CF30">
        <v>352021</v>
      </c>
      <c r="CG30" t="s">
        <v>100</v>
      </c>
      <c r="CH30">
        <v>390305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39</v>
      </c>
      <c r="K31" t="s">
        <v>136</v>
      </c>
      <c r="L31" t="s">
        <v>155</v>
      </c>
      <c r="M31">
        <v>4</v>
      </c>
      <c r="S31" t="s">
        <v>134</v>
      </c>
      <c r="BD31" t="s">
        <v>138</v>
      </c>
      <c r="BH31">
        <v>1933</v>
      </c>
      <c r="BS31" t="s">
        <v>110</v>
      </c>
      <c r="CB31" t="s">
        <v>98</v>
      </c>
      <c r="CE31" t="s">
        <v>99</v>
      </c>
      <c r="CF31">
        <v>352021</v>
      </c>
      <c r="CG31" t="s">
        <v>100</v>
      </c>
      <c r="CH31">
        <v>390305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36</v>
      </c>
      <c r="K32" t="s">
        <v>136</v>
      </c>
      <c r="L32" t="s">
        <v>156</v>
      </c>
      <c r="M32">
        <v>4</v>
      </c>
      <c r="S32" t="s">
        <v>134</v>
      </c>
      <c r="BD32" t="s">
        <v>138</v>
      </c>
      <c r="BH32">
        <v>1056</v>
      </c>
      <c r="BS32" t="s">
        <v>110</v>
      </c>
      <c r="CB32" t="s">
        <v>98</v>
      </c>
      <c r="CE32" t="s">
        <v>99</v>
      </c>
      <c r="CF32">
        <v>352021</v>
      </c>
      <c r="CG32" t="s">
        <v>100</v>
      </c>
      <c r="CH32">
        <v>390305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45</v>
      </c>
      <c r="K33" t="s">
        <v>132</v>
      </c>
      <c r="L33" t="s">
        <v>157</v>
      </c>
      <c r="M33">
        <v>5</v>
      </c>
      <c r="S33" t="s">
        <v>142</v>
      </c>
      <c r="BD33" t="s">
        <v>138</v>
      </c>
      <c r="BH33">
        <v>1128</v>
      </c>
      <c r="BS33" t="s">
        <v>113</v>
      </c>
      <c r="CB33" t="s">
        <v>98</v>
      </c>
      <c r="CE33" t="s">
        <v>99</v>
      </c>
      <c r="CF33">
        <v>352021</v>
      </c>
      <c r="CG33" t="s">
        <v>100</v>
      </c>
      <c r="CH33">
        <v>390305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54</v>
      </c>
      <c r="K34" t="s">
        <v>132</v>
      </c>
      <c r="L34" t="s">
        <v>158</v>
      </c>
      <c r="M34">
        <v>6</v>
      </c>
      <c r="S34" t="s">
        <v>134</v>
      </c>
      <c r="BD34" t="s">
        <v>135</v>
      </c>
      <c r="BH34">
        <v>1405</v>
      </c>
      <c r="BS34" t="s">
        <v>113</v>
      </c>
      <c r="CB34" t="s">
        <v>98</v>
      </c>
      <c r="CE34" t="s">
        <v>99</v>
      </c>
      <c r="CF34">
        <v>352021</v>
      </c>
      <c r="CG34" t="s">
        <v>100</v>
      </c>
      <c r="CH34">
        <v>390305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49</v>
      </c>
      <c r="K35" t="s">
        <v>132</v>
      </c>
      <c r="L35" t="s">
        <v>159</v>
      </c>
      <c r="M35">
        <v>5</v>
      </c>
      <c r="S35" t="s">
        <v>142</v>
      </c>
      <c r="BD35" t="s">
        <v>138</v>
      </c>
      <c r="BH35">
        <v>914</v>
      </c>
      <c r="BS35" t="s">
        <v>113</v>
      </c>
      <c r="CB35" t="s">
        <v>98</v>
      </c>
      <c r="CE35" t="s">
        <v>99</v>
      </c>
      <c r="CF35">
        <v>352021</v>
      </c>
      <c r="CG35" t="s">
        <v>100</v>
      </c>
      <c r="CH35">
        <v>390305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14</v>
      </c>
      <c r="K36" t="s">
        <v>136</v>
      </c>
      <c r="L36" t="s">
        <v>160</v>
      </c>
      <c r="M36">
        <v>2</v>
      </c>
      <c r="S36" t="s">
        <v>134</v>
      </c>
      <c r="BD36" t="s">
        <v>138</v>
      </c>
      <c r="BH36">
        <v>1010</v>
      </c>
      <c r="BS36" t="s">
        <v>107</v>
      </c>
      <c r="CB36" t="s">
        <v>98</v>
      </c>
      <c r="CE36" t="s">
        <v>99</v>
      </c>
      <c r="CF36">
        <v>352021</v>
      </c>
      <c r="CG36" t="s">
        <v>100</v>
      </c>
      <c r="CH36">
        <v>390305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10</v>
      </c>
      <c r="K37" t="s">
        <v>132</v>
      </c>
      <c r="L37" t="s">
        <v>161</v>
      </c>
      <c r="M37">
        <v>1</v>
      </c>
      <c r="S37" t="s">
        <v>142</v>
      </c>
      <c r="BD37" t="s">
        <v>138</v>
      </c>
      <c r="BH37">
        <v>1225</v>
      </c>
      <c r="BS37" t="s">
        <v>107</v>
      </c>
      <c r="CB37" t="s">
        <v>98</v>
      </c>
      <c r="CE37" t="s">
        <v>99</v>
      </c>
      <c r="CF37">
        <v>352021</v>
      </c>
      <c r="CG37" t="s">
        <v>100</v>
      </c>
      <c r="CH37">
        <v>390305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42</v>
      </c>
      <c r="K38" t="s">
        <v>136</v>
      </c>
      <c r="L38" t="s">
        <v>162</v>
      </c>
      <c r="M38">
        <v>5</v>
      </c>
      <c r="S38" t="s">
        <v>142</v>
      </c>
      <c r="BD38" t="s">
        <v>135</v>
      </c>
      <c r="BH38">
        <v>946</v>
      </c>
      <c r="BS38" t="s">
        <v>113</v>
      </c>
      <c r="CB38" t="s">
        <v>98</v>
      </c>
      <c r="CE38" t="s">
        <v>99</v>
      </c>
      <c r="CF38">
        <v>352021</v>
      </c>
      <c r="CG38" t="s">
        <v>100</v>
      </c>
      <c r="CH38">
        <v>390305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1</v>
      </c>
      <c r="K39" t="s">
        <v>136</v>
      </c>
      <c r="L39" t="s">
        <v>163</v>
      </c>
      <c r="M39">
        <v>1</v>
      </c>
      <c r="S39" t="s">
        <v>142</v>
      </c>
      <c r="BD39" t="s">
        <v>135</v>
      </c>
      <c r="BH39">
        <v>1251</v>
      </c>
      <c r="BS39" t="s">
        <v>107</v>
      </c>
      <c r="CB39" t="s">
        <v>98</v>
      </c>
      <c r="CE39" t="s">
        <v>99</v>
      </c>
      <c r="CF39">
        <v>352021</v>
      </c>
      <c r="CG39" t="s">
        <v>100</v>
      </c>
      <c r="CH39">
        <v>390305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57</v>
      </c>
      <c r="K40" t="s">
        <v>132</v>
      </c>
      <c r="L40" t="s">
        <v>164</v>
      </c>
      <c r="M40">
        <v>6</v>
      </c>
      <c r="S40" t="s">
        <v>134</v>
      </c>
      <c r="BD40" t="s">
        <v>135</v>
      </c>
      <c r="BH40">
        <v>1308</v>
      </c>
      <c r="BS40" t="s">
        <v>113</v>
      </c>
      <c r="CB40" t="s">
        <v>98</v>
      </c>
      <c r="CE40" t="s">
        <v>99</v>
      </c>
      <c r="CF40">
        <v>352021</v>
      </c>
      <c r="CG40" t="s">
        <v>100</v>
      </c>
      <c r="CH40">
        <v>390305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30</v>
      </c>
      <c r="K41" t="s">
        <v>132</v>
      </c>
      <c r="L41" t="s">
        <v>165</v>
      </c>
      <c r="M41">
        <v>3</v>
      </c>
      <c r="S41" t="s">
        <v>142</v>
      </c>
      <c r="BD41" t="s">
        <v>138</v>
      </c>
      <c r="BH41">
        <v>1141</v>
      </c>
      <c r="BS41" t="s">
        <v>110</v>
      </c>
      <c r="CB41" t="s">
        <v>98</v>
      </c>
      <c r="CE41" t="s">
        <v>99</v>
      </c>
      <c r="CF41">
        <v>352021</v>
      </c>
      <c r="CG41" t="s">
        <v>100</v>
      </c>
      <c r="CH41">
        <v>390305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8</v>
      </c>
      <c r="K42" t="s">
        <v>136</v>
      </c>
      <c r="L42" t="s">
        <v>166</v>
      </c>
      <c r="M42">
        <v>1</v>
      </c>
      <c r="S42" t="s">
        <v>142</v>
      </c>
      <c r="BD42" t="s">
        <v>135</v>
      </c>
      <c r="BH42">
        <v>1107</v>
      </c>
      <c r="BS42" t="s">
        <v>107</v>
      </c>
      <c r="CB42" t="s">
        <v>98</v>
      </c>
      <c r="CE42" t="s">
        <v>99</v>
      </c>
      <c r="CF42">
        <v>352021</v>
      </c>
      <c r="CG42" t="s">
        <v>100</v>
      </c>
      <c r="CH42">
        <v>390305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25</v>
      </c>
      <c r="K43" t="s">
        <v>132</v>
      </c>
      <c r="L43" t="s">
        <v>167</v>
      </c>
      <c r="M43">
        <v>3</v>
      </c>
      <c r="S43" t="s">
        <v>142</v>
      </c>
      <c r="BD43" t="s">
        <v>138</v>
      </c>
      <c r="BH43">
        <v>1130</v>
      </c>
      <c r="BS43" t="s">
        <v>110</v>
      </c>
      <c r="CB43" t="s">
        <v>98</v>
      </c>
      <c r="CE43" t="s">
        <v>99</v>
      </c>
      <c r="CF43">
        <v>352021</v>
      </c>
      <c r="CG43" t="s">
        <v>100</v>
      </c>
      <c r="CH43">
        <v>390305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352021</v>
      </c>
      <c r="CG44" t="s">
        <v>100</v>
      </c>
      <c r="CH44">
        <v>390305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5</v>
      </c>
      <c r="K45" t="s">
        <v>136</v>
      </c>
      <c r="M45">
        <v>2</v>
      </c>
      <c r="W45" t="s">
        <v>169</v>
      </c>
      <c r="BD45" t="s">
        <v>138</v>
      </c>
      <c r="BH45">
        <v>2599</v>
      </c>
      <c r="CB45" t="s">
        <v>98</v>
      </c>
      <c r="CE45" t="s">
        <v>99</v>
      </c>
      <c r="CF45">
        <v>352021</v>
      </c>
      <c r="CG45" t="s">
        <v>100</v>
      </c>
      <c r="CH45">
        <v>390305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4</v>
      </c>
      <c r="K46" t="s">
        <v>132</v>
      </c>
      <c r="M46">
        <v>2</v>
      </c>
      <c r="W46" t="s">
        <v>169</v>
      </c>
      <c r="BD46" t="s">
        <v>135</v>
      </c>
      <c r="BH46">
        <v>3090</v>
      </c>
      <c r="CB46" t="s">
        <v>98</v>
      </c>
      <c r="CE46" t="s">
        <v>99</v>
      </c>
      <c r="CF46">
        <v>352021</v>
      </c>
      <c r="CG46" t="s">
        <v>100</v>
      </c>
      <c r="CH46">
        <v>390305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6</v>
      </c>
      <c r="M47">
        <v>2</v>
      </c>
      <c r="W47" t="s">
        <v>169</v>
      </c>
      <c r="CB47" t="s">
        <v>98</v>
      </c>
      <c r="CE47" t="s">
        <v>99</v>
      </c>
      <c r="CF47">
        <v>352021</v>
      </c>
      <c r="CG47" t="s">
        <v>100</v>
      </c>
      <c r="CH47">
        <v>390305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352021</v>
      </c>
      <c r="CG48" t="s">
        <v>100</v>
      </c>
      <c r="CH48">
        <v>390305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352021</v>
      </c>
      <c r="CG49" t="s">
        <v>100</v>
      </c>
      <c r="CH49">
        <v>390305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3</v>
      </c>
      <c r="M50">
        <v>3</v>
      </c>
      <c r="Y50" t="s">
        <v>174</v>
      </c>
      <c r="AN50" t="b">
        <v>1</v>
      </c>
      <c r="AR50">
        <v>0</v>
      </c>
      <c r="BZ50" t="s">
        <v>175</v>
      </c>
      <c r="CB50" t="s">
        <v>98</v>
      </c>
      <c r="CE50" t="s">
        <v>99</v>
      </c>
      <c r="CF50">
        <v>352021</v>
      </c>
      <c r="CG50" t="s">
        <v>100</v>
      </c>
      <c r="CH50">
        <v>390305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2</v>
      </c>
      <c r="M51">
        <v>2</v>
      </c>
      <c r="Y51" t="s">
        <v>176</v>
      </c>
      <c r="AN51" t="b">
        <v>1</v>
      </c>
      <c r="AR51">
        <v>0</v>
      </c>
      <c r="BZ51" t="s">
        <v>177</v>
      </c>
      <c r="CB51" t="s">
        <v>98</v>
      </c>
      <c r="CE51" t="s">
        <v>99</v>
      </c>
      <c r="CF51">
        <v>352021</v>
      </c>
      <c r="CG51" t="s">
        <v>100</v>
      </c>
      <c r="CH51">
        <v>390305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6</v>
      </c>
      <c r="M52">
        <v>6</v>
      </c>
      <c r="Y52" t="s">
        <v>178</v>
      </c>
      <c r="AN52" t="b">
        <v>1</v>
      </c>
      <c r="AR52">
        <v>0</v>
      </c>
      <c r="BZ52" t="s">
        <v>179</v>
      </c>
      <c r="CB52" t="s">
        <v>98</v>
      </c>
      <c r="CE52" t="s">
        <v>99</v>
      </c>
      <c r="CF52">
        <v>352021</v>
      </c>
      <c r="CG52" t="s">
        <v>100</v>
      </c>
      <c r="CH52">
        <v>390305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  <c r="M53">
        <v>4</v>
      </c>
      <c r="Y53" t="s">
        <v>174</v>
      </c>
      <c r="AN53" t="b">
        <v>1</v>
      </c>
      <c r="AR53">
        <v>0</v>
      </c>
      <c r="BZ53" t="s">
        <v>180</v>
      </c>
      <c r="CB53" t="s">
        <v>98</v>
      </c>
      <c r="CE53" t="s">
        <v>99</v>
      </c>
      <c r="CF53">
        <v>352021</v>
      </c>
      <c r="CG53" t="s">
        <v>100</v>
      </c>
      <c r="CH53">
        <v>390305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  <c r="M54">
        <v>1</v>
      </c>
      <c r="Y54" t="s">
        <v>178</v>
      </c>
      <c r="AN54" t="b">
        <v>1</v>
      </c>
      <c r="AR54">
        <v>0</v>
      </c>
      <c r="BZ54" t="s">
        <v>181</v>
      </c>
      <c r="CB54" t="s">
        <v>98</v>
      </c>
      <c r="CE54" t="s">
        <v>99</v>
      </c>
      <c r="CF54">
        <v>352021</v>
      </c>
      <c r="CG54" t="s">
        <v>100</v>
      </c>
      <c r="CH54">
        <v>390305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  <c r="M55">
        <v>5</v>
      </c>
      <c r="Y55" t="s">
        <v>176</v>
      </c>
      <c r="AN55" t="b">
        <v>1</v>
      </c>
      <c r="AR55">
        <v>0</v>
      </c>
      <c r="BZ55" t="s">
        <v>182</v>
      </c>
      <c r="CB55" t="s">
        <v>98</v>
      </c>
      <c r="CE55" t="s">
        <v>99</v>
      </c>
      <c r="CF55">
        <v>352021</v>
      </c>
      <c r="CG55" t="s">
        <v>100</v>
      </c>
      <c r="CH55">
        <v>390305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352021</v>
      </c>
      <c r="CG56" t="s">
        <v>100</v>
      </c>
      <c r="CH56">
        <v>390305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352021</v>
      </c>
      <c r="CG57" t="s">
        <v>100</v>
      </c>
      <c r="CH57">
        <v>390305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98</v>
      </c>
      <c r="CE58" t="s">
        <v>99</v>
      </c>
      <c r="CF58">
        <v>352021</v>
      </c>
      <c r="CG58" t="s">
        <v>100</v>
      </c>
      <c r="CH58">
        <v>390305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6</v>
      </c>
      <c r="M59">
        <v>1</v>
      </c>
      <c r="AA59">
        <v>0</v>
      </c>
      <c r="AD59" t="s">
        <v>187</v>
      </c>
      <c r="AE59" t="s">
        <v>190</v>
      </c>
      <c r="BD59" t="s">
        <v>189</v>
      </c>
      <c r="BW59" t="s">
        <v>190</v>
      </c>
      <c r="CB59" t="s">
        <v>98</v>
      </c>
      <c r="CE59" t="s">
        <v>99</v>
      </c>
      <c r="CF59">
        <v>352021</v>
      </c>
      <c r="CG59" t="s">
        <v>100</v>
      </c>
      <c r="CH59">
        <v>390305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4</v>
      </c>
      <c r="M60">
        <v>1</v>
      </c>
      <c r="AA60">
        <v>0</v>
      </c>
      <c r="AD60" t="s">
        <v>187</v>
      </c>
      <c r="AE60" t="s">
        <v>191</v>
      </c>
      <c r="BD60" t="s">
        <v>192</v>
      </c>
      <c r="BW60" t="s">
        <v>191</v>
      </c>
      <c r="CB60" t="s">
        <v>98</v>
      </c>
      <c r="CE60" t="s">
        <v>99</v>
      </c>
      <c r="CF60">
        <v>352021</v>
      </c>
      <c r="CG60" t="s">
        <v>100</v>
      </c>
      <c r="CH60">
        <v>390305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3</v>
      </c>
      <c r="M61">
        <v>1</v>
      </c>
      <c r="AA61">
        <v>0</v>
      </c>
      <c r="AD61" t="s">
        <v>187</v>
      </c>
      <c r="AE61" t="s">
        <v>193</v>
      </c>
      <c r="BD61" t="s">
        <v>194</v>
      </c>
      <c r="BW61" t="s">
        <v>193</v>
      </c>
      <c r="CB61" t="s">
        <v>98</v>
      </c>
      <c r="CE61" t="s">
        <v>99</v>
      </c>
      <c r="CF61">
        <v>352021</v>
      </c>
      <c r="CG61" t="s">
        <v>100</v>
      </c>
      <c r="CH61">
        <v>390305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5</v>
      </c>
      <c r="M62">
        <v>1</v>
      </c>
      <c r="AA62">
        <v>0</v>
      </c>
      <c r="AD62" t="s">
        <v>187</v>
      </c>
      <c r="AE62" t="s">
        <v>195</v>
      </c>
      <c r="BD62" t="s">
        <v>194</v>
      </c>
      <c r="BW62" t="s">
        <v>195</v>
      </c>
      <c r="CB62" t="s">
        <v>98</v>
      </c>
      <c r="CE62" t="s">
        <v>99</v>
      </c>
      <c r="CF62">
        <v>352021</v>
      </c>
      <c r="CG62" t="s">
        <v>100</v>
      </c>
      <c r="CH62">
        <v>390305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2</v>
      </c>
      <c r="M63">
        <v>1</v>
      </c>
      <c r="AA63">
        <v>0</v>
      </c>
      <c r="AD63" t="s">
        <v>187</v>
      </c>
      <c r="AE63" t="s">
        <v>196</v>
      </c>
      <c r="BD63" t="s">
        <v>192</v>
      </c>
      <c r="BW63" t="s">
        <v>196</v>
      </c>
      <c r="CB63" t="s">
        <v>98</v>
      </c>
      <c r="CE63" t="s">
        <v>99</v>
      </c>
      <c r="CF63">
        <v>352021</v>
      </c>
      <c r="CG63" t="s">
        <v>100</v>
      </c>
      <c r="CH63">
        <v>390305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2</v>
      </c>
      <c r="CB64" t="s">
        <v>98</v>
      </c>
      <c r="CE64" t="s">
        <v>99</v>
      </c>
      <c r="CF64">
        <v>352021</v>
      </c>
      <c r="CG64" t="s">
        <v>100</v>
      </c>
      <c r="CH64">
        <v>390305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352021</v>
      </c>
      <c r="CG65" t="s">
        <v>100</v>
      </c>
      <c r="CH65">
        <v>390305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s="1" t="s">
        <v>201</v>
      </c>
      <c r="CB66" t="s">
        <v>98</v>
      </c>
      <c r="CE66" t="s">
        <v>99</v>
      </c>
      <c r="CF66">
        <v>352021</v>
      </c>
      <c r="CG66" t="s">
        <v>100</v>
      </c>
      <c r="CH66">
        <v>390305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ED43-28F6-474A-B707-4840802E9ADB}">
  <dimension ref="A1:BA71"/>
  <sheetViews>
    <sheetView tabSelected="1" topLeftCell="A13" workbookViewId="0">
      <selection activeCell="N24" sqref="N24:N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13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3</v>
      </c>
      <c r="F14">
        <v>51</v>
      </c>
      <c r="G14" t="s">
        <v>136</v>
      </c>
      <c r="H14" t="s">
        <v>139</v>
      </c>
      <c r="I14" t="s">
        <v>134</v>
      </c>
      <c r="J14" t="s">
        <v>138</v>
      </c>
      <c r="K14">
        <v>1085</v>
      </c>
      <c r="L14" t="s">
        <v>113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4</v>
      </c>
      <c r="F15">
        <v>60</v>
      </c>
      <c r="G15" t="s">
        <v>132</v>
      </c>
      <c r="H15" t="s">
        <v>140</v>
      </c>
      <c r="I15" t="s">
        <v>134</v>
      </c>
      <c r="J15" t="s">
        <v>135</v>
      </c>
      <c r="K15">
        <v>1166</v>
      </c>
      <c r="L15" t="s">
        <v>113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7</v>
      </c>
      <c r="F16">
        <v>46</v>
      </c>
      <c r="G16" t="s">
        <v>136</v>
      </c>
      <c r="H16" t="s">
        <v>144</v>
      </c>
      <c r="I16" t="s">
        <v>142</v>
      </c>
      <c r="J16" t="s">
        <v>135</v>
      </c>
      <c r="K16">
        <v>1106</v>
      </c>
      <c r="L16" t="s">
        <v>113</v>
      </c>
    </row>
    <row r="17" spans="1:14" x14ac:dyDescent="0.2">
      <c r="A17">
        <v>9</v>
      </c>
      <c r="B17" t="s">
        <v>130</v>
      </c>
      <c r="C17">
        <v>4</v>
      </c>
      <c r="D17" t="s">
        <v>131</v>
      </c>
      <c r="E17">
        <v>13</v>
      </c>
      <c r="F17">
        <v>43</v>
      </c>
      <c r="G17" t="s">
        <v>136</v>
      </c>
      <c r="H17" t="s">
        <v>150</v>
      </c>
      <c r="I17" t="s">
        <v>142</v>
      </c>
      <c r="J17" t="s">
        <v>135</v>
      </c>
      <c r="K17">
        <v>1098</v>
      </c>
      <c r="L17" t="s">
        <v>113</v>
      </c>
    </row>
    <row r="18" spans="1:14" x14ac:dyDescent="0.2">
      <c r="A18">
        <v>9</v>
      </c>
      <c r="B18" t="s">
        <v>130</v>
      </c>
      <c r="C18">
        <v>4</v>
      </c>
      <c r="D18" t="s">
        <v>131</v>
      </c>
      <c r="E18">
        <v>17</v>
      </c>
      <c r="F18">
        <v>48</v>
      </c>
      <c r="G18" t="s">
        <v>136</v>
      </c>
      <c r="H18" t="s">
        <v>154</v>
      </c>
      <c r="I18" t="s">
        <v>142</v>
      </c>
      <c r="J18" t="s">
        <v>135</v>
      </c>
      <c r="K18">
        <v>924</v>
      </c>
      <c r="L18" t="s">
        <v>113</v>
      </c>
    </row>
    <row r="19" spans="1:14" x14ac:dyDescent="0.2">
      <c r="A19">
        <v>9</v>
      </c>
      <c r="B19" t="s">
        <v>130</v>
      </c>
      <c r="C19">
        <v>4</v>
      </c>
      <c r="D19" t="s">
        <v>131</v>
      </c>
      <c r="E19">
        <v>20</v>
      </c>
      <c r="F19">
        <v>45</v>
      </c>
      <c r="G19" t="s">
        <v>132</v>
      </c>
      <c r="H19" t="s">
        <v>157</v>
      </c>
      <c r="I19" t="s">
        <v>142</v>
      </c>
      <c r="J19" t="s">
        <v>138</v>
      </c>
      <c r="K19">
        <v>1128</v>
      </c>
      <c r="L19" t="s">
        <v>113</v>
      </c>
    </row>
    <row r="20" spans="1:14" x14ac:dyDescent="0.2">
      <c r="A20">
        <v>9</v>
      </c>
      <c r="B20" t="s">
        <v>130</v>
      </c>
      <c r="C20">
        <v>4</v>
      </c>
      <c r="D20" t="s">
        <v>131</v>
      </c>
      <c r="E20">
        <v>21</v>
      </c>
      <c r="F20">
        <v>54</v>
      </c>
      <c r="G20" t="s">
        <v>132</v>
      </c>
      <c r="H20" t="s">
        <v>158</v>
      </c>
      <c r="I20" t="s">
        <v>134</v>
      </c>
      <c r="J20" t="s">
        <v>135</v>
      </c>
      <c r="K20">
        <v>1405</v>
      </c>
      <c r="L20" t="s">
        <v>113</v>
      </c>
    </row>
    <row r="21" spans="1:14" x14ac:dyDescent="0.2">
      <c r="A21">
        <v>9</v>
      </c>
      <c r="B21" t="s">
        <v>130</v>
      </c>
      <c r="C21">
        <v>4</v>
      </c>
      <c r="D21" t="s">
        <v>131</v>
      </c>
      <c r="E21">
        <v>22</v>
      </c>
      <c r="F21">
        <v>49</v>
      </c>
      <c r="G21" t="s">
        <v>132</v>
      </c>
      <c r="H21" t="s">
        <v>159</v>
      </c>
      <c r="I21" t="s">
        <v>142</v>
      </c>
      <c r="J21" t="s">
        <v>138</v>
      </c>
      <c r="K21">
        <v>914</v>
      </c>
      <c r="L21" t="s">
        <v>113</v>
      </c>
    </row>
    <row r="22" spans="1:14" x14ac:dyDescent="0.2">
      <c r="A22">
        <v>9</v>
      </c>
      <c r="B22" t="s">
        <v>130</v>
      </c>
      <c r="C22">
        <v>4</v>
      </c>
      <c r="D22" t="s">
        <v>131</v>
      </c>
      <c r="E22">
        <v>25</v>
      </c>
      <c r="F22">
        <v>42</v>
      </c>
      <c r="G22" t="s">
        <v>136</v>
      </c>
      <c r="H22" t="s">
        <v>162</v>
      </c>
      <c r="I22" t="s">
        <v>142</v>
      </c>
      <c r="J22" t="s">
        <v>135</v>
      </c>
      <c r="K22">
        <v>946</v>
      </c>
      <c r="L22" t="s">
        <v>113</v>
      </c>
    </row>
    <row r="23" spans="1:14" x14ac:dyDescent="0.2">
      <c r="A23">
        <v>9</v>
      </c>
      <c r="B23" t="s">
        <v>130</v>
      </c>
      <c r="C23">
        <v>4</v>
      </c>
      <c r="D23" t="s">
        <v>131</v>
      </c>
      <c r="E23">
        <v>27</v>
      </c>
      <c r="F23">
        <v>57</v>
      </c>
      <c r="G23" t="s">
        <v>132</v>
      </c>
      <c r="H23" t="s">
        <v>164</v>
      </c>
      <c r="I23" t="s">
        <v>134</v>
      </c>
      <c r="J23" t="s">
        <v>135</v>
      </c>
      <c r="K23">
        <v>1308</v>
      </c>
      <c r="L23" t="s">
        <v>113</v>
      </c>
    </row>
    <row r="24" spans="1:14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32</v>
      </c>
      <c r="G24" t="s">
        <v>132</v>
      </c>
      <c r="H24" t="s">
        <v>133</v>
      </c>
      <c r="I24" t="s">
        <v>134</v>
      </c>
      <c r="J24" t="s">
        <v>135</v>
      </c>
      <c r="K24">
        <v>1074</v>
      </c>
      <c r="L24" t="s">
        <v>110</v>
      </c>
      <c r="M24">
        <f>AVERAGE(K34:K43)</f>
        <v>1257.2</v>
      </c>
      <c r="N24">
        <v>1257.2</v>
      </c>
    </row>
    <row r="25" spans="1:14" x14ac:dyDescent="0.2">
      <c r="A25">
        <v>9</v>
      </c>
      <c r="B25" t="s">
        <v>130</v>
      </c>
      <c r="C25">
        <v>4</v>
      </c>
      <c r="D25" t="s">
        <v>131</v>
      </c>
      <c r="E25">
        <v>5</v>
      </c>
      <c r="F25">
        <v>27</v>
      </c>
      <c r="G25" t="s">
        <v>136</v>
      </c>
      <c r="H25" t="s">
        <v>141</v>
      </c>
      <c r="I25" t="s">
        <v>142</v>
      </c>
      <c r="J25" t="s">
        <v>135</v>
      </c>
      <c r="K25">
        <v>1383</v>
      </c>
      <c r="L25" t="s">
        <v>110</v>
      </c>
      <c r="M25">
        <f>AVERAGE(K24:K33)</f>
        <v>1205.5999999999999</v>
      </c>
      <c r="N25">
        <v>1205.5999999999999</v>
      </c>
    </row>
    <row r="26" spans="1:14" x14ac:dyDescent="0.2">
      <c r="A26">
        <v>9</v>
      </c>
      <c r="B26" t="s">
        <v>130</v>
      </c>
      <c r="C26">
        <v>4</v>
      </c>
      <c r="D26" t="s">
        <v>131</v>
      </c>
      <c r="E26">
        <v>6</v>
      </c>
      <c r="F26">
        <v>23</v>
      </c>
      <c r="G26" t="s">
        <v>136</v>
      </c>
      <c r="H26" t="s">
        <v>143</v>
      </c>
      <c r="I26" t="s">
        <v>142</v>
      </c>
      <c r="J26" t="s">
        <v>135</v>
      </c>
      <c r="K26">
        <v>1070</v>
      </c>
      <c r="L26" t="s">
        <v>110</v>
      </c>
      <c r="M26">
        <f>AVERAGE(K14:K23)</f>
        <v>1108</v>
      </c>
      <c r="N26">
        <v>1108</v>
      </c>
    </row>
    <row r="27" spans="1:14" x14ac:dyDescent="0.2">
      <c r="A27">
        <v>9</v>
      </c>
      <c r="B27" t="s">
        <v>130</v>
      </c>
      <c r="C27">
        <v>4</v>
      </c>
      <c r="D27" t="s">
        <v>131</v>
      </c>
      <c r="E27">
        <v>8</v>
      </c>
      <c r="F27">
        <v>31</v>
      </c>
      <c r="G27" t="s">
        <v>136</v>
      </c>
      <c r="H27" t="s">
        <v>145</v>
      </c>
      <c r="I27" t="s">
        <v>134</v>
      </c>
      <c r="J27" t="s">
        <v>138</v>
      </c>
      <c r="K27">
        <v>1152</v>
      </c>
      <c r="L27" t="s">
        <v>110</v>
      </c>
    </row>
    <row r="28" spans="1:14" x14ac:dyDescent="0.2">
      <c r="A28">
        <v>9</v>
      </c>
      <c r="B28" t="s">
        <v>130</v>
      </c>
      <c r="C28">
        <v>4</v>
      </c>
      <c r="D28" t="s">
        <v>131</v>
      </c>
      <c r="E28">
        <v>9</v>
      </c>
      <c r="F28">
        <v>38</v>
      </c>
      <c r="G28" t="s">
        <v>136</v>
      </c>
      <c r="H28" t="s">
        <v>146</v>
      </c>
      <c r="I28" t="s">
        <v>134</v>
      </c>
      <c r="J28" t="s">
        <v>138</v>
      </c>
      <c r="K28">
        <v>997</v>
      </c>
      <c r="L28" t="s">
        <v>110</v>
      </c>
    </row>
    <row r="29" spans="1:14" x14ac:dyDescent="0.2">
      <c r="A29">
        <v>9</v>
      </c>
      <c r="B29" t="s">
        <v>130</v>
      </c>
      <c r="C29">
        <v>4</v>
      </c>
      <c r="D29" t="s">
        <v>131</v>
      </c>
      <c r="E29">
        <v>14</v>
      </c>
      <c r="F29">
        <v>24</v>
      </c>
      <c r="G29" t="s">
        <v>136</v>
      </c>
      <c r="H29" t="s">
        <v>151</v>
      </c>
      <c r="I29" t="s">
        <v>142</v>
      </c>
      <c r="J29" t="s">
        <v>135</v>
      </c>
      <c r="K29">
        <v>1120</v>
      </c>
      <c r="L29" t="s">
        <v>110</v>
      </c>
    </row>
    <row r="30" spans="1:14" x14ac:dyDescent="0.2">
      <c r="A30">
        <v>9</v>
      </c>
      <c r="B30" t="s">
        <v>130</v>
      </c>
      <c r="C30">
        <v>4</v>
      </c>
      <c r="D30" t="s">
        <v>131</v>
      </c>
      <c r="E30">
        <v>18</v>
      </c>
      <c r="F30">
        <v>39</v>
      </c>
      <c r="G30" t="s">
        <v>136</v>
      </c>
      <c r="H30" t="s">
        <v>155</v>
      </c>
      <c r="I30" t="s">
        <v>134</v>
      </c>
      <c r="J30" t="s">
        <v>138</v>
      </c>
      <c r="K30">
        <v>1933</v>
      </c>
      <c r="L30" t="s">
        <v>110</v>
      </c>
    </row>
    <row r="31" spans="1:14" x14ac:dyDescent="0.2">
      <c r="A31">
        <v>9</v>
      </c>
      <c r="B31" t="s">
        <v>130</v>
      </c>
      <c r="C31">
        <v>4</v>
      </c>
      <c r="D31" t="s">
        <v>131</v>
      </c>
      <c r="E31">
        <v>19</v>
      </c>
      <c r="F31">
        <v>36</v>
      </c>
      <c r="G31" t="s">
        <v>136</v>
      </c>
      <c r="H31" t="s">
        <v>156</v>
      </c>
      <c r="I31" t="s">
        <v>134</v>
      </c>
      <c r="J31" t="s">
        <v>138</v>
      </c>
      <c r="K31">
        <v>1056</v>
      </c>
      <c r="L31" t="s">
        <v>110</v>
      </c>
    </row>
    <row r="32" spans="1:14" x14ac:dyDescent="0.2">
      <c r="A32">
        <v>9</v>
      </c>
      <c r="B32" t="s">
        <v>130</v>
      </c>
      <c r="C32">
        <v>4</v>
      </c>
      <c r="D32" t="s">
        <v>131</v>
      </c>
      <c r="E32">
        <v>28</v>
      </c>
      <c r="F32">
        <v>30</v>
      </c>
      <c r="G32" t="s">
        <v>132</v>
      </c>
      <c r="H32" t="s">
        <v>165</v>
      </c>
      <c r="I32" t="s">
        <v>142</v>
      </c>
      <c r="J32" t="s">
        <v>138</v>
      </c>
      <c r="K32">
        <v>1141</v>
      </c>
      <c r="L32" t="s">
        <v>110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30</v>
      </c>
      <c r="F33">
        <v>25</v>
      </c>
      <c r="G33" t="s">
        <v>132</v>
      </c>
      <c r="H33" t="s">
        <v>167</v>
      </c>
      <c r="I33" t="s">
        <v>142</v>
      </c>
      <c r="J33" t="s">
        <v>138</v>
      </c>
      <c r="K33">
        <v>1130</v>
      </c>
      <c r="L33" t="s">
        <v>110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15</v>
      </c>
      <c r="G34" t="s">
        <v>136</v>
      </c>
      <c r="H34" t="s">
        <v>137</v>
      </c>
      <c r="I34" t="s">
        <v>134</v>
      </c>
      <c r="J34" t="s">
        <v>138</v>
      </c>
      <c r="K34">
        <v>1382</v>
      </c>
      <c r="L34" t="s">
        <v>107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10</v>
      </c>
      <c r="F35">
        <v>3</v>
      </c>
      <c r="G35" t="s">
        <v>132</v>
      </c>
      <c r="H35" t="s">
        <v>147</v>
      </c>
      <c r="I35" t="s">
        <v>142</v>
      </c>
      <c r="J35" t="s">
        <v>138</v>
      </c>
      <c r="K35">
        <v>1424</v>
      </c>
      <c r="L35" t="s">
        <v>107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11</v>
      </c>
      <c r="F36">
        <v>17</v>
      </c>
      <c r="G36" t="s">
        <v>136</v>
      </c>
      <c r="H36" t="s">
        <v>148</v>
      </c>
      <c r="I36" t="s">
        <v>134</v>
      </c>
      <c r="J36" t="s">
        <v>138</v>
      </c>
      <c r="K36">
        <v>1339</v>
      </c>
      <c r="L36" t="s">
        <v>107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12</v>
      </c>
      <c r="F37">
        <v>12</v>
      </c>
      <c r="G37" t="s">
        <v>132</v>
      </c>
      <c r="H37" t="s">
        <v>149</v>
      </c>
      <c r="I37" t="s">
        <v>134</v>
      </c>
      <c r="J37" t="s">
        <v>135</v>
      </c>
      <c r="K37">
        <v>1324</v>
      </c>
      <c r="L37" t="s">
        <v>107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15</v>
      </c>
      <c r="F38">
        <v>19</v>
      </c>
      <c r="G38" t="s">
        <v>136</v>
      </c>
      <c r="H38" t="s">
        <v>152</v>
      </c>
      <c r="I38" t="s">
        <v>134</v>
      </c>
      <c r="J38" t="s">
        <v>138</v>
      </c>
      <c r="K38">
        <v>1603</v>
      </c>
      <c r="L38" t="s">
        <v>107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16</v>
      </c>
      <c r="F39">
        <v>16</v>
      </c>
      <c r="G39" t="s">
        <v>132</v>
      </c>
      <c r="H39" t="s">
        <v>153</v>
      </c>
      <c r="I39" t="s">
        <v>134</v>
      </c>
      <c r="J39" t="s">
        <v>135</v>
      </c>
      <c r="K39">
        <v>907</v>
      </c>
      <c r="L39" t="s">
        <v>107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23</v>
      </c>
      <c r="F40">
        <v>14</v>
      </c>
      <c r="G40" t="s">
        <v>136</v>
      </c>
      <c r="H40" t="s">
        <v>160</v>
      </c>
      <c r="I40" t="s">
        <v>134</v>
      </c>
      <c r="J40" t="s">
        <v>138</v>
      </c>
      <c r="K40">
        <v>1010</v>
      </c>
      <c r="L40" t="s">
        <v>107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24</v>
      </c>
      <c r="F41">
        <v>10</v>
      </c>
      <c r="G41" t="s">
        <v>132</v>
      </c>
      <c r="H41" t="s">
        <v>161</v>
      </c>
      <c r="I41" t="s">
        <v>142</v>
      </c>
      <c r="J41" t="s">
        <v>138</v>
      </c>
      <c r="K41">
        <v>1225</v>
      </c>
      <c r="L41" t="s">
        <v>107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26</v>
      </c>
      <c r="F42">
        <v>1</v>
      </c>
      <c r="G42" t="s">
        <v>136</v>
      </c>
      <c r="H42" t="s">
        <v>163</v>
      </c>
      <c r="I42" t="s">
        <v>142</v>
      </c>
      <c r="J42" t="s">
        <v>135</v>
      </c>
      <c r="K42">
        <v>1251</v>
      </c>
      <c r="L42" t="s">
        <v>107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29</v>
      </c>
      <c r="F43">
        <v>8</v>
      </c>
      <c r="G43" t="s">
        <v>136</v>
      </c>
      <c r="H43" t="s">
        <v>166</v>
      </c>
      <c r="I43" t="s">
        <v>142</v>
      </c>
      <c r="J43" t="s">
        <v>135</v>
      </c>
      <c r="K43">
        <v>1107</v>
      </c>
      <c r="L43" t="s">
        <v>107</v>
      </c>
    </row>
    <row r="44" spans="1:12" x14ac:dyDescent="0.2">
      <c r="I44" t="s">
        <v>202</v>
      </c>
      <c r="J44">
        <v>100</v>
      </c>
    </row>
    <row r="45" spans="1:12" x14ac:dyDescent="0.2">
      <c r="I45" t="s">
        <v>203</v>
      </c>
      <c r="J45">
        <f>15/30</f>
        <v>0.5</v>
      </c>
    </row>
    <row r="46" spans="1:12" x14ac:dyDescent="0.2">
      <c r="I46" t="s">
        <v>204</v>
      </c>
      <c r="J46">
        <f>6/10</f>
        <v>0.6</v>
      </c>
    </row>
    <row r="47" spans="1:12" x14ac:dyDescent="0.2">
      <c r="I47" t="s">
        <v>205</v>
      </c>
      <c r="J47">
        <f>6/10</f>
        <v>0.6</v>
      </c>
    </row>
    <row r="48" spans="1:12" x14ac:dyDescent="0.2">
      <c r="I48" t="s">
        <v>206</v>
      </c>
      <c r="J48">
        <f>3/10</f>
        <v>0.3</v>
      </c>
    </row>
    <row r="49" spans="1:11" x14ac:dyDescent="0.2">
      <c r="A49">
        <v>9</v>
      </c>
      <c r="B49" t="s">
        <v>130</v>
      </c>
      <c r="C49">
        <v>3</v>
      </c>
      <c r="D49" t="s">
        <v>125</v>
      </c>
      <c r="E49">
        <v>1</v>
      </c>
      <c r="F49">
        <v>1</v>
      </c>
    </row>
    <row r="50" spans="1:11" x14ac:dyDescent="0.2">
      <c r="A50">
        <v>9</v>
      </c>
      <c r="B50" t="s">
        <v>130</v>
      </c>
      <c r="C50">
        <v>2</v>
      </c>
      <c r="D50" t="s">
        <v>168</v>
      </c>
      <c r="E50">
        <v>1</v>
      </c>
      <c r="F50">
        <v>5</v>
      </c>
      <c r="G50" t="s">
        <v>136</v>
      </c>
      <c r="J50" t="s">
        <v>138</v>
      </c>
      <c r="K50">
        <v>2599</v>
      </c>
    </row>
    <row r="51" spans="1:11" x14ac:dyDescent="0.2">
      <c r="A51">
        <v>9</v>
      </c>
      <c r="B51" t="s">
        <v>130</v>
      </c>
      <c r="C51">
        <v>2</v>
      </c>
      <c r="D51" t="s">
        <v>168</v>
      </c>
      <c r="E51">
        <v>2</v>
      </c>
      <c r="F51">
        <v>4</v>
      </c>
      <c r="G51" t="s">
        <v>132</v>
      </c>
      <c r="J51" t="s">
        <v>135</v>
      </c>
      <c r="K51">
        <v>3090</v>
      </c>
    </row>
    <row r="52" spans="1:11" x14ac:dyDescent="0.2">
      <c r="A52">
        <v>9</v>
      </c>
      <c r="B52" t="s">
        <v>130</v>
      </c>
      <c r="C52">
        <v>2</v>
      </c>
      <c r="D52" t="s">
        <v>168</v>
      </c>
      <c r="E52">
        <v>3</v>
      </c>
      <c r="F52">
        <v>6</v>
      </c>
    </row>
    <row r="53" spans="1:11" x14ac:dyDescent="0.2">
      <c r="A53">
        <v>9</v>
      </c>
      <c r="B53" t="s">
        <v>130</v>
      </c>
      <c r="C53">
        <v>1</v>
      </c>
      <c r="D53" t="s">
        <v>170</v>
      </c>
      <c r="E53">
        <v>1</v>
      </c>
      <c r="F53">
        <v>1</v>
      </c>
    </row>
    <row r="54" spans="1:11" x14ac:dyDescent="0.2">
      <c r="A54">
        <v>7</v>
      </c>
      <c r="B54" t="s">
        <v>171</v>
      </c>
      <c r="C54">
        <v>3</v>
      </c>
      <c r="D54" t="s">
        <v>172</v>
      </c>
      <c r="E54">
        <v>1</v>
      </c>
      <c r="F54">
        <v>1</v>
      </c>
    </row>
    <row r="55" spans="1:11" x14ac:dyDescent="0.2">
      <c r="A55">
        <v>7</v>
      </c>
      <c r="B55" t="s">
        <v>171</v>
      </c>
      <c r="C55">
        <v>2</v>
      </c>
      <c r="D55" t="s">
        <v>173</v>
      </c>
      <c r="E55">
        <v>1</v>
      </c>
      <c r="F55">
        <v>3</v>
      </c>
    </row>
    <row r="56" spans="1:11" x14ac:dyDescent="0.2">
      <c r="A56">
        <v>7</v>
      </c>
      <c r="B56" t="s">
        <v>171</v>
      </c>
      <c r="C56">
        <v>2</v>
      </c>
      <c r="D56" t="s">
        <v>173</v>
      </c>
      <c r="E56">
        <v>2</v>
      </c>
      <c r="F56">
        <v>2</v>
      </c>
    </row>
    <row r="57" spans="1:11" x14ac:dyDescent="0.2">
      <c r="A57">
        <v>7</v>
      </c>
      <c r="B57" t="s">
        <v>171</v>
      </c>
      <c r="C57">
        <v>2</v>
      </c>
      <c r="D57" t="s">
        <v>173</v>
      </c>
      <c r="E57">
        <v>3</v>
      </c>
      <c r="F57">
        <v>6</v>
      </c>
    </row>
    <row r="58" spans="1:11" x14ac:dyDescent="0.2">
      <c r="A58">
        <v>7</v>
      </c>
      <c r="B58" t="s">
        <v>171</v>
      </c>
      <c r="C58">
        <v>2</v>
      </c>
      <c r="D58" t="s">
        <v>173</v>
      </c>
      <c r="E58">
        <v>4</v>
      </c>
      <c r="F58">
        <v>4</v>
      </c>
    </row>
    <row r="59" spans="1:11" x14ac:dyDescent="0.2">
      <c r="A59">
        <v>7</v>
      </c>
      <c r="B59" t="s">
        <v>171</v>
      </c>
      <c r="C59">
        <v>2</v>
      </c>
      <c r="D59" t="s">
        <v>173</v>
      </c>
      <c r="E59">
        <v>5</v>
      </c>
      <c r="F59">
        <v>1</v>
      </c>
    </row>
    <row r="60" spans="1:11" x14ac:dyDescent="0.2">
      <c r="A60">
        <v>7</v>
      </c>
      <c r="B60" t="s">
        <v>171</v>
      </c>
      <c r="C60">
        <v>2</v>
      </c>
      <c r="D60" t="s">
        <v>173</v>
      </c>
      <c r="E60">
        <v>6</v>
      </c>
      <c r="F60">
        <v>5</v>
      </c>
    </row>
    <row r="61" spans="1:11" x14ac:dyDescent="0.2">
      <c r="A61">
        <v>7</v>
      </c>
      <c r="B61" t="s">
        <v>171</v>
      </c>
      <c r="C61">
        <v>1</v>
      </c>
      <c r="D61" t="s">
        <v>183</v>
      </c>
      <c r="E61">
        <v>1</v>
      </c>
      <c r="F61">
        <v>1</v>
      </c>
    </row>
    <row r="62" spans="1:11" x14ac:dyDescent="0.2">
      <c r="A62">
        <v>6</v>
      </c>
      <c r="B62" t="s">
        <v>184</v>
      </c>
      <c r="C62">
        <v>3</v>
      </c>
      <c r="D62" t="s">
        <v>185</v>
      </c>
      <c r="E62">
        <v>1</v>
      </c>
      <c r="F62">
        <v>1</v>
      </c>
    </row>
    <row r="63" spans="1:11" x14ac:dyDescent="0.2">
      <c r="A63">
        <v>6</v>
      </c>
      <c r="B63" t="s">
        <v>184</v>
      </c>
      <c r="C63">
        <v>2</v>
      </c>
      <c r="D63" t="s">
        <v>186</v>
      </c>
      <c r="E63">
        <v>1</v>
      </c>
      <c r="F63">
        <v>1</v>
      </c>
      <c r="J63" t="s">
        <v>189</v>
      </c>
    </row>
    <row r="64" spans="1:11" x14ac:dyDescent="0.2">
      <c r="A64">
        <v>6</v>
      </c>
      <c r="B64" t="s">
        <v>184</v>
      </c>
      <c r="C64">
        <v>2</v>
      </c>
      <c r="D64" t="s">
        <v>186</v>
      </c>
      <c r="E64">
        <v>2</v>
      </c>
      <c r="F64">
        <v>6</v>
      </c>
      <c r="J64" t="s">
        <v>189</v>
      </c>
    </row>
    <row r="65" spans="1:53" x14ac:dyDescent="0.2">
      <c r="A65">
        <v>6</v>
      </c>
      <c r="B65" t="s">
        <v>184</v>
      </c>
      <c r="C65">
        <v>2</v>
      </c>
      <c r="D65" t="s">
        <v>186</v>
      </c>
      <c r="E65">
        <v>3</v>
      </c>
      <c r="F65">
        <v>4</v>
      </c>
      <c r="J65" t="s">
        <v>192</v>
      </c>
    </row>
    <row r="66" spans="1:53" x14ac:dyDescent="0.2">
      <c r="A66">
        <v>6</v>
      </c>
      <c r="B66" t="s">
        <v>184</v>
      </c>
      <c r="C66">
        <v>2</v>
      </c>
      <c r="D66" t="s">
        <v>186</v>
      </c>
      <c r="E66">
        <v>4</v>
      </c>
      <c r="F66">
        <v>3</v>
      </c>
      <c r="J66" t="s">
        <v>194</v>
      </c>
    </row>
    <row r="67" spans="1:53" x14ac:dyDescent="0.2">
      <c r="A67">
        <v>6</v>
      </c>
      <c r="B67" t="s">
        <v>184</v>
      </c>
      <c r="C67">
        <v>2</v>
      </c>
      <c r="D67" t="s">
        <v>186</v>
      </c>
      <c r="E67">
        <v>5</v>
      </c>
      <c r="F67">
        <v>5</v>
      </c>
      <c r="J67" t="s">
        <v>194</v>
      </c>
    </row>
    <row r="68" spans="1:53" x14ac:dyDescent="0.2">
      <c r="A68">
        <v>6</v>
      </c>
      <c r="B68" t="s">
        <v>184</v>
      </c>
      <c r="C68">
        <v>2</v>
      </c>
      <c r="D68" t="s">
        <v>186</v>
      </c>
      <c r="E68">
        <v>6</v>
      </c>
      <c r="F68">
        <v>2</v>
      </c>
      <c r="J68" t="s">
        <v>192</v>
      </c>
    </row>
    <row r="69" spans="1:53" x14ac:dyDescent="0.2">
      <c r="A69">
        <v>6</v>
      </c>
      <c r="B69" t="s">
        <v>184</v>
      </c>
      <c r="C69">
        <v>1</v>
      </c>
      <c r="D69" t="s">
        <v>197</v>
      </c>
      <c r="E69">
        <v>1</v>
      </c>
      <c r="F69">
        <v>1</v>
      </c>
    </row>
    <row r="70" spans="1:53" x14ac:dyDescent="0.2">
      <c r="A70">
        <v>4</v>
      </c>
      <c r="B70" t="s">
        <v>198</v>
      </c>
      <c r="C70">
        <v>1</v>
      </c>
      <c r="D70" t="s">
        <v>199</v>
      </c>
      <c r="E70">
        <v>1</v>
      </c>
      <c r="F70">
        <v>1</v>
      </c>
    </row>
    <row r="71" spans="1:53" x14ac:dyDescent="0.2">
      <c r="A71">
        <v>2</v>
      </c>
      <c r="B71" t="s">
        <v>200</v>
      </c>
      <c r="C71">
        <v>1</v>
      </c>
      <c r="D71" t="s">
        <v>200</v>
      </c>
      <c r="E71">
        <v>1</v>
      </c>
      <c r="F71">
        <v>1</v>
      </c>
      <c r="BA71" s="1"/>
    </row>
  </sheetData>
  <sortState xmlns:xlrd2="http://schemas.microsoft.com/office/spreadsheetml/2017/richdata2" ref="A14:BA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2022-03-24T18:44:11Z</dcterms:created>
  <dcterms:modified xsi:type="dcterms:W3CDTF">2022-04-01T19:34:08Z</dcterms:modified>
</cp:coreProperties>
</file>