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66FDD17-D747-F247-8F2A-E4F19DA7CEBA}" xr6:coauthVersionLast="47" xr6:coauthVersionMax="47" xr10:uidLastSave="{00000000-0000-0000-0000-000000000000}"/>
  <bookViews>
    <workbookView xWindow="1200" yWindow="500" windowWidth="27220" windowHeight="16160" activeTab="1" xr2:uid="{326C6096-1109-8446-922F-5E21E5EA93F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<sst xmlns="http://schemas.openxmlformats.org/spreadsheetml/2006/main" count="1151" uniqueCount="211">
  <si>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</si>
  <si>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</si>
  <si>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</si>
  <si>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</si>
  <si>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</si>
  <si>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</si>
  <si>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</si>
  <si>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</si>
  <si>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</si>
  <si>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</si>
  <si>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</si>
  <si>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</si>
  <si>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</si>
  <si>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</si>
  <si>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</si>
  <si>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</si>
  <si>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</si>
  <si>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</si>
  <si>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</si>
  <si>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</si>
  <si>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</si>
  <si>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</si>
  <si>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</si>
  <si>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</si>
  <si>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</si>
  <si>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</si>
  <si>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</si>
  <si>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</si>
  <si>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</si>
  <si>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</si>
  <si>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</si>
  <si>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</si>
  <si>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</si>
  <si>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</si>
  <si>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</si>
  <si>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</si>
  <si>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</si>
  <si>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</si>
  <si>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</si>
  <si>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</si>
  <si>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</si>
  <si>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</si>
  <si>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</si>
  <si>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</si>
  <si>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</si>
  <si>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</si>
  <si>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</si>
  <si>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</si>
  <si>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</si>
  <si>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</si>
  <si>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</si>
  <si>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</si>
  <si>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</si>
  <si>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</si>
  <si>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</si>
  <si>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</si>
  <si>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</si>
  <si>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</si>
  <si>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</si>
  <si>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</si>
  <si>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</si>
  <si>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</si>
  <si>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</si>
  <si>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</si>
  <si>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</si>
  <si>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</si>
  <si>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</si>
  <si>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</si>
  <si>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</si>
  <si>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</si>
  <si>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</si>
  <si>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</si>
  <si>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</si>
  <si>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</si>
  <si>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</si>
  <si>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</si>
  <si>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</si>
  <si>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</si>
  <si>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</si>
  <si>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</si>
  <si>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</si>
  <si>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</si>
  <si>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</si>
  <si>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</si>
  <si>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</si>
  <si>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</si>
  <si>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</si>
  <si>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</si>
  <si>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</si>
  <si>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</si>
  <si>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</si>
  <si>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</si>
  <si>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</si>
  <si>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</si>
  <si>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</si>
  <si>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</si>
  <si>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</si>
  <si>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was simply waiting for some bigh change in the rhytm of the song.</t>
  </si>
  <si>
    <t>yes</t>
  </si>
  <si>
    <t>2022-01-26T18:33:20.000Z</t>
  </si>
  <si>
    <t>group_2</t>
  </si>
  <si>
    <t>Memory2/Open3</t>
  </si>
  <si>
    <t>2022-01-26T17:47:51.000Z</t>
  </si>
  <si>
    <t>not measured</t>
  </si>
  <si>
    <t>OpenEndedSeg_3</t>
  </si>
  <si>
    <t>"times=1643220863991;1643220868436;1643220877098;1643220881528;1643220889133;1643220892952;1643220897485;1643220901441;1643220905398;1643220908796;1643220914236;1643220919014;1643220921424;1643220925728---values=;4408;13070;17500;25105;28924;33457;37413;41370;44768;50208;54986;57396;61700"</t>
  </si>
  <si>
    <t>"times=1643220863991;1643220936263;1643220944466;1643220949371;1643220956804;1643220960624;1643220964386;1643220968353;1643220973561;1643220976843;1643220980634;1643220985110;1643220988427;1643220993435---values=;4536;12739;17644;25077;28897;32659;36626;41834;45116;48907;53383;56700;61708"</t>
  </si>
  <si>
    <t>2B</t>
  </si>
  <si>
    <t>"times=1643220999467;1643221004927;1643221012281;1643221016020;1643221024544;1643221031995;1643221043768;1643221050881;1643221060028---values=;5432;12786;16525;25049;32500;44273;51386;60533"</t>
  </si>
  <si>
    <t>"times=1643220999467;1643221070441;1643221074655;1643221078234;1643221082618;1643221086592;1643221090641;1643221094637;1643221098599;1643221102264;1643221106341;1643221110709;1643221114705;1643221118461;1643221122515;1643221124713;1643221126340;1643221128225;1643221130189---values=;3789;8003;11582;15966;19940;23989;27985;31947;35612;39689;44057;48053;51809;55863;58061;59688;61573;63537"</t>
  </si>
  <si>
    <t>intact</t>
  </si>
  <si>
    <t>"times=1643221133789;1643221138415;1643221142514;1643221145688;1643221149770;1643221153739;1643221159368;1643221166630;1643221174639;1643221182958;1643221188752;1643221191938---values=;4624;8723;11897;15979;19948;25577;32839;40848;49167;54961;58147"</t>
  </si>
  <si>
    <t>"times=1643221133789;1643221208763;1643221212989;1643221216962;1643221220640;1643221225145;1643221230380;1643221234662;1643221241005;1643221244923;1643221248445;1643221253139;1643221259053;1643221262610;1643221265499---values=;7597;11823;15796;19474;23979;29214;33496;39839;43757;47279;51973;57887;61444;64333"</t>
  </si>
  <si>
    <t>8B</t>
  </si>
  <si>
    <t>"times=1643221268525;1643221272088;1643221273613;1643221277272;1643221279738;1643221285065;1643221288514;1643221292243;1643221295982;1643221300578;1643221304593;1643221308114;1643221312248;1643221315827;1643221322388;1643221327492;1643221330969---values=;3560;5085;8744;11210;16537;19986;23715;27454;32050;36065;39586;43720;47299;53860;58964;62441"</t>
  </si>
  <si>
    <t>"times=1643221268525;1643221340699;1643221343421;1643221345962;1643221348576;1643221351808;1643221354845;1643221357899;1643221361657;1643221364391;1643221367982;1643221370374;1643221372590;1643221375393;1643221379235;1643221384580;1643221388239;1643221392767;1643221396540---values=;4907;7629;10170;12784;16016;19053;22107;25865;28599;32190;34582;36798;39601;43443;48788;52447;56975;60748"</t>
  </si>
  <si>
    <t>"times=1643221403049;1643221406994;1643221418372;1643221424796;1643221438624;1643221438783;1643221446560;1643221455500;1643221461112;1643221464063---values=;3944;15322;21746;35574;35733;43510;52450;58062;61013"</t>
  </si>
  <si>
    <t>"times=1643221403049;1643221472217;1643221474095;1643221476556;1643221478160;1643221479981;1643221482927;1643221485838;1643221490635;1643221492325;1643221494146;1643221496635;1643221500580;1643221502722;1643221506079;1643221508123;1643221509664;1643221513609;1643221516698;1643221519187;1643221524497;1643221527472;1643221532159---values=;2070;3948;6409;8013;9834;12780;15691;20488;22178;23999;26488;30433;32575;35932;37976;39517;43462;46551;49040;54350;57325;62012"</t>
  </si>
  <si>
    <t>1B</t>
  </si>
  <si>
    <t>"times=1643221537208;1643221541381;1643221544931;1643221547513;1643221551178;1643221554147;1643221557002;1643221559228;1643221563545;1643221566937;1643221570055;1643221575045;1643221579521;1643221583226;1643221587674;1643221593778;1643221597335;1643221600515---values=;4171;7721;10303;13968;16937;19792;22018;26335;29727;32845;37835;42311;46016;50464;56568;60125;63305"</t>
  </si>
  <si>
    <t>"times=1643221537208;1643221608943;1643221613459;1643221616131;1643221619842;1643221624381;1643221631867;1643221635915;1643221639785;1643221648099;1643221653054;1643221660636---values=;5413;9929;12601;16312;20851;28337;32385;36255;44569;49524;57106"</t>
  </si>
  <si>
    <t>"times=1643221669805;1643221673989;1643221678242;1643221683011;1643221686391;1643221694086;1643221700036;1643221709690;1643221714178;1643221717084;1643221726317---values=;4154;8407;13176;16556;24251;30201;39855;44343;47249;56482"</t>
  </si>
  <si>
    <t>"times=1643221669805;1643221741709;1643221754400;1643221769724;1643221781600;1643221801491---values=;4380;17071;32395;44271;64162"</t>
  </si>
  <si>
    <t>"times=1643221804827;1643221818591;1643221827235;1643221838077;1643221843084;1643221854410;1643221863562---values=;13761;22405;33247;38254;49580;58732"</t>
  </si>
  <si>
    <t>"times=1643221804827;1643221873697;1643221886657;1643221890237;1643221898271;1643221908451;1643221920989;1643221932323---values=;1847;14807;18387;26421;36601;49139;60473"</t>
  </si>
  <si>
    <t>Ready?</t>
  </si>
  <si>
    <t>Practice_OpenEnded</t>
  </si>
  <si>
    <t>"times=1643220706922;1643220742326;1643220743141;1643220743541;1643220756405;1643220762080;1643220767933---values=3077;38481;39296;39696;52560;58235;64088"</t>
  </si>
  <si>
    <t>"times=1643220782411;1643220792643;1643220818325;1643220830389---values=3142;13374;39056;51120"</t>
  </si>
  <si>
    <t>Instructions_Open</t>
  </si>
  <si>
    <t>Memory 2</t>
  </si>
  <si>
    <t>Memory_2</t>
  </si>
  <si>
    <t>First</t>
  </si>
  <si>
    <t>2_8B_memory_6.mp3</t>
  </si>
  <si>
    <t>correct_left</t>
  </si>
  <si>
    <t>Correct</t>
  </si>
  <si>
    <t>4_1B_memory_3.mp3</t>
  </si>
  <si>
    <t>Second</t>
  </si>
  <si>
    <t>2_1B_memory_7.mp3</t>
  </si>
  <si>
    <t>incorrect_left</t>
  </si>
  <si>
    <t>2_1B_memory_4.mp3</t>
  </si>
  <si>
    <t>4_8B_memory_5.mp3</t>
  </si>
  <si>
    <t>4_1B_memory_4.mp3</t>
  </si>
  <si>
    <t>4_2B_memory_3.mp3</t>
  </si>
  <si>
    <t>4_2B_memory_2.mp3</t>
  </si>
  <si>
    <t>2_2B_memory_7.mp3</t>
  </si>
  <si>
    <t>4_8B_memory_4.mp3</t>
  </si>
  <si>
    <t>4_2B_memory_4.mp3</t>
  </si>
  <si>
    <t>Incorrect</t>
  </si>
  <si>
    <t>4_8B_memory_3.mp3</t>
  </si>
  <si>
    <t>2_1B_memory_8.mp3</t>
  </si>
  <si>
    <t>4_2B_memory_1.mp3</t>
  </si>
  <si>
    <t>4_8B_memory_1.mp3</t>
  </si>
  <si>
    <t>4_1B_memory_1.mp3</t>
  </si>
  <si>
    <t>2_1B_memory_5.mp3</t>
  </si>
  <si>
    <t>4_1B_memory_5.mp3</t>
  </si>
  <si>
    <t>2_1B_memory_6.mp3</t>
  </si>
  <si>
    <t>4_8B_memory_2.mp3</t>
  </si>
  <si>
    <t>2_2B_memory_4.mp3</t>
  </si>
  <si>
    <t>2_2B_memory_5.mp3</t>
  </si>
  <si>
    <t>2_2B_memory_6.mp3</t>
  </si>
  <si>
    <t>2_8B_memory_8.mp3</t>
  </si>
  <si>
    <t>2_8B_memory_5.mp3</t>
  </si>
  <si>
    <t>4_1B_memory_2.mp3</t>
  </si>
  <si>
    <t>4_2B_memory_5.mp3</t>
  </si>
  <si>
    <t>2_8B_memory_4.mp3</t>
  </si>
  <si>
    <t>2_8B_memory_7.mp3</t>
  </si>
  <si>
    <t>2_2B_memory_8.mp3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</si>
  <si>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</si>
  <si>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</si>
  <si>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</si>
  <si>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</si>
  <si>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</si>
  <si>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</si>
  <si>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</si>
  <si>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</si>
  <si>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hp4.3.flac</t>
  </si>
  <si>
    <t>choice 3</t>
  </si>
  <si>
    <t>hp5.2.flac</t>
  </si>
  <si>
    <t>choice 2</t>
  </si>
  <si>
    <t>hp5.1.flac</t>
  </si>
  <si>
    <t>choice 1</t>
  </si>
  <si>
    <t>hp6.1.flac</t>
  </si>
  <si>
    <t>hp2.3.flac</t>
  </si>
  <si>
    <t>hp3.3.flac</t>
  </si>
  <si>
    <t>imported_HP Instructions</t>
  </si>
  <si>
    <t>AP_Screen</t>
  </si>
  <si>
    <t>imported_AP_eval</t>
  </si>
  <si>
    <t>imported_AP_headphone test</t>
  </si>
  <si>
    <t>three</t>
  </si>
  <si>
    <t>O_I_S</t>
  </si>
  <si>
    <t>I_O_S</t>
  </si>
  <si>
    <t>two</t>
  </si>
  <si>
    <t>I_S_O</t>
  </si>
  <si>
    <t>one</t>
  </si>
  <si>
    <t>S_I_O</t>
  </si>
  <si>
    <t>O_S_I</t>
  </si>
  <si>
    <t>S_O_I</t>
  </si>
  <si>
    <t>imported_AP_instruction</t>
  </si>
  <si>
    <t>GenInstructMemOpen</t>
  </si>
  <si>
    <t>InstructionsMemOpen</t>
  </si>
  <si>
    <t>Consent</t>
  </si>
  <si>
    <t>5f6e0be76cea482e27d38c95</t>
  </si>
  <si>
    <t>overall</t>
  </si>
  <si>
    <t>overall acc</t>
  </si>
  <si>
    <t>8b</t>
  </si>
  <si>
    <t>1b</t>
  </si>
  <si>
    <t>2b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</si>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</sst>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2A81-C246-9445-BDA4-2F36033803C9}">
  <dimension ref="A1:CQ66"/>
  <sheetViews>
    <sheetView topLeftCell="BD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362580</v>
      </c>
      <c r="CG2" t="s">
        <v>100</v>
      </c>
      <c r="CH2">
        <v>403265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M3">
        <v>3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362580</v>
      </c>
      <c r="CG3" t="s">
        <v>100</v>
      </c>
      <c r="CH3">
        <v>403265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4</v>
      </c>
      <c r="M4">
        <v>1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362580</v>
      </c>
      <c r="CG4" t="s">
        <v>100</v>
      </c>
      <c r="CH4">
        <v>403265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  <c r="M5">
        <v>2</v>
      </c>
      <c r="AW5" t="s">
        <v>111</v>
      </c>
      <c r="AX5" t="s">
        <v>112</v>
      </c>
      <c r="BR5" t="s">
        <v>113</v>
      </c>
      <c r="CB5" t="s">
        <v>98</v>
      </c>
      <c r="CE5" t="s">
        <v>99</v>
      </c>
      <c r="CF5">
        <v>362580</v>
      </c>
      <c r="CG5" t="s">
        <v>100</v>
      </c>
      <c r="CH5">
        <v>403265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  <c r="M6">
        <v>3</v>
      </c>
      <c r="AW6" t="s">
        <v>114</v>
      </c>
      <c r="AX6" t="s">
        <v>115</v>
      </c>
      <c r="BR6" t="s">
        <v>107</v>
      </c>
      <c r="CB6" t="s">
        <v>98</v>
      </c>
      <c r="CE6" t="s">
        <v>99</v>
      </c>
      <c r="CF6">
        <v>362580</v>
      </c>
      <c r="CG6" t="s">
        <v>100</v>
      </c>
      <c r="CH6">
        <v>403265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15</v>
      </c>
      <c r="M7">
        <v>4</v>
      </c>
      <c r="AW7" t="s">
        <v>116</v>
      </c>
      <c r="AX7" t="s">
        <v>117</v>
      </c>
      <c r="BR7" t="s">
        <v>118</v>
      </c>
      <c r="CB7" t="s">
        <v>98</v>
      </c>
      <c r="CE7" t="s">
        <v>99</v>
      </c>
      <c r="CF7">
        <v>362580</v>
      </c>
      <c r="CG7" t="s">
        <v>100</v>
      </c>
      <c r="CH7">
        <v>403265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</v>
      </c>
      <c r="M8">
        <v>1</v>
      </c>
      <c r="AW8" t="s">
        <v>119</v>
      </c>
      <c r="AX8" t="s">
        <v>120</v>
      </c>
      <c r="BR8" t="s">
        <v>110</v>
      </c>
      <c r="CB8" t="s">
        <v>98</v>
      </c>
      <c r="CE8" t="s">
        <v>99</v>
      </c>
      <c r="CF8">
        <v>362580</v>
      </c>
      <c r="CG8" t="s">
        <v>100</v>
      </c>
      <c r="CH8">
        <v>403265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M9">
        <v>2</v>
      </c>
      <c r="AW9" t="s">
        <v>121</v>
      </c>
      <c r="AX9" t="s">
        <v>122</v>
      </c>
      <c r="BR9" t="s">
        <v>113</v>
      </c>
      <c r="CB9" t="s">
        <v>98</v>
      </c>
      <c r="CE9" t="s">
        <v>99</v>
      </c>
      <c r="CF9">
        <v>362580</v>
      </c>
      <c r="CG9" t="s">
        <v>100</v>
      </c>
      <c r="CH9">
        <v>403265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  <c r="M10">
        <v>4</v>
      </c>
      <c r="AW10" t="s">
        <v>123</v>
      </c>
      <c r="AX10" t="s">
        <v>124</v>
      </c>
      <c r="BR10" t="s">
        <v>118</v>
      </c>
      <c r="CB10" t="s">
        <v>98</v>
      </c>
      <c r="CE10" t="s">
        <v>99</v>
      </c>
      <c r="CF10">
        <v>362580</v>
      </c>
      <c r="CG10" t="s">
        <v>100</v>
      </c>
      <c r="CH10">
        <v>403265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362580</v>
      </c>
      <c r="CG11" t="s">
        <v>100</v>
      </c>
      <c r="CH11">
        <v>403265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362580</v>
      </c>
      <c r="CG12" t="s">
        <v>100</v>
      </c>
      <c r="CH12">
        <v>403265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362580</v>
      </c>
      <c r="CG13" t="s">
        <v>100</v>
      </c>
      <c r="CH13">
        <v>403265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3</v>
      </c>
      <c r="K14" t="s">
        <v>132</v>
      </c>
      <c r="L14" t="s">
        <v>133</v>
      </c>
      <c r="M14">
        <v>1</v>
      </c>
      <c r="P14" t="s">
        <v>134</v>
      </c>
      <c r="BD14" t="s">
        <v>135</v>
      </c>
      <c r="BH14">
        <v>1942</v>
      </c>
      <c r="BP14" t="s">
        <v>113</v>
      </c>
      <c r="CB14" t="s">
        <v>98</v>
      </c>
      <c r="CE14" t="s">
        <v>99</v>
      </c>
      <c r="CF14">
        <v>362580</v>
      </c>
      <c r="CG14" t="s">
        <v>100</v>
      </c>
      <c r="CH14">
        <v>403265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48</v>
      </c>
      <c r="K15" t="s">
        <v>132</v>
      </c>
      <c r="L15" t="s">
        <v>136</v>
      </c>
      <c r="M15">
        <v>5</v>
      </c>
      <c r="P15" t="s">
        <v>134</v>
      </c>
      <c r="BD15" t="s">
        <v>135</v>
      </c>
      <c r="BH15">
        <v>1070</v>
      </c>
      <c r="BP15" t="s">
        <v>118</v>
      </c>
      <c r="CB15" t="s">
        <v>98</v>
      </c>
      <c r="CE15" t="s">
        <v>99</v>
      </c>
      <c r="CF15">
        <v>362580</v>
      </c>
      <c r="CG15" t="s">
        <v>100</v>
      </c>
      <c r="CH15">
        <v>403265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54</v>
      </c>
      <c r="K16" t="s">
        <v>137</v>
      </c>
      <c r="L16" t="s">
        <v>138</v>
      </c>
      <c r="M16">
        <v>6</v>
      </c>
      <c r="P16" t="s">
        <v>139</v>
      </c>
      <c r="BD16" t="s">
        <v>135</v>
      </c>
      <c r="BH16">
        <v>1158</v>
      </c>
      <c r="BP16" t="s">
        <v>118</v>
      </c>
      <c r="CB16" t="s">
        <v>98</v>
      </c>
      <c r="CE16" t="s">
        <v>99</v>
      </c>
      <c r="CF16">
        <v>362580</v>
      </c>
      <c r="CG16" t="s">
        <v>100</v>
      </c>
      <c r="CH16">
        <v>403265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51</v>
      </c>
      <c r="K17" t="s">
        <v>137</v>
      </c>
      <c r="L17" t="s">
        <v>140</v>
      </c>
      <c r="M17">
        <v>6</v>
      </c>
      <c r="P17" t="s">
        <v>139</v>
      </c>
      <c r="BD17" t="s">
        <v>135</v>
      </c>
      <c r="BH17">
        <v>1768</v>
      </c>
      <c r="BP17" t="s">
        <v>118</v>
      </c>
      <c r="CB17" t="s">
        <v>98</v>
      </c>
      <c r="CE17" t="s">
        <v>99</v>
      </c>
      <c r="CF17">
        <v>362580</v>
      </c>
      <c r="CG17" t="s">
        <v>100</v>
      </c>
      <c r="CH17">
        <v>403265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10</v>
      </c>
      <c r="K18" t="s">
        <v>132</v>
      </c>
      <c r="L18" t="s">
        <v>141</v>
      </c>
      <c r="M18">
        <v>1</v>
      </c>
      <c r="P18" t="s">
        <v>134</v>
      </c>
      <c r="BD18" t="s">
        <v>135</v>
      </c>
      <c r="BH18">
        <v>1056</v>
      </c>
      <c r="BP18" t="s">
        <v>113</v>
      </c>
      <c r="CB18" t="s">
        <v>98</v>
      </c>
      <c r="CE18" t="s">
        <v>99</v>
      </c>
      <c r="CF18">
        <v>362580</v>
      </c>
      <c r="CG18" t="s">
        <v>100</v>
      </c>
      <c r="CH18">
        <v>403265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59</v>
      </c>
      <c r="K19" t="s">
        <v>137</v>
      </c>
      <c r="L19" t="s">
        <v>142</v>
      </c>
      <c r="M19">
        <v>6</v>
      </c>
      <c r="P19" t="s">
        <v>139</v>
      </c>
      <c r="BD19" t="s">
        <v>135</v>
      </c>
      <c r="BH19">
        <v>786</v>
      </c>
      <c r="BP19" t="s">
        <v>118</v>
      </c>
      <c r="CB19" t="s">
        <v>98</v>
      </c>
      <c r="CE19" t="s">
        <v>99</v>
      </c>
      <c r="CF19">
        <v>362580</v>
      </c>
      <c r="CG19" t="s">
        <v>100</v>
      </c>
      <c r="CH19">
        <v>403265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28</v>
      </c>
      <c r="K20" t="s">
        <v>132</v>
      </c>
      <c r="L20" t="s">
        <v>143</v>
      </c>
      <c r="M20">
        <v>3</v>
      </c>
      <c r="P20" t="s">
        <v>134</v>
      </c>
      <c r="BD20" t="s">
        <v>135</v>
      </c>
      <c r="BH20">
        <v>945</v>
      </c>
      <c r="BP20" t="s">
        <v>107</v>
      </c>
      <c r="CB20" t="s">
        <v>98</v>
      </c>
      <c r="CE20" t="s">
        <v>99</v>
      </c>
      <c r="CF20">
        <v>362580</v>
      </c>
      <c r="CG20" t="s">
        <v>100</v>
      </c>
      <c r="CH20">
        <v>403265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37</v>
      </c>
      <c r="K21" t="s">
        <v>137</v>
      </c>
      <c r="L21" t="s">
        <v>144</v>
      </c>
      <c r="M21">
        <v>4</v>
      </c>
      <c r="P21" t="s">
        <v>139</v>
      </c>
      <c r="BD21" t="s">
        <v>135</v>
      </c>
      <c r="BH21">
        <v>1416</v>
      </c>
      <c r="BP21" t="s">
        <v>107</v>
      </c>
      <c r="CB21" t="s">
        <v>98</v>
      </c>
      <c r="CE21" t="s">
        <v>99</v>
      </c>
      <c r="CF21">
        <v>362580</v>
      </c>
      <c r="CG21" t="s">
        <v>100</v>
      </c>
      <c r="CH21">
        <v>403265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24</v>
      </c>
      <c r="K22" t="s">
        <v>132</v>
      </c>
      <c r="L22" t="s">
        <v>145</v>
      </c>
      <c r="M22">
        <v>3</v>
      </c>
      <c r="P22" t="s">
        <v>134</v>
      </c>
      <c r="BD22" t="s">
        <v>135</v>
      </c>
      <c r="BH22">
        <v>1014</v>
      </c>
      <c r="BP22" t="s">
        <v>107</v>
      </c>
      <c r="CB22" t="s">
        <v>98</v>
      </c>
      <c r="CE22" t="s">
        <v>99</v>
      </c>
      <c r="CF22">
        <v>362580</v>
      </c>
      <c r="CG22" t="s">
        <v>100</v>
      </c>
      <c r="CH22">
        <v>403265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9</v>
      </c>
      <c r="K23" t="s">
        <v>132</v>
      </c>
      <c r="L23" t="s">
        <v>146</v>
      </c>
      <c r="M23">
        <v>1</v>
      </c>
      <c r="P23" t="s">
        <v>134</v>
      </c>
      <c r="BD23" t="s">
        <v>135</v>
      </c>
      <c r="BH23">
        <v>1439</v>
      </c>
      <c r="BP23" t="s">
        <v>113</v>
      </c>
      <c r="CB23" t="s">
        <v>98</v>
      </c>
      <c r="CE23" t="s">
        <v>99</v>
      </c>
      <c r="CF23">
        <v>362580</v>
      </c>
      <c r="CG23" t="s">
        <v>100</v>
      </c>
      <c r="CH23">
        <v>403265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39</v>
      </c>
      <c r="K24" t="s">
        <v>132</v>
      </c>
      <c r="L24" t="s">
        <v>147</v>
      </c>
      <c r="M24">
        <v>4</v>
      </c>
      <c r="P24" t="s">
        <v>139</v>
      </c>
      <c r="BD24" t="s">
        <v>148</v>
      </c>
      <c r="BH24">
        <v>604</v>
      </c>
      <c r="BP24" t="s">
        <v>107</v>
      </c>
      <c r="CB24" t="s">
        <v>98</v>
      </c>
      <c r="CE24" t="s">
        <v>99</v>
      </c>
      <c r="CF24">
        <v>362580</v>
      </c>
      <c r="CG24" t="s">
        <v>100</v>
      </c>
      <c r="CH24">
        <v>403265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8</v>
      </c>
      <c r="K25" t="s">
        <v>132</v>
      </c>
      <c r="L25" t="s">
        <v>149</v>
      </c>
      <c r="M25">
        <v>1</v>
      </c>
      <c r="P25" t="s">
        <v>134</v>
      </c>
      <c r="BD25" t="s">
        <v>135</v>
      </c>
      <c r="BH25">
        <v>1090</v>
      </c>
      <c r="BP25" t="s">
        <v>113</v>
      </c>
      <c r="CB25" t="s">
        <v>98</v>
      </c>
      <c r="CE25" t="s">
        <v>99</v>
      </c>
      <c r="CF25">
        <v>362580</v>
      </c>
      <c r="CG25" t="s">
        <v>100</v>
      </c>
      <c r="CH25">
        <v>403265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45</v>
      </c>
      <c r="K26" t="s">
        <v>132</v>
      </c>
      <c r="L26" t="s">
        <v>150</v>
      </c>
      <c r="M26">
        <v>5</v>
      </c>
      <c r="P26" t="s">
        <v>134</v>
      </c>
      <c r="BD26" t="s">
        <v>135</v>
      </c>
      <c r="BH26">
        <v>788</v>
      </c>
      <c r="BP26" t="s">
        <v>118</v>
      </c>
      <c r="CB26" t="s">
        <v>98</v>
      </c>
      <c r="CE26" t="s">
        <v>99</v>
      </c>
      <c r="CF26">
        <v>362580</v>
      </c>
      <c r="CG26" t="s">
        <v>100</v>
      </c>
      <c r="CH26">
        <v>403265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26</v>
      </c>
      <c r="K27" t="s">
        <v>132</v>
      </c>
      <c r="L27" t="s">
        <v>151</v>
      </c>
      <c r="M27">
        <v>3</v>
      </c>
      <c r="P27" t="s">
        <v>134</v>
      </c>
      <c r="BD27" t="s">
        <v>135</v>
      </c>
      <c r="BH27">
        <v>1356</v>
      </c>
      <c r="BP27" t="s">
        <v>107</v>
      </c>
      <c r="CB27" t="s">
        <v>98</v>
      </c>
      <c r="CE27" t="s">
        <v>99</v>
      </c>
      <c r="CF27">
        <v>362580</v>
      </c>
      <c r="CG27" t="s">
        <v>100</v>
      </c>
      <c r="CH27">
        <v>403265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6</v>
      </c>
      <c r="K28" t="s">
        <v>132</v>
      </c>
      <c r="L28" t="s">
        <v>152</v>
      </c>
      <c r="M28">
        <v>1</v>
      </c>
      <c r="P28" t="s">
        <v>134</v>
      </c>
      <c r="BD28" t="s">
        <v>135</v>
      </c>
      <c r="BH28">
        <v>1619</v>
      </c>
      <c r="BP28" t="s">
        <v>113</v>
      </c>
      <c r="CB28" t="s">
        <v>98</v>
      </c>
      <c r="CE28" t="s">
        <v>99</v>
      </c>
      <c r="CF28">
        <v>362580</v>
      </c>
      <c r="CG28" t="s">
        <v>100</v>
      </c>
      <c r="CH28">
        <v>403265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46</v>
      </c>
      <c r="K29" t="s">
        <v>137</v>
      </c>
      <c r="L29" t="s">
        <v>153</v>
      </c>
      <c r="M29">
        <v>5</v>
      </c>
      <c r="P29" t="s">
        <v>134</v>
      </c>
      <c r="BD29" t="s">
        <v>148</v>
      </c>
      <c r="BH29">
        <v>960</v>
      </c>
      <c r="BP29" t="s">
        <v>118</v>
      </c>
      <c r="CB29" t="s">
        <v>98</v>
      </c>
      <c r="CE29" t="s">
        <v>99</v>
      </c>
      <c r="CF29">
        <v>362580</v>
      </c>
      <c r="CG29" t="s">
        <v>100</v>
      </c>
      <c r="CH29">
        <v>403265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42</v>
      </c>
      <c r="K30" t="s">
        <v>132</v>
      </c>
      <c r="L30" t="s">
        <v>154</v>
      </c>
      <c r="M30">
        <v>5</v>
      </c>
      <c r="P30" t="s">
        <v>134</v>
      </c>
      <c r="BD30" t="s">
        <v>135</v>
      </c>
      <c r="BH30">
        <v>2958</v>
      </c>
      <c r="BP30" t="s">
        <v>118</v>
      </c>
      <c r="CB30" t="s">
        <v>98</v>
      </c>
      <c r="CE30" t="s">
        <v>99</v>
      </c>
      <c r="CF30">
        <v>362580</v>
      </c>
      <c r="CG30" t="s">
        <v>100</v>
      </c>
      <c r="CH30">
        <v>403265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50</v>
      </c>
      <c r="K31" t="s">
        <v>132</v>
      </c>
      <c r="L31" t="s">
        <v>155</v>
      </c>
      <c r="M31">
        <v>5</v>
      </c>
      <c r="P31" t="s">
        <v>134</v>
      </c>
      <c r="BD31" t="s">
        <v>135</v>
      </c>
      <c r="BH31">
        <v>1908</v>
      </c>
      <c r="BP31" t="s">
        <v>118</v>
      </c>
      <c r="CB31" t="s">
        <v>98</v>
      </c>
      <c r="CE31" t="s">
        <v>99</v>
      </c>
      <c r="CF31">
        <v>362580</v>
      </c>
      <c r="CG31" t="s">
        <v>100</v>
      </c>
      <c r="CH31">
        <v>403265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53</v>
      </c>
      <c r="K32" t="s">
        <v>132</v>
      </c>
      <c r="L32" t="s">
        <v>156</v>
      </c>
      <c r="M32">
        <v>6</v>
      </c>
      <c r="P32" t="s">
        <v>139</v>
      </c>
      <c r="BD32" t="s">
        <v>148</v>
      </c>
      <c r="BH32">
        <v>1365</v>
      </c>
      <c r="BP32" t="s">
        <v>118</v>
      </c>
      <c r="CB32" t="s">
        <v>98</v>
      </c>
      <c r="CE32" t="s">
        <v>99</v>
      </c>
      <c r="CF32">
        <v>362580</v>
      </c>
      <c r="CG32" t="s">
        <v>100</v>
      </c>
      <c r="CH32">
        <v>403265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7</v>
      </c>
      <c r="K33" t="s">
        <v>137</v>
      </c>
      <c r="L33" t="s">
        <v>157</v>
      </c>
      <c r="M33">
        <v>1</v>
      </c>
      <c r="P33" t="s">
        <v>134</v>
      </c>
      <c r="BD33" t="s">
        <v>148</v>
      </c>
      <c r="BH33">
        <v>1425</v>
      </c>
      <c r="BP33" t="s">
        <v>113</v>
      </c>
      <c r="CB33" t="s">
        <v>98</v>
      </c>
      <c r="CE33" t="s">
        <v>99</v>
      </c>
      <c r="CF33">
        <v>362580</v>
      </c>
      <c r="CG33" t="s">
        <v>100</v>
      </c>
      <c r="CH33">
        <v>403265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31</v>
      </c>
      <c r="K34" t="s">
        <v>137</v>
      </c>
      <c r="L34" t="s">
        <v>158</v>
      </c>
      <c r="M34">
        <v>4</v>
      </c>
      <c r="P34" t="s">
        <v>139</v>
      </c>
      <c r="BD34" t="s">
        <v>135</v>
      </c>
      <c r="BH34">
        <v>926</v>
      </c>
      <c r="BP34" t="s">
        <v>107</v>
      </c>
      <c r="CB34" t="s">
        <v>98</v>
      </c>
      <c r="CE34" t="s">
        <v>99</v>
      </c>
      <c r="CF34">
        <v>362580</v>
      </c>
      <c r="CG34" t="s">
        <v>100</v>
      </c>
      <c r="CH34">
        <v>403265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32</v>
      </c>
      <c r="K35" t="s">
        <v>137</v>
      </c>
      <c r="L35" t="s">
        <v>159</v>
      </c>
      <c r="M35">
        <v>4</v>
      </c>
      <c r="P35" t="s">
        <v>139</v>
      </c>
      <c r="BD35" t="s">
        <v>135</v>
      </c>
      <c r="BH35">
        <v>1015</v>
      </c>
      <c r="BP35" t="s">
        <v>107</v>
      </c>
      <c r="CB35" t="s">
        <v>98</v>
      </c>
      <c r="CE35" t="s">
        <v>99</v>
      </c>
      <c r="CF35">
        <v>362580</v>
      </c>
      <c r="CG35" t="s">
        <v>100</v>
      </c>
      <c r="CH35">
        <v>403265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33</v>
      </c>
      <c r="K36" t="s">
        <v>137</v>
      </c>
      <c r="L36" t="s">
        <v>160</v>
      </c>
      <c r="M36">
        <v>4</v>
      </c>
      <c r="P36" t="s">
        <v>139</v>
      </c>
      <c r="BD36" t="s">
        <v>135</v>
      </c>
      <c r="BH36">
        <v>864</v>
      </c>
      <c r="BP36" t="s">
        <v>107</v>
      </c>
      <c r="CB36" t="s">
        <v>98</v>
      </c>
      <c r="CE36" t="s">
        <v>99</v>
      </c>
      <c r="CF36">
        <v>362580</v>
      </c>
      <c r="CG36" t="s">
        <v>100</v>
      </c>
      <c r="CH36">
        <v>403265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5</v>
      </c>
      <c r="K37" t="s">
        <v>132</v>
      </c>
      <c r="L37" t="s">
        <v>161</v>
      </c>
      <c r="M37">
        <v>1</v>
      </c>
      <c r="P37" t="s">
        <v>134</v>
      </c>
      <c r="BD37" t="s">
        <v>135</v>
      </c>
      <c r="BH37">
        <v>2509</v>
      </c>
      <c r="BP37" t="s">
        <v>113</v>
      </c>
      <c r="CB37" t="s">
        <v>98</v>
      </c>
      <c r="CE37" t="s">
        <v>99</v>
      </c>
      <c r="CF37">
        <v>362580</v>
      </c>
      <c r="CG37" t="s">
        <v>100</v>
      </c>
      <c r="CH37">
        <v>403265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12</v>
      </c>
      <c r="K38" t="s">
        <v>137</v>
      </c>
      <c r="L38" t="s">
        <v>162</v>
      </c>
      <c r="M38">
        <v>2</v>
      </c>
      <c r="P38" t="s">
        <v>139</v>
      </c>
      <c r="BD38" t="s">
        <v>135</v>
      </c>
      <c r="BH38">
        <v>1081</v>
      </c>
      <c r="BP38" t="s">
        <v>113</v>
      </c>
      <c r="CB38" t="s">
        <v>98</v>
      </c>
      <c r="CE38" t="s">
        <v>99</v>
      </c>
      <c r="CF38">
        <v>362580</v>
      </c>
      <c r="CG38" t="s">
        <v>100</v>
      </c>
      <c r="CH38">
        <v>403265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57</v>
      </c>
      <c r="K39" t="s">
        <v>137</v>
      </c>
      <c r="L39" t="s">
        <v>163</v>
      </c>
      <c r="M39">
        <v>6</v>
      </c>
      <c r="P39" t="s">
        <v>139</v>
      </c>
      <c r="BD39" t="s">
        <v>135</v>
      </c>
      <c r="BH39">
        <v>1025</v>
      </c>
      <c r="BP39" t="s">
        <v>118</v>
      </c>
      <c r="CB39" t="s">
        <v>98</v>
      </c>
      <c r="CE39" t="s">
        <v>99</v>
      </c>
      <c r="CF39">
        <v>362580</v>
      </c>
      <c r="CG39" t="s">
        <v>100</v>
      </c>
      <c r="CH39">
        <v>403265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40</v>
      </c>
      <c r="K40" t="s">
        <v>137</v>
      </c>
      <c r="L40" t="s">
        <v>164</v>
      </c>
      <c r="M40">
        <v>4</v>
      </c>
      <c r="P40" t="s">
        <v>139</v>
      </c>
      <c r="BD40" t="s">
        <v>135</v>
      </c>
      <c r="BH40">
        <v>837</v>
      </c>
      <c r="BP40" t="s">
        <v>107</v>
      </c>
      <c r="CB40" t="s">
        <v>98</v>
      </c>
      <c r="CE40" t="s">
        <v>99</v>
      </c>
      <c r="CF40">
        <v>362580</v>
      </c>
      <c r="CG40" t="s">
        <v>100</v>
      </c>
      <c r="CH40">
        <v>403265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11</v>
      </c>
      <c r="K41" t="s">
        <v>137</v>
      </c>
      <c r="L41" t="s">
        <v>165</v>
      </c>
      <c r="M41">
        <v>2</v>
      </c>
      <c r="P41" t="s">
        <v>139</v>
      </c>
      <c r="BD41" t="s">
        <v>135</v>
      </c>
      <c r="BH41">
        <v>1264</v>
      </c>
      <c r="BP41" t="s">
        <v>113</v>
      </c>
      <c r="CB41" t="s">
        <v>98</v>
      </c>
      <c r="CE41" t="s">
        <v>99</v>
      </c>
      <c r="CF41">
        <v>362580</v>
      </c>
      <c r="CG41" t="s">
        <v>100</v>
      </c>
      <c r="CH41">
        <v>403265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14</v>
      </c>
      <c r="K42" t="s">
        <v>137</v>
      </c>
      <c r="L42" t="s">
        <v>166</v>
      </c>
      <c r="M42">
        <v>2</v>
      </c>
      <c r="P42" t="s">
        <v>139</v>
      </c>
      <c r="BD42" t="s">
        <v>135</v>
      </c>
      <c r="BH42">
        <v>944</v>
      </c>
      <c r="BP42" t="s">
        <v>113</v>
      </c>
      <c r="CB42" t="s">
        <v>98</v>
      </c>
      <c r="CE42" t="s">
        <v>99</v>
      </c>
      <c r="CF42">
        <v>362580</v>
      </c>
      <c r="CG42" t="s">
        <v>100</v>
      </c>
      <c r="CH42">
        <v>403265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35</v>
      </c>
      <c r="K43" t="s">
        <v>132</v>
      </c>
      <c r="L43" t="s">
        <v>167</v>
      </c>
      <c r="M43">
        <v>4</v>
      </c>
      <c r="P43" t="s">
        <v>139</v>
      </c>
      <c r="BD43" t="s">
        <v>148</v>
      </c>
      <c r="BH43">
        <v>2904</v>
      </c>
      <c r="BP43" t="s">
        <v>107</v>
      </c>
      <c r="CB43" t="s">
        <v>98</v>
      </c>
      <c r="CE43" t="s">
        <v>99</v>
      </c>
      <c r="CF43">
        <v>362580</v>
      </c>
      <c r="CG43" t="s">
        <v>100</v>
      </c>
      <c r="CH43">
        <v>403265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362580</v>
      </c>
      <c r="CG44" t="s">
        <v>100</v>
      </c>
      <c r="CH44">
        <v>403265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2</v>
      </c>
      <c r="K45" t="s">
        <v>132</v>
      </c>
      <c r="M45">
        <v>1</v>
      </c>
      <c r="V45" t="s">
        <v>169</v>
      </c>
      <c r="BD45" t="s">
        <v>135</v>
      </c>
      <c r="BH45">
        <v>3037</v>
      </c>
      <c r="CB45" t="s">
        <v>98</v>
      </c>
      <c r="CE45" t="s">
        <v>99</v>
      </c>
      <c r="CF45">
        <v>362580</v>
      </c>
      <c r="CG45" t="s">
        <v>100</v>
      </c>
      <c r="CH45">
        <v>403265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4</v>
      </c>
      <c r="K46" t="s">
        <v>137</v>
      </c>
      <c r="M46">
        <v>2</v>
      </c>
      <c r="V46" t="s">
        <v>170</v>
      </c>
      <c r="BD46" t="s">
        <v>135</v>
      </c>
      <c r="BH46">
        <v>1228</v>
      </c>
      <c r="CB46" t="s">
        <v>98</v>
      </c>
      <c r="CE46" t="s">
        <v>99</v>
      </c>
      <c r="CF46">
        <v>362580</v>
      </c>
      <c r="CG46" t="s">
        <v>100</v>
      </c>
      <c r="CH46">
        <v>403265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3</v>
      </c>
      <c r="K47" t="s">
        <v>137</v>
      </c>
      <c r="M47">
        <v>1</v>
      </c>
      <c r="V47" t="s">
        <v>169</v>
      </c>
      <c r="BD47" t="s">
        <v>148</v>
      </c>
      <c r="BH47">
        <v>1817</v>
      </c>
      <c r="CB47" t="s">
        <v>98</v>
      </c>
      <c r="CE47" t="s">
        <v>99</v>
      </c>
      <c r="CF47">
        <v>362580</v>
      </c>
      <c r="CG47" t="s">
        <v>100</v>
      </c>
      <c r="CH47">
        <v>403265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362580</v>
      </c>
      <c r="CG48" t="s">
        <v>100</v>
      </c>
      <c r="CH48">
        <v>403265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362580</v>
      </c>
      <c r="CG49" t="s">
        <v>100</v>
      </c>
      <c r="CH49">
        <v>403265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1</v>
      </c>
      <c r="M50">
        <v>1</v>
      </c>
      <c r="AA50">
        <v>0</v>
      </c>
      <c r="AD50" t="s">
        <v>175</v>
      </c>
      <c r="AE50" t="s">
        <v>176</v>
      </c>
      <c r="BD50" t="s">
        <v>177</v>
      </c>
      <c r="BW50" t="s">
        <v>176</v>
      </c>
      <c r="CB50" t="s">
        <v>98</v>
      </c>
      <c r="CE50" t="s">
        <v>99</v>
      </c>
      <c r="CF50">
        <v>362580</v>
      </c>
      <c r="CG50" t="s">
        <v>100</v>
      </c>
      <c r="CH50">
        <v>403265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3</v>
      </c>
      <c r="M51">
        <v>1</v>
      </c>
      <c r="AA51">
        <v>0</v>
      </c>
      <c r="AD51" t="s">
        <v>175</v>
      </c>
      <c r="AE51" t="s">
        <v>178</v>
      </c>
      <c r="BD51" t="s">
        <v>179</v>
      </c>
      <c r="BW51" t="s">
        <v>178</v>
      </c>
      <c r="CB51" t="s">
        <v>98</v>
      </c>
      <c r="CE51" t="s">
        <v>99</v>
      </c>
      <c r="CF51">
        <v>362580</v>
      </c>
      <c r="CG51" t="s">
        <v>100</v>
      </c>
      <c r="CH51">
        <v>403265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4</v>
      </c>
      <c r="M52">
        <v>1</v>
      </c>
      <c r="AA52">
        <v>0</v>
      </c>
      <c r="AD52" t="s">
        <v>175</v>
      </c>
      <c r="AE52" t="s">
        <v>180</v>
      </c>
      <c r="BD52" t="s">
        <v>181</v>
      </c>
      <c r="BW52" t="s">
        <v>180</v>
      </c>
      <c r="CB52" t="s">
        <v>98</v>
      </c>
      <c r="CE52" t="s">
        <v>99</v>
      </c>
      <c r="CF52">
        <v>362580</v>
      </c>
      <c r="CG52" t="s">
        <v>100</v>
      </c>
      <c r="CH52">
        <v>403265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2</v>
      </c>
      <c r="M53">
        <v>1</v>
      </c>
      <c r="AA53">
        <v>0</v>
      </c>
      <c r="AD53" t="s">
        <v>175</v>
      </c>
      <c r="AE53" t="s">
        <v>182</v>
      </c>
      <c r="BD53" t="s">
        <v>181</v>
      </c>
      <c r="BW53" t="s">
        <v>182</v>
      </c>
      <c r="CB53" t="s">
        <v>98</v>
      </c>
      <c r="CE53" t="s">
        <v>99</v>
      </c>
      <c r="CF53">
        <v>362580</v>
      </c>
      <c r="CG53" t="s">
        <v>100</v>
      </c>
      <c r="CH53">
        <v>403265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5</v>
      </c>
      <c r="M54">
        <v>1</v>
      </c>
      <c r="AA54">
        <v>0</v>
      </c>
      <c r="AD54" t="s">
        <v>175</v>
      </c>
      <c r="AE54" t="s">
        <v>183</v>
      </c>
      <c r="BD54" t="s">
        <v>177</v>
      </c>
      <c r="BW54" t="s">
        <v>183</v>
      </c>
      <c r="CB54" t="s">
        <v>98</v>
      </c>
      <c r="CE54" t="s">
        <v>99</v>
      </c>
      <c r="CF54">
        <v>362580</v>
      </c>
      <c r="CG54" t="s">
        <v>100</v>
      </c>
      <c r="CH54">
        <v>403265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6</v>
      </c>
      <c r="M55">
        <v>1</v>
      </c>
      <c r="AA55">
        <v>0</v>
      </c>
      <c r="AD55" t="s">
        <v>175</v>
      </c>
      <c r="AE55" t="s">
        <v>184</v>
      </c>
      <c r="BD55" t="s">
        <v>177</v>
      </c>
      <c r="BW55" t="s">
        <v>184</v>
      </c>
      <c r="CB55" t="s">
        <v>98</v>
      </c>
      <c r="CE55" t="s">
        <v>99</v>
      </c>
      <c r="CF55">
        <v>362580</v>
      </c>
      <c r="CG55" t="s">
        <v>100</v>
      </c>
      <c r="CH55">
        <v>403265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172</v>
      </c>
      <c r="C56">
        <v>1</v>
      </c>
      <c r="D56" t="s">
        <v>185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362580</v>
      </c>
      <c r="CG56" t="s">
        <v>100</v>
      </c>
      <c r="CH56">
        <v>403265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186</v>
      </c>
      <c r="C57">
        <v>3</v>
      </c>
      <c r="D57" t="s">
        <v>187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362580</v>
      </c>
      <c r="CG57" t="s">
        <v>100</v>
      </c>
      <c r="CH57">
        <v>403265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186</v>
      </c>
      <c r="C58">
        <v>2</v>
      </c>
      <c r="D58" t="s">
        <v>188</v>
      </c>
      <c r="E58">
        <v>1</v>
      </c>
      <c r="F58">
        <v>6</v>
      </c>
      <c r="M58">
        <v>6</v>
      </c>
      <c r="Y58" t="s">
        <v>189</v>
      </c>
      <c r="AN58" t="b">
        <v>1</v>
      </c>
      <c r="AR58">
        <v>0</v>
      </c>
      <c r="BZ58" t="s">
        <v>190</v>
      </c>
      <c r="CB58" t="s">
        <v>98</v>
      </c>
      <c r="CE58" t="s">
        <v>99</v>
      </c>
      <c r="CF58">
        <v>362580</v>
      </c>
      <c r="CG58" t="s">
        <v>100</v>
      </c>
      <c r="CH58">
        <v>403265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186</v>
      </c>
      <c r="C59">
        <v>2</v>
      </c>
      <c r="D59" t="s">
        <v>188</v>
      </c>
      <c r="E59">
        <v>2</v>
      </c>
      <c r="F59">
        <v>1</v>
      </c>
      <c r="M59">
        <v>1</v>
      </c>
      <c r="Y59" t="s">
        <v>189</v>
      </c>
      <c r="AN59" t="b">
        <v>1</v>
      </c>
      <c r="AR59">
        <v>0</v>
      </c>
      <c r="BZ59" t="s">
        <v>191</v>
      </c>
      <c r="CB59" t="s">
        <v>98</v>
      </c>
      <c r="CE59" t="s">
        <v>99</v>
      </c>
      <c r="CF59">
        <v>362580</v>
      </c>
      <c r="CG59" t="s">
        <v>100</v>
      </c>
      <c r="CH59">
        <v>403265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186</v>
      </c>
      <c r="C60">
        <v>2</v>
      </c>
      <c r="D60" t="s">
        <v>188</v>
      </c>
      <c r="E60">
        <v>3</v>
      </c>
      <c r="F60">
        <v>2</v>
      </c>
      <c r="M60">
        <v>2</v>
      </c>
      <c r="Y60" t="s">
        <v>192</v>
      </c>
      <c r="AN60" t="b">
        <v>1</v>
      </c>
      <c r="AR60">
        <v>0</v>
      </c>
      <c r="BZ60" t="s">
        <v>193</v>
      </c>
      <c r="CB60" t="s">
        <v>98</v>
      </c>
      <c r="CE60" t="s">
        <v>99</v>
      </c>
      <c r="CF60">
        <v>362580</v>
      </c>
      <c r="CG60" t="s">
        <v>100</v>
      </c>
      <c r="CH60">
        <v>403265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186</v>
      </c>
      <c r="C61">
        <v>2</v>
      </c>
      <c r="D61" t="s">
        <v>188</v>
      </c>
      <c r="E61">
        <v>4</v>
      </c>
      <c r="F61">
        <v>4</v>
      </c>
      <c r="M61">
        <v>4</v>
      </c>
      <c r="Y61" t="s">
        <v>194</v>
      </c>
      <c r="AN61" t="b">
        <v>1</v>
      </c>
      <c r="AR61">
        <v>0</v>
      </c>
      <c r="BZ61" t="s">
        <v>195</v>
      </c>
      <c r="CB61" t="s">
        <v>98</v>
      </c>
      <c r="CE61" t="s">
        <v>99</v>
      </c>
      <c r="CF61">
        <v>362580</v>
      </c>
      <c r="CG61" t="s">
        <v>100</v>
      </c>
      <c r="CH61">
        <v>403265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186</v>
      </c>
      <c r="C62">
        <v>2</v>
      </c>
      <c r="D62" t="s">
        <v>188</v>
      </c>
      <c r="E62">
        <v>5</v>
      </c>
      <c r="F62">
        <v>5</v>
      </c>
      <c r="M62">
        <v>5</v>
      </c>
      <c r="Y62" t="s">
        <v>192</v>
      </c>
      <c r="AN62" t="b">
        <v>1</v>
      </c>
      <c r="AR62">
        <v>0</v>
      </c>
      <c r="BZ62" t="s">
        <v>196</v>
      </c>
      <c r="CB62" t="s">
        <v>98</v>
      </c>
      <c r="CE62" t="s">
        <v>99</v>
      </c>
      <c r="CF62">
        <v>362580</v>
      </c>
      <c r="CG62" t="s">
        <v>100</v>
      </c>
      <c r="CH62">
        <v>403265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186</v>
      </c>
      <c r="C63">
        <v>2</v>
      </c>
      <c r="D63" t="s">
        <v>188</v>
      </c>
      <c r="E63">
        <v>6</v>
      </c>
      <c r="F63">
        <v>3</v>
      </c>
      <c r="M63">
        <v>3</v>
      </c>
      <c r="Y63" t="s">
        <v>194</v>
      </c>
      <c r="AN63" t="b">
        <v>1</v>
      </c>
      <c r="AR63">
        <v>0</v>
      </c>
      <c r="BZ63" t="s">
        <v>197</v>
      </c>
      <c r="CB63" t="s">
        <v>98</v>
      </c>
      <c r="CE63" t="s">
        <v>99</v>
      </c>
      <c r="CF63">
        <v>362580</v>
      </c>
      <c r="CG63" t="s">
        <v>100</v>
      </c>
      <c r="CH63">
        <v>403265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186</v>
      </c>
      <c r="C64">
        <v>1</v>
      </c>
      <c r="D64" t="s">
        <v>198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362580</v>
      </c>
      <c r="CG64" t="s">
        <v>100</v>
      </c>
      <c r="CH64">
        <v>403265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362580</v>
      </c>
      <c r="CG65" t="s">
        <v>100</v>
      </c>
      <c r="CH65">
        <v>403265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  <c r="M66">
        <v>1</v>
      </c>
      <c r="BA66" t="s">
        <v>202</v>
      </c>
      <c r="CB66" t="s">
        <v>98</v>
      </c>
      <c r="CE66" t="s">
        <v>99</v>
      </c>
      <c r="CF66">
        <v>362580</v>
      </c>
      <c r="CG66" t="s">
        <v>100</v>
      </c>
      <c r="CH66">
        <v>403265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6D52-7786-054E-B85D-24E0871DBEAE}">
  <dimension ref="A1:O66"/>
  <sheetViews>
    <sheetView tabSelected="1" topLeftCell="A11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4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15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2</v>
      </c>
      <c r="F14">
        <v>48</v>
      </c>
      <c r="G14" t="s">
        <v>132</v>
      </c>
      <c r="H14" t="s">
        <v>136</v>
      </c>
      <c r="I14" t="s">
        <v>134</v>
      </c>
      <c r="J14" t="s">
        <v>135</v>
      </c>
      <c r="K14">
        <v>1070</v>
      </c>
      <c r="L14" t="s">
        <v>118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3</v>
      </c>
      <c r="F15">
        <v>54</v>
      </c>
      <c r="G15" t="s">
        <v>137</v>
      </c>
      <c r="H15" t="s">
        <v>138</v>
      </c>
      <c r="I15" t="s">
        <v>139</v>
      </c>
      <c r="J15" t="s">
        <v>135</v>
      </c>
      <c r="K15">
        <v>1158</v>
      </c>
      <c r="L15" t="s">
        <v>118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4</v>
      </c>
      <c r="F16">
        <v>51</v>
      </c>
      <c r="G16" t="s">
        <v>137</v>
      </c>
      <c r="H16" t="s">
        <v>140</v>
      </c>
      <c r="I16" t="s">
        <v>139</v>
      </c>
      <c r="J16" t="s">
        <v>135</v>
      </c>
      <c r="K16">
        <v>1768</v>
      </c>
      <c r="L16" t="s">
        <v>118</v>
      </c>
    </row>
    <row r="17" spans="1:15" x14ac:dyDescent="0.2">
      <c r="A17">
        <v>9</v>
      </c>
      <c r="B17" t="s">
        <v>130</v>
      </c>
      <c r="C17">
        <v>4</v>
      </c>
      <c r="D17" t="s">
        <v>131</v>
      </c>
      <c r="E17">
        <v>6</v>
      </c>
      <c r="F17">
        <v>59</v>
      </c>
      <c r="G17" t="s">
        <v>137</v>
      </c>
      <c r="H17" t="s">
        <v>142</v>
      </c>
      <c r="I17" t="s">
        <v>139</v>
      </c>
      <c r="J17" t="s">
        <v>135</v>
      </c>
      <c r="K17">
        <v>786</v>
      </c>
      <c r="L17" t="s">
        <v>118</v>
      </c>
    </row>
    <row r="18" spans="1:15" x14ac:dyDescent="0.2">
      <c r="A18">
        <v>9</v>
      </c>
      <c r="B18" t="s">
        <v>130</v>
      </c>
      <c r="C18">
        <v>4</v>
      </c>
      <c r="D18" t="s">
        <v>131</v>
      </c>
      <c r="E18">
        <v>13</v>
      </c>
      <c r="F18">
        <v>45</v>
      </c>
      <c r="G18" t="s">
        <v>132</v>
      </c>
      <c r="H18" t="s">
        <v>150</v>
      </c>
      <c r="I18" t="s">
        <v>134</v>
      </c>
      <c r="J18" t="s">
        <v>135</v>
      </c>
      <c r="K18">
        <v>788</v>
      </c>
      <c r="L18" t="s">
        <v>118</v>
      </c>
    </row>
    <row r="19" spans="1:15" x14ac:dyDescent="0.2">
      <c r="A19">
        <v>9</v>
      </c>
      <c r="B19" t="s">
        <v>130</v>
      </c>
      <c r="C19">
        <v>4</v>
      </c>
      <c r="D19" t="s">
        <v>131</v>
      </c>
      <c r="E19">
        <v>16</v>
      </c>
      <c r="F19">
        <v>46</v>
      </c>
      <c r="G19" t="s">
        <v>137</v>
      </c>
      <c r="H19" t="s">
        <v>153</v>
      </c>
      <c r="I19" t="s">
        <v>134</v>
      </c>
      <c r="J19" t="s">
        <v>148</v>
      </c>
      <c r="K19">
        <v>960</v>
      </c>
      <c r="L19" t="s">
        <v>118</v>
      </c>
      <c r="M19" t="s">
        <v>203</v>
      </c>
      <c r="N19">
        <v>100</v>
      </c>
      <c r="O19">
        <v>100</v>
      </c>
    </row>
    <row r="20" spans="1:15" x14ac:dyDescent="0.2">
      <c r="A20">
        <v>9</v>
      </c>
      <c r="B20" t="s">
        <v>130</v>
      </c>
      <c r="C20">
        <v>4</v>
      </c>
      <c r="D20" t="s">
        <v>131</v>
      </c>
      <c r="E20">
        <v>17</v>
      </c>
      <c r="F20">
        <v>42</v>
      </c>
      <c r="G20" t="s">
        <v>132</v>
      </c>
      <c r="H20" t="s">
        <v>154</v>
      </c>
      <c r="I20" t="s">
        <v>134</v>
      </c>
      <c r="J20" t="s">
        <v>135</v>
      </c>
      <c r="K20">
        <v>2958</v>
      </c>
      <c r="L20" t="s">
        <v>118</v>
      </c>
      <c r="M20" t="s">
        <v>204</v>
      </c>
      <c r="N20">
        <f>25/30</f>
        <v>0.83333333333333337</v>
      </c>
      <c r="O20">
        <v>0.83333333333333337</v>
      </c>
    </row>
    <row r="21" spans="1:15" x14ac:dyDescent="0.2">
      <c r="A21">
        <v>9</v>
      </c>
      <c r="B21" t="s">
        <v>130</v>
      </c>
      <c r="C21">
        <v>4</v>
      </c>
      <c r="D21" t="s">
        <v>131</v>
      </c>
      <c r="E21">
        <v>18</v>
      </c>
      <c r="F21">
        <v>50</v>
      </c>
      <c r="G21" t="s">
        <v>132</v>
      </c>
      <c r="H21" t="s">
        <v>155</v>
      </c>
      <c r="I21" t="s">
        <v>134</v>
      </c>
      <c r="J21" t="s">
        <v>135</v>
      </c>
      <c r="K21">
        <v>1908</v>
      </c>
      <c r="L21" t="s">
        <v>118</v>
      </c>
      <c r="M21" t="s">
        <v>205</v>
      </c>
      <c r="N21">
        <f>9/10</f>
        <v>0.9</v>
      </c>
      <c r="O21">
        <v>0.9</v>
      </c>
    </row>
    <row r="22" spans="1:15" x14ac:dyDescent="0.2">
      <c r="A22">
        <v>9</v>
      </c>
      <c r="B22" t="s">
        <v>130</v>
      </c>
      <c r="C22">
        <v>4</v>
      </c>
      <c r="D22" t="s">
        <v>131</v>
      </c>
      <c r="E22">
        <v>19</v>
      </c>
      <c r="F22">
        <v>53</v>
      </c>
      <c r="G22" t="s">
        <v>132</v>
      </c>
      <c r="H22" t="s">
        <v>156</v>
      </c>
      <c r="I22" t="s">
        <v>139</v>
      </c>
      <c r="J22" t="s">
        <v>148</v>
      </c>
      <c r="K22">
        <v>1365</v>
      </c>
      <c r="L22" t="s">
        <v>118</v>
      </c>
      <c r="M22" t="s">
        <v>207</v>
      </c>
      <c r="N22">
        <f>8/10</f>
        <v>0.8</v>
      </c>
      <c r="O22">
        <v>0.8</v>
      </c>
    </row>
    <row r="23" spans="1:15" x14ac:dyDescent="0.2">
      <c r="A23">
        <v>9</v>
      </c>
      <c r="B23" t="s">
        <v>130</v>
      </c>
      <c r="C23">
        <v>4</v>
      </c>
      <c r="D23" t="s">
        <v>131</v>
      </c>
      <c r="E23">
        <v>26</v>
      </c>
      <c r="F23">
        <v>57</v>
      </c>
      <c r="G23" t="s">
        <v>137</v>
      </c>
      <c r="H23" t="s">
        <v>163</v>
      </c>
      <c r="I23" t="s">
        <v>139</v>
      </c>
      <c r="J23" t="s">
        <v>135</v>
      </c>
      <c r="K23">
        <v>1025</v>
      </c>
      <c r="L23" t="s">
        <v>118</v>
      </c>
      <c r="M23" t="s">
        <v>206</v>
      </c>
      <c r="N23">
        <f>8/10</f>
        <v>0.8</v>
      </c>
      <c r="O23">
        <v>0.8</v>
      </c>
    </row>
    <row r="24" spans="1:15" x14ac:dyDescent="0.2">
      <c r="A24">
        <v>9</v>
      </c>
      <c r="B24" t="s">
        <v>130</v>
      </c>
      <c r="C24">
        <v>4</v>
      </c>
      <c r="D24" t="s">
        <v>131</v>
      </c>
      <c r="E24">
        <v>7</v>
      </c>
      <c r="F24">
        <v>28</v>
      </c>
      <c r="G24" t="s">
        <v>132</v>
      </c>
      <c r="H24" t="s">
        <v>143</v>
      </c>
      <c r="I24" t="s">
        <v>134</v>
      </c>
      <c r="J24" t="s">
        <v>135</v>
      </c>
      <c r="K24">
        <v>945</v>
      </c>
      <c r="L24" t="s">
        <v>107</v>
      </c>
      <c r="M24" t="s">
        <v>208</v>
      </c>
      <c r="N24">
        <f>AVERAGE(K34:K43)</f>
        <v>1436.9</v>
      </c>
      <c r="O24">
        <v>1436.9</v>
      </c>
    </row>
    <row r="25" spans="1:15" x14ac:dyDescent="0.2">
      <c r="A25">
        <v>9</v>
      </c>
      <c r="B25" t="s">
        <v>130</v>
      </c>
      <c r="C25">
        <v>4</v>
      </c>
      <c r="D25" t="s">
        <v>131</v>
      </c>
      <c r="E25">
        <v>8</v>
      </c>
      <c r="F25">
        <v>37</v>
      </c>
      <c r="G25" t="s">
        <v>137</v>
      </c>
      <c r="H25" t="s">
        <v>144</v>
      </c>
      <c r="I25" t="s">
        <v>139</v>
      </c>
      <c r="J25" t="s">
        <v>135</v>
      </c>
      <c r="K25">
        <v>1416</v>
      </c>
      <c r="L25" t="s">
        <v>107</v>
      </c>
      <c r="M25" t="s">
        <v>209</v>
      </c>
      <c r="N25">
        <f>AVERAGE(K24:K33)</f>
        <v>1188.0999999999999</v>
      </c>
      <c r="O25">
        <v>1188.0999999999999</v>
      </c>
    </row>
    <row r="26" spans="1:15" x14ac:dyDescent="0.2">
      <c r="A26">
        <v>9</v>
      </c>
      <c r="B26" t="s">
        <v>130</v>
      </c>
      <c r="C26">
        <v>4</v>
      </c>
      <c r="D26" t="s">
        <v>131</v>
      </c>
      <c r="E26">
        <v>9</v>
      </c>
      <c r="F26">
        <v>24</v>
      </c>
      <c r="G26" t="s">
        <v>132</v>
      </c>
      <c r="H26" t="s">
        <v>145</v>
      </c>
      <c r="I26" t="s">
        <v>134</v>
      </c>
      <c r="J26" t="s">
        <v>135</v>
      </c>
      <c r="K26">
        <v>1014</v>
      </c>
      <c r="L26" t="s">
        <v>107</v>
      </c>
      <c r="M26" t="s">
        <v>210</v>
      </c>
      <c r="N26">
        <f>AVERAGE(K14:K23)</f>
        <v>1378.6</v>
      </c>
      <c r="O26">
        <v>1378.6</v>
      </c>
    </row>
    <row r="27" spans="1:15" x14ac:dyDescent="0.2">
      <c r="A27">
        <v>9</v>
      </c>
      <c r="B27" t="s">
        <v>130</v>
      </c>
      <c r="C27">
        <v>4</v>
      </c>
      <c r="D27" t="s">
        <v>131</v>
      </c>
      <c r="E27">
        <v>11</v>
      </c>
      <c r="F27">
        <v>39</v>
      </c>
      <c r="G27" t="s">
        <v>132</v>
      </c>
      <c r="H27" t="s">
        <v>147</v>
      </c>
      <c r="I27" t="s">
        <v>139</v>
      </c>
      <c r="J27" t="s">
        <v>148</v>
      </c>
      <c r="K27">
        <v>604</v>
      </c>
      <c r="L27" t="s">
        <v>107</v>
      </c>
    </row>
    <row r="28" spans="1:15" x14ac:dyDescent="0.2">
      <c r="A28">
        <v>9</v>
      </c>
      <c r="B28" t="s">
        <v>130</v>
      </c>
      <c r="C28">
        <v>4</v>
      </c>
      <c r="D28" t="s">
        <v>131</v>
      </c>
      <c r="E28">
        <v>14</v>
      </c>
      <c r="F28">
        <v>26</v>
      </c>
      <c r="G28" t="s">
        <v>132</v>
      </c>
      <c r="H28" t="s">
        <v>151</v>
      </c>
      <c r="I28" t="s">
        <v>134</v>
      </c>
      <c r="J28" t="s">
        <v>135</v>
      </c>
      <c r="K28">
        <v>1356</v>
      </c>
      <c r="L28" t="s">
        <v>107</v>
      </c>
    </row>
    <row r="29" spans="1:15" x14ac:dyDescent="0.2">
      <c r="A29">
        <v>9</v>
      </c>
      <c r="B29" t="s">
        <v>130</v>
      </c>
      <c r="C29">
        <v>4</v>
      </c>
      <c r="D29" t="s">
        <v>131</v>
      </c>
      <c r="E29">
        <v>21</v>
      </c>
      <c r="F29">
        <v>31</v>
      </c>
      <c r="G29" t="s">
        <v>137</v>
      </c>
      <c r="H29" t="s">
        <v>158</v>
      </c>
      <c r="I29" t="s">
        <v>139</v>
      </c>
      <c r="J29" t="s">
        <v>135</v>
      </c>
      <c r="K29">
        <v>926</v>
      </c>
      <c r="L29" t="s">
        <v>107</v>
      </c>
    </row>
    <row r="30" spans="1:15" x14ac:dyDescent="0.2">
      <c r="A30">
        <v>9</v>
      </c>
      <c r="B30" t="s">
        <v>130</v>
      </c>
      <c r="C30">
        <v>4</v>
      </c>
      <c r="D30" t="s">
        <v>131</v>
      </c>
      <c r="E30">
        <v>22</v>
      </c>
      <c r="F30">
        <v>32</v>
      </c>
      <c r="G30" t="s">
        <v>137</v>
      </c>
      <c r="H30" t="s">
        <v>159</v>
      </c>
      <c r="I30" t="s">
        <v>139</v>
      </c>
      <c r="J30" t="s">
        <v>135</v>
      </c>
      <c r="K30">
        <v>1015</v>
      </c>
      <c r="L30" t="s">
        <v>107</v>
      </c>
    </row>
    <row r="31" spans="1:15" x14ac:dyDescent="0.2">
      <c r="A31">
        <v>9</v>
      </c>
      <c r="B31" t="s">
        <v>130</v>
      </c>
      <c r="C31">
        <v>4</v>
      </c>
      <c r="D31" t="s">
        <v>131</v>
      </c>
      <c r="E31">
        <v>23</v>
      </c>
      <c r="F31">
        <v>33</v>
      </c>
      <c r="G31" t="s">
        <v>137</v>
      </c>
      <c r="H31" t="s">
        <v>160</v>
      </c>
      <c r="I31" t="s">
        <v>139</v>
      </c>
      <c r="J31" t="s">
        <v>135</v>
      </c>
      <c r="K31">
        <v>864</v>
      </c>
      <c r="L31" t="s">
        <v>107</v>
      </c>
    </row>
    <row r="32" spans="1:15" x14ac:dyDescent="0.2">
      <c r="A32">
        <v>9</v>
      </c>
      <c r="B32" t="s">
        <v>130</v>
      </c>
      <c r="C32">
        <v>4</v>
      </c>
      <c r="D32" t="s">
        <v>131</v>
      </c>
      <c r="E32">
        <v>27</v>
      </c>
      <c r="F32">
        <v>40</v>
      </c>
      <c r="G32" t="s">
        <v>137</v>
      </c>
      <c r="H32" t="s">
        <v>164</v>
      </c>
      <c r="I32" t="s">
        <v>139</v>
      </c>
      <c r="J32" t="s">
        <v>135</v>
      </c>
      <c r="K32">
        <v>837</v>
      </c>
      <c r="L32" t="s">
        <v>107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35</v>
      </c>
      <c r="G33" t="s">
        <v>132</v>
      </c>
      <c r="H33" t="s">
        <v>167</v>
      </c>
      <c r="I33" t="s">
        <v>139</v>
      </c>
      <c r="J33" t="s">
        <v>148</v>
      </c>
      <c r="K33">
        <v>2904</v>
      </c>
      <c r="L33" t="s">
        <v>107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3</v>
      </c>
      <c r="G34" t="s">
        <v>132</v>
      </c>
      <c r="H34" t="s">
        <v>133</v>
      </c>
      <c r="I34" t="s">
        <v>134</v>
      </c>
      <c r="J34" t="s">
        <v>135</v>
      </c>
      <c r="K34">
        <v>1942</v>
      </c>
      <c r="L34" t="s">
        <v>113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5</v>
      </c>
      <c r="F35">
        <v>10</v>
      </c>
      <c r="G35" t="s">
        <v>132</v>
      </c>
      <c r="H35" t="s">
        <v>141</v>
      </c>
      <c r="I35" t="s">
        <v>134</v>
      </c>
      <c r="J35" t="s">
        <v>135</v>
      </c>
      <c r="K35">
        <v>1056</v>
      </c>
      <c r="L35" t="s">
        <v>113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10</v>
      </c>
      <c r="F36">
        <v>9</v>
      </c>
      <c r="G36" t="s">
        <v>132</v>
      </c>
      <c r="H36" t="s">
        <v>146</v>
      </c>
      <c r="I36" t="s">
        <v>134</v>
      </c>
      <c r="J36" t="s">
        <v>135</v>
      </c>
      <c r="K36">
        <v>1439</v>
      </c>
      <c r="L36" t="s">
        <v>113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12</v>
      </c>
      <c r="F37">
        <v>8</v>
      </c>
      <c r="G37" t="s">
        <v>132</v>
      </c>
      <c r="H37" t="s">
        <v>149</v>
      </c>
      <c r="I37" t="s">
        <v>134</v>
      </c>
      <c r="J37" t="s">
        <v>135</v>
      </c>
      <c r="K37">
        <v>1090</v>
      </c>
      <c r="L37" t="s">
        <v>113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15</v>
      </c>
      <c r="F38">
        <v>6</v>
      </c>
      <c r="G38" t="s">
        <v>132</v>
      </c>
      <c r="H38" t="s">
        <v>152</v>
      </c>
      <c r="I38" t="s">
        <v>134</v>
      </c>
      <c r="J38" t="s">
        <v>135</v>
      </c>
      <c r="K38">
        <v>1619</v>
      </c>
      <c r="L38" t="s">
        <v>113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20</v>
      </c>
      <c r="F39">
        <v>7</v>
      </c>
      <c r="G39" t="s">
        <v>137</v>
      </c>
      <c r="H39" t="s">
        <v>157</v>
      </c>
      <c r="I39" t="s">
        <v>134</v>
      </c>
      <c r="J39" t="s">
        <v>148</v>
      </c>
      <c r="K39">
        <v>1425</v>
      </c>
      <c r="L39" t="s">
        <v>113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24</v>
      </c>
      <c r="F40">
        <v>5</v>
      </c>
      <c r="G40" t="s">
        <v>132</v>
      </c>
      <c r="H40" t="s">
        <v>161</v>
      </c>
      <c r="I40" t="s">
        <v>134</v>
      </c>
      <c r="J40" t="s">
        <v>135</v>
      </c>
      <c r="K40">
        <v>2509</v>
      </c>
      <c r="L40" t="s">
        <v>113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25</v>
      </c>
      <c r="F41">
        <v>12</v>
      </c>
      <c r="G41" t="s">
        <v>137</v>
      </c>
      <c r="H41" t="s">
        <v>162</v>
      </c>
      <c r="I41" t="s">
        <v>139</v>
      </c>
      <c r="J41" t="s">
        <v>135</v>
      </c>
      <c r="K41">
        <v>1081</v>
      </c>
      <c r="L41" t="s">
        <v>113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28</v>
      </c>
      <c r="F42">
        <v>11</v>
      </c>
      <c r="G42" t="s">
        <v>137</v>
      </c>
      <c r="H42" t="s">
        <v>165</v>
      </c>
      <c r="I42" t="s">
        <v>139</v>
      </c>
      <c r="J42" t="s">
        <v>135</v>
      </c>
      <c r="K42">
        <v>1264</v>
      </c>
      <c r="L42" t="s">
        <v>113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29</v>
      </c>
      <c r="F43">
        <v>14</v>
      </c>
      <c r="G43" t="s">
        <v>137</v>
      </c>
      <c r="H43" t="s">
        <v>166</v>
      </c>
      <c r="I43" t="s">
        <v>139</v>
      </c>
      <c r="J43" t="s">
        <v>135</v>
      </c>
      <c r="K43">
        <v>944</v>
      </c>
      <c r="L43" t="s">
        <v>113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2</v>
      </c>
      <c r="G45" t="s">
        <v>132</v>
      </c>
      <c r="J45" t="s">
        <v>135</v>
      </c>
      <c r="K45">
        <v>3037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4</v>
      </c>
      <c r="G46" t="s">
        <v>137</v>
      </c>
      <c r="J46" t="s">
        <v>135</v>
      </c>
      <c r="K46">
        <v>1228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3</v>
      </c>
      <c r="G47" t="s">
        <v>137</v>
      </c>
      <c r="J47" t="s">
        <v>148</v>
      </c>
      <c r="K47">
        <v>1817</v>
      </c>
    </row>
    <row r="48" spans="1:12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</row>
    <row r="49" spans="1:10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</row>
    <row r="50" spans="1:10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1</v>
      </c>
      <c r="J50" t="s">
        <v>177</v>
      </c>
    </row>
    <row r="51" spans="1:10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3</v>
      </c>
      <c r="J51" t="s">
        <v>179</v>
      </c>
    </row>
    <row r="52" spans="1:10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4</v>
      </c>
      <c r="J52" t="s">
        <v>181</v>
      </c>
    </row>
    <row r="53" spans="1:10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2</v>
      </c>
      <c r="J53" t="s">
        <v>181</v>
      </c>
    </row>
    <row r="54" spans="1:10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5</v>
      </c>
      <c r="J54" t="s">
        <v>177</v>
      </c>
    </row>
    <row r="55" spans="1:10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6</v>
      </c>
      <c r="J55" t="s">
        <v>177</v>
      </c>
    </row>
    <row r="56" spans="1:10" x14ac:dyDescent="0.2">
      <c r="A56">
        <v>7</v>
      </c>
      <c r="B56" t="s">
        <v>172</v>
      </c>
      <c r="C56">
        <v>1</v>
      </c>
      <c r="D56" t="s">
        <v>185</v>
      </c>
      <c r="E56">
        <v>1</v>
      </c>
      <c r="F56">
        <v>1</v>
      </c>
    </row>
    <row r="57" spans="1:10" x14ac:dyDescent="0.2">
      <c r="A57">
        <v>6</v>
      </c>
      <c r="B57" t="s">
        <v>186</v>
      </c>
      <c r="C57">
        <v>3</v>
      </c>
      <c r="D57" t="s">
        <v>187</v>
      </c>
      <c r="E57">
        <v>1</v>
      </c>
      <c r="F57">
        <v>1</v>
      </c>
    </row>
    <row r="58" spans="1:10" x14ac:dyDescent="0.2">
      <c r="A58">
        <v>6</v>
      </c>
      <c r="B58" t="s">
        <v>186</v>
      </c>
      <c r="C58">
        <v>2</v>
      </c>
      <c r="D58" t="s">
        <v>188</v>
      </c>
      <c r="E58">
        <v>1</v>
      </c>
      <c r="F58">
        <v>6</v>
      </c>
    </row>
    <row r="59" spans="1:10" x14ac:dyDescent="0.2">
      <c r="A59">
        <v>6</v>
      </c>
      <c r="B59" t="s">
        <v>186</v>
      </c>
      <c r="C59">
        <v>2</v>
      </c>
      <c r="D59" t="s">
        <v>188</v>
      </c>
      <c r="E59">
        <v>2</v>
      </c>
      <c r="F59">
        <v>1</v>
      </c>
    </row>
    <row r="60" spans="1:10" x14ac:dyDescent="0.2">
      <c r="A60">
        <v>6</v>
      </c>
      <c r="B60" t="s">
        <v>186</v>
      </c>
      <c r="C60">
        <v>2</v>
      </c>
      <c r="D60" t="s">
        <v>188</v>
      </c>
      <c r="E60">
        <v>3</v>
      </c>
      <c r="F60">
        <v>2</v>
      </c>
    </row>
    <row r="61" spans="1:10" x14ac:dyDescent="0.2">
      <c r="A61">
        <v>6</v>
      </c>
      <c r="B61" t="s">
        <v>186</v>
      </c>
      <c r="C61">
        <v>2</v>
      </c>
      <c r="D61" t="s">
        <v>188</v>
      </c>
      <c r="E61">
        <v>4</v>
      </c>
      <c r="F61">
        <v>4</v>
      </c>
    </row>
    <row r="62" spans="1:10" x14ac:dyDescent="0.2">
      <c r="A62">
        <v>6</v>
      </c>
      <c r="B62" t="s">
        <v>186</v>
      </c>
      <c r="C62">
        <v>2</v>
      </c>
      <c r="D62" t="s">
        <v>188</v>
      </c>
      <c r="E62">
        <v>5</v>
      </c>
      <c r="F62">
        <v>5</v>
      </c>
    </row>
    <row r="63" spans="1:10" x14ac:dyDescent="0.2">
      <c r="A63">
        <v>6</v>
      </c>
      <c r="B63" t="s">
        <v>186</v>
      </c>
      <c r="C63">
        <v>2</v>
      </c>
      <c r="D63" t="s">
        <v>188</v>
      </c>
      <c r="E63">
        <v>6</v>
      </c>
      <c r="F63">
        <v>3</v>
      </c>
    </row>
    <row r="64" spans="1:10" x14ac:dyDescent="0.2">
      <c r="A64">
        <v>6</v>
      </c>
      <c r="B64" t="s">
        <v>186</v>
      </c>
      <c r="C64">
        <v>1</v>
      </c>
      <c r="D64" t="s">
        <v>198</v>
      </c>
      <c r="E64">
        <v>1</v>
      </c>
      <c r="F64">
        <v>1</v>
      </c>
    </row>
    <row r="65" spans="1:6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</row>
    <row r="66" spans="1:6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2022-03-30T20:41:31Z</dcterms:created>
  <dcterms:modified xsi:type="dcterms:W3CDTF">2022-03-30T20:44:59Z</dcterms:modified>
</cp:coreProperties>
</file>