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9"/>
  <workbookPr/>
  <mc:AlternateContent xmlns:mc="http://schemas.openxmlformats.org/markup-compatibility/2006">
    <mc:Choice Requires="x15">
      <x15ac:absPath xmlns:x15ac="http://schemas.microsoft.com/office/spreadsheetml/2010/11/ac" url="\\seoul\統計専用\統計発表資料\2022年\☆送付・掲載依頼用\2022年2月16日発表\"/>
    </mc:Choice>
  </mc:AlternateContent>
  <xr:revisionPtr revIDLastSave="36" documentId="11_E118D6DD3FCC971834BB92B7F03D31BEED466A22" xr6:coauthVersionLast="47" xr6:coauthVersionMax="47" xr10:uidLastSave="{25566A9E-261A-4647-80A0-A57A65CD67FE}"/>
  <bookViews>
    <workbookView xWindow="0" yWindow="0" windowWidth="28800" windowHeight="9960" xr2:uid="{00000000-000D-0000-FFFF-FFFF00000000}"/>
  </bookViews>
  <sheets>
    <sheet name="シートいち" sheetId="3" r:id="rId1"/>
    <sheet name="2022.1 (2019年比)" sheetId="1" r:id="rId2"/>
    <sheet name="【参考】2022.1（2021年比）" sheetId="2" r:id="rId3"/>
  </sheets>
  <definedNames>
    <definedName name="_xlnm.Print_Area" localSheetId="2">'【参考】2022.1（2021年比）'!$A$1:$J$46</definedName>
    <definedName name="_xlnm.Print_Area" localSheetId="1">'2022.1 (2019年比)'!$A$1:$J$48</definedName>
    <definedName name="_xlnm.Print_Area" localSheetId="0">シートいち!$A$1:$C$26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 r="F23" i="1"/>
  <c r="F24" i="1"/>
  <c r="F25" i="1"/>
  <c r="F26" i="1"/>
  <c r="F28" i="1"/>
  <c r="F27" i="1"/>
  <c r="F29" i="1"/>
  <c r="F30" i="1"/>
  <c r="F7" i="1"/>
  <c r="I30" i="1" l="1"/>
  <c r="I29" i="1"/>
  <c r="I27" i="1"/>
  <c r="I28" i="1"/>
  <c r="I26" i="1"/>
  <c r="I25" i="1"/>
  <c r="I24" i="1"/>
  <c r="I23" i="1"/>
  <c r="I22" i="1"/>
  <c r="I21" i="1"/>
  <c r="I20" i="1"/>
  <c r="I19" i="1"/>
  <c r="I18" i="1"/>
  <c r="I17" i="1"/>
  <c r="I16" i="1"/>
  <c r="I15" i="1"/>
  <c r="I14" i="1"/>
  <c r="I13" i="1"/>
  <c r="I12" i="1"/>
  <c r="I11" i="1"/>
  <c r="I10" i="1"/>
  <c r="I9" i="1"/>
  <c r="I8" i="1"/>
  <c r="I7" i="1"/>
</calcChain>
</file>

<file path=xl/sharedStrings.xml><?xml version="1.0" encoding="utf-8"?>
<sst xmlns="http://schemas.openxmlformats.org/spreadsheetml/2006/main" count="206" uniqueCount="89">
  <si>
    <t>国・地域</t>
    <rPh sb="0" eb="1">
      <t>クニ</t>
    </rPh>
    <rPh sb="2" eb="4">
      <t>チイキ</t>
    </rPh>
    <phoneticPr fontId="5"/>
  </si>
  <si>
    <t>Country/Area</t>
    <phoneticPr fontId="5"/>
  </si>
  <si>
    <t>総数</t>
    <rPh sb="0" eb="2">
      <t>ソウスウ</t>
    </rPh>
    <phoneticPr fontId="5"/>
  </si>
  <si>
    <t>Grand Total</t>
  </si>
  <si>
    <t>韓国</t>
    <rPh sb="0" eb="2">
      <t>カンコク</t>
    </rPh>
    <phoneticPr fontId="5"/>
  </si>
  <si>
    <t>South Korea</t>
  </si>
  <si>
    <t>中国</t>
    <phoneticPr fontId="5"/>
  </si>
  <si>
    <t>China</t>
  </si>
  <si>
    <t>台湾</t>
    <phoneticPr fontId="5"/>
  </si>
  <si>
    <t>Taiwan</t>
  </si>
  <si>
    <t>香港</t>
    <rPh sb="0" eb="2">
      <t>ホンコン</t>
    </rPh>
    <phoneticPr fontId="5"/>
  </si>
  <si>
    <t>Hong Kong</t>
  </si>
  <si>
    <t>タイ</t>
    <phoneticPr fontId="5"/>
  </si>
  <si>
    <t>Thailand</t>
  </si>
  <si>
    <t>シンガポール</t>
    <phoneticPr fontId="5"/>
  </si>
  <si>
    <t>Singapore</t>
  </si>
  <si>
    <t>マレーシア</t>
  </si>
  <si>
    <t>Malaysia</t>
  </si>
  <si>
    <t>インドネシア</t>
    <phoneticPr fontId="5"/>
  </si>
  <si>
    <t>Indonesia</t>
  </si>
  <si>
    <t>フィリピン</t>
    <phoneticPr fontId="5"/>
  </si>
  <si>
    <t>Philippines</t>
  </si>
  <si>
    <t>ベトナム</t>
    <phoneticPr fontId="5"/>
  </si>
  <si>
    <t>Vietnam</t>
  </si>
  <si>
    <t>インド</t>
  </si>
  <si>
    <t>India</t>
  </si>
  <si>
    <t>豪州</t>
    <rPh sb="0" eb="2">
      <t>ゴウシュウ</t>
    </rPh>
    <phoneticPr fontId="5"/>
  </si>
  <si>
    <t>Australia</t>
  </si>
  <si>
    <t>米国</t>
    <rPh sb="0" eb="2">
      <t>ベイコク</t>
    </rPh>
    <phoneticPr fontId="5"/>
  </si>
  <si>
    <t>U.S.A.</t>
  </si>
  <si>
    <t>カナダ</t>
    <phoneticPr fontId="5"/>
  </si>
  <si>
    <t>Canada</t>
  </si>
  <si>
    <t>メキシコ</t>
    <phoneticPr fontId="5"/>
  </si>
  <si>
    <t>Mexico</t>
  </si>
  <si>
    <t>英国</t>
    <rPh sb="0" eb="2">
      <t>エイコク</t>
    </rPh>
    <phoneticPr fontId="5"/>
  </si>
  <si>
    <t>United Kingdom</t>
  </si>
  <si>
    <t>フランス</t>
    <phoneticPr fontId="5"/>
  </si>
  <si>
    <t>France</t>
  </si>
  <si>
    <t>ドイツ</t>
    <phoneticPr fontId="5"/>
  </si>
  <si>
    <t>Germany</t>
  </si>
  <si>
    <t>イタリア</t>
  </si>
  <si>
    <t>Italy</t>
  </si>
  <si>
    <t>スペイン</t>
  </si>
  <si>
    <t>Spain</t>
  </si>
  <si>
    <t>ロシア</t>
  </si>
  <si>
    <t>Russia</t>
  </si>
  <si>
    <t>中東地域</t>
    <rPh sb="0" eb="2">
      <t>チュウトウ</t>
    </rPh>
    <rPh sb="2" eb="4">
      <t>チイキ</t>
    </rPh>
    <phoneticPr fontId="2"/>
  </si>
  <si>
    <t xml:space="preserve">Middle East </t>
    <phoneticPr fontId="2"/>
  </si>
  <si>
    <t>その他</t>
    <rPh sb="2" eb="3">
      <t>タ</t>
    </rPh>
    <phoneticPr fontId="5"/>
  </si>
  <si>
    <t>Others</t>
  </si>
  <si>
    <t>訪日外客数 （JNTO推計値） （対2019年比）</t>
    <rPh sb="17" eb="18">
      <t>タイ</t>
    </rPh>
    <rPh sb="22" eb="24">
      <t>ネンヒ</t>
    </rPh>
    <phoneticPr fontId="2"/>
  </si>
  <si>
    <t>Visitor Arrivals for Jan. 2022 (Preliminary figures by JNTO)(Compared to 2019)</t>
    <phoneticPr fontId="2"/>
  </si>
  <si>
    <t>総数　　Total</t>
    <rPh sb="0" eb="2">
      <t>ソウスウ</t>
    </rPh>
    <phoneticPr fontId="5"/>
  </si>
  <si>
    <t>2019年</t>
  </si>
  <si>
    <t>2022年</t>
  </si>
  <si>
    <t>伸率（％）</t>
  </si>
  <si>
    <t>1月</t>
    <phoneticPr fontId="2"/>
  </si>
  <si>
    <t>1月</t>
  </si>
  <si>
    <t>◆注１: 本資料では、過去の数値との比較に当たっては、COVID-19の影響を避けるため、2019年実績との比較を行っている。</t>
    <phoneticPr fontId="2"/>
  </si>
  <si>
    <t>◆注２ : 本資料を引用される際は、出典名を「日本政府観光局(JNTO)」と明示してください。</t>
    <phoneticPr fontId="2"/>
  </si>
  <si>
    <t>◆注３ : 上記の2019年の数値は確定値、2022年の数値は推計値である。</t>
    <rPh sb="6" eb="8">
      <t>ジョウキ</t>
    </rPh>
    <rPh sb="18" eb="20">
      <t>カクテイ</t>
    </rPh>
    <phoneticPr fontId="5"/>
  </si>
  <si>
    <t xml:space="preserve">◆注４ : 訪日外客数とは、法務省集計による出入国管理統計に基づき、算出したものである。訪日外客は、外国人正規入国者から、日本を主たる居住国とする永住者等の外国人を除き、これに外国人一時上陸客等を加えた入国外国人旅行者のことである。駐在員やその家族、留学生等の入国者・再入国者は訪日外客に含まれる。
なお、上記の訪日外客には、乗員は含まれない。
</t>
    <rPh sb="9" eb="10">
      <t>キャク</t>
    </rPh>
    <rPh sb="10" eb="11">
      <t>スウ</t>
    </rPh>
    <rPh sb="44" eb="48">
      <t>ホウニチガイキャク</t>
    </rPh>
    <rPh sb="142" eb="143">
      <t>キャク</t>
    </rPh>
    <rPh sb="159" eb="160">
      <t>キャク</t>
    </rPh>
    <phoneticPr fontId="2"/>
  </si>
  <si>
    <t>◆注５ : 中東地域はイスラエル、トルコ、GCC6か国（サウジアラビア、アラブ首長国連邦（UAE）、バーレーン、オマーン、カタール、クウェート）を指す。</t>
    <phoneticPr fontId="5"/>
  </si>
  <si>
    <t>◆注６ : 新型コロナウイルス感染症に関する水際対策の強化により、上陸拒否対象国からは特段の事情がない限り入国できない（上陸拒否対象国：162の国、地域（1月28日現在））</t>
    <rPh sb="6" eb="8">
      <t>シンガタ</t>
    </rPh>
    <rPh sb="15" eb="18">
      <t>カンセンショウ</t>
    </rPh>
    <rPh sb="19" eb="20">
      <t>カン</t>
    </rPh>
    <rPh sb="22" eb="24">
      <t>ミズギワ</t>
    </rPh>
    <rPh sb="24" eb="26">
      <t>タイサク</t>
    </rPh>
    <rPh sb="27" eb="29">
      <t>キョウカ</t>
    </rPh>
    <rPh sb="33" eb="35">
      <t>ジョウリク</t>
    </rPh>
    <rPh sb="35" eb="37">
      <t>キョヒ</t>
    </rPh>
    <rPh sb="37" eb="39">
      <t>タイショウ</t>
    </rPh>
    <rPh sb="39" eb="40">
      <t>コク</t>
    </rPh>
    <rPh sb="43" eb="45">
      <t>トクダン</t>
    </rPh>
    <rPh sb="46" eb="48">
      <t>ジジョウ</t>
    </rPh>
    <rPh sb="51" eb="52">
      <t>カギ</t>
    </rPh>
    <rPh sb="53" eb="55">
      <t>ニュウコク</t>
    </rPh>
    <rPh sb="60" eb="62">
      <t>ジョウリク</t>
    </rPh>
    <rPh sb="62" eb="64">
      <t>キョヒ</t>
    </rPh>
    <rPh sb="64" eb="66">
      <t>タイショウ</t>
    </rPh>
    <rPh sb="66" eb="67">
      <t>コク</t>
    </rPh>
    <rPh sb="72" eb="73">
      <t>クニ</t>
    </rPh>
    <rPh sb="74" eb="76">
      <t>チイキ</t>
    </rPh>
    <rPh sb="78" eb="79">
      <t>ガツ</t>
    </rPh>
    <rPh sb="81" eb="82">
      <t>ニチ</t>
    </rPh>
    <rPh sb="82" eb="84">
      <t>ゲンザイ</t>
    </rPh>
    <phoneticPr fontId="2"/>
  </si>
  <si>
    <t>◆Note 1. We compared visitor arrivals figures for 2022 to those for 2019 to get rid of the effect of COVID-19.</t>
    <phoneticPr fontId="8"/>
  </si>
  <si>
    <t>◆Note 2. If reproduced, your credit line to JAPAN NATIONAL TOURISM ORGANIZATION is mandatory.</t>
    <phoneticPr fontId="2"/>
  </si>
  <si>
    <t>◆Note 3. Above figures for 2019 are definitive , while figures for 2022 are the preliminary ones estimated by JNTO.</t>
    <phoneticPr fontId="5"/>
  </si>
  <si>
    <t>◆Note 4. Visitor arrivals exclude permanent residents whose primary place of residence is in Japan and include travelers entering Japan for transit.</t>
    <phoneticPr fontId="2"/>
  </si>
  <si>
    <t xml:space="preserve">              Foreigners entering or re-entering Japan, such as expatriates and their families, and international students are included in visitor arrivals to Japan. Crew members are excluded.</t>
    <phoneticPr fontId="2"/>
  </si>
  <si>
    <t>◆Note 5. Middle East refers to Israel, Turkey, and the Gulf Cooperation Council countries (Saudi Arabia, UAE, Bahrain, Oman, Qatar, Kuwait).</t>
    <phoneticPr fontId="2"/>
  </si>
  <si>
    <t>◆Note 6. Foreigners who have stayed in countries or regions subject to denial of landing are denied permission to enter Japan unless there are exceptional circumstances.</t>
    <phoneticPr fontId="2"/>
  </si>
  <si>
    <t xml:space="preserve">            (162 countries or regions are subject to denial of landing as of January 28th).</t>
    <phoneticPr fontId="2"/>
  </si>
  <si>
    <t>【参考】</t>
    <rPh sb="1" eb="3">
      <t>サンコウ</t>
    </rPh>
    <phoneticPr fontId="2"/>
  </si>
  <si>
    <t>訪日外客数 （JNTO推計値）（対2021年比）</t>
    <phoneticPr fontId="2"/>
  </si>
  <si>
    <t>【reference】</t>
    <phoneticPr fontId="2"/>
  </si>
  <si>
    <t>Visitor Arrivals for Jan. 2022 (Preliminary figures by JNTO)(Compared to 2021)</t>
    <phoneticPr fontId="2"/>
  </si>
  <si>
    <t>2021年</t>
    <phoneticPr fontId="2"/>
  </si>
  <si>
    <t>2022年</t>
    <phoneticPr fontId="2"/>
  </si>
  <si>
    <t>2021年</t>
  </si>
  <si>
    <t>◆注１ : 本資料を引用される際は、出典名を「日本政府観光局(JNTO)」と明示してください。</t>
  </si>
  <si>
    <t>◆注２ : 上記の2021年の数値は暫定値、2022年の数値は推計値である。</t>
    <phoneticPr fontId="5"/>
  </si>
  <si>
    <t xml:space="preserve">◆注３ : 訪日外客数とは、法務省集計による出入国管理統計に基づき、算出したものである。訪日外客は、外国人正規入国者から、日本を主たる居住国とする永住者等の外国人を除き、これに外国人一時上陸客等を加えた入国外国人旅行者のことである。駐在員やその家族、留学生等の入国者・再入国者は訪日外客に含まれる。
なお、上記の訪日外客には、乗員は含まれない。
</t>
    <rPh sb="9" eb="10">
      <t>キャク</t>
    </rPh>
    <rPh sb="10" eb="11">
      <t>スウ</t>
    </rPh>
    <rPh sb="44" eb="48">
      <t>ホウニチガイキャク</t>
    </rPh>
    <rPh sb="142" eb="143">
      <t>キャク</t>
    </rPh>
    <rPh sb="159" eb="160">
      <t>キャク</t>
    </rPh>
    <phoneticPr fontId="2"/>
  </si>
  <si>
    <t>◆注４ : 中東地域はイスラエル、トルコ、GCC6か国（サウジアラビア、アラブ首長国連邦（UAE）、バーレーン、オマーン、カタール、クウェート）を指す。</t>
    <phoneticPr fontId="5"/>
  </si>
  <si>
    <t>◆注５ : 新型コロナウイルス感染症に関する水際対策の強化により、上陸拒否対象国からは特段の事情がない限り入国できない（上陸拒否対象国：162の国、地域（1月28日現在））</t>
    <rPh sb="6" eb="8">
      <t>シンガタ</t>
    </rPh>
    <rPh sb="15" eb="18">
      <t>カンセンショウ</t>
    </rPh>
    <rPh sb="19" eb="20">
      <t>カン</t>
    </rPh>
    <rPh sb="22" eb="24">
      <t>ミズギワ</t>
    </rPh>
    <rPh sb="24" eb="26">
      <t>タイサク</t>
    </rPh>
    <rPh sb="27" eb="29">
      <t>キョウカ</t>
    </rPh>
    <rPh sb="33" eb="35">
      <t>ジョウリク</t>
    </rPh>
    <rPh sb="35" eb="37">
      <t>キョヒ</t>
    </rPh>
    <rPh sb="37" eb="39">
      <t>タイショウ</t>
    </rPh>
    <rPh sb="39" eb="40">
      <t>コク</t>
    </rPh>
    <rPh sb="43" eb="45">
      <t>トクダン</t>
    </rPh>
    <rPh sb="46" eb="48">
      <t>ジジョウ</t>
    </rPh>
    <rPh sb="51" eb="52">
      <t>カギ</t>
    </rPh>
    <rPh sb="53" eb="55">
      <t>ニュウコク</t>
    </rPh>
    <rPh sb="60" eb="62">
      <t>ジョウリク</t>
    </rPh>
    <rPh sb="62" eb="64">
      <t>キョヒ</t>
    </rPh>
    <rPh sb="64" eb="66">
      <t>タイショウ</t>
    </rPh>
    <rPh sb="66" eb="67">
      <t>コク</t>
    </rPh>
    <rPh sb="72" eb="73">
      <t>クニ</t>
    </rPh>
    <rPh sb="74" eb="76">
      <t>チイキ</t>
    </rPh>
    <rPh sb="78" eb="79">
      <t>ガツ</t>
    </rPh>
    <rPh sb="81" eb="82">
      <t>ニチ</t>
    </rPh>
    <rPh sb="82" eb="84">
      <t>ゲンザイ</t>
    </rPh>
    <phoneticPr fontId="2"/>
  </si>
  <si>
    <t>◆Note 1. If reproduced, your credit line to JAPAN NATIONAL TOURISM ORGANIZATION is mandatory.</t>
  </si>
  <si>
    <t>◆Note 2. Above figures for 2021 are provisional , while figures for 2022 are the preliminary ones estimated by JNTO.</t>
    <phoneticPr fontId="5"/>
  </si>
  <si>
    <t>◆Note 3. Visitor arrivals exclude permanent residents whose primary place of residence is in Japan and include travelers entering Japan for transit.</t>
    <phoneticPr fontId="2"/>
  </si>
  <si>
    <t>◆Note 4. Middle East refers to Israel, Turkey, and the Gulf Cooperation Council countries (Saudi Arabia, UAE, Bahrain, Oman, Qatar, Kuwait).</t>
    <phoneticPr fontId="2"/>
  </si>
  <si>
    <t>◆Note 5. Foreigners who have stayed in countries or regions subject to denial of landing are denied permission to enter Japan unless there are exceptional circumstances.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</si>
</sst>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font>
      <sz val="11"/>
      <color theme="1"/>
      <name val="游ゴシック"/>
      <family val="2"/>
      <charset val="128"/>
      <scheme val="minor"/>
    </font>
    <font>
      <sz val="11"/>
      <name val="ＭＳ Ｐゴシック"/>
      <family val="3"/>
      <charset val="128"/>
    </font>
    <font>
      <sz val="6"/>
      <name val="游ゴシック"/>
      <family val="2"/>
      <charset val="128"/>
      <scheme val="minor"/>
    </font>
    <font>
      <sz val="20"/>
      <name val="ＭＳ Ｐゴシック"/>
      <family val="3"/>
      <charset val="128"/>
    </font>
    <font>
      <sz val="14"/>
      <name val="ＭＳ Ｐゴシック"/>
      <family val="3"/>
      <charset val="128"/>
    </font>
    <font>
      <sz val="6"/>
      <name val="ＭＳ Ｐゴシック"/>
      <family val="3"/>
      <charset val="128"/>
    </font>
    <font>
      <sz val="11"/>
      <color theme="1"/>
      <name val="ＭＳ Ｐゴシック"/>
      <family val="3"/>
      <charset val="128"/>
    </font>
    <font>
      <sz val="12"/>
      <name val="Osaka"/>
      <family val="2"/>
    </font>
    <font>
      <b/>
      <sz val="7"/>
      <name val="ＭＳ Ｐゴシック"/>
      <family val="3"/>
      <charset val="128"/>
    </font>
  </fonts>
  <fills count="3">
    <fill>
      <patternFill patternType="none"/>
    </fill>
    <fill>
      <patternFill patternType="gray125"/>
    </fill>
    <fill>
      <patternFill patternType="solid">
        <fgColor theme="0"/>
        <bgColor indexed="64"/>
      </patternFill>
    </fill>
  </fills>
  <borders count="33">
    <border>
      <left/>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alignment vertical="center"/>
    </xf>
    <xf numFmtId="0" fontId="1" fillId="0" borderId="0">
      <alignment vertical="center"/>
    </xf>
    <xf numFmtId="0" fontId="7" fillId="0" borderId="0"/>
  </cellStyleXfs>
  <cellXfs count="75">
    <xf numFmtId="0" fontId="0" fillId="0" borderId="0" xfId="0">
      <alignment vertical="center"/>
    </xf>
    <xf numFmtId="0" fontId="1" fillId="0" borderId="0" xfId="1">
      <alignment vertical="center"/>
    </xf>
    <xf numFmtId="0" fontId="3" fillId="0" borderId="0" xfId="1" applyFont="1">
      <alignment vertical="center"/>
    </xf>
    <xf numFmtId="0" fontId="1" fillId="0" borderId="0" xfId="1" applyAlignment="1">
      <alignment horizontal="right" vertical="center"/>
    </xf>
    <xf numFmtId="0" fontId="4" fillId="0" borderId="7" xfId="1" applyFont="1" applyBorder="1" applyAlignment="1">
      <alignment horizontal="center" vertical="center"/>
    </xf>
    <xf numFmtId="0" fontId="4" fillId="0" borderId="8" xfId="1" applyFont="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55" fontId="4" fillId="0" borderId="10" xfId="1" applyNumberFormat="1" applyFont="1" applyBorder="1" applyAlignment="1">
      <alignment horizontal="center" vertical="center"/>
    </xf>
    <xf numFmtId="55" fontId="4" fillId="0" borderId="12" xfId="1" applyNumberFormat="1" applyFont="1" applyBorder="1" applyAlignment="1">
      <alignment horizontal="center" vertical="center"/>
    </xf>
    <xf numFmtId="55" fontId="4" fillId="2" borderId="10" xfId="1" applyNumberFormat="1" applyFont="1" applyFill="1" applyBorder="1" applyAlignment="1">
      <alignment horizontal="center" vertical="center"/>
    </xf>
    <xf numFmtId="55" fontId="4" fillId="2" borderId="12" xfId="1" applyNumberFormat="1" applyFont="1" applyFill="1" applyBorder="1" applyAlignment="1">
      <alignment horizontal="center" vertical="center"/>
    </xf>
    <xf numFmtId="0" fontId="4" fillId="0" borderId="1" xfId="1" applyFont="1" applyBorder="1">
      <alignment vertical="center"/>
    </xf>
    <xf numFmtId="0" fontId="4" fillId="0" borderId="14" xfId="1" applyFont="1" applyBorder="1">
      <alignment vertical="center"/>
    </xf>
    <xf numFmtId="3" fontId="4" fillId="0" borderId="15" xfId="1" applyNumberFormat="1" applyFont="1" applyBorder="1">
      <alignment vertical="center"/>
    </xf>
    <xf numFmtId="3" fontId="4" fillId="0" borderId="16" xfId="1" applyNumberFormat="1" applyFont="1" applyBorder="1" applyAlignment="1">
      <alignment horizontal="right" vertical="center"/>
    </xf>
    <xf numFmtId="176" fontId="4" fillId="0" borderId="14" xfId="1" applyNumberFormat="1" applyFont="1" applyBorder="1">
      <alignment vertical="center"/>
    </xf>
    <xf numFmtId="3" fontId="4" fillId="0" borderId="16" xfId="1" applyNumberFormat="1" applyFont="1" applyBorder="1">
      <alignment vertical="center"/>
    </xf>
    <xf numFmtId="0" fontId="4" fillId="0" borderId="17" xfId="1" applyFont="1" applyBorder="1">
      <alignment vertical="center"/>
    </xf>
    <xf numFmtId="0" fontId="4" fillId="0" borderId="18" xfId="1" applyFont="1" applyBorder="1">
      <alignment vertical="center"/>
    </xf>
    <xf numFmtId="3" fontId="4" fillId="0" borderId="17" xfId="1" applyNumberFormat="1" applyFont="1" applyBorder="1">
      <alignment vertical="center"/>
    </xf>
    <xf numFmtId="176" fontId="4" fillId="0" borderId="18" xfId="1" applyNumberFormat="1" applyFont="1" applyBorder="1">
      <alignment vertical="center"/>
    </xf>
    <xf numFmtId="0" fontId="4" fillId="0" borderId="19" xfId="1" applyFont="1" applyBorder="1">
      <alignment vertical="center"/>
    </xf>
    <xf numFmtId="0" fontId="4" fillId="0" borderId="20" xfId="1" applyFont="1" applyBorder="1">
      <alignment vertical="center"/>
    </xf>
    <xf numFmtId="3" fontId="4" fillId="0" borderId="21" xfId="1" applyNumberFormat="1" applyFont="1" applyBorder="1">
      <alignment vertical="center"/>
    </xf>
    <xf numFmtId="3" fontId="4" fillId="0" borderId="22" xfId="1" applyNumberFormat="1" applyFont="1" applyBorder="1" applyAlignment="1">
      <alignment horizontal="right" vertical="center"/>
    </xf>
    <xf numFmtId="176" fontId="4" fillId="0" borderId="20" xfId="1" applyNumberFormat="1" applyFont="1" applyBorder="1">
      <alignment vertical="center"/>
    </xf>
    <xf numFmtId="3" fontId="4" fillId="0" borderId="22" xfId="1" applyNumberFormat="1" applyFont="1" applyBorder="1">
      <alignment vertical="center"/>
    </xf>
    <xf numFmtId="3" fontId="4" fillId="0" borderId="23" xfId="1" applyNumberFormat="1" applyFont="1" applyBorder="1">
      <alignment vertical="center"/>
    </xf>
    <xf numFmtId="0" fontId="4" fillId="0" borderId="5" xfId="1" applyFont="1" applyBorder="1">
      <alignment vertical="center"/>
    </xf>
    <xf numFmtId="0" fontId="4" fillId="0" borderId="24" xfId="1" applyFont="1" applyBorder="1">
      <alignment vertical="center"/>
    </xf>
    <xf numFmtId="0" fontId="4" fillId="0" borderId="7" xfId="1" applyFont="1" applyBorder="1">
      <alignment vertical="center"/>
    </xf>
    <xf numFmtId="0" fontId="4" fillId="0" borderId="9" xfId="1" applyFont="1" applyBorder="1">
      <alignment vertical="center"/>
    </xf>
    <xf numFmtId="176" fontId="4" fillId="0" borderId="9" xfId="1" applyNumberFormat="1" applyFont="1" applyBorder="1">
      <alignment vertical="center"/>
    </xf>
    <xf numFmtId="3" fontId="4" fillId="0" borderId="25" xfId="1" applyNumberFormat="1" applyFont="1" applyBorder="1">
      <alignment vertical="center"/>
    </xf>
    <xf numFmtId="3" fontId="4" fillId="0" borderId="8" xfId="1" applyNumberFormat="1" applyFont="1" applyBorder="1" applyAlignment="1">
      <alignment horizontal="right" vertical="center"/>
    </xf>
    <xf numFmtId="3" fontId="4" fillId="0" borderId="8" xfId="1" applyNumberFormat="1" applyFont="1" applyBorder="1">
      <alignment vertical="center"/>
    </xf>
    <xf numFmtId="0" fontId="4" fillId="0" borderId="26" xfId="1" applyFont="1" applyBorder="1">
      <alignment vertical="center"/>
    </xf>
    <xf numFmtId="0" fontId="4" fillId="0" borderId="27" xfId="1" applyFont="1" applyBorder="1">
      <alignment vertical="center"/>
    </xf>
    <xf numFmtId="3" fontId="4" fillId="0" borderId="28" xfId="1" applyNumberFormat="1" applyFont="1" applyBorder="1">
      <alignment vertical="center"/>
    </xf>
    <xf numFmtId="3" fontId="4" fillId="0" borderId="29" xfId="1" applyNumberFormat="1" applyFont="1" applyBorder="1" applyAlignment="1">
      <alignment horizontal="right" vertical="center"/>
    </xf>
    <xf numFmtId="176" fontId="4" fillId="0" borderId="27" xfId="1" applyNumberFormat="1" applyFont="1" applyBorder="1">
      <alignment vertical="center"/>
    </xf>
    <xf numFmtId="3" fontId="4" fillId="0" borderId="29" xfId="1" applyNumberFormat="1" applyFont="1" applyBorder="1">
      <alignment vertical="center"/>
    </xf>
    <xf numFmtId="0" fontId="4" fillId="0" borderId="30" xfId="1" applyFont="1" applyBorder="1">
      <alignment vertical="center"/>
    </xf>
    <xf numFmtId="0" fontId="4" fillId="0" borderId="31" xfId="1" applyFont="1" applyBorder="1">
      <alignment vertical="center"/>
    </xf>
    <xf numFmtId="3" fontId="4" fillId="0" borderId="32" xfId="1" applyNumberFormat="1" applyFont="1" applyBorder="1">
      <alignment vertical="center"/>
    </xf>
    <xf numFmtId="3" fontId="4" fillId="0" borderId="32" xfId="1" applyNumberFormat="1" applyFont="1" applyBorder="1" applyAlignment="1">
      <alignment horizontal="right" vertical="center"/>
    </xf>
    <xf numFmtId="176" fontId="4" fillId="0" borderId="31" xfId="1" applyNumberFormat="1" applyFont="1" applyBorder="1">
      <alignment vertical="center"/>
    </xf>
    <xf numFmtId="0" fontId="6" fillId="0" borderId="0" xfId="1" applyFont="1">
      <alignment vertical="center"/>
    </xf>
    <xf numFmtId="55" fontId="3" fillId="0" borderId="0" xfId="1" applyNumberFormat="1" applyFont="1" applyAlignment="1">
      <alignment horizontal="right" vertical="center"/>
    </xf>
    <xf numFmtId="55" fontId="3" fillId="0" borderId="0" xfId="1" applyNumberFormat="1" applyFont="1" applyAlignment="1">
      <alignment horizontal="center" vertical="center"/>
    </xf>
    <xf numFmtId="0" fontId="4" fillId="0" borderId="0" xfId="1" applyFont="1">
      <alignment vertical="center"/>
    </xf>
    <xf numFmtId="0" fontId="1" fillId="0" borderId="0" xfId="1" applyAlignment="1">
      <alignment horizontal="left" vertical="center"/>
    </xf>
    <xf numFmtId="55" fontId="3" fillId="0" borderId="0" xfId="1" applyNumberFormat="1" applyFont="1" applyAlignment="1">
      <alignment horizontal="left" vertical="center"/>
    </xf>
    <xf numFmtId="0" fontId="4" fillId="0" borderId="0" xfId="1" applyFont="1" applyAlignment="1">
      <alignment horizontal="left" vertical="center"/>
    </xf>
    <xf numFmtId="176" fontId="4" fillId="0" borderId="20" xfId="1" applyNumberFormat="1" applyFont="1" applyBorder="1" applyAlignment="1">
      <alignment horizontal="right" vertical="center"/>
    </xf>
    <xf numFmtId="176" fontId="4" fillId="0" borderId="9" xfId="1" applyNumberFormat="1" applyFont="1" applyBorder="1" applyAlignment="1">
      <alignment horizontal="right" vertical="center"/>
    </xf>
    <xf numFmtId="176" fontId="4" fillId="0" borderId="27" xfId="1" applyNumberFormat="1" applyFont="1" applyBorder="1" applyAlignment="1">
      <alignment horizontal="right" vertical="center"/>
    </xf>
    <xf numFmtId="0" fontId="4" fillId="0" borderId="14" xfId="1" applyFont="1" applyBorder="1" applyAlignment="1">
      <alignment horizontal="center" vertical="center"/>
    </xf>
    <xf numFmtId="0" fontId="1" fillId="0" borderId="0" xfId="1" applyAlignment="1">
      <alignment horizontal="left" vertical="top" wrapText="1"/>
    </xf>
    <xf numFmtId="0" fontId="1" fillId="0" borderId="0" xfId="1" applyAlignment="1">
      <alignment horizontal="left" vertical="center"/>
    </xf>
    <xf numFmtId="0" fontId="4" fillId="0" borderId="1" xfId="1" applyFont="1" applyBorder="1" applyAlignment="1">
      <alignment horizontal="center" vertical="center"/>
    </xf>
    <xf numFmtId="0" fontId="4" fillId="0" borderId="5" xfId="1" applyFont="1" applyBorder="1" applyAlignment="1">
      <alignment horizontal="center" vertical="center"/>
    </xf>
    <xf numFmtId="0" fontId="4" fillId="0" borderId="10" xfId="1" applyFont="1" applyBorder="1" applyAlignment="1">
      <alignment horizontal="center" vertical="center"/>
    </xf>
    <xf numFmtId="0" fontId="4" fillId="0" borderId="2" xfId="1" applyFont="1" applyBorder="1" applyAlignment="1">
      <alignment horizontal="center" vertical="center"/>
    </xf>
    <xf numFmtId="0" fontId="4" fillId="0" borderId="6" xfId="1" applyFont="1" applyBorder="1" applyAlignment="1">
      <alignment horizontal="center" vertical="center"/>
    </xf>
    <xf numFmtId="0" fontId="4" fillId="0" borderId="11"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0" borderId="9" xfId="1" applyFont="1" applyBorder="1" applyAlignment="1">
      <alignment horizontal="center" vertical="center"/>
    </xf>
    <xf numFmtId="0" fontId="4" fillId="0" borderId="13" xfId="1" applyFont="1" applyBorder="1" applyAlignment="1">
      <alignment horizontal="center" vertical="center"/>
    </xf>
    <xf numFmtId="0" fontId="4" fillId="2" borderId="9" xfId="1" applyFont="1" applyFill="1" applyBorder="1" applyAlignment="1">
      <alignment horizontal="center" vertical="center"/>
    </xf>
    <xf numFmtId="0" fontId="4" fillId="2" borderId="13" xfId="1" applyFont="1" applyFill="1" applyBorder="1" applyAlignment="1">
      <alignment horizontal="center" vertical="center"/>
    </xf>
  </cellXfs>
  <cellStyles count="3">
    <cellStyle name="標準" xfId="0" builtinId="0"/>
    <cellStyle name="標準 2 2" xfId="1" xr:uid="{00000000-0005-0000-0000-000001000000}"/>
    <cellStyle name="標準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8921-0D45-439F-90DD-C3001FDF6F87}">
  <sheetPr>
    <pageSetUpPr fitToPage="1"/>
  </sheetPr>
  <dimension ref="A1:C26"/>
  <sheetViews>
    <sheetView tabSelected="1" view="pageBreakPreview" zoomScaleNormal="100" zoomScaleSheetLayoutView="100" workbookViewId="0">
      <selection activeCell="C1" sqref="C1:E1048576"/>
    </sheetView>
  </sheetViews>
  <sheetFormatPr defaultRowHeight="18.75"/>
  <cols>
    <col min="1" max="2" width="20.625" customWidth="1"/>
    <col min="3" max="3" width="15.125" customWidth="1"/>
  </cols>
  <sheetData>
    <row r="1" spans="1:3" ht="20.25" customHeight="1">
      <c r="A1" s="12" t="s">
        <v>0</v>
      </c>
      <c r="B1" s="58" t="s">
        <v>1</v>
      </c>
      <c r="C1" s="1"/>
    </row>
    <row r="2" spans="1:3" ht="20.25" customHeight="1">
      <c r="A2" s="12" t="s">
        <v>2</v>
      </c>
      <c r="B2" s="13" t="s">
        <v>3</v>
      </c>
      <c r="C2" s="1"/>
    </row>
    <row r="3" spans="1:3" ht="20.25" customHeight="1">
      <c r="A3" s="18" t="s">
        <v>4</v>
      </c>
      <c r="B3" s="19" t="s">
        <v>5</v>
      </c>
      <c r="C3" s="1"/>
    </row>
    <row r="4" spans="1:3" ht="20.25" customHeight="1">
      <c r="A4" s="22" t="s">
        <v>6</v>
      </c>
      <c r="B4" s="23" t="s">
        <v>7</v>
      </c>
      <c r="C4" s="1"/>
    </row>
    <row r="5" spans="1:3" ht="20.25" customHeight="1">
      <c r="A5" s="22" t="s">
        <v>8</v>
      </c>
      <c r="B5" s="23" t="s">
        <v>9</v>
      </c>
      <c r="C5" s="1"/>
    </row>
    <row r="6" spans="1:3" ht="20.25" customHeight="1">
      <c r="A6" s="22" t="s">
        <v>10</v>
      </c>
      <c r="B6" s="23" t="s">
        <v>11</v>
      </c>
      <c r="C6" s="1"/>
    </row>
    <row r="7" spans="1:3" ht="20.25" customHeight="1">
      <c r="A7" s="22" t="s">
        <v>12</v>
      </c>
      <c r="B7" s="23" t="s">
        <v>13</v>
      </c>
      <c r="C7" s="1"/>
    </row>
    <row r="8" spans="1:3" ht="20.25" customHeight="1">
      <c r="A8" s="22" t="s">
        <v>14</v>
      </c>
      <c r="B8" s="23" t="s">
        <v>15</v>
      </c>
      <c r="C8" s="1"/>
    </row>
    <row r="9" spans="1:3" ht="20.25" customHeight="1">
      <c r="A9" s="22" t="s">
        <v>16</v>
      </c>
      <c r="B9" s="23" t="s">
        <v>17</v>
      </c>
      <c r="C9" s="1"/>
    </row>
    <row r="10" spans="1:3" ht="20.25" customHeight="1">
      <c r="A10" s="22" t="s">
        <v>18</v>
      </c>
      <c r="B10" s="23" t="s">
        <v>19</v>
      </c>
      <c r="C10" s="1"/>
    </row>
    <row r="11" spans="1:3" ht="20.25" customHeight="1">
      <c r="A11" s="29" t="s">
        <v>20</v>
      </c>
      <c r="B11" s="30" t="s">
        <v>21</v>
      </c>
      <c r="C11" s="1"/>
    </row>
    <row r="12" spans="1:3" ht="20.25" customHeight="1">
      <c r="A12" s="31" t="s">
        <v>22</v>
      </c>
      <c r="B12" s="32" t="s">
        <v>23</v>
      </c>
      <c r="C12" s="1"/>
    </row>
    <row r="13" spans="1:3" ht="20.25" customHeight="1">
      <c r="A13" s="22" t="s">
        <v>24</v>
      </c>
      <c r="B13" s="23" t="s">
        <v>25</v>
      </c>
      <c r="C13" s="1"/>
    </row>
    <row r="14" spans="1:3" ht="20.25" customHeight="1">
      <c r="A14" s="22" t="s">
        <v>26</v>
      </c>
      <c r="B14" s="23" t="s">
        <v>27</v>
      </c>
      <c r="C14" s="1"/>
    </row>
    <row r="15" spans="1:3" ht="20.25" customHeight="1">
      <c r="A15" s="22" t="s">
        <v>28</v>
      </c>
      <c r="B15" s="23" t="s">
        <v>29</v>
      </c>
      <c r="C15" s="1"/>
    </row>
    <row r="16" spans="1:3" ht="20.25" customHeight="1">
      <c r="A16" s="22" t="s">
        <v>30</v>
      </c>
      <c r="B16" s="23" t="s">
        <v>31</v>
      </c>
      <c r="C16" s="1"/>
    </row>
    <row r="17" spans="1:3" ht="20.25" customHeight="1">
      <c r="A17" s="22" t="s">
        <v>32</v>
      </c>
      <c r="B17" s="23" t="s">
        <v>33</v>
      </c>
      <c r="C17" s="1"/>
    </row>
    <row r="18" spans="1:3" ht="20.25" customHeight="1">
      <c r="A18" s="22" t="s">
        <v>34</v>
      </c>
      <c r="B18" s="23" t="s">
        <v>35</v>
      </c>
      <c r="C18" s="1"/>
    </row>
    <row r="19" spans="1:3" ht="20.25" customHeight="1">
      <c r="A19" s="22" t="s">
        <v>36</v>
      </c>
      <c r="B19" s="23" t="s">
        <v>37</v>
      </c>
      <c r="C19" s="1"/>
    </row>
    <row r="20" spans="1:3" ht="20.25" customHeight="1">
      <c r="A20" s="31" t="s">
        <v>38</v>
      </c>
      <c r="B20" s="32" t="s">
        <v>39</v>
      </c>
      <c r="C20" s="1"/>
    </row>
    <row r="21" spans="1:3" ht="20.25" customHeight="1">
      <c r="A21" s="31" t="s">
        <v>40</v>
      </c>
      <c r="B21" s="32" t="s">
        <v>41</v>
      </c>
      <c r="C21" s="1"/>
    </row>
    <row r="22" spans="1:3" ht="20.25" customHeight="1">
      <c r="A22" s="31" t="s">
        <v>42</v>
      </c>
      <c r="B22" s="32" t="s">
        <v>43</v>
      </c>
      <c r="C22" s="1"/>
    </row>
    <row r="23" spans="1:3" ht="20.25" customHeight="1">
      <c r="A23" s="31" t="s">
        <v>44</v>
      </c>
      <c r="B23" s="32" t="s">
        <v>45</v>
      </c>
      <c r="C23" s="1"/>
    </row>
    <row r="24" spans="1:3" ht="20.25" customHeight="1">
      <c r="A24" s="37" t="s">
        <v>46</v>
      </c>
      <c r="B24" s="38" t="s">
        <v>47</v>
      </c>
      <c r="C24" s="1"/>
    </row>
    <row r="25" spans="1:3" ht="20.25" customHeight="1">
      <c r="A25" s="43" t="s">
        <v>48</v>
      </c>
      <c r="B25" s="44" t="s">
        <v>49</v>
      </c>
      <c r="C25" s="1"/>
    </row>
    <row r="26" spans="1:3" ht="13.5" customHeight="1">
      <c r="A26" s="1"/>
      <c r="B26" s="1"/>
      <c r="C26" s="1"/>
    </row>
  </sheetData>
  <phoneticPr fontId="2"/>
  <pageMargins left="0.78740157480314965" right="0.78740157480314965" top="0.39370078740157483" bottom="0.39370078740157483" header="0.51181102362204722" footer="0.51181102362204722"/>
  <pageSetup paperSize="9" scale="65" orientation="landscape"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view="pageBreakPreview" topLeftCell="B2" zoomScaleNormal="100" zoomScaleSheetLayoutView="100" workbookViewId="0">
      <selection sqref="A1:A3"/>
    </sheetView>
  </sheetViews>
  <sheetFormatPr defaultRowHeight="18.75"/>
  <cols>
    <col min="1" max="1" width="15.125" customWidth="1"/>
    <col min="2" max="3" width="20.625" customWidth="1"/>
    <col min="4" max="5" width="18.125" customWidth="1"/>
    <col min="6" max="6" width="12.625" customWidth="1"/>
    <col min="7" max="8" width="18.125" customWidth="1"/>
    <col min="9" max="9" width="12.625" customWidth="1"/>
    <col min="10" max="10" width="15.125" customWidth="1"/>
  </cols>
  <sheetData>
    <row r="1" spans="1:10" ht="24">
      <c r="A1" s="49"/>
      <c r="B1" s="50">
        <v>44562</v>
      </c>
      <c r="C1" s="2" t="s">
        <v>50</v>
      </c>
      <c r="D1" s="2"/>
      <c r="E1" s="2"/>
      <c r="F1" s="1"/>
      <c r="G1" s="1"/>
      <c r="H1" s="1"/>
      <c r="I1" s="1"/>
      <c r="J1" s="1"/>
    </row>
    <row r="2" spans="1:10" ht="17.25" customHeight="1">
      <c r="A2" s="3"/>
      <c r="B2" s="51" t="s">
        <v>51</v>
      </c>
      <c r="C2" s="51"/>
      <c r="D2" s="51"/>
      <c r="E2" s="51"/>
      <c r="F2" s="1"/>
      <c r="G2" s="1"/>
      <c r="H2" s="1"/>
      <c r="I2" s="1"/>
      <c r="J2" s="1"/>
    </row>
    <row r="3" spans="1:10">
      <c r="A3" s="1"/>
      <c r="B3" s="1"/>
      <c r="C3" s="1"/>
      <c r="D3" s="1"/>
      <c r="E3" s="1"/>
      <c r="F3" s="3"/>
      <c r="G3" s="1"/>
      <c r="H3" s="1"/>
      <c r="I3" s="3"/>
      <c r="J3" s="1"/>
    </row>
    <row r="4" spans="1:10" ht="20.25" customHeight="1">
      <c r="A4" s="1"/>
      <c r="B4" s="61" t="s">
        <v>0</v>
      </c>
      <c r="C4" s="64" t="s">
        <v>1</v>
      </c>
      <c r="D4" s="67" t="s">
        <v>52</v>
      </c>
      <c r="E4" s="67"/>
      <c r="F4" s="68"/>
      <c r="G4" s="69" t="s">
        <v>52</v>
      </c>
      <c r="H4" s="69"/>
      <c r="I4" s="70"/>
      <c r="J4" s="1"/>
    </row>
    <row r="5" spans="1:10" ht="20.25" customHeight="1">
      <c r="A5" s="1"/>
      <c r="B5" s="62"/>
      <c r="C5" s="65"/>
      <c r="D5" s="4" t="s">
        <v>53</v>
      </c>
      <c r="E5" s="5" t="s">
        <v>54</v>
      </c>
      <c r="F5" s="71" t="s">
        <v>55</v>
      </c>
      <c r="G5" s="6" t="s">
        <v>53</v>
      </c>
      <c r="H5" s="7" t="s">
        <v>54</v>
      </c>
      <c r="I5" s="73" t="s">
        <v>55</v>
      </c>
      <c r="J5" s="1"/>
    </row>
    <row r="6" spans="1:10" ht="20.25" customHeight="1" thickBot="1">
      <c r="A6" s="1"/>
      <c r="B6" s="63"/>
      <c r="C6" s="66"/>
      <c r="D6" s="8" t="s">
        <v>56</v>
      </c>
      <c r="E6" s="9" t="s">
        <v>57</v>
      </c>
      <c r="F6" s="72"/>
      <c r="G6" s="10" t="s">
        <v>56</v>
      </c>
      <c r="H6" s="11" t="s">
        <v>57</v>
      </c>
      <c r="I6" s="74"/>
      <c r="J6" s="1"/>
    </row>
    <row r="7" spans="1:10" ht="20.25" customHeight="1" thickBot="1">
      <c r="A7" s="1"/>
      <c r="B7" s="12" t="s">
        <v>2</v>
      </c>
      <c r="C7" s="13" t="s">
        <v>3</v>
      </c>
      <c r="D7" s="14">
        <v>2689339</v>
      </c>
      <c r="E7" s="15">
        <v>17800</v>
      </c>
      <c r="F7" s="16">
        <f>IF(E7="10人未満",(0/D7-1)*100,(E7/D7-1)*100)</f>
        <v>-99.338127324223535</v>
      </c>
      <c r="G7" s="14">
        <v>2689339</v>
      </c>
      <c r="H7" s="17">
        <v>17800</v>
      </c>
      <c r="I7" s="16">
        <f>(H7/G7-1)*100</f>
        <v>-99.338127324223535</v>
      </c>
      <c r="J7" s="1"/>
    </row>
    <row r="8" spans="1:10" ht="20.25" customHeight="1">
      <c r="A8" s="1"/>
      <c r="B8" s="18" t="s">
        <v>4</v>
      </c>
      <c r="C8" s="19" t="s">
        <v>5</v>
      </c>
      <c r="D8" s="20">
        <v>779383</v>
      </c>
      <c r="E8" s="15">
        <v>1300</v>
      </c>
      <c r="F8" s="21">
        <f t="shared" ref="F8:F30" si="0">IF(E8="10人未満",(0/D8-1)*100,(E8/D8-1)*100)</f>
        <v>-99.833201391357008</v>
      </c>
      <c r="G8" s="20">
        <v>779383</v>
      </c>
      <c r="H8" s="17">
        <v>1300</v>
      </c>
      <c r="I8" s="21">
        <f t="shared" ref="I8:I30" si="1">(H8/G8-1)*100</f>
        <v>-99.833201391357008</v>
      </c>
      <c r="J8" s="1"/>
    </row>
    <row r="9" spans="1:10" ht="20.25" customHeight="1">
      <c r="A9" s="1"/>
      <c r="B9" s="22" t="s">
        <v>6</v>
      </c>
      <c r="C9" s="23" t="s">
        <v>7</v>
      </c>
      <c r="D9" s="24">
        <v>754421</v>
      </c>
      <c r="E9" s="25">
        <v>1500</v>
      </c>
      <c r="F9" s="26">
        <f t="shared" si="0"/>
        <v>-99.80117202463876</v>
      </c>
      <c r="G9" s="24">
        <v>754421</v>
      </c>
      <c r="H9" s="27">
        <v>1500</v>
      </c>
      <c r="I9" s="26">
        <f t="shared" si="1"/>
        <v>-99.80117202463876</v>
      </c>
      <c r="J9" s="1"/>
    </row>
    <row r="10" spans="1:10" ht="20.25" customHeight="1">
      <c r="A10" s="1"/>
      <c r="B10" s="22" t="s">
        <v>8</v>
      </c>
      <c r="C10" s="23" t="s">
        <v>9</v>
      </c>
      <c r="D10" s="28">
        <v>387498</v>
      </c>
      <c r="E10" s="25">
        <v>500</v>
      </c>
      <c r="F10" s="26">
        <f t="shared" si="0"/>
        <v>-99.870967075959101</v>
      </c>
      <c r="G10" s="28">
        <v>387498</v>
      </c>
      <c r="H10" s="27">
        <v>500</v>
      </c>
      <c r="I10" s="26">
        <f t="shared" si="1"/>
        <v>-99.870967075959101</v>
      </c>
      <c r="J10" s="1"/>
    </row>
    <row r="11" spans="1:10" ht="20.25" customHeight="1">
      <c r="A11" s="1"/>
      <c r="B11" s="22" t="s">
        <v>10</v>
      </c>
      <c r="C11" s="23" t="s">
        <v>11</v>
      </c>
      <c r="D11" s="28">
        <v>154292</v>
      </c>
      <c r="E11" s="25">
        <v>70</v>
      </c>
      <c r="F11" s="26">
        <f t="shared" si="0"/>
        <v>-99.954631477976818</v>
      </c>
      <c r="G11" s="28">
        <v>154292</v>
      </c>
      <c r="H11" s="27">
        <v>70</v>
      </c>
      <c r="I11" s="26">
        <f t="shared" si="1"/>
        <v>-99.954631477976818</v>
      </c>
      <c r="J11" s="1"/>
    </row>
    <row r="12" spans="1:10" ht="20.25" customHeight="1">
      <c r="A12" s="1"/>
      <c r="B12" s="22" t="s">
        <v>12</v>
      </c>
      <c r="C12" s="23" t="s">
        <v>13</v>
      </c>
      <c r="D12" s="28">
        <v>92649</v>
      </c>
      <c r="E12" s="25">
        <v>400</v>
      </c>
      <c r="F12" s="26">
        <f t="shared" si="0"/>
        <v>-99.568263014171762</v>
      </c>
      <c r="G12" s="28">
        <v>92649</v>
      </c>
      <c r="H12" s="27">
        <v>400</v>
      </c>
      <c r="I12" s="26">
        <f t="shared" si="1"/>
        <v>-99.568263014171762</v>
      </c>
      <c r="J12" s="1"/>
    </row>
    <row r="13" spans="1:10" ht="20.25" customHeight="1">
      <c r="A13" s="1"/>
      <c r="B13" s="22" t="s">
        <v>14</v>
      </c>
      <c r="C13" s="23" t="s">
        <v>15</v>
      </c>
      <c r="D13" s="28">
        <v>22676</v>
      </c>
      <c r="E13" s="25">
        <v>70</v>
      </c>
      <c r="F13" s="26">
        <f t="shared" si="0"/>
        <v>-99.691303580878468</v>
      </c>
      <c r="G13" s="28">
        <v>22676</v>
      </c>
      <c r="H13" s="27">
        <v>70</v>
      </c>
      <c r="I13" s="26">
        <f t="shared" si="1"/>
        <v>-99.691303580878468</v>
      </c>
      <c r="J13" s="1"/>
    </row>
    <row r="14" spans="1:10" ht="20.25" customHeight="1">
      <c r="A14" s="1"/>
      <c r="B14" s="22" t="s">
        <v>16</v>
      </c>
      <c r="C14" s="23" t="s">
        <v>17</v>
      </c>
      <c r="D14" s="28">
        <v>31399</v>
      </c>
      <c r="E14" s="25">
        <v>200</v>
      </c>
      <c r="F14" s="26">
        <f t="shared" si="0"/>
        <v>-99.363037039396161</v>
      </c>
      <c r="G14" s="28">
        <v>31399</v>
      </c>
      <c r="H14" s="27">
        <v>200</v>
      </c>
      <c r="I14" s="26">
        <f t="shared" si="1"/>
        <v>-99.363037039396161</v>
      </c>
      <c r="J14" s="1"/>
    </row>
    <row r="15" spans="1:10" ht="20.25" customHeight="1">
      <c r="A15" s="1"/>
      <c r="B15" s="22" t="s">
        <v>18</v>
      </c>
      <c r="C15" s="23" t="s">
        <v>19</v>
      </c>
      <c r="D15" s="28">
        <v>32477</v>
      </c>
      <c r="E15" s="25">
        <v>500</v>
      </c>
      <c r="F15" s="26">
        <f t="shared" si="0"/>
        <v>-98.460448933091115</v>
      </c>
      <c r="G15" s="28">
        <v>32477</v>
      </c>
      <c r="H15" s="27">
        <v>500</v>
      </c>
      <c r="I15" s="26">
        <f t="shared" si="1"/>
        <v>-98.460448933091115</v>
      </c>
      <c r="J15" s="1"/>
    </row>
    <row r="16" spans="1:10" ht="20.25" customHeight="1">
      <c r="A16" s="1"/>
      <c r="B16" s="29" t="s">
        <v>20</v>
      </c>
      <c r="C16" s="30" t="s">
        <v>21</v>
      </c>
      <c r="D16" s="28">
        <v>35987</v>
      </c>
      <c r="E16" s="25">
        <v>1000</v>
      </c>
      <c r="F16" s="26">
        <f t="shared" si="0"/>
        <v>-97.221218773445955</v>
      </c>
      <c r="G16" s="28">
        <v>35987</v>
      </c>
      <c r="H16" s="27">
        <v>1000</v>
      </c>
      <c r="I16" s="26">
        <f t="shared" si="1"/>
        <v>-97.221218773445955</v>
      </c>
      <c r="J16" s="1"/>
    </row>
    <row r="17" spans="1:10" ht="20.25" customHeight="1">
      <c r="A17" s="1"/>
      <c r="B17" s="31" t="s">
        <v>22</v>
      </c>
      <c r="C17" s="32" t="s">
        <v>23</v>
      </c>
      <c r="D17" s="28">
        <v>35375</v>
      </c>
      <c r="E17" s="25">
        <v>400</v>
      </c>
      <c r="F17" s="33">
        <f t="shared" si="0"/>
        <v>-98.869257950530027</v>
      </c>
      <c r="G17" s="28">
        <v>35375</v>
      </c>
      <c r="H17" s="27">
        <v>400</v>
      </c>
      <c r="I17" s="33">
        <f t="shared" si="1"/>
        <v>-98.869257950530027</v>
      </c>
      <c r="J17" s="1"/>
    </row>
    <row r="18" spans="1:10" ht="20.25" customHeight="1">
      <c r="A18" s="1"/>
      <c r="B18" s="22" t="s">
        <v>24</v>
      </c>
      <c r="C18" s="23" t="s">
        <v>25</v>
      </c>
      <c r="D18" s="28">
        <v>12468</v>
      </c>
      <c r="E18" s="25">
        <v>2100</v>
      </c>
      <c r="F18" s="26">
        <f t="shared" si="0"/>
        <v>-83.156881616939373</v>
      </c>
      <c r="G18" s="28">
        <v>12468</v>
      </c>
      <c r="H18" s="27">
        <v>2100</v>
      </c>
      <c r="I18" s="26">
        <f t="shared" si="1"/>
        <v>-83.156881616939373</v>
      </c>
      <c r="J18" s="1"/>
    </row>
    <row r="19" spans="1:10" ht="20.25" customHeight="1">
      <c r="A19" s="1"/>
      <c r="B19" s="22" t="s">
        <v>26</v>
      </c>
      <c r="C19" s="23" t="s">
        <v>27</v>
      </c>
      <c r="D19" s="28">
        <v>81063</v>
      </c>
      <c r="E19" s="25">
        <v>200</v>
      </c>
      <c r="F19" s="26">
        <f t="shared" si="0"/>
        <v>-99.753278314397448</v>
      </c>
      <c r="G19" s="28">
        <v>81063</v>
      </c>
      <c r="H19" s="27">
        <v>200</v>
      </c>
      <c r="I19" s="26">
        <f t="shared" si="1"/>
        <v>-99.753278314397448</v>
      </c>
      <c r="J19" s="1"/>
    </row>
    <row r="20" spans="1:10" ht="20.25" customHeight="1">
      <c r="A20" s="1"/>
      <c r="B20" s="22" t="s">
        <v>28</v>
      </c>
      <c r="C20" s="23" t="s">
        <v>29</v>
      </c>
      <c r="D20" s="28">
        <v>103191</v>
      </c>
      <c r="E20" s="25">
        <v>1800</v>
      </c>
      <c r="F20" s="26">
        <f t="shared" si="0"/>
        <v>-98.255661830973622</v>
      </c>
      <c r="G20" s="28">
        <v>103191</v>
      </c>
      <c r="H20" s="27">
        <v>1800</v>
      </c>
      <c r="I20" s="26">
        <f t="shared" si="1"/>
        <v>-98.255661830973622</v>
      </c>
      <c r="J20" s="1"/>
    </row>
    <row r="21" spans="1:10" ht="20.25" customHeight="1">
      <c r="A21" s="1"/>
      <c r="B21" s="22" t="s">
        <v>30</v>
      </c>
      <c r="C21" s="23" t="s">
        <v>31</v>
      </c>
      <c r="D21" s="28">
        <v>22293</v>
      </c>
      <c r="E21" s="25">
        <v>200</v>
      </c>
      <c r="F21" s="26">
        <f t="shared" si="0"/>
        <v>-99.102857399183591</v>
      </c>
      <c r="G21" s="28">
        <v>22293</v>
      </c>
      <c r="H21" s="27">
        <v>200</v>
      </c>
      <c r="I21" s="26">
        <f t="shared" si="1"/>
        <v>-99.102857399183591</v>
      </c>
      <c r="J21" s="1"/>
    </row>
    <row r="22" spans="1:10" ht="20.25" customHeight="1">
      <c r="A22" s="1"/>
      <c r="B22" s="22" t="s">
        <v>32</v>
      </c>
      <c r="C22" s="23" t="s">
        <v>33</v>
      </c>
      <c r="D22" s="28">
        <v>3615</v>
      </c>
      <c r="E22" s="25">
        <v>100</v>
      </c>
      <c r="F22" s="26">
        <f t="shared" si="0"/>
        <v>-97.233748271092665</v>
      </c>
      <c r="G22" s="28">
        <v>3615</v>
      </c>
      <c r="H22" s="27">
        <v>100</v>
      </c>
      <c r="I22" s="26">
        <f t="shared" si="1"/>
        <v>-97.233748271092665</v>
      </c>
      <c r="J22" s="1"/>
    </row>
    <row r="23" spans="1:10" ht="20.25" customHeight="1">
      <c r="A23" s="1"/>
      <c r="B23" s="22" t="s">
        <v>34</v>
      </c>
      <c r="C23" s="23" t="s">
        <v>35</v>
      </c>
      <c r="D23" s="28">
        <v>21554</v>
      </c>
      <c r="E23" s="25">
        <v>500</v>
      </c>
      <c r="F23" s="26">
        <f t="shared" si="0"/>
        <v>-97.680244966131582</v>
      </c>
      <c r="G23" s="28">
        <v>21554</v>
      </c>
      <c r="H23" s="27">
        <v>500</v>
      </c>
      <c r="I23" s="26">
        <f t="shared" si="1"/>
        <v>-97.680244966131582</v>
      </c>
      <c r="J23" s="1"/>
    </row>
    <row r="24" spans="1:10" ht="20.25" customHeight="1">
      <c r="A24" s="1"/>
      <c r="B24" s="22" t="s">
        <v>36</v>
      </c>
      <c r="C24" s="23" t="s">
        <v>37</v>
      </c>
      <c r="D24" s="28">
        <v>15320</v>
      </c>
      <c r="E24" s="25">
        <v>700</v>
      </c>
      <c r="F24" s="26">
        <f t="shared" si="0"/>
        <v>-95.430809399477809</v>
      </c>
      <c r="G24" s="28">
        <v>15320</v>
      </c>
      <c r="H24" s="27">
        <v>700</v>
      </c>
      <c r="I24" s="26">
        <f t="shared" si="1"/>
        <v>-95.430809399477809</v>
      </c>
      <c r="J24" s="1"/>
    </row>
    <row r="25" spans="1:10" ht="20.25" customHeight="1">
      <c r="A25" s="1"/>
      <c r="B25" s="31" t="s">
        <v>38</v>
      </c>
      <c r="C25" s="32" t="s">
        <v>39</v>
      </c>
      <c r="D25" s="28">
        <v>11358</v>
      </c>
      <c r="E25" s="25">
        <v>300</v>
      </c>
      <c r="F25" s="33">
        <f t="shared" si="0"/>
        <v>-97.358689910195466</v>
      </c>
      <c r="G25" s="28">
        <v>11358</v>
      </c>
      <c r="H25" s="27">
        <v>300</v>
      </c>
      <c r="I25" s="33">
        <f t="shared" si="1"/>
        <v>-97.358689910195466</v>
      </c>
      <c r="J25" s="1"/>
    </row>
    <row r="26" spans="1:10" ht="20.25" customHeight="1">
      <c r="A26" s="1"/>
      <c r="B26" s="31" t="s">
        <v>40</v>
      </c>
      <c r="C26" s="32" t="s">
        <v>41</v>
      </c>
      <c r="D26" s="28">
        <v>6033</v>
      </c>
      <c r="E26" s="25">
        <v>300</v>
      </c>
      <c r="F26" s="33">
        <f t="shared" si="0"/>
        <v>-95.027349577324713</v>
      </c>
      <c r="G26" s="28">
        <v>6033</v>
      </c>
      <c r="H26" s="27">
        <v>300</v>
      </c>
      <c r="I26" s="33">
        <f t="shared" si="1"/>
        <v>-95.027349577324713</v>
      </c>
      <c r="J26" s="1"/>
    </row>
    <row r="27" spans="1:10" ht="20.25" customHeight="1">
      <c r="A27" s="1"/>
      <c r="B27" s="31" t="s">
        <v>42</v>
      </c>
      <c r="C27" s="32" t="s">
        <v>43</v>
      </c>
      <c r="D27" s="34">
        <v>4382</v>
      </c>
      <c r="E27" s="35">
        <v>300</v>
      </c>
      <c r="F27" s="33">
        <f>IF(E27="10人未満",(0/D27-1)*100,(E27/D27-1)*100)</f>
        <v>-93.153811045184852</v>
      </c>
      <c r="G27" s="34">
        <v>4382</v>
      </c>
      <c r="H27" s="36">
        <v>300</v>
      </c>
      <c r="I27" s="33">
        <f>(H27/G27-1)*100</f>
        <v>-93.153811045184852</v>
      </c>
      <c r="J27" s="1"/>
    </row>
    <row r="28" spans="1:10" ht="20.25" customHeight="1">
      <c r="A28" s="1"/>
      <c r="B28" s="31" t="s">
        <v>44</v>
      </c>
      <c r="C28" s="32" t="s">
        <v>45</v>
      </c>
      <c r="D28" s="28">
        <v>6316</v>
      </c>
      <c r="E28" s="25">
        <v>200</v>
      </c>
      <c r="F28" s="33">
        <f t="shared" si="0"/>
        <v>-96.833438885370484</v>
      </c>
      <c r="G28" s="28">
        <v>6316</v>
      </c>
      <c r="H28" s="27">
        <v>200</v>
      </c>
      <c r="I28" s="33">
        <f t="shared" si="1"/>
        <v>-96.833438885370484</v>
      </c>
      <c r="J28" s="1"/>
    </row>
    <row r="29" spans="1:10" ht="20.25" customHeight="1" thickBot="1">
      <c r="A29" s="1"/>
      <c r="B29" s="37" t="s">
        <v>46</v>
      </c>
      <c r="C29" s="38" t="s">
        <v>47</v>
      </c>
      <c r="D29" s="39">
        <v>3936</v>
      </c>
      <c r="E29" s="40">
        <v>200</v>
      </c>
      <c r="F29" s="41">
        <f t="shared" si="0"/>
        <v>-94.918699186991873</v>
      </c>
      <c r="G29" s="39">
        <v>3936</v>
      </c>
      <c r="H29" s="42">
        <v>200</v>
      </c>
      <c r="I29" s="41">
        <f t="shared" si="1"/>
        <v>-94.918699186991873</v>
      </c>
      <c r="J29" s="1"/>
    </row>
    <row r="30" spans="1:10" ht="20.25" customHeight="1" thickBot="1">
      <c r="A30" s="1"/>
      <c r="B30" s="43" t="s">
        <v>48</v>
      </c>
      <c r="C30" s="44" t="s">
        <v>49</v>
      </c>
      <c r="D30" s="45">
        <v>71653</v>
      </c>
      <c r="E30" s="46">
        <v>4960</v>
      </c>
      <c r="F30" s="47">
        <f t="shared" si="0"/>
        <v>-93.07774971040989</v>
      </c>
      <c r="G30" s="45">
        <v>71653</v>
      </c>
      <c r="H30" s="45">
        <v>4960</v>
      </c>
      <c r="I30" s="47">
        <f t="shared" si="1"/>
        <v>-93.07774971040989</v>
      </c>
      <c r="J30" s="1"/>
    </row>
    <row r="31" spans="1:10" ht="13.5" customHeight="1">
      <c r="A31" s="1"/>
      <c r="B31" s="1"/>
      <c r="C31" s="1"/>
      <c r="D31" s="1"/>
      <c r="E31" s="1"/>
      <c r="F31" s="1"/>
      <c r="G31" s="1"/>
      <c r="H31" s="1"/>
      <c r="I31" s="1"/>
      <c r="J31" s="1"/>
    </row>
    <row r="32" spans="1:10" ht="13.5" customHeight="1">
      <c r="A32" s="1"/>
      <c r="B32" s="1" t="s">
        <v>58</v>
      </c>
      <c r="C32" s="1"/>
      <c r="D32" s="1"/>
      <c r="E32" s="1"/>
      <c r="F32" s="1"/>
      <c r="G32" s="1"/>
      <c r="H32" s="1"/>
      <c r="I32" s="1"/>
      <c r="J32" s="1"/>
    </row>
    <row r="33" spans="1:10" ht="13.5" customHeight="1">
      <c r="A33" s="1"/>
      <c r="B33" s="1" t="s">
        <v>59</v>
      </c>
      <c r="C33" s="1"/>
      <c r="D33" s="1"/>
      <c r="E33" s="1"/>
      <c r="F33" s="1"/>
      <c r="G33" s="1"/>
      <c r="H33" s="1"/>
      <c r="I33" s="1"/>
      <c r="J33" s="1"/>
    </row>
    <row r="34" spans="1:10" ht="13.5" customHeight="1">
      <c r="A34" s="1"/>
      <c r="B34" s="48" t="s">
        <v>60</v>
      </c>
      <c r="C34" s="1"/>
      <c r="D34" s="1"/>
      <c r="E34" s="1"/>
      <c r="F34" s="1"/>
      <c r="G34" s="1"/>
      <c r="H34" s="1"/>
      <c r="I34" s="1"/>
      <c r="J34" s="1"/>
    </row>
    <row r="35" spans="1:10" ht="13.5" customHeight="1">
      <c r="A35" s="1"/>
      <c r="B35" s="59" t="s">
        <v>61</v>
      </c>
      <c r="C35" s="59"/>
      <c r="D35" s="59"/>
      <c r="E35" s="59"/>
      <c r="F35" s="59"/>
      <c r="G35" s="59"/>
      <c r="H35" s="59"/>
      <c r="I35" s="59"/>
      <c r="J35" s="1"/>
    </row>
    <row r="36" spans="1:10" ht="13.5" customHeight="1">
      <c r="A36" s="1"/>
      <c r="B36" s="59"/>
      <c r="C36" s="59"/>
      <c r="D36" s="59"/>
      <c r="E36" s="59"/>
      <c r="F36" s="59"/>
      <c r="G36" s="59"/>
      <c r="H36" s="59"/>
      <c r="I36" s="59"/>
      <c r="J36" s="1"/>
    </row>
    <row r="37" spans="1:10" ht="13.5" customHeight="1">
      <c r="A37" s="1"/>
      <c r="B37" s="59"/>
      <c r="C37" s="59"/>
      <c r="D37" s="59"/>
      <c r="E37" s="59"/>
      <c r="F37" s="59"/>
      <c r="G37" s="59"/>
      <c r="H37" s="59"/>
      <c r="I37" s="59"/>
      <c r="J37" s="1"/>
    </row>
    <row r="38" spans="1:10" ht="13.5" customHeight="1">
      <c r="A38" s="1"/>
      <c r="B38" s="48" t="s">
        <v>62</v>
      </c>
      <c r="C38" s="1"/>
      <c r="D38" s="1"/>
      <c r="E38" s="1"/>
      <c r="F38" s="1"/>
      <c r="G38" s="1"/>
      <c r="H38" s="1"/>
      <c r="I38" s="1"/>
      <c r="J38" s="1"/>
    </row>
    <row r="39" spans="1:10" ht="13.5" customHeight="1">
      <c r="A39" s="1"/>
      <c r="B39" s="48" t="s">
        <v>63</v>
      </c>
      <c r="C39" s="1"/>
      <c r="D39" s="1"/>
      <c r="E39" s="1"/>
      <c r="F39" s="1"/>
      <c r="G39" s="1"/>
      <c r="H39" s="1"/>
      <c r="I39" s="1"/>
      <c r="J39" s="1"/>
    </row>
    <row r="40" spans="1:10" ht="13.5" customHeight="1">
      <c r="A40" s="1"/>
      <c r="B40" s="1"/>
      <c r="C40" s="1"/>
      <c r="D40" s="1"/>
      <c r="E40" s="1"/>
      <c r="F40" s="1"/>
      <c r="G40" s="1"/>
      <c r="H40" s="1"/>
      <c r="I40" s="1"/>
      <c r="J40" s="1"/>
    </row>
    <row r="41" spans="1:10" ht="13.5" customHeight="1">
      <c r="A41" s="1"/>
      <c r="B41" s="1" t="s">
        <v>64</v>
      </c>
      <c r="C41" s="1"/>
      <c r="D41" s="1"/>
      <c r="E41" s="1"/>
      <c r="F41" s="1"/>
      <c r="G41" s="1"/>
      <c r="H41" s="1"/>
      <c r="I41" s="1"/>
      <c r="J41" s="1"/>
    </row>
    <row r="42" spans="1:10" ht="13.5" customHeight="1">
      <c r="A42" s="1"/>
      <c r="B42" s="1" t="s">
        <v>65</v>
      </c>
      <c r="C42" s="1"/>
      <c r="D42" s="1"/>
      <c r="E42" s="1"/>
      <c r="F42" s="1"/>
      <c r="G42" s="1"/>
      <c r="H42" s="1"/>
      <c r="I42" s="1"/>
      <c r="J42" s="1"/>
    </row>
    <row r="43" spans="1:10" ht="13.5" customHeight="1">
      <c r="A43" s="1"/>
      <c r="B43" s="48" t="s">
        <v>66</v>
      </c>
      <c r="C43" s="1"/>
      <c r="D43" s="1"/>
      <c r="E43" s="1"/>
      <c r="F43" s="1"/>
      <c r="G43" s="1"/>
      <c r="H43" s="1"/>
      <c r="I43" s="1"/>
      <c r="J43" s="1"/>
    </row>
    <row r="44" spans="1:10" ht="13.5" customHeight="1">
      <c r="A44" s="1"/>
      <c r="B44" s="1" t="s">
        <v>67</v>
      </c>
      <c r="C44" s="1"/>
      <c r="D44" s="1"/>
      <c r="E44" s="1"/>
      <c r="F44" s="1"/>
      <c r="G44" s="1"/>
      <c r="H44" s="1"/>
      <c r="I44" s="1"/>
      <c r="J44" s="1"/>
    </row>
    <row r="45" spans="1:10" ht="13.5" customHeight="1">
      <c r="A45" s="1"/>
      <c r="B45" s="1" t="s">
        <v>68</v>
      </c>
      <c r="C45" s="1"/>
      <c r="D45" s="1"/>
      <c r="E45" s="1"/>
      <c r="F45" s="1"/>
      <c r="G45" s="1"/>
      <c r="H45" s="1"/>
      <c r="I45" s="1"/>
      <c r="J45" s="1"/>
    </row>
    <row r="46" spans="1:10" ht="13.5" customHeight="1">
      <c r="A46" s="1"/>
      <c r="B46" s="1" t="s">
        <v>69</v>
      </c>
      <c r="C46" s="1"/>
      <c r="D46" s="1"/>
      <c r="E46" s="1"/>
      <c r="F46" s="1"/>
      <c r="G46" s="1"/>
      <c r="H46" s="1"/>
      <c r="I46" s="1"/>
      <c r="J46" s="1"/>
    </row>
    <row r="47" spans="1:10" ht="13.5" customHeight="1">
      <c r="B47" s="60" t="s">
        <v>70</v>
      </c>
      <c r="C47" s="60"/>
      <c r="D47" s="60"/>
      <c r="E47" s="60"/>
      <c r="F47" s="60"/>
      <c r="G47" s="60"/>
      <c r="H47" s="60"/>
      <c r="I47" s="60"/>
      <c r="J47" s="60"/>
    </row>
    <row r="48" spans="1:10" ht="13.5" customHeight="1">
      <c r="B48" s="1" t="s">
        <v>71</v>
      </c>
    </row>
  </sheetData>
  <mergeCells count="8">
    <mergeCell ref="B35:I37"/>
    <mergeCell ref="B47:J47"/>
    <mergeCell ref="B4:B6"/>
    <mergeCell ref="C4:C6"/>
    <mergeCell ref="D4:F4"/>
    <mergeCell ref="G4:I4"/>
    <mergeCell ref="F5:F6"/>
    <mergeCell ref="I5:I6"/>
  </mergeCells>
  <phoneticPr fontId="2"/>
  <pageMargins left="0.78740157480314965" right="0.78740157480314965" top="0.39370078740157483" bottom="0.39370078740157483" header="0.51181102362204722" footer="0.51181102362204722"/>
  <pageSetup paperSize="9" scale="65" orientation="landscape"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46"/>
  <sheetViews>
    <sheetView view="pageBreakPreview" zoomScaleNormal="100" zoomScaleSheetLayoutView="100" workbookViewId="0">
      <selection activeCell="B10" sqref="B10"/>
    </sheetView>
  </sheetViews>
  <sheetFormatPr defaultRowHeight="18.75"/>
  <cols>
    <col min="1" max="1" width="15.125" customWidth="1"/>
    <col min="2" max="3" width="20.625" customWidth="1"/>
    <col min="4" max="5" width="18.125" customWidth="1"/>
    <col min="6" max="6" width="12.625" customWidth="1"/>
    <col min="7" max="8" width="18.125" customWidth="1"/>
    <col min="9" max="9" width="12.625" customWidth="1"/>
    <col min="10" max="10" width="15.125" customWidth="1"/>
  </cols>
  <sheetData>
    <row r="1" spans="1:10" ht="24">
      <c r="A1" s="49" t="s">
        <v>72</v>
      </c>
      <c r="B1" s="53">
        <v>44562</v>
      </c>
      <c r="C1" s="2" t="s">
        <v>73</v>
      </c>
      <c r="D1" s="2"/>
      <c r="E1" s="2"/>
      <c r="F1" s="1"/>
      <c r="G1" s="1"/>
      <c r="H1" s="1"/>
      <c r="I1" s="1"/>
      <c r="J1" s="1"/>
    </row>
    <row r="2" spans="1:10" ht="17.25" customHeight="1">
      <c r="A2" s="3" t="s">
        <v>74</v>
      </c>
      <c r="B2" s="54" t="s">
        <v>75</v>
      </c>
      <c r="C2" s="54"/>
      <c r="D2" s="54"/>
      <c r="E2" s="54"/>
      <c r="F2" s="52"/>
      <c r="G2" s="52"/>
      <c r="H2" s="52"/>
      <c r="I2" s="52"/>
      <c r="J2" s="1"/>
    </row>
    <row r="3" spans="1:10" ht="19.5" thickBot="1">
      <c r="A3" s="1"/>
      <c r="B3" s="1"/>
      <c r="C3" s="1"/>
      <c r="D3" s="1"/>
      <c r="E3" s="1"/>
      <c r="F3" s="3"/>
      <c r="G3" s="1"/>
      <c r="H3" s="1"/>
      <c r="I3" s="3"/>
      <c r="J3" s="1"/>
    </row>
    <row r="4" spans="1:10" ht="20.25" customHeight="1">
      <c r="A4" s="1"/>
      <c r="B4" s="61" t="s">
        <v>0</v>
      </c>
      <c r="C4" s="64" t="s">
        <v>1</v>
      </c>
      <c r="D4" s="67" t="s">
        <v>52</v>
      </c>
      <c r="E4" s="67"/>
      <c r="F4" s="68"/>
      <c r="G4" s="69" t="s">
        <v>52</v>
      </c>
      <c r="H4" s="69"/>
      <c r="I4" s="70"/>
      <c r="J4" s="1"/>
    </row>
    <row r="5" spans="1:10" ht="20.25" customHeight="1">
      <c r="A5" s="1"/>
      <c r="B5" s="62"/>
      <c r="C5" s="65"/>
      <c r="D5" s="4" t="s">
        <v>76</v>
      </c>
      <c r="E5" s="5" t="s">
        <v>77</v>
      </c>
      <c r="F5" s="71" t="s">
        <v>55</v>
      </c>
      <c r="G5" s="6" t="s">
        <v>78</v>
      </c>
      <c r="H5" s="7" t="s">
        <v>54</v>
      </c>
      <c r="I5" s="73" t="s">
        <v>55</v>
      </c>
      <c r="J5" s="1"/>
    </row>
    <row r="6" spans="1:10" ht="20.25" customHeight="1" thickBot="1">
      <c r="A6" s="1"/>
      <c r="B6" s="63"/>
      <c r="C6" s="66"/>
      <c r="D6" s="8" t="s">
        <v>56</v>
      </c>
      <c r="E6" s="9" t="s">
        <v>56</v>
      </c>
      <c r="F6" s="72"/>
      <c r="G6" s="10" t="s">
        <v>57</v>
      </c>
      <c r="H6" s="11" t="s">
        <v>57</v>
      </c>
      <c r="I6" s="74"/>
      <c r="J6" s="1"/>
    </row>
    <row r="7" spans="1:10" ht="20.25" customHeight="1" thickBot="1">
      <c r="A7" s="1"/>
      <c r="B7" s="12" t="s">
        <v>2</v>
      </c>
      <c r="C7" s="13" t="s">
        <v>3</v>
      </c>
      <c r="D7" s="14">
        <v>46522</v>
      </c>
      <c r="E7" s="15">
        <v>17800</v>
      </c>
      <c r="F7" s="16">
        <v>-61.738532307295472</v>
      </c>
      <c r="G7" s="14">
        <v>46522</v>
      </c>
      <c r="H7" s="17">
        <v>17800</v>
      </c>
      <c r="I7" s="16">
        <v>-61.738532307295472</v>
      </c>
      <c r="J7" s="1"/>
    </row>
    <row r="8" spans="1:10" ht="20.25" customHeight="1">
      <c r="A8" s="1"/>
      <c r="B8" s="18" t="s">
        <v>4</v>
      </c>
      <c r="C8" s="19" t="s">
        <v>5</v>
      </c>
      <c r="D8" s="20">
        <v>2535</v>
      </c>
      <c r="E8" s="15">
        <v>1300</v>
      </c>
      <c r="F8" s="21">
        <v>-48.717948717948723</v>
      </c>
      <c r="G8" s="20">
        <v>2535</v>
      </c>
      <c r="H8" s="17">
        <v>1300</v>
      </c>
      <c r="I8" s="21">
        <v>-48.717948717948723</v>
      </c>
      <c r="J8" s="1"/>
    </row>
    <row r="9" spans="1:10" ht="20.25" customHeight="1">
      <c r="A9" s="1"/>
      <c r="B9" s="22" t="s">
        <v>6</v>
      </c>
      <c r="C9" s="23" t="s">
        <v>7</v>
      </c>
      <c r="D9" s="24">
        <v>10225</v>
      </c>
      <c r="E9" s="25">
        <v>1500</v>
      </c>
      <c r="F9" s="26">
        <v>-85.330073349633253</v>
      </c>
      <c r="G9" s="24">
        <v>10225</v>
      </c>
      <c r="H9" s="27">
        <v>1500</v>
      </c>
      <c r="I9" s="26">
        <v>-85.330073349633253</v>
      </c>
      <c r="J9" s="1"/>
    </row>
    <row r="10" spans="1:10" ht="20.25" customHeight="1">
      <c r="A10" s="1"/>
      <c r="B10" s="22" t="s">
        <v>8</v>
      </c>
      <c r="C10" s="23" t="s">
        <v>9</v>
      </c>
      <c r="D10" s="28">
        <v>592</v>
      </c>
      <c r="E10" s="25">
        <v>500</v>
      </c>
      <c r="F10" s="26">
        <v>-15.540540540540537</v>
      </c>
      <c r="G10" s="28">
        <v>592</v>
      </c>
      <c r="H10" s="27">
        <v>500</v>
      </c>
      <c r="I10" s="26">
        <v>-15.540540540540537</v>
      </c>
      <c r="J10" s="1"/>
    </row>
    <row r="11" spans="1:10" ht="20.25" customHeight="1">
      <c r="A11" s="1"/>
      <c r="B11" s="22" t="s">
        <v>10</v>
      </c>
      <c r="C11" s="23" t="s">
        <v>11</v>
      </c>
      <c r="D11" s="28">
        <v>161</v>
      </c>
      <c r="E11" s="25">
        <v>70</v>
      </c>
      <c r="F11" s="26">
        <v>-56.521739130434788</v>
      </c>
      <c r="G11" s="28">
        <v>161</v>
      </c>
      <c r="H11" s="27">
        <v>70</v>
      </c>
      <c r="I11" s="26">
        <v>-56.521739130434788</v>
      </c>
      <c r="J11" s="1"/>
    </row>
    <row r="12" spans="1:10" ht="20.25" customHeight="1">
      <c r="A12" s="1"/>
      <c r="B12" s="22" t="s">
        <v>12</v>
      </c>
      <c r="C12" s="23" t="s">
        <v>13</v>
      </c>
      <c r="D12" s="28">
        <v>719</v>
      </c>
      <c r="E12" s="25">
        <v>400</v>
      </c>
      <c r="F12" s="26">
        <v>-44.367176634214189</v>
      </c>
      <c r="G12" s="28">
        <v>719</v>
      </c>
      <c r="H12" s="27">
        <v>400</v>
      </c>
      <c r="I12" s="26">
        <v>-44.367176634214189</v>
      </c>
      <c r="J12" s="1"/>
    </row>
    <row r="13" spans="1:10" ht="20.25" customHeight="1">
      <c r="A13" s="1"/>
      <c r="B13" s="22" t="s">
        <v>14</v>
      </c>
      <c r="C13" s="23" t="s">
        <v>15</v>
      </c>
      <c r="D13" s="28">
        <v>85</v>
      </c>
      <c r="E13" s="25">
        <v>70</v>
      </c>
      <c r="F13" s="55">
        <v>-17.647058823529417</v>
      </c>
      <c r="G13" s="28">
        <v>85</v>
      </c>
      <c r="H13" s="27">
        <v>70</v>
      </c>
      <c r="I13" s="26">
        <v>-17.647058823529417</v>
      </c>
      <c r="J13" s="1"/>
    </row>
    <row r="14" spans="1:10" ht="20.25" customHeight="1">
      <c r="A14" s="1"/>
      <c r="B14" s="22" t="s">
        <v>16</v>
      </c>
      <c r="C14" s="23" t="s">
        <v>17</v>
      </c>
      <c r="D14" s="28">
        <v>242</v>
      </c>
      <c r="E14" s="25">
        <v>200</v>
      </c>
      <c r="F14" s="26">
        <v>-17.355371900826444</v>
      </c>
      <c r="G14" s="28">
        <v>242</v>
      </c>
      <c r="H14" s="27">
        <v>200</v>
      </c>
      <c r="I14" s="26">
        <v>-17.355371900826444</v>
      </c>
      <c r="J14" s="1"/>
    </row>
    <row r="15" spans="1:10" ht="20.25" customHeight="1">
      <c r="A15" s="1"/>
      <c r="B15" s="22" t="s">
        <v>18</v>
      </c>
      <c r="C15" s="23" t="s">
        <v>19</v>
      </c>
      <c r="D15" s="28">
        <v>922</v>
      </c>
      <c r="E15" s="25">
        <v>500</v>
      </c>
      <c r="F15" s="26">
        <v>-45.770065075921906</v>
      </c>
      <c r="G15" s="28">
        <v>922</v>
      </c>
      <c r="H15" s="27">
        <v>500</v>
      </c>
      <c r="I15" s="26">
        <v>-45.770065075921906</v>
      </c>
      <c r="J15" s="1"/>
    </row>
    <row r="16" spans="1:10" ht="20.25" customHeight="1">
      <c r="A16" s="1"/>
      <c r="B16" s="29" t="s">
        <v>20</v>
      </c>
      <c r="C16" s="30" t="s">
        <v>21</v>
      </c>
      <c r="D16" s="28">
        <v>998</v>
      </c>
      <c r="E16" s="25">
        <v>1000</v>
      </c>
      <c r="F16" s="26">
        <v>0.20040080160319551</v>
      </c>
      <c r="G16" s="28">
        <v>998</v>
      </c>
      <c r="H16" s="27">
        <v>1000</v>
      </c>
      <c r="I16" s="26">
        <v>0.20040080160319551</v>
      </c>
      <c r="J16" s="1"/>
    </row>
    <row r="17" spans="1:10" ht="20.25" customHeight="1">
      <c r="A17" s="1"/>
      <c r="B17" s="31" t="s">
        <v>22</v>
      </c>
      <c r="C17" s="32" t="s">
        <v>23</v>
      </c>
      <c r="D17" s="28">
        <v>20032</v>
      </c>
      <c r="E17" s="25">
        <v>400</v>
      </c>
      <c r="F17" s="33">
        <v>-98.003194888178911</v>
      </c>
      <c r="G17" s="28">
        <v>20032</v>
      </c>
      <c r="H17" s="27">
        <v>400</v>
      </c>
      <c r="I17" s="33">
        <v>-98.003194888178911</v>
      </c>
      <c r="J17" s="1"/>
    </row>
    <row r="18" spans="1:10" ht="20.25" customHeight="1">
      <c r="A18" s="1"/>
      <c r="B18" s="22" t="s">
        <v>24</v>
      </c>
      <c r="C18" s="23" t="s">
        <v>25</v>
      </c>
      <c r="D18" s="28">
        <v>905</v>
      </c>
      <c r="E18" s="25">
        <v>2100</v>
      </c>
      <c r="F18" s="26">
        <v>132.04419889502762</v>
      </c>
      <c r="G18" s="28">
        <v>905</v>
      </c>
      <c r="H18" s="27">
        <v>2100</v>
      </c>
      <c r="I18" s="26">
        <v>132.04419889502762</v>
      </c>
      <c r="J18" s="1"/>
    </row>
    <row r="19" spans="1:10" ht="20.25" customHeight="1">
      <c r="A19" s="1"/>
      <c r="B19" s="22" t="s">
        <v>26</v>
      </c>
      <c r="C19" s="23" t="s">
        <v>27</v>
      </c>
      <c r="D19" s="28">
        <v>106</v>
      </c>
      <c r="E19" s="25">
        <v>200</v>
      </c>
      <c r="F19" s="26">
        <v>88.679245283018872</v>
      </c>
      <c r="G19" s="28">
        <v>106</v>
      </c>
      <c r="H19" s="27">
        <v>200</v>
      </c>
      <c r="I19" s="26">
        <v>88.679245283018872</v>
      </c>
      <c r="J19" s="1"/>
    </row>
    <row r="20" spans="1:10" ht="20.25" customHeight="1">
      <c r="A20" s="1"/>
      <c r="B20" s="22" t="s">
        <v>28</v>
      </c>
      <c r="C20" s="23" t="s">
        <v>29</v>
      </c>
      <c r="D20" s="28">
        <v>1206</v>
      </c>
      <c r="E20" s="25">
        <v>1800</v>
      </c>
      <c r="F20" s="26">
        <v>49.25373134328359</v>
      </c>
      <c r="G20" s="28">
        <v>1206</v>
      </c>
      <c r="H20" s="27">
        <v>1800</v>
      </c>
      <c r="I20" s="26">
        <v>49.25373134328359</v>
      </c>
      <c r="J20" s="1"/>
    </row>
    <row r="21" spans="1:10" ht="20.25" customHeight="1">
      <c r="A21" s="1"/>
      <c r="B21" s="22" t="s">
        <v>30</v>
      </c>
      <c r="C21" s="23" t="s">
        <v>31</v>
      </c>
      <c r="D21" s="28">
        <v>125</v>
      </c>
      <c r="E21" s="25">
        <v>200</v>
      </c>
      <c r="F21" s="26">
        <v>60.000000000000007</v>
      </c>
      <c r="G21" s="28">
        <v>125</v>
      </c>
      <c r="H21" s="27">
        <v>200</v>
      </c>
      <c r="I21" s="26">
        <v>60.000000000000007</v>
      </c>
      <c r="J21" s="1"/>
    </row>
    <row r="22" spans="1:10" ht="20.25" customHeight="1">
      <c r="A22" s="1"/>
      <c r="B22" s="22" t="s">
        <v>32</v>
      </c>
      <c r="C22" s="23" t="s">
        <v>33</v>
      </c>
      <c r="D22" s="28">
        <v>56</v>
      </c>
      <c r="E22" s="25">
        <v>100</v>
      </c>
      <c r="F22" s="26">
        <v>78.571428571428584</v>
      </c>
      <c r="G22" s="28">
        <v>56</v>
      </c>
      <c r="H22" s="27">
        <v>100</v>
      </c>
      <c r="I22" s="26">
        <v>78.571428571428584</v>
      </c>
      <c r="J22" s="1"/>
    </row>
    <row r="23" spans="1:10" ht="20.25" customHeight="1">
      <c r="A23" s="1"/>
      <c r="B23" s="22" t="s">
        <v>34</v>
      </c>
      <c r="C23" s="23" t="s">
        <v>35</v>
      </c>
      <c r="D23" s="28">
        <v>256</v>
      </c>
      <c r="E23" s="25">
        <v>500</v>
      </c>
      <c r="F23" s="26">
        <v>95.3125</v>
      </c>
      <c r="G23" s="28">
        <v>256</v>
      </c>
      <c r="H23" s="27">
        <v>500</v>
      </c>
      <c r="I23" s="26">
        <v>95.3125</v>
      </c>
      <c r="J23" s="1"/>
    </row>
    <row r="24" spans="1:10" ht="20.25" customHeight="1">
      <c r="A24" s="1"/>
      <c r="B24" s="22" t="s">
        <v>36</v>
      </c>
      <c r="C24" s="23" t="s">
        <v>37</v>
      </c>
      <c r="D24" s="28">
        <v>554</v>
      </c>
      <c r="E24" s="25">
        <v>700</v>
      </c>
      <c r="F24" s="26">
        <v>26.353790613718409</v>
      </c>
      <c r="G24" s="28">
        <v>554</v>
      </c>
      <c r="H24" s="27">
        <v>700</v>
      </c>
      <c r="I24" s="26">
        <v>26.353790613718409</v>
      </c>
      <c r="J24" s="1"/>
    </row>
    <row r="25" spans="1:10" ht="20.25" customHeight="1">
      <c r="A25" s="1"/>
      <c r="B25" s="31" t="s">
        <v>38</v>
      </c>
      <c r="C25" s="32" t="s">
        <v>39</v>
      </c>
      <c r="D25" s="28">
        <v>351</v>
      </c>
      <c r="E25" s="25">
        <v>300</v>
      </c>
      <c r="F25" s="33">
        <v>-14.529914529914533</v>
      </c>
      <c r="G25" s="28">
        <v>351</v>
      </c>
      <c r="H25" s="27">
        <v>300</v>
      </c>
      <c r="I25" s="33">
        <v>-14.529914529914533</v>
      </c>
      <c r="J25" s="1"/>
    </row>
    <row r="26" spans="1:10" ht="20.25" customHeight="1">
      <c r="A26" s="1"/>
      <c r="B26" s="31" t="s">
        <v>40</v>
      </c>
      <c r="C26" s="32" t="s">
        <v>41</v>
      </c>
      <c r="D26" s="28">
        <v>153</v>
      </c>
      <c r="E26" s="25">
        <v>300</v>
      </c>
      <c r="F26" s="33">
        <v>96.078431372549005</v>
      </c>
      <c r="G26" s="28">
        <v>153</v>
      </c>
      <c r="H26" s="27">
        <v>300</v>
      </c>
      <c r="I26" s="33">
        <v>96.078431372549005</v>
      </c>
      <c r="J26" s="1"/>
    </row>
    <row r="27" spans="1:10" ht="20.25" customHeight="1">
      <c r="A27" s="1"/>
      <c r="B27" s="31" t="s">
        <v>42</v>
      </c>
      <c r="C27" s="32" t="s">
        <v>43</v>
      </c>
      <c r="D27" s="34">
        <v>174</v>
      </c>
      <c r="E27" s="35">
        <v>300</v>
      </c>
      <c r="F27" s="33">
        <v>72.41379310344827</v>
      </c>
      <c r="G27" s="34">
        <v>174</v>
      </c>
      <c r="H27" s="36">
        <v>300</v>
      </c>
      <c r="I27" s="33">
        <v>72.41379310344827</v>
      </c>
      <c r="J27" s="1"/>
    </row>
    <row r="28" spans="1:10" ht="20.25" customHeight="1">
      <c r="A28" s="1"/>
      <c r="B28" s="31" t="s">
        <v>44</v>
      </c>
      <c r="C28" s="32" t="s">
        <v>45</v>
      </c>
      <c r="D28" s="28">
        <v>204</v>
      </c>
      <c r="E28" s="25">
        <v>200</v>
      </c>
      <c r="F28" s="56">
        <v>-1.9607843137254943</v>
      </c>
      <c r="G28" s="28">
        <v>204</v>
      </c>
      <c r="H28" s="27">
        <v>200</v>
      </c>
      <c r="I28" s="33">
        <v>-1.9607843137254943</v>
      </c>
      <c r="J28" s="1"/>
    </row>
    <row r="29" spans="1:10" ht="20.25" customHeight="1" thickBot="1">
      <c r="A29" s="1"/>
      <c r="B29" s="37" t="s">
        <v>46</v>
      </c>
      <c r="C29" s="38" t="s">
        <v>47</v>
      </c>
      <c r="D29" s="39">
        <v>125</v>
      </c>
      <c r="E29" s="40">
        <v>200</v>
      </c>
      <c r="F29" s="57">
        <v>60.000000000000007</v>
      </c>
      <c r="G29" s="39">
        <v>125</v>
      </c>
      <c r="H29" s="42">
        <v>200</v>
      </c>
      <c r="I29" s="41">
        <v>60.000000000000007</v>
      </c>
      <c r="J29" s="1"/>
    </row>
    <row r="30" spans="1:10" ht="20.25" customHeight="1" thickBot="1">
      <c r="A30" s="1"/>
      <c r="B30" s="43" t="s">
        <v>48</v>
      </c>
      <c r="C30" s="44" t="s">
        <v>49</v>
      </c>
      <c r="D30" s="45">
        <v>5796</v>
      </c>
      <c r="E30" s="46">
        <v>4960</v>
      </c>
      <c r="F30" s="47">
        <v>-14.423740510697037</v>
      </c>
      <c r="G30" s="45">
        <v>5796</v>
      </c>
      <c r="H30" s="45">
        <v>4960</v>
      </c>
      <c r="I30" s="47">
        <v>-14.423740510697037</v>
      </c>
      <c r="J30" s="1"/>
    </row>
    <row r="31" spans="1:10" ht="13.5" customHeight="1">
      <c r="A31" s="1"/>
      <c r="B31" s="1"/>
      <c r="C31" s="1"/>
      <c r="D31" s="1"/>
      <c r="E31" s="1"/>
      <c r="F31" s="1"/>
      <c r="G31" s="1"/>
      <c r="H31" s="1"/>
      <c r="I31" s="1"/>
      <c r="J31" s="1"/>
    </row>
    <row r="32" spans="1:10" ht="13.5" customHeight="1">
      <c r="A32" s="1"/>
      <c r="B32" s="1" t="s">
        <v>79</v>
      </c>
      <c r="C32" s="1"/>
      <c r="D32" s="1"/>
      <c r="E32" s="1"/>
      <c r="F32" s="1"/>
      <c r="G32" s="1"/>
      <c r="H32" s="1"/>
      <c r="I32" s="1"/>
      <c r="J32" s="1"/>
    </row>
    <row r="33" spans="1:10" ht="13.5" customHeight="1">
      <c r="A33" s="1"/>
      <c r="B33" s="48" t="s">
        <v>80</v>
      </c>
      <c r="C33" s="1"/>
      <c r="D33" s="1"/>
      <c r="E33" s="1"/>
      <c r="F33" s="1"/>
      <c r="G33" s="1"/>
      <c r="H33" s="1"/>
      <c r="I33" s="1"/>
      <c r="J33" s="1"/>
    </row>
    <row r="34" spans="1:10" ht="13.5" customHeight="1">
      <c r="A34" s="1"/>
      <c r="B34" s="59" t="s">
        <v>81</v>
      </c>
      <c r="C34" s="59"/>
      <c r="D34" s="59"/>
      <c r="E34" s="59"/>
      <c r="F34" s="59"/>
      <c r="G34" s="59"/>
      <c r="H34" s="59"/>
      <c r="I34" s="59"/>
      <c r="J34" s="1"/>
    </row>
    <row r="35" spans="1:10" ht="13.5" customHeight="1">
      <c r="A35" s="1"/>
      <c r="B35" s="59"/>
      <c r="C35" s="59"/>
      <c r="D35" s="59"/>
      <c r="E35" s="59"/>
      <c r="F35" s="59"/>
      <c r="G35" s="59"/>
      <c r="H35" s="59"/>
      <c r="I35" s="59"/>
      <c r="J35" s="1"/>
    </row>
    <row r="36" spans="1:10" ht="13.5" customHeight="1">
      <c r="A36" s="1"/>
      <c r="B36" s="59"/>
      <c r="C36" s="59"/>
      <c r="D36" s="59"/>
      <c r="E36" s="59"/>
      <c r="F36" s="59"/>
      <c r="G36" s="59"/>
      <c r="H36" s="59"/>
      <c r="I36" s="59"/>
      <c r="J36" s="1"/>
    </row>
    <row r="37" spans="1:10" ht="13.5" customHeight="1">
      <c r="A37" s="1"/>
      <c r="B37" s="48" t="s">
        <v>82</v>
      </c>
      <c r="C37" s="1"/>
      <c r="D37" s="1"/>
      <c r="E37" s="1"/>
      <c r="F37" s="1"/>
      <c r="G37" s="1"/>
      <c r="H37" s="1"/>
      <c r="I37" s="1"/>
      <c r="J37" s="1"/>
    </row>
    <row r="38" spans="1:10" ht="13.5" customHeight="1">
      <c r="A38" s="1"/>
      <c r="B38" s="48" t="s">
        <v>83</v>
      </c>
      <c r="C38" s="1"/>
      <c r="D38" s="1"/>
      <c r="E38" s="1"/>
      <c r="F38" s="1"/>
      <c r="G38" s="1"/>
      <c r="H38" s="1"/>
      <c r="I38" s="1"/>
      <c r="J38" s="1"/>
    </row>
    <row r="39" spans="1:10" ht="13.5" customHeight="1">
      <c r="A39" s="1"/>
      <c r="B39" s="1"/>
      <c r="C39" s="1"/>
      <c r="D39" s="1"/>
      <c r="E39" s="1"/>
      <c r="F39" s="1"/>
      <c r="G39" s="1"/>
      <c r="H39" s="1"/>
      <c r="I39" s="1"/>
      <c r="J39" s="1"/>
    </row>
    <row r="40" spans="1:10" ht="13.5" customHeight="1">
      <c r="A40" s="1"/>
      <c r="B40" s="1" t="s">
        <v>84</v>
      </c>
      <c r="C40" s="1"/>
      <c r="D40" s="1"/>
      <c r="E40" s="1"/>
      <c r="F40" s="1"/>
      <c r="G40" s="1"/>
      <c r="H40" s="1"/>
      <c r="I40" s="1"/>
      <c r="J40" s="1"/>
    </row>
    <row r="41" spans="1:10" ht="13.5" customHeight="1">
      <c r="A41" s="1"/>
      <c r="B41" s="48" t="s">
        <v>85</v>
      </c>
      <c r="C41" s="1"/>
      <c r="D41" s="1"/>
      <c r="E41" s="1"/>
      <c r="F41" s="1"/>
      <c r="G41" s="1"/>
      <c r="H41" s="1"/>
      <c r="I41" s="1"/>
      <c r="J41" s="1"/>
    </row>
    <row r="42" spans="1:10" ht="13.5" customHeight="1">
      <c r="A42" s="1"/>
      <c r="B42" s="1" t="s">
        <v>86</v>
      </c>
      <c r="C42" s="1"/>
      <c r="D42" s="1"/>
      <c r="E42" s="1"/>
      <c r="F42" s="1"/>
      <c r="G42" s="1"/>
      <c r="H42" s="1"/>
      <c r="I42" s="1"/>
      <c r="J42" s="1"/>
    </row>
    <row r="43" spans="1:10" ht="13.5" customHeight="1">
      <c r="A43" s="1"/>
      <c r="B43" s="1" t="s">
        <v>68</v>
      </c>
      <c r="C43" s="1"/>
      <c r="D43" s="1"/>
      <c r="E43" s="1"/>
      <c r="F43" s="1"/>
      <c r="G43" s="1"/>
      <c r="H43" s="1"/>
      <c r="I43" s="1"/>
      <c r="J43" s="1"/>
    </row>
    <row r="44" spans="1:10" ht="13.5" customHeight="1">
      <c r="A44" s="1"/>
      <c r="B44" s="1" t="s">
        <v>87</v>
      </c>
      <c r="C44" s="1"/>
      <c r="D44" s="1"/>
      <c r="E44" s="1"/>
      <c r="F44" s="1"/>
      <c r="G44" s="1"/>
      <c r="H44" s="1"/>
      <c r="I44" s="1"/>
      <c r="J44" s="1"/>
    </row>
    <row r="45" spans="1:10" ht="13.5" customHeight="1">
      <c r="B45" s="60" t="s">
        <v>88</v>
      </c>
      <c r="C45" s="60"/>
      <c r="D45" s="60"/>
      <c r="E45" s="60"/>
      <c r="F45" s="60"/>
      <c r="G45" s="60"/>
      <c r="H45" s="60"/>
      <c r="I45" s="60"/>
      <c r="J45" s="60"/>
    </row>
    <row r="46" spans="1:10" ht="13.5" customHeight="1">
      <c r="B46" s="1" t="s">
        <v>71</v>
      </c>
    </row>
  </sheetData>
  <mergeCells count="8">
    <mergeCell ref="B34:I36"/>
    <mergeCell ref="B45:J45"/>
    <mergeCell ref="B4:B6"/>
    <mergeCell ref="C4:C6"/>
    <mergeCell ref="D4:F4"/>
    <mergeCell ref="G4:I4"/>
    <mergeCell ref="F5:F6"/>
    <mergeCell ref="I5:I6"/>
  </mergeCells>
  <phoneticPr fontId="2"/>
  <pageMargins left="0.78740157480314965" right="0.78740157480314965" top="0.39370078740157483" bottom="0.39370078740157483" header="0.51181102362204722" footer="0.51181102362204722"/>
  <pageSetup paperSize="9" scale="66"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Tominaga Hayato</cp:lastModifiedBy>
  <cp:revision/>
  <dcterms:created xsi:type="dcterms:W3CDTF">2021-03-09T07:33:06Z</dcterms:created>
  <dcterms:modified xsi:type="dcterms:W3CDTF">2022-02-19T09:48:50Z</dcterms:modified>
  <cp:category/>
  <cp:contentStatus/>
</cp:coreProperties>
</file>