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autoCompressPictures="0"/>
  <xr:revisionPtr revIDLastSave="0" documentId="13_ncr:1_{BDA5A32A-BA6C-49D7-929B-C8D89D5140E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プロジェクト計画シート" sheetId="1" r:id="rId1"/>
    <sheet name="0502" sheetId="3" r:id="rId2"/>
    <sheet name="0502作業時間" sheetId="4" r:id="rId3"/>
  </sheets>
  <definedNames>
    <definedName name="_xlnm._FilterDatabase" localSheetId="1" hidden="1">'0502'!$D$8:$D$125</definedName>
    <definedName name="ActualBeyond">PeriodInActual*(プロジェクト計画シート!$E1&gt;0)</definedName>
    <definedName name="PercentComplete">PercentCompleteBeyond*PeriodInPlan</definedName>
    <definedName name="PercentCompleteBeyond">(プロジェクト計画シート!A$4=MEDIAN(プロジェクト計画シート!A$4,プロジェクト計画シート!$E1,プロジェクト計画シート!$E1+プロジェクト計画シート!$F1)*(プロジェクト計画シート!$E1&gt;0))*((プロジェクト計画シート!A$4&lt;(INT(プロジェクト計画シート!$E1+プロジェクト計画シート!$F1*プロジェクト計画シート!$G1)))+(プロジェクト計画シート!A$4=プロジェクト計画シート!$E1))*(プロジェクト計画シート!$G1&gt;0)</definedName>
    <definedName name="period_selected">プロジェクト計画シート!$H$2</definedName>
    <definedName name="PeriodInActual">プロジェクト計画シート!A$4=MEDIAN(プロジェクト計画シート!A$4,プロジェクト計画シート!$E1,プロジェクト計画シート!$E1+プロジェクト計画シート!$F1-1)</definedName>
    <definedName name="PeriodInPlan">プロジェクト計画シート!A$4=MEDIAN(プロジェクト計画シート!A$4,プロジェクト計画シート!$C1,プロジェクト計画シート!$C1+プロジェクト計画シート!$D1-1)</definedName>
    <definedName name="_xlnm.Print_Titles" localSheetId="0">プロジェクト計画シート!$3:$4</definedName>
    <definedName name="TitleRegion..BO60">プロジェクト計画シート!$B$3:$B$4</definedName>
    <definedName name="計画">PeriodInPlan*(プロジェクト計画シート!$C1&gt;0)</definedName>
    <definedName name="実績">(PeriodInActual*(プロジェクト計画シート!$E1&gt;0))*PeriodInPlan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3" l="1"/>
  <c r="E20" i="3"/>
  <c r="E21" i="3"/>
  <c r="E22" i="3"/>
  <c r="E9" i="3"/>
  <c r="E10" i="3"/>
  <c r="E11" i="3"/>
  <c r="E12" i="3"/>
  <c r="E13" i="3"/>
  <c r="E14" i="3"/>
  <c r="E16" i="3"/>
  <c r="E17" i="3"/>
  <c r="E18" i="3"/>
  <c r="E23" i="3"/>
  <c r="G15" i="3"/>
  <c r="E15" i="3" s="1"/>
  <c r="E24" i="3"/>
  <c r="E25" i="3"/>
  <c r="E26" i="3"/>
  <c r="E27" i="3"/>
  <c r="E28" i="3"/>
  <c r="E29" i="3"/>
  <c r="E30" i="3"/>
  <c r="E31" i="3"/>
  <c r="E32" i="3"/>
  <c r="E33" i="3"/>
  <c r="E34" i="3"/>
  <c r="G19" i="4"/>
  <c r="D19" i="4"/>
  <c r="E19" i="4"/>
  <c r="F19" i="4"/>
  <c r="C19" i="4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J3" i="3"/>
</calcChain>
</file>

<file path=xl/sharedStrings.xml><?xml version="1.0" encoding="utf-8"?>
<sst xmlns="http://schemas.openxmlformats.org/spreadsheetml/2006/main" count="104" uniqueCount="67">
  <si>
    <t>強調表示する期間を右側で選択します。グラフについて説明する凡例を次に示します。</t>
  </si>
  <si>
    <t>アクティビティ</t>
  </si>
  <si>
    <t>アクティビティ 01</t>
  </si>
  <si>
    <t>アクティビティ 02</t>
  </si>
  <si>
    <t>アクティビティ 03</t>
  </si>
  <si>
    <t>アクティビティ 04</t>
  </si>
  <si>
    <t>アクティビティ 05</t>
  </si>
  <si>
    <t>アクティビティ 06</t>
  </si>
  <si>
    <t>アクティビティ 07</t>
  </si>
  <si>
    <t>アクティビティ 08</t>
  </si>
  <si>
    <t>アクティビティ 09</t>
  </si>
  <si>
    <t>アクティビティ 10</t>
  </si>
  <si>
    <t>アクティビティ 11</t>
  </si>
  <si>
    <t>アクティビティ 12</t>
  </si>
  <si>
    <t>アクティビティ 13</t>
  </si>
  <si>
    <t>アクティビティ 14</t>
  </si>
  <si>
    <t>アクティビティ 15</t>
  </si>
  <si>
    <t>アクティビティ 16</t>
  </si>
  <si>
    <t>計画開始日</t>
  </si>
  <si>
    <t>計画継続期間</t>
  </si>
  <si>
    <t>実績開始日</t>
  </si>
  <si>
    <t>実績継続期間</t>
  </si>
  <si>
    <t xml:space="preserve"> 期間内で強調表示:</t>
  </si>
  <si>
    <t>完了率</t>
  </si>
  <si>
    <t>期間</t>
  </si>
  <si>
    <r>
      <rPr>
        <sz val="12"/>
        <color theme="1" tint="0.24994659260841701"/>
        <rFont val="Calibri"/>
        <family val="2"/>
      </rPr>
      <t>完了率</t>
    </r>
  </si>
  <si>
    <r>
      <rPr>
        <sz val="12"/>
        <color theme="1" tint="0.24994659260841701"/>
        <rFont val="Calibri"/>
        <family val="2"/>
      </rPr>
      <t>実績 (計画超過</t>
    </r>
    <r>
      <rPr>
        <sz val="11"/>
        <color theme="1" tint="0.24994659260841701"/>
        <rFont val="Meiryo UI"/>
        <family val="2"/>
      </rPr>
      <t>)</t>
    </r>
  </si>
  <si>
    <r>
      <rPr>
        <sz val="12"/>
        <color theme="1" tint="0.24994659260841701"/>
        <rFont val="Calibri"/>
        <family val="2"/>
      </rPr>
      <t>完了率 (計画超過)</t>
    </r>
  </si>
  <si>
    <t>定期タスク1</t>
    <rPh sb="0" eb="2">
      <t>テイキ</t>
    </rPh>
    <phoneticPr fontId="23"/>
  </si>
  <si>
    <t>完</t>
    <rPh sb="0" eb="1">
      <t>カン</t>
    </rPh>
    <phoneticPr fontId="23"/>
  </si>
  <si>
    <t>完予</t>
    <rPh sb="0" eb="1">
      <t>カン</t>
    </rPh>
    <rPh sb="1" eb="2">
      <t>ヨ</t>
    </rPh>
    <phoneticPr fontId="23"/>
  </si>
  <si>
    <t>大分類</t>
    <rPh sb="0" eb="3">
      <t>ダイブンルイ</t>
    </rPh>
    <phoneticPr fontId="23"/>
  </si>
  <si>
    <t>中分類</t>
    <rPh sb="0" eb="3">
      <t>チュウブンルイ</t>
    </rPh>
    <phoneticPr fontId="23"/>
  </si>
  <si>
    <t>開予</t>
    <rPh sb="0" eb="1">
      <t>カイ</t>
    </rPh>
    <rPh sb="1" eb="2">
      <t>ヨ</t>
    </rPh>
    <phoneticPr fontId="23"/>
  </si>
  <si>
    <t>開実</t>
    <rPh sb="0" eb="1">
      <t>ヒラキ</t>
    </rPh>
    <rPh sb="1" eb="2">
      <t>ミノル</t>
    </rPh>
    <phoneticPr fontId="23"/>
  </si>
  <si>
    <t>改修a</t>
    <rPh sb="0" eb="2">
      <t>カイシュウ</t>
    </rPh>
    <phoneticPr fontId="23"/>
  </si>
  <si>
    <t>RV</t>
    <phoneticPr fontId="23"/>
  </si>
  <si>
    <t>ロジック作成</t>
    <rPh sb="4" eb="6">
      <t>サクセイ</t>
    </rPh>
    <phoneticPr fontId="23"/>
  </si>
  <si>
    <t>通るか確認</t>
    <rPh sb="0" eb="1">
      <t>トオ</t>
    </rPh>
    <rPh sb="3" eb="5">
      <t>カクニン</t>
    </rPh>
    <phoneticPr fontId="23"/>
  </si>
  <si>
    <t>移送完了まで</t>
    <rPh sb="0" eb="2">
      <t>イソウ</t>
    </rPh>
    <rPh sb="2" eb="4">
      <t>カンリョウ</t>
    </rPh>
    <phoneticPr fontId="23"/>
  </si>
  <si>
    <t>バッファ</t>
    <phoneticPr fontId="23"/>
  </si>
  <si>
    <t>完実</t>
    <rPh sb="0" eb="1">
      <t>カン</t>
    </rPh>
    <rPh sb="1" eb="2">
      <t>ジツ</t>
    </rPh>
    <phoneticPr fontId="23"/>
  </si>
  <si>
    <t>完実が記入されていれば
その日まで緑着色
中分類をグレーアウト</t>
    <rPh sb="0" eb="2">
      <t>カンジツ</t>
    </rPh>
    <rPh sb="3" eb="5">
      <t>キニュウ</t>
    </rPh>
    <rPh sb="14" eb="15">
      <t>ヒ</t>
    </rPh>
    <rPh sb="17" eb="20">
      <t>ミドリチャクショク</t>
    </rPh>
    <rPh sb="21" eb="24">
      <t>チュウブンルイ</t>
    </rPh>
    <phoneticPr fontId="23"/>
  </si>
  <si>
    <t>工数(予)</t>
    <rPh sb="0" eb="2">
      <t>コウスウ</t>
    </rPh>
    <rPh sb="3" eb="4">
      <t>ヨ</t>
    </rPh>
    <phoneticPr fontId="23"/>
  </si>
  <si>
    <t>未</t>
    <rPh sb="0" eb="1">
      <t>ミ</t>
    </rPh>
    <phoneticPr fontId="23"/>
  </si>
  <si>
    <t>定期タスク2</t>
    <rPh sb="0" eb="2">
      <t>テイキ</t>
    </rPh>
    <phoneticPr fontId="23"/>
  </si>
  <si>
    <t>定期タスク3</t>
    <rPh sb="0" eb="2">
      <t>テイキ</t>
    </rPh>
    <phoneticPr fontId="23"/>
  </si>
  <si>
    <t>定期タスク4</t>
    <rPh sb="0" eb="2">
      <t>テイキ</t>
    </rPh>
    <phoneticPr fontId="23"/>
  </si>
  <si>
    <t>run</t>
    <phoneticPr fontId="23"/>
  </si>
  <si>
    <t>repo</t>
    <phoneticPr fontId="23"/>
  </si>
  <si>
    <t>月</t>
    <rPh sb="0" eb="1">
      <t>ゲツ</t>
    </rPh>
    <phoneticPr fontId="23"/>
  </si>
  <si>
    <t>火</t>
    <rPh sb="0" eb="1">
      <t>カ</t>
    </rPh>
    <phoneticPr fontId="23"/>
  </si>
  <si>
    <t>水</t>
  </si>
  <si>
    <t>木</t>
  </si>
  <si>
    <t>金</t>
  </si>
  <si>
    <t>定期タスク5</t>
    <rPh sb="0" eb="2">
      <t>テイキ</t>
    </rPh>
    <phoneticPr fontId="23"/>
  </si>
  <si>
    <t>定期タスク6</t>
    <rPh sb="0" eb="2">
      <t>テイキ</t>
    </rPh>
    <phoneticPr fontId="23"/>
  </si>
  <si>
    <t>共有システム起動</t>
    <rPh sb="0" eb="2">
      <t>キョウユウ</t>
    </rPh>
    <rPh sb="6" eb="8">
      <t>キドウ</t>
    </rPh>
    <phoneticPr fontId="23"/>
  </si>
  <si>
    <t>メールチェック</t>
    <phoneticPr fontId="23"/>
  </si>
  <si>
    <t>〇月関数作成</t>
    <rPh sb="0" eb="2">
      <t>マルガツ</t>
    </rPh>
    <rPh sb="2" eb="4">
      <t>カンスウ</t>
    </rPh>
    <rPh sb="4" eb="6">
      <t>サクセイ</t>
    </rPh>
    <phoneticPr fontId="23"/>
  </si>
  <si>
    <t>〇月関数実行</t>
    <rPh sb="0" eb="2">
      <t>マルガツ</t>
    </rPh>
    <rPh sb="2" eb="4">
      <t>カンスウ</t>
    </rPh>
    <rPh sb="4" eb="6">
      <t>ジッコウ</t>
    </rPh>
    <phoneticPr fontId="23"/>
  </si>
  <si>
    <t>RV招待</t>
    <rPh sb="2" eb="4">
      <t>ショウタイ</t>
    </rPh>
    <phoneticPr fontId="23"/>
  </si>
  <si>
    <t>adsfsa</t>
    <phoneticPr fontId="23"/>
  </si>
  <si>
    <t>※残り3営業日以内なら赤字</t>
    <rPh sb="1" eb="2">
      <t>ノコ</t>
    </rPh>
    <rPh sb="4" eb="7">
      <t>エイギョウビ</t>
    </rPh>
    <rPh sb="7" eb="9">
      <t>イナイ</t>
    </rPh>
    <rPh sb="11" eb="13">
      <t>アカジ</t>
    </rPh>
    <phoneticPr fontId="23"/>
  </si>
  <si>
    <t>サンプル</t>
    <phoneticPr fontId="23"/>
  </si>
  <si>
    <t>作業a</t>
    <rPh sb="0" eb="2">
      <t>サギョウ</t>
    </rPh>
    <phoneticPr fontId="23"/>
  </si>
  <si>
    <t>gf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</si>
</sst>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,##0_ "/>
    <numFmt numFmtId="179" formatCode="m/d;@"/>
    <numFmt numFmtId="180" formatCode="d"/>
  </numFmts>
  <fonts count="27" x14ac:knownFonts="1">
    <font>
      <sz val="11"/>
      <color theme="1" tint="0.24994659260841701"/>
      <name val="Meiryo UI"/>
      <family val="2"/>
    </font>
    <font>
      <sz val="12"/>
      <color theme="1" tint="0.24994659260841701"/>
      <name val="Calibr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sz val="11"/>
      <color theme="1" tint="0.24994659260841701"/>
      <name val="Meiryo UI"/>
      <family val="2"/>
    </font>
    <font>
      <i/>
      <sz val="11"/>
      <color theme="7"/>
      <name val="Meiryo UI"/>
      <family val="2"/>
    </font>
    <font>
      <sz val="11"/>
      <color rgb="FF006100"/>
      <name val="Meiryo UI"/>
      <family val="2"/>
    </font>
    <font>
      <b/>
      <sz val="42"/>
      <color theme="7"/>
      <name val="Meiryo UI"/>
      <family val="2"/>
    </font>
    <font>
      <b/>
      <sz val="11"/>
      <color theme="1" tint="0.34998626667073579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11"/>
      <color theme="1"/>
      <name val="Meiryo UI"/>
      <family val="2"/>
    </font>
    <font>
      <sz val="11"/>
      <color rgb="FFFF0000"/>
      <name val="Meiryo UI"/>
      <family val="2"/>
    </font>
    <font>
      <b/>
      <sz val="13"/>
      <color theme="1" tint="0.24994659260841701"/>
      <name val="Meiryo UI"/>
      <family val="2"/>
    </font>
    <font>
      <sz val="14"/>
      <color theme="1" tint="0.24994659260841701"/>
      <name val="Meiryo UI"/>
      <family val="2"/>
    </font>
    <font>
      <b/>
      <sz val="13"/>
      <color theme="7"/>
      <name val="Meiryo UI"/>
      <family val="2"/>
    </font>
    <font>
      <sz val="12"/>
      <color theme="1" tint="0.24994659260841701"/>
      <name val="Meiryo UI"/>
      <family val="2"/>
    </font>
    <font>
      <b/>
      <sz val="11"/>
      <color theme="1" tint="0.24994659260841701"/>
      <name val="Meiryo UI"/>
      <family val="2"/>
    </font>
    <font>
      <sz val="6"/>
      <name val="ＭＳ Ｐゴシック"/>
      <family val="3"/>
      <charset val="128"/>
    </font>
    <font>
      <sz val="10"/>
      <color theme="1" tint="0.24994659260841701"/>
      <name val="Meiryo UI"/>
      <family val="2"/>
    </font>
    <font>
      <sz val="9"/>
      <color theme="1" tint="0.24994659260841701"/>
      <name val="Meiryo UI"/>
      <family val="2"/>
    </font>
    <font>
      <sz val="9"/>
      <color theme="1" tint="0.24994659260841701"/>
      <name val="Meiryo UI"/>
      <family val="3"/>
      <charset val="128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8" fillId="0" borderId="0" applyFill="0" applyBorder="0" applyProtection="0">
      <alignment horizontal="left" wrapText="1"/>
    </xf>
    <xf numFmtId="178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19" fillId="0" borderId="0" applyNumberFormat="0" applyFill="0" applyBorder="0" applyProtection="0">
      <alignment horizontal="left" vertical="center"/>
    </xf>
    <xf numFmtId="9" fontId="20" fillId="0" borderId="0" applyFill="0" applyBorder="0" applyProtection="0">
      <alignment horizontal="center" vertical="center"/>
    </xf>
    <xf numFmtId="0" fontId="22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21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177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8" borderId="0" applyNumberFormat="0" applyBorder="0" applyAlignment="0" applyProtection="0"/>
    <xf numFmtId="0" fontId="4" fillId="9" borderId="0" applyNumberFormat="0" applyBorder="0" applyAlignment="0" applyProtection="0"/>
    <xf numFmtId="0" fontId="14" fillId="10" borderId="0" applyNumberFormat="0" applyBorder="0" applyAlignment="0" applyProtection="0"/>
    <xf numFmtId="0" fontId="12" fillId="11" borderId="8" applyNumberFormat="0" applyAlignment="0" applyProtection="0"/>
    <xf numFmtId="0" fontId="15" fillId="12" borderId="9" applyNumberFormat="0" applyAlignment="0" applyProtection="0"/>
    <xf numFmtId="0" fontId="5" fillId="12" borderId="8" applyNumberFormat="0" applyAlignment="0" applyProtection="0"/>
    <xf numFmtId="0" fontId="13" fillId="0" borderId="10" applyNumberFormat="0" applyFill="0" applyAlignment="0" applyProtection="0"/>
    <xf numFmtId="0" fontId="6" fillId="13" borderId="11" applyNumberFormat="0" applyAlignment="0" applyProtection="0"/>
    <xf numFmtId="0" fontId="17" fillId="0" borderId="0" applyNumberFormat="0" applyFill="0" applyBorder="0" applyAlignment="0" applyProtection="0"/>
    <xf numFmtId="0" fontId="7" fillId="14" borderId="12" applyNumberFormat="0" applyFont="0" applyAlignment="0" applyProtection="0"/>
    <xf numFmtId="0" fontId="16" fillId="0" borderId="13" applyNumberFormat="0" applyFill="0" applyAlignment="0" applyProtection="0"/>
    <xf numFmtId="0" fontId="3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18" fillId="0" borderId="0" xfId="2">
      <alignment horizontal="left" wrapText="1"/>
    </xf>
    <xf numFmtId="178" fontId="11" fillId="0" borderId="2" xfId="3">
      <alignment horizontal="center"/>
    </xf>
    <xf numFmtId="9" fontId="20" fillId="0" borderId="0" xfId="6">
      <alignment horizontal="center" vertical="center"/>
    </xf>
    <xf numFmtId="0" fontId="22" fillId="6" borderId="1" xfId="7">
      <alignment horizontal="left" vertical="center"/>
    </xf>
    <xf numFmtId="0" fontId="11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" fontId="2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8" fillId="0" borderId="0" xfId="12">
      <alignment vertical="center"/>
    </xf>
    <xf numFmtId="0" fontId="21" fillId="0" borderId="0" xfId="0" applyFont="1" applyAlignment="1">
      <alignment horizontal="center"/>
    </xf>
    <xf numFmtId="0" fontId="21" fillId="0" borderId="0" xfId="0" quotePrefix="1" applyFont="1" applyAlignment="1">
      <alignment horizontal="center"/>
    </xf>
    <xf numFmtId="0" fontId="0" fillId="0" borderId="0" xfId="5" applyFont="1" applyBorder="1" applyAlignment="1">
      <alignment vertical="center"/>
    </xf>
    <xf numFmtId="0" fontId="11" fillId="0" borderId="0" xfId="9" applyBorder="1">
      <alignment vertical="center"/>
    </xf>
    <xf numFmtId="0" fontId="11" fillId="0" borderId="0" xfId="10" applyBorder="1">
      <alignment horizontal="center" vertical="center" wrapText="1"/>
    </xf>
    <xf numFmtId="179" fontId="0" fillId="0" borderId="0" xfId="0" applyNumberFormat="1">
      <alignment horizontal="center" vertical="center"/>
    </xf>
    <xf numFmtId="0" fontId="0" fillId="0" borderId="14" xfId="0" applyBorder="1">
      <alignment horizontal="center" vertical="center"/>
    </xf>
    <xf numFmtId="0" fontId="0" fillId="0" borderId="0" xfId="0" applyAlignment="1">
      <alignment horizontal="left" vertical="center"/>
    </xf>
    <xf numFmtId="179" fontId="24" fillId="0" borderId="14" xfId="0" applyNumberFormat="1" applyFont="1" applyBorder="1">
      <alignment horizontal="center" vertical="center"/>
    </xf>
    <xf numFmtId="0" fontId="24" fillId="0" borderId="14" xfId="0" applyFont="1" applyBorder="1">
      <alignment horizontal="center" vertical="center"/>
    </xf>
    <xf numFmtId="179" fontId="25" fillId="0" borderId="14" xfId="0" applyNumberFormat="1" applyFont="1" applyBorder="1">
      <alignment horizontal="center" vertical="center"/>
    </xf>
    <xf numFmtId="0" fontId="25" fillId="0" borderId="14" xfId="0" applyFont="1" applyBorder="1">
      <alignment horizontal="center" vertical="center"/>
    </xf>
    <xf numFmtId="180" fontId="26" fillId="0" borderId="14" xfId="0" applyNumberFormat="1" applyFont="1" applyBorder="1">
      <alignment horizontal="center" vertical="center"/>
    </xf>
    <xf numFmtId="179" fontId="26" fillId="0" borderId="14" xfId="0" applyNumberFormat="1" applyFont="1" applyBorder="1">
      <alignment horizontal="center"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1" fillId="0" borderId="5" xfId="10" applyBorder="1">
      <alignment horizontal="center" vertical="center" wrapText="1"/>
    </xf>
    <xf numFmtId="0" fontId="21" fillId="0" borderId="6" xfId="5" applyFont="1" applyBorder="1">
      <alignment horizontal="left" vertical="center"/>
    </xf>
    <xf numFmtId="0" fontId="21" fillId="0" borderId="0" xfId="5" applyFont="1">
      <alignment horizontal="left" vertical="center"/>
    </xf>
    <xf numFmtId="0" fontId="21" fillId="0" borderId="7" xfId="5" applyFont="1" applyBorder="1">
      <alignment horizontal="left" vertical="center"/>
    </xf>
    <xf numFmtId="0" fontId="21" fillId="0" borderId="0" xfId="5" applyFont="1" applyBorder="1">
      <alignment horizontal="left" vertical="center"/>
    </xf>
  </cellXfs>
  <cellStyles count="59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 xr:uid="{00000000-0005-0000-0000-000002000000}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プロジェクトのヘッダー" xfId="4" xr:uid="{00000000-0005-0000-0000-000011000000}"/>
    <cellStyle name="メモ" xfId="33" builtinId="10" customBuiltin="1"/>
    <cellStyle name="ラベル" xfId="5" xr:uid="{00000000-0005-0000-0000-00000A000000}"/>
    <cellStyle name="リンク セル" xfId="30" builtinId="24" customBuiltin="1"/>
    <cellStyle name="悪い" xfId="25" builtinId="27" customBuiltin="1"/>
    <cellStyle name="完了率" xfId="6" xr:uid="{00000000-0005-0000-0000-00000C000000}"/>
    <cellStyle name="完了率 (%)" xfId="16" xr:uid="{00000000-0005-0000-0000-000000000000}"/>
    <cellStyle name="完了率 (計画超過) 凡例" xfId="18" xr:uid="{00000000-0005-0000-0000-000001000000}"/>
    <cellStyle name="期間のヘッダー" xfId="3" xr:uid="{00000000-0005-0000-0000-00000D000000}"/>
    <cellStyle name="期間の強調表示コントロール" xfId="7" xr:uid="{00000000-0005-0000-0000-00000E000000}"/>
    <cellStyle name="期間の値" xfId="13" xr:uid="{00000000-0005-0000-0000-00000F000000}"/>
    <cellStyle name="期間の凡例" xfId="14" xr:uid="{00000000-0005-0000-0000-000010000000}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 xr:uid="{00000000-0005-0000-0000-000003000000}"/>
    <cellStyle name="実績の凡例" xfId="15" xr:uid="{00000000-0005-0000-0000-000004000000}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良い" xfId="24" builtinId="26" customBuiltin="1"/>
  </cellStyles>
  <dxfs count="18">
    <dxf>
      <fill>
        <patternFill>
          <bgColor theme="8" tint="0.59996337778862885"/>
        </patternFill>
      </fill>
    </dxf>
    <dxf>
      <font>
        <b/>
        <i val="0"/>
        <strike val="0"/>
      </font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 patternType="darkUp"/>
      </fill>
    </dxf>
    <dxf>
      <fill>
        <patternFill>
          <bgColor theme="0" tint="-0.34998626667073579"/>
        </patternFill>
      </fill>
    </dxf>
    <dxf>
      <font>
        <color rgb="FFFF0000"/>
      </font>
    </dxf>
    <dxf>
      <fill>
        <patternFill>
          <bgColor rgb="FF339966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3"/>
  <sheetViews>
    <sheetView showGridLines="0" zoomScaleNormal="100" zoomScaleSheetLayoutView="80" workbookViewId="0">
      <selection activeCell="D15" sqref="D15"/>
    </sheetView>
  </sheetViews>
  <sheetFormatPr defaultColWidth="3.08984375" defaultRowHeight="30" customHeight="1" outlineLevelRow="1" x14ac:dyDescent="0.35"/>
  <cols>
    <col min="1" max="1" width="2.1796875" customWidth="1"/>
    <col min="2" max="2" width="15.54296875" style="2" customWidth="1"/>
    <col min="3" max="6" width="3.6328125" style="1" customWidth="1"/>
    <col min="7" max="7" width="15.54296875" style="4" customWidth="1"/>
    <col min="8" max="27" width="3.81640625" style="1" customWidth="1"/>
    <col min="28" max="67" width="3.81640625" customWidth="1"/>
  </cols>
  <sheetData>
    <row r="1" spans="2:67" ht="60" customHeight="1" thickBot="1" x14ac:dyDescent="1.05">
      <c r="B1" s="10"/>
      <c r="C1" s="9"/>
      <c r="D1" s="9"/>
      <c r="E1" s="9"/>
      <c r="F1" s="9"/>
      <c r="G1" s="9"/>
    </row>
    <row r="2" spans="2:67" ht="21" customHeight="1" thickTop="1" thickBot="1" x14ac:dyDescent="0.35">
      <c r="B2" s="18" t="s">
        <v>0</v>
      </c>
      <c r="C2" s="18"/>
      <c r="D2" s="18"/>
      <c r="E2" s="18"/>
      <c r="F2" s="18"/>
      <c r="G2" s="5" t="s">
        <v>22</v>
      </c>
      <c r="H2" s="11">
        <v>1</v>
      </c>
      <c r="J2" s="12"/>
      <c r="K2" s="40" t="s">
        <v>19</v>
      </c>
      <c r="L2" s="41"/>
      <c r="M2" s="41"/>
      <c r="N2" s="41"/>
      <c r="O2" s="42"/>
      <c r="P2" s="13"/>
      <c r="Q2" s="40" t="s">
        <v>20</v>
      </c>
      <c r="R2" s="43"/>
      <c r="S2" s="43"/>
      <c r="T2" s="42"/>
      <c r="U2" s="14"/>
      <c r="V2" s="37" t="s">
        <v>25</v>
      </c>
      <c r="W2" s="38"/>
      <c r="X2" s="21"/>
      <c r="Y2" s="15"/>
      <c r="Z2" s="37" t="s">
        <v>26</v>
      </c>
      <c r="AA2" s="38"/>
      <c r="AB2" s="38"/>
      <c r="AC2" s="38"/>
      <c r="AD2" s="38"/>
      <c r="AE2" s="16"/>
      <c r="AF2" s="37" t="s">
        <v>27</v>
      </c>
      <c r="AG2" s="38"/>
      <c r="AH2" s="38"/>
      <c r="AI2" s="38"/>
      <c r="AJ2" s="38"/>
      <c r="AN2" s="21"/>
      <c r="AO2" s="21"/>
      <c r="AP2" s="21"/>
    </row>
    <row r="3" spans="2:67" s="8" customFormat="1" ht="39.9" customHeight="1" thickTop="1" x14ac:dyDescent="0.3">
      <c r="B3" s="33" t="s">
        <v>1</v>
      </c>
      <c r="C3" s="35" t="s">
        <v>18</v>
      </c>
      <c r="D3" s="35" t="s">
        <v>19</v>
      </c>
      <c r="E3" s="35" t="s">
        <v>20</v>
      </c>
      <c r="F3" s="35" t="s">
        <v>21</v>
      </c>
      <c r="G3" s="39" t="s">
        <v>23</v>
      </c>
      <c r="H3" s="17" t="s">
        <v>24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outlineLevel="1" x14ac:dyDescent="0.3">
      <c r="B4" s="34"/>
      <c r="C4" s="36"/>
      <c r="D4" s="36"/>
      <c r="E4" s="36"/>
      <c r="F4" s="36"/>
      <c r="G4" s="3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outlineLevel="1" x14ac:dyDescent="0.3">
      <c r="B5" s="22" t="s">
        <v>28</v>
      </c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15.75" customHeight="1" outlineLevel="1" x14ac:dyDescent="0.3">
      <c r="B6" s="22" t="s">
        <v>28</v>
      </c>
      <c r="C6" s="23"/>
      <c r="D6" s="23"/>
      <c r="E6" s="23"/>
      <c r="F6" s="23"/>
      <c r="G6" s="2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</row>
    <row r="7" spans="2:67" ht="15.75" customHeight="1" outlineLevel="1" x14ac:dyDescent="0.3">
      <c r="B7" s="22" t="s">
        <v>28</v>
      </c>
      <c r="C7" s="23"/>
      <c r="D7" s="23"/>
      <c r="E7" s="23"/>
      <c r="F7" s="23"/>
      <c r="G7" s="2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2:67" ht="30" customHeight="1" x14ac:dyDescent="0.35">
      <c r="B8" s="2" t="s">
        <v>2</v>
      </c>
      <c r="C8" s="19">
        <v>1</v>
      </c>
      <c r="D8" s="19">
        <v>5</v>
      </c>
      <c r="E8" s="19">
        <v>1</v>
      </c>
      <c r="F8" s="19">
        <v>4</v>
      </c>
      <c r="G8" s="4">
        <v>0.25</v>
      </c>
    </row>
    <row r="9" spans="2:67" ht="30" customHeight="1" x14ac:dyDescent="0.35">
      <c r="B9" s="2" t="s">
        <v>3</v>
      </c>
      <c r="C9" s="19">
        <v>1</v>
      </c>
      <c r="D9" s="19">
        <v>6</v>
      </c>
      <c r="E9" s="19">
        <v>1</v>
      </c>
      <c r="F9" s="19">
        <v>6</v>
      </c>
      <c r="G9" s="4">
        <v>1</v>
      </c>
    </row>
    <row r="10" spans="2:67" ht="30" customHeight="1" x14ac:dyDescent="0.35">
      <c r="B10" s="2" t="s">
        <v>4</v>
      </c>
      <c r="C10" s="19">
        <v>2</v>
      </c>
      <c r="D10" s="19">
        <v>4</v>
      </c>
      <c r="E10" s="19">
        <v>2</v>
      </c>
      <c r="F10" s="19">
        <v>5</v>
      </c>
      <c r="G10" s="4">
        <v>0.35</v>
      </c>
    </row>
    <row r="11" spans="2:67" ht="30" customHeight="1" x14ac:dyDescent="0.35">
      <c r="B11" s="2" t="s">
        <v>5</v>
      </c>
      <c r="C11" s="19">
        <v>4</v>
      </c>
      <c r="D11" s="19">
        <v>8</v>
      </c>
      <c r="E11" s="19">
        <v>4</v>
      </c>
      <c r="F11" s="19">
        <v>6</v>
      </c>
      <c r="G11" s="4">
        <v>0.1</v>
      </c>
    </row>
    <row r="12" spans="2:67" ht="30" customHeight="1" x14ac:dyDescent="0.35">
      <c r="B12" s="2" t="s">
        <v>6</v>
      </c>
      <c r="C12" s="19">
        <v>4</v>
      </c>
      <c r="D12" s="19">
        <v>2</v>
      </c>
      <c r="E12" s="19">
        <v>4</v>
      </c>
      <c r="F12" s="19">
        <v>8</v>
      </c>
      <c r="G12" s="4">
        <v>0.85</v>
      </c>
    </row>
    <row r="13" spans="2:67" ht="30" customHeight="1" x14ac:dyDescent="0.35">
      <c r="B13" s="2" t="s">
        <v>7</v>
      </c>
      <c r="C13" s="19">
        <v>4</v>
      </c>
      <c r="D13" s="19">
        <v>3</v>
      </c>
      <c r="E13" s="19">
        <v>4</v>
      </c>
      <c r="F13" s="19">
        <v>6</v>
      </c>
      <c r="G13" s="4">
        <v>0.85</v>
      </c>
    </row>
    <row r="14" spans="2:67" ht="30" customHeight="1" x14ac:dyDescent="0.35">
      <c r="B14" s="2" t="s">
        <v>8</v>
      </c>
      <c r="C14" s="19">
        <v>5</v>
      </c>
      <c r="D14" s="19">
        <v>4</v>
      </c>
      <c r="E14" s="19">
        <v>5</v>
      </c>
      <c r="F14" s="19">
        <v>3</v>
      </c>
      <c r="G14" s="4">
        <v>0.5</v>
      </c>
    </row>
    <row r="15" spans="2:67" ht="30" customHeight="1" x14ac:dyDescent="0.35">
      <c r="B15" s="2" t="s">
        <v>9</v>
      </c>
      <c r="C15" s="19">
        <v>5</v>
      </c>
      <c r="D15" s="19">
        <v>2</v>
      </c>
      <c r="E15" s="19">
        <v>5</v>
      </c>
      <c r="F15" s="19">
        <v>5</v>
      </c>
      <c r="G15" s="4">
        <v>0.6</v>
      </c>
    </row>
    <row r="16" spans="2:67" ht="30" customHeight="1" x14ac:dyDescent="0.35">
      <c r="B16" s="2" t="s">
        <v>10</v>
      </c>
      <c r="C16" s="19">
        <v>5</v>
      </c>
      <c r="D16" s="19">
        <v>2</v>
      </c>
      <c r="E16" s="19">
        <v>5</v>
      </c>
      <c r="F16" s="19">
        <v>6</v>
      </c>
      <c r="G16" s="4">
        <v>0.75</v>
      </c>
    </row>
    <row r="17" spans="2:7" ht="30" customHeight="1" x14ac:dyDescent="0.35">
      <c r="B17" s="2" t="s">
        <v>11</v>
      </c>
      <c r="C17" s="19">
        <v>6</v>
      </c>
      <c r="D17" s="19">
        <v>5</v>
      </c>
      <c r="E17" s="19">
        <v>6</v>
      </c>
      <c r="F17" s="19">
        <v>7</v>
      </c>
      <c r="G17" s="4">
        <v>1</v>
      </c>
    </row>
    <row r="18" spans="2:7" ht="30" customHeight="1" x14ac:dyDescent="0.35">
      <c r="B18" s="2" t="s">
        <v>12</v>
      </c>
      <c r="C18" s="20">
        <v>6</v>
      </c>
      <c r="D18" s="19">
        <v>1</v>
      </c>
      <c r="E18" s="19">
        <v>5</v>
      </c>
      <c r="F18" s="19">
        <v>8</v>
      </c>
      <c r="G18" s="4">
        <v>0.6</v>
      </c>
    </row>
    <row r="19" spans="2:7" ht="30" customHeight="1" x14ac:dyDescent="0.35">
      <c r="B19" s="2" t="s">
        <v>13</v>
      </c>
      <c r="C19" s="19">
        <v>9</v>
      </c>
      <c r="D19" s="19">
        <v>3</v>
      </c>
      <c r="E19" s="19">
        <v>9</v>
      </c>
      <c r="F19" s="19">
        <v>3</v>
      </c>
      <c r="G19" s="4">
        <v>0</v>
      </c>
    </row>
    <row r="20" spans="2:7" ht="30" customHeight="1" x14ac:dyDescent="0.35">
      <c r="B20" s="2" t="s">
        <v>14</v>
      </c>
      <c r="C20" s="19">
        <v>9</v>
      </c>
      <c r="D20" s="19">
        <v>6</v>
      </c>
      <c r="E20" s="19">
        <v>9</v>
      </c>
      <c r="F20" s="19">
        <v>7</v>
      </c>
      <c r="G20" s="4">
        <v>0.5</v>
      </c>
    </row>
    <row r="21" spans="2:7" ht="30" customHeight="1" x14ac:dyDescent="0.35">
      <c r="B21" s="2" t="s">
        <v>15</v>
      </c>
      <c r="C21" s="19">
        <v>9</v>
      </c>
      <c r="D21" s="19">
        <v>3</v>
      </c>
      <c r="E21" s="19">
        <v>9</v>
      </c>
      <c r="F21" s="19">
        <v>1</v>
      </c>
      <c r="G21" s="4">
        <v>0</v>
      </c>
    </row>
    <row r="22" spans="2:7" ht="30" customHeight="1" x14ac:dyDescent="0.35">
      <c r="B22" s="2" t="s">
        <v>16</v>
      </c>
      <c r="C22" s="19">
        <v>9</v>
      </c>
      <c r="D22" s="19">
        <v>4</v>
      </c>
      <c r="E22" s="19">
        <v>8</v>
      </c>
      <c r="F22" s="19">
        <v>5</v>
      </c>
      <c r="G22" s="4">
        <v>0.01</v>
      </c>
    </row>
    <row r="23" spans="2:7" ht="30" customHeight="1" x14ac:dyDescent="0.35">
      <c r="B23" s="2" t="s">
        <v>17</v>
      </c>
      <c r="C23" s="19">
        <v>10</v>
      </c>
      <c r="D23" s="19">
        <v>5</v>
      </c>
      <c r="E23" s="19">
        <v>10</v>
      </c>
      <c r="F23" s="19">
        <v>3</v>
      </c>
      <c r="G23" s="4">
        <v>0.8</v>
      </c>
    </row>
  </sheetData>
  <mergeCells count="11">
    <mergeCell ref="AF2:AJ2"/>
    <mergeCell ref="G3:G4"/>
    <mergeCell ref="K2:O2"/>
    <mergeCell ref="Q2:T2"/>
    <mergeCell ref="V2:W2"/>
    <mergeCell ref="Z2:AD2"/>
    <mergeCell ref="B3:B4"/>
    <mergeCell ref="C3:C4"/>
    <mergeCell ref="D3:D4"/>
    <mergeCell ref="E3:E4"/>
    <mergeCell ref="F3:F4"/>
  </mergeCells>
  <phoneticPr fontId="23"/>
  <conditionalFormatting sqref="H8:BO23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実績</formula>
    </cfRule>
    <cfRule type="expression" dxfId="14" priority="5">
      <formula>ActualBeyond</formula>
    </cfRule>
    <cfRule type="expression" dxfId="13" priority="6">
      <formula>計画</formula>
    </cfRule>
    <cfRule type="expression" dxfId="12" priority="7">
      <formula>H$4=period_selected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24:BO24">
    <cfRule type="expression" dxfId="9" priority="2">
      <formula>TRUE</formula>
    </cfRule>
  </conditionalFormatting>
  <conditionalFormatting sqref="H4:BO7">
    <cfRule type="expression" dxfId="8" priority="8">
      <formula>H$4=period_selected</formula>
    </cfRule>
  </conditionalFormatting>
  <dataValidations count="16">
    <dataValidation allowBlank="1" showInputMessage="1" showErrorMessage="1" prompt="プロジェクト計画シートでは、期間を使用して間隔を表します。します。開始 = 1 は期間 1 を表し、間隔 = 5 は、プロジェクトが開始期間から 5 期間に及ぶことを意味します。B5 以降にデータを入力してグラフを更新します" sqref="A1" xr:uid="{00000000-0002-0000-0000-000000000000}"/>
    <dataValidation type="list" errorStyle="warning" allowBlank="1" showInputMessage="1" showErrorMessage="1" error="1 から 60 までの値を入力するか、リストから期間を選びます。値を選択するには、[キャンセル] を押し、Alt キーを押しながら下方向キーを押してから、Enter キーを押します" prompt="1 から 60 までの範囲で期間を入力するか、リストから期間を選択します。Alt キーを押しながら下方向キーを押してリスト内を移動し、Enter キーを押して値を選択します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この凡例セルは計画継続期間を示します" sqref="J2" xr:uid="{00000000-0002-0000-0000-000002000000}"/>
    <dataValidation allowBlank="1" showInputMessage="1" showErrorMessage="1" prompt="この凡例セルは実績継続期間を示します" sqref="P2" xr:uid="{00000000-0002-0000-0000-000003000000}"/>
    <dataValidation allowBlank="1" showInputMessage="1" showErrorMessage="1" prompt="この凡例セルはプロジェクト完了率を示します" sqref="U2" xr:uid="{00000000-0002-0000-0000-000004000000}"/>
    <dataValidation allowBlank="1" showInputMessage="1" showErrorMessage="1" prompt="この凡例セルは計画を超過した実績継続期間を示します" sqref="Y2" xr:uid="{00000000-0002-0000-0000-000005000000}"/>
    <dataValidation allowBlank="1" showInputMessage="1" showErrorMessage="1" prompt="この凡例セルは計画を超過したプロジェクト完了率を示します" sqref="AE2" xr:uid="{00000000-0002-0000-0000-000006000000}"/>
    <dataValidation allowBlank="1" showInputMessage="1" showErrorMessage="1" prompt="セル H4 から開始してセル BO4 まで、1 から 60 までの期間がグラフ化されます " sqref="H3" xr:uid="{00000000-0002-0000-0000-000007000000}"/>
    <dataValidation allowBlank="1" showInputMessage="1" showErrorMessage="1" prompt="列 B のセル B5_x000a_ 以降にアクティビティを入力します" sqref="B3:B7" xr:uid="{00000000-0002-0000-0000-000008000000}"/>
    <dataValidation allowBlank="1" showInputMessage="1" showErrorMessage="1" prompt="列 C のセル C5 以降に計画開始期間を入力します" sqref="C3:C7" xr:uid="{00000000-0002-0000-0000-000009000000}"/>
    <dataValidation allowBlank="1" showInputMessage="1" showErrorMessage="1" prompt="列 D のセル D5 以降に計画継続期間を入力します" sqref="D3:D7" xr:uid="{00000000-0002-0000-0000-00000A000000}"/>
    <dataValidation allowBlank="1" showInputMessage="1" showErrorMessage="1" prompt="列 E のセル E5 以降に実績開始期間を入力します" sqref="E3:E7" xr:uid="{00000000-0002-0000-0000-00000B000000}"/>
    <dataValidation allowBlank="1" showInputMessage="1" showErrorMessage="1" prompt="列 F のセル F5 以降に実績継続期間を入力します" sqref="F3:F7" xr:uid="{00000000-0002-0000-0000-00000C000000}"/>
    <dataValidation allowBlank="1" showInputMessage="1" showErrorMessage="1" prompt="列 G のセル G5 以降にプロジェクト完了率を入力します" sqref="G3:G7" xr:uid="{00000000-0002-0000-0000-00000D000000}"/>
    <dataValidation allowBlank="1" showInputMessage="1" showErrorMessage="1" prompt="プロジェクトのタイトル。このセルに新しいタイトルを入力します。H2 の期間を強調表示します。グラフの凡例は J2 から AI2 にあります" sqref="B1" xr:uid="{00000000-0002-0000-0000-00000E000000}"/>
    <dataValidation allowBlank="1" showInputMessage="1" showErrorMessage="1" prompt="強調表示する期間を H2 で選択します。グラフの凡例は J2 から AI2 にあります" sqref="B2:F2" xr:uid="{00000000-0002-0000-0000-00000F000000}"/>
  </dataValidations>
  <printOptions horizontalCentered="1"/>
  <pageMargins left="0.45" right="0.45" top="0.5" bottom="0.5" header="0.3" footer="0.3"/>
  <pageSetup paperSize="9" scale="3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F5A0-3859-40E9-BE62-90200BDA048F}">
  <dimension ref="A1:BI300"/>
  <sheetViews>
    <sheetView tabSelected="1" topLeftCell="B1" workbookViewId="0">
      <selection activeCell="E9" sqref="E9"/>
    </sheetView>
  </sheetViews>
  <sheetFormatPr defaultRowHeight="15" x14ac:dyDescent="0.3"/>
  <cols>
    <col min="4" max="4" width="4.54296875" customWidth="1"/>
    <col min="5" max="5" width="5.36328125" customWidth="1"/>
    <col min="6" max="7" width="4.36328125" bestFit="1" customWidth="1"/>
    <col min="8" max="9" width="4" bestFit="1" customWidth="1"/>
    <col min="10" max="10" width="3.54296875" bestFit="1" customWidth="1"/>
    <col min="11" max="12" width="3.90625" bestFit="1" customWidth="1"/>
    <col min="13" max="15" width="4.6328125" bestFit="1" customWidth="1"/>
    <col min="16" max="18" width="3.54296875" bestFit="1" customWidth="1"/>
    <col min="19" max="40" width="4.36328125" bestFit="1" customWidth="1"/>
    <col min="41" max="49" width="3.54296875" bestFit="1" customWidth="1"/>
    <col min="50" max="61" width="4.36328125" bestFit="1" customWidth="1"/>
  </cols>
  <sheetData>
    <row r="1" spans="1:61" x14ac:dyDescent="0.3">
      <c r="A1" s="26"/>
      <c r="B1" s="24" t="s">
        <v>63</v>
      </c>
    </row>
    <row r="2" spans="1:61" x14ac:dyDescent="0.3">
      <c r="A2" s="26"/>
    </row>
    <row r="3" spans="1:61" x14ac:dyDescent="0.3">
      <c r="A3" s="26"/>
      <c r="B3" s="25"/>
      <c r="C3" s="25"/>
      <c r="D3" s="25"/>
      <c r="E3" s="25"/>
      <c r="F3" s="25"/>
      <c r="G3" s="25"/>
      <c r="H3" s="25"/>
      <c r="I3" s="25"/>
      <c r="J3" s="27" t="str">
        <f t="shared" ref="J3:AO3" si="0">TEXT(J8,"aaa")</f>
        <v>日</v>
      </c>
      <c r="K3" s="27" t="str">
        <f t="shared" si="0"/>
        <v>月</v>
      </c>
      <c r="L3" s="27" t="str">
        <f t="shared" si="0"/>
        <v>火</v>
      </c>
      <c r="M3" s="27" t="str">
        <f t="shared" si="0"/>
        <v>水</v>
      </c>
      <c r="N3" s="27" t="str">
        <f t="shared" si="0"/>
        <v>木</v>
      </c>
      <c r="O3" s="27" t="str">
        <f t="shared" si="0"/>
        <v>金</v>
      </c>
      <c r="P3" s="27" t="str">
        <f t="shared" si="0"/>
        <v>土</v>
      </c>
      <c r="Q3" s="27" t="str">
        <f t="shared" si="0"/>
        <v>日</v>
      </c>
      <c r="R3" s="27" t="str">
        <f t="shared" si="0"/>
        <v>月</v>
      </c>
      <c r="S3" s="27" t="str">
        <f t="shared" si="0"/>
        <v>火</v>
      </c>
      <c r="T3" s="27" t="str">
        <f t="shared" si="0"/>
        <v>水</v>
      </c>
      <c r="U3" s="27" t="str">
        <f t="shared" si="0"/>
        <v>木</v>
      </c>
      <c r="V3" s="27" t="str">
        <f t="shared" si="0"/>
        <v>金</v>
      </c>
      <c r="W3" s="27" t="str">
        <f t="shared" si="0"/>
        <v>土</v>
      </c>
      <c r="X3" s="27" t="str">
        <f t="shared" si="0"/>
        <v>日</v>
      </c>
      <c r="Y3" s="27" t="str">
        <f t="shared" si="0"/>
        <v>月</v>
      </c>
      <c r="Z3" s="27" t="str">
        <f t="shared" si="0"/>
        <v>火</v>
      </c>
      <c r="AA3" s="27" t="str">
        <f t="shared" si="0"/>
        <v>水</v>
      </c>
      <c r="AB3" s="27" t="str">
        <f t="shared" si="0"/>
        <v>木</v>
      </c>
      <c r="AC3" s="27" t="str">
        <f t="shared" si="0"/>
        <v>金</v>
      </c>
      <c r="AD3" s="27" t="str">
        <f t="shared" si="0"/>
        <v>土</v>
      </c>
      <c r="AE3" s="27" t="str">
        <f t="shared" si="0"/>
        <v>日</v>
      </c>
      <c r="AF3" s="27" t="str">
        <f t="shared" si="0"/>
        <v>月</v>
      </c>
      <c r="AG3" s="27" t="str">
        <f t="shared" si="0"/>
        <v>火</v>
      </c>
      <c r="AH3" s="27" t="str">
        <f t="shared" si="0"/>
        <v>水</v>
      </c>
      <c r="AI3" s="27" t="str">
        <f t="shared" si="0"/>
        <v>木</v>
      </c>
      <c r="AJ3" s="27" t="str">
        <f t="shared" si="0"/>
        <v>金</v>
      </c>
      <c r="AK3" s="27" t="str">
        <f t="shared" si="0"/>
        <v>土</v>
      </c>
      <c r="AL3" s="27" t="str">
        <f t="shared" si="0"/>
        <v>日</v>
      </c>
      <c r="AM3" s="27" t="str">
        <f t="shared" si="0"/>
        <v>月</v>
      </c>
      <c r="AN3" s="27" t="str">
        <f t="shared" si="0"/>
        <v>火</v>
      </c>
      <c r="AO3" s="27" t="str">
        <f t="shared" si="0"/>
        <v>水</v>
      </c>
      <c r="AP3" s="27" t="str">
        <f t="shared" ref="AP3:BI3" si="1">TEXT(AP8,"aaa")</f>
        <v>木</v>
      </c>
      <c r="AQ3" s="27" t="str">
        <f t="shared" si="1"/>
        <v>金</v>
      </c>
      <c r="AR3" s="27" t="str">
        <f t="shared" si="1"/>
        <v>土</v>
      </c>
      <c r="AS3" s="27" t="str">
        <f t="shared" si="1"/>
        <v>日</v>
      </c>
      <c r="AT3" s="27" t="str">
        <f t="shared" si="1"/>
        <v>月</v>
      </c>
      <c r="AU3" s="27" t="str">
        <f t="shared" si="1"/>
        <v>火</v>
      </c>
      <c r="AV3" s="27" t="str">
        <f t="shared" si="1"/>
        <v>水</v>
      </c>
      <c r="AW3" s="27" t="str">
        <f t="shared" si="1"/>
        <v>木</v>
      </c>
      <c r="AX3" s="27" t="str">
        <f t="shared" si="1"/>
        <v>金</v>
      </c>
      <c r="AY3" s="27" t="str">
        <f t="shared" si="1"/>
        <v>土</v>
      </c>
      <c r="AZ3" s="27" t="str">
        <f t="shared" si="1"/>
        <v>日</v>
      </c>
      <c r="BA3" s="27" t="str">
        <f t="shared" si="1"/>
        <v>月</v>
      </c>
      <c r="BB3" s="27" t="str">
        <f t="shared" si="1"/>
        <v>火</v>
      </c>
      <c r="BC3" s="27" t="str">
        <f t="shared" si="1"/>
        <v>水</v>
      </c>
      <c r="BD3" s="27" t="str">
        <f t="shared" si="1"/>
        <v>木</v>
      </c>
      <c r="BE3" s="27" t="str">
        <f t="shared" si="1"/>
        <v>金</v>
      </c>
      <c r="BF3" s="27" t="str">
        <f t="shared" si="1"/>
        <v>土</v>
      </c>
      <c r="BG3" s="27" t="str">
        <f t="shared" si="1"/>
        <v>日</v>
      </c>
      <c r="BH3" s="27" t="str">
        <f t="shared" si="1"/>
        <v>月</v>
      </c>
      <c r="BI3" s="27" t="str">
        <f t="shared" si="1"/>
        <v>火</v>
      </c>
    </row>
    <row r="4" spans="1:61" x14ac:dyDescent="0.3">
      <c r="A4" s="26"/>
      <c r="B4" s="25" t="s">
        <v>28</v>
      </c>
      <c r="C4" s="25"/>
      <c r="D4" s="25"/>
      <c r="E4" s="25"/>
      <c r="F4" s="25"/>
      <c r="G4" s="25"/>
      <c r="H4" s="25"/>
      <c r="I4" s="25"/>
      <c r="J4" s="28"/>
      <c r="K4" s="28"/>
      <c r="L4" s="28" t="s">
        <v>48</v>
      </c>
      <c r="M4" s="28" t="s">
        <v>49</v>
      </c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61" x14ac:dyDescent="0.3">
      <c r="A5" s="26"/>
      <c r="B5" s="25" t="s">
        <v>45</v>
      </c>
      <c r="C5" s="25"/>
      <c r="D5" s="25"/>
      <c r="E5" s="25"/>
      <c r="F5" s="25"/>
      <c r="G5" s="25"/>
      <c r="H5" s="25"/>
      <c r="I5" s="25"/>
      <c r="J5" s="28"/>
      <c r="K5" s="28"/>
      <c r="L5" s="28"/>
      <c r="M5" s="28" t="s">
        <v>48</v>
      </c>
      <c r="N5" s="28" t="s">
        <v>49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61" x14ac:dyDescent="0.3">
      <c r="A6" s="26"/>
      <c r="B6" s="25" t="s">
        <v>46</v>
      </c>
      <c r="C6" s="25"/>
      <c r="D6" s="25"/>
      <c r="E6" s="25"/>
      <c r="F6" s="25"/>
      <c r="G6" s="25"/>
      <c r="H6" s="25"/>
      <c r="I6" s="25"/>
      <c r="J6" s="28"/>
      <c r="K6" s="28"/>
      <c r="L6" s="28"/>
      <c r="M6" s="28" t="s">
        <v>48</v>
      </c>
      <c r="N6" s="28" t="s">
        <v>49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</row>
    <row r="7" spans="1:61" x14ac:dyDescent="0.3">
      <c r="A7" s="26"/>
      <c r="B7" s="25" t="s">
        <v>47</v>
      </c>
      <c r="C7" s="25"/>
      <c r="D7" s="25"/>
      <c r="E7" s="25"/>
      <c r="F7" s="25"/>
      <c r="G7" s="25"/>
      <c r="H7" s="25"/>
      <c r="I7" s="25"/>
      <c r="J7" s="28"/>
      <c r="K7" s="28"/>
      <c r="L7" s="28"/>
      <c r="M7" s="28"/>
      <c r="N7" s="28" t="s">
        <v>48</v>
      </c>
      <c r="O7" s="28" t="s">
        <v>49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</row>
    <row r="8" spans="1:61" x14ac:dyDescent="0.3">
      <c r="B8" s="25" t="s">
        <v>31</v>
      </c>
      <c r="C8" s="25" t="s">
        <v>32</v>
      </c>
      <c r="D8" s="25" t="s">
        <v>66</v>
      </c>
      <c r="E8" s="30" t="s">
        <v>43</v>
      </c>
      <c r="F8" s="30" t="s">
        <v>33</v>
      </c>
      <c r="G8" s="30" t="s">
        <v>30</v>
      </c>
      <c r="H8" s="30" t="s">
        <v>34</v>
      </c>
      <c r="I8" s="30" t="s">
        <v>41</v>
      </c>
      <c r="J8" s="29">
        <v>44682</v>
      </c>
      <c r="K8" s="29">
        <v>44683</v>
      </c>
      <c r="L8" s="29">
        <v>44684</v>
      </c>
      <c r="M8" s="29">
        <v>44685</v>
      </c>
      <c r="N8" s="29">
        <v>44686</v>
      </c>
      <c r="O8" s="29">
        <v>44687</v>
      </c>
      <c r="P8" s="29">
        <v>44688</v>
      </c>
      <c r="Q8" s="29">
        <v>44689</v>
      </c>
      <c r="R8" s="29">
        <v>44690</v>
      </c>
      <c r="S8" s="29">
        <v>44691</v>
      </c>
      <c r="T8" s="29">
        <v>44692</v>
      </c>
      <c r="U8" s="29">
        <v>44693</v>
      </c>
      <c r="V8" s="29">
        <v>44694</v>
      </c>
      <c r="W8" s="29">
        <v>44695</v>
      </c>
      <c r="X8" s="29">
        <v>44696</v>
      </c>
      <c r="Y8" s="29">
        <v>44697</v>
      </c>
      <c r="Z8" s="29">
        <v>44698</v>
      </c>
      <c r="AA8" s="29">
        <v>44699</v>
      </c>
      <c r="AB8" s="29">
        <v>44700</v>
      </c>
      <c r="AC8" s="29">
        <v>44701</v>
      </c>
      <c r="AD8" s="29">
        <v>44702</v>
      </c>
      <c r="AE8" s="29">
        <v>44703</v>
      </c>
      <c r="AF8" s="29">
        <v>44704</v>
      </c>
      <c r="AG8" s="29">
        <v>44705</v>
      </c>
      <c r="AH8" s="29">
        <v>44706</v>
      </c>
      <c r="AI8" s="29">
        <v>44707</v>
      </c>
      <c r="AJ8" s="29">
        <v>44708</v>
      </c>
      <c r="AK8" s="29">
        <v>44709</v>
      </c>
      <c r="AL8" s="29">
        <v>44710</v>
      </c>
      <c r="AM8" s="29">
        <v>44711</v>
      </c>
      <c r="AN8" s="29">
        <v>44712</v>
      </c>
      <c r="AO8" s="29">
        <v>44713</v>
      </c>
      <c r="AP8" s="29">
        <v>44714</v>
      </c>
      <c r="AQ8" s="29">
        <v>44715</v>
      </c>
      <c r="AR8" s="29">
        <v>44716</v>
      </c>
      <c r="AS8" s="29">
        <v>44717</v>
      </c>
      <c r="AT8" s="29">
        <v>44718</v>
      </c>
      <c r="AU8" s="29">
        <v>44719</v>
      </c>
      <c r="AV8" s="29">
        <v>44720</v>
      </c>
      <c r="AW8" s="29">
        <v>44721</v>
      </c>
      <c r="AX8" s="29">
        <v>44722</v>
      </c>
      <c r="AY8" s="29">
        <v>44723</v>
      </c>
      <c r="AZ8" s="29">
        <v>44724</v>
      </c>
      <c r="BA8" s="29">
        <v>44725</v>
      </c>
      <c r="BB8" s="29">
        <v>44726</v>
      </c>
      <c r="BC8" s="29">
        <v>44727</v>
      </c>
      <c r="BD8" s="29">
        <v>44728</v>
      </c>
      <c r="BE8" s="29">
        <v>44729</v>
      </c>
      <c r="BF8" s="29">
        <v>44730</v>
      </c>
      <c r="BG8" s="29">
        <v>44731</v>
      </c>
      <c r="BH8" s="29">
        <v>44732</v>
      </c>
      <c r="BI8" s="29">
        <v>44733</v>
      </c>
    </row>
    <row r="9" spans="1:61" x14ac:dyDescent="0.3">
      <c r="B9" s="25" t="s">
        <v>35</v>
      </c>
      <c r="C9" s="25"/>
      <c r="D9" s="25" t="s">
        <v>29</v>
      </c>
      <c r="E9" s="31">
        <f t="shared" ref="E9:E22" si="2">DAY(NETWORKDAYS(F9,G9))</f>
        <v>7</v>
      </c>
      <c r="F9" s="32">
        <v>44682</v>
      </c>
      <c r="G9" s="32">
        <v>44691</v>
      </c>
      <c r="H9" s="32">
        <v>44682</v>
      </c>
      <c r="I9" s="32">
        <v>44690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1:61" x14ac:dyDescent="0.3">
      <c r="B10" s="25"/>
      <c r="C10" s="25" t="s">
        <v>39</v>
      </c>
      <c r="D10" s="25" t="s">
        <v>29</v>
      </c>
      <c r="E10" s="31">
        <f t="shared" si="2"/>
        <v>0</v>
      </c>
      <c r="F10" s="32"/>
      <c r="G10" s="32"/>
      <c r="H10" s="32"/>
      <c r="I10" s="32">
        <v>44683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1:61" x14ac:dyDescent="0.3">
      <c r="B11" s="25"/>
      <c r="C11" s="25" t="s">
        <v>37</v>
      </c>
      <c r="D11" s="25" t="s">
        <v>29</v>
      </c>
      <c r="E11" s="31">
        <f t="shared" si="2"/>
        <v>3</v>
      </c>
      <c r="F11" s="32">
        <v>44684</v>
      </c>
      <c r="G11" s="32">
        <v>44686</v>
      </c>
      <c r="H11" s="32">
        <v>44684</v>
      </c>
      <c r="I11" s="32">
        <v>44686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1:61" x14ac:dyDescent="0.3">
      <c r="B12" s="25"/>
      <c r="C12" s="25" t="s">
        <v>38</v>
      </c>
      <c r="D12" s="25" t="s">
        <v>29</v>
      </c>
      <c r="E12" s="31">
        <f t="shared" si="2"/>
        <v>1</v>
      </c>
      <c r="F12" s="32">
        <v>44690</v>
      </c>
      <c r="G12" s="32">
        <v>44690</v>
      </c>
      <c r="H12" s="32">
        <v>44690</v>
      </c>
      <c r="I12" s="32">
        <v>44690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1:61" x14ac:dyDescent="0.3">
      <c r="B13" s="25"/>
      <c r="C13" s="25" t="s">
        <v>36</v>
      </c>
      <c r="D13" s="25" t="s">
        <v>29</v>
      </c>
      <c r="E13" s="31">
        <f t="shared" si="2"/>
        <v>1</v>
      </c>
      <c r="F13" s="32">
        <v>44690</v>
      </c>
      <c r="G13" s="32">
        <v>44690</v>
      </c>
      <c r="H13" s="32">
        <v>44688</v>
      </c>
      <c r="I13" s="32">
        <v>44688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1:61" x14ac:dyDescent="0.3">
      <c r="B14" s="25"/>
      <c r="C14" s="25" t="s">
        <v>40</v>
      </c>
      <c r="D14" s="25" t="s">
        <v>29</v>
      </c>
      <c r="E14" s="31">
        <f t="shared" si="2"/>
        <v>1</v>
      </c>
      <c r="F14" s="32">
        <v>44691</v>
      </c>
      <c r="G14" s="32">
        <v>44691</v>
      </c>
      <c r="H14" s="32">
        <v>44690</v>
      </c>
      <c r="I14" s="32">
        <v>44690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1:61" x14ac:dyDescent="0.3">
      <c r="B15" s="25" t="s">
        <v>60</v>
      </c>
      <c r="C15" s="25"/>
      <c r="D15" s="25"/>
      <c r="E15" s="31">
        <f t="shared" si="2"/>
        <v>4</v>
      </c>
      <c r="F15" s="32">
        <v>44690</v>
      </c>
      <c r="G15" s="32">
        <f>WORKDAY(F15,3)</f>
        <v>44693</v>
      </c>
      <c r="H15" s="32"/>
      <c r="I15" s="32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1:61" x14ac:dyDescent="0.3">
      <c r="B16" s="25"/>
      <c r="C16" s="25" t="s">
        <v>59</v>
      </c>
      <c r="D16" s="25" t="s">
        <v>44</v>
      </c>
      <c r="E16" s="31">
        <f t="shared" si="2"/>
        <v>1</v>
      </c>
      <c r="F16" s="32">
        <v>44690</v>
      </c>
      <c r="G16" s="32">
        <v>44690</v>
      </c>
      <c r="H16" s="32"/>
      <c r="I16" s="32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2:61" x14ac:dyDescent="0.3">
      <c r="B17" s="25"/>
      <c r="C17" s="25" t="s">
        <v>61</v>
      </c>
      <c r="D17" s="25" t="s">
        <v>44</v>
      </c>
      <c r="E17" s="31">
        <f t="shared" si="2"/>
        <v>1</v>
      </c>
      <c r="F17" s="32">
        <v>44690</v>
      </c>
      <c r="G17" s="32">
        <v>44690</v>
      </c>
      <c r="H17" s="32"/>
      <c r="I17" s="32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2:61" x14ac:dyDescent="0.3">
      <c r="B18" s="25"/>
      <c r="C18" s="25" t="s">
        <v>36</v>
      </c>
      <c r="D18" s="25" t="s">
        <v>44</v>
      </c>
      <c r="E18" s="31">
        <f t="shared" si="2"/>
        <v>1</v>
      </c>
      <c r="F18" s="32">
        <v>44691</v>
      </c>
      <c r="G18" s="32">
        <v>44691</v>
      </c>
      <c r="H18" s="32"/>
      <c r="I18" s="32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</row>
    <row r="19" spans="2:61" x14ac:dyDescent="0.3">
      <c r="B19" s="25"/>
      <c r="C19" s="25" t="s">
        <v>40</v>
      </c>
      <c r="D19" s="25" t="s">
        <v>44</v>
      </c>
      <c r="E19" s="31">
        <f t="shared" si="2"/>
        <v>2</v>
      </c>
      <c r="F19" s="32">
        <v>44691</v>
      </c>
      <c r="G19" s="32">
        <v>44692</v>
      </c>
      <c r="H19" s="32"/>
      <c r="I19" s="32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</row>
    <row r="20" spans="2:61" x14ac:dyDescent="0.3">
      <c r="B20" s="25" t="s">
        <v>64</v>
      </c>
      <c r="C20" s="25"/>
      <c r="D20" s="25"/>
      <c r="E20" s="31">
        <f t="shared" si="2"/>
        <v>6</v>
      </c>
      <c r="F20" s="32">
        <v>44683</v>
      </c>
      <c r="G20" s="32">
        <v>44690</v>
      </c>
      <c r="H20" s="32"/>
      <c r="I20" s="32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</row>
    <row r="21" spans="2:61" x14ac:dyDescent="0.3">
      <c r="B21" s="25"/>
      <c r="C21" s="25" t="s">
        <v>65</v>
      </c>
      <c r="D21" s="25"/>
      <c r="E21" s="31">
        <f t="shared" si="2"/>
        <v>1</v>
      </c>
      <c r="F21" s="32">
        <v>44683</v>
      </c>
      <c r="G21" s="32">
        <v>44683</v>
      </c>
      <c r="H21" s="32"/>
      <c r="I21" s="32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</row>
    <row r="22" spans="2:61" x14ac:dyDescent="0.3">
      <c r="B22" s="25"/>
      <c r="C22" s="25" t="s">
        <v>62</v>
      </c>
      <c r="D22" s="25"/>
      <c r="E22" s="31">
        <f t="shared" si="2"/>
        <v>3</v>
      </c>
      <c r="F22" s="32">
        <v>44683</v>
      </c>
      <c r="G22" s="32">
        <v>44685</v>
      </c>
      <c r="H22" s="32"/>
      <c r="I22" s="32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</row>
    <row r="23" spans="2:61" x14ac:dyDescent="0.3">
      <c r="B23" s="25"/>
      <c r="C23" s="25"/>
      <c r="D23" s="25"/>
      <c r="E23" s="31">
        <f>DAY(NETWORKDAYS(F23,G23))</f>
        <v>4</v>
      </c>
      <c r="F23" s="32">
        <v>44685</v>
      </c>
      <c r="G23" s="32">
        <v>44690</v>
      </c>
      <c r="H23" s="32"/>
      <c r="I23" s="32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</row>
    <row r="24" spans="2:61" x14ac:dyDescent="0.3">
      <c r="B24" s="25"/>
      <c r="C24" s="25"/>
      <c r="D24" s="25"/>
      <c r="E24" s="31" t="str">
        <f t="shared" ref="E24:E34" si="3">IF(G24&lt;&gt;"",DAY((G24-F24)+1),"")</f>
        <v/>
      </c>
      <c r="F24" s="32"/>
      <c r="G24" s="32"/>
      <c r="H24" s="32"/>
      <c r="I24" s="32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</row>
    <row r="25" spans="2:61" x14ac:dyDescent="0.3">
      <c r="B25" s="25"/>
      <c r="C25" s="25"/>
      <c r="D25" s="25"/>
      <c r="E25" s="31" t="str">
        <f t="shared" si="3"/>
        <v/>
      </c>
      <c r="F25" s="32"/>
      <c r="G25" s="32"/>
      <c r="H25" s="32"/>
      <c r="I25" s="32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</row>
    <row r="26" spans="2:61" x14ac:dyDescent="0.3">
      <c r="B26" s="25"/>
      <c r="C26" s="25"/>
      <c r="D26" s="25"/>
      <c r="E26" s="31" t="str">
        <f t="shared" si="3"/>
        <v/>
      </c>
      <c r="F26" s="32"/>
      <c r="G26" s="32"/>
      <c r="H26" s="32"/>
      <c r="I26" s="32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</row>
    <row r="27" spans="2:61" x14ac:dyDescent="0.3">
      <c r="B27" s="25"/>
      <c r="C27" s="25"/>
      <c r="D27" s="25"/>
      <c r="E27" s="31" t="str">
        <f t="shared" si="3"/>
        <v/>
      </c>
      <c r="F27" s="32"/>
      <c r="G27" s="32"/>
      <c r="H27" s="32"/>
      <c r="I27" s="32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</row>
    <row r="28" spans="2:61" x14ac:dyDescent="0.3">
      <c r="B28" s="25"/>
      <c r="C28" s="25"/>
      <c r="D28" s="25"/>
      <c r="E28" s="31" t="str">
        <f t="shared" si="3"/>
        <v/>
      </c>
      <c r="F28" s="32"/>
      <c r="G28" s="32"/>
      <c r="H28" s="32"/>
      <c r="I28" s="32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</row>
    <row r="29" spans="2:61" x14ac:dyDescent="0.3">
      <c r="B29" s="25"/>
      <c r="C29" s="25"/>
      <c r="D29" s="25"/>
      <c r="E29" s="31" t="str">
        <f t="shared" si="3"/>
        <v/>
      </c>
      <c r="F29" s="32"/>
      <c r="G29" s="32"/>
      <c r="H29" s="32"/>
      <c r="I29" s="32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</row>
    <row r="30" spans="2:61" x14ac:dyDescent="0.3">
      <c r="B30" s="25"/>
      <c r="C30" s="25"/>
      <c r="D30" s="25"/>
      <c r="E30" s="31" t="str">
        <f t="shared" si="3"/>
        <v/>
      </c>
      <c r="F30" s="32"/>
      <c r="G30" s="32"/>
      <c r="H30" s="32"/>
      <c r="I30" s="32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</row>
    <row r="31" spans="2:61" x14ac:dyDescent="0.3">
      <c r="B31" s="25"/>
      <c r="C31" s="25"/>
      <c r="D31" s="25"/>
      <c r="E31" s="31" t="str">
        <f t="shared" si="3"/>
        <v/>
      </c>
      <c r="F31" s="32"/>
      <c r="G31" s="32"/>
      <c r="H31" s="32"/>
      <c r="I31" s="32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</row>
    <row r="32" spans="2:61" x14ac:dyDescent="0.3">
      <c r="B32" s="25"/>
      <c r="C32" s="25"/>
      <c r="D32" s="25"/>
      <c r="E32" s="31" t="str">
        <f t="shared" si="3"/>
        <v/>
      </c>
      <c r="F32" s="32"/>
      <c r="G32" s="32"/>
      <c r="H32" s="32"/>
      <c r="I32" s="32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</row>
    <row r="33" spans="2:61" x14ac:dyDescent="0.3">
      <c r="B33" s="25"/>
      <c r="C33" s="25"/>
      <c r="D33" s="25"/>
      <c r="E33" s="31" t="str">
        <f t="shared" si="3"/>
        <v/>
      </c>
      <c r="F33" s="32"/>
      <c r="G33" s="32"/>
      <c r="H33" s="32"/>
      <c r="I33" s="32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</row>
    <row r="34" spans="2:61" x14ac:dyDescent="0.3">
      <c r="B34" s="25"/>
      <c r="C34" s="25"/>
      <c r="D34" s="25"/>
      <c r="E34" s="31" t="str">
        <f t="shared" si="3"/>
        <v/>
      </c>
      <c r="F34" s="32"/>
      <c r="G34" s="32"/>
      <c r="H34" s="32"/>
      <c r="I34" s="32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</row>
    <row r="35" spans="2:61" x14ac:dyDescent="0.3">
      <c r="B35" s="25"/>
      <c r="C35" s="25"/>
      <c r="D35" s="25"/>
      <c r="E35" s="31"/>
      <c r="F35" s="32"/>
      <c r="G35" s="32"/>
      <c r="H35" s="32"/>
      <c r="I35" s="32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</row>
    <row r="36" spans="2:61" x14ac:dyDescent="0.3">
      <c r="B36" s="25"/>
      <c r="C36" s="25"/>
      <c r="D36" s="25"/>
      <c r="E36" s="31"/>
      <c r="F36" s="32"/>
      <c r="G36" s="32"/>
      <c r="H36" s="32"/>
      <c r="I36" s="32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</row>
    <row r="37" spans="2:61" x14ac:dyDescent="0.3">
      <c r="B37" s="25"/>
      <c r="C37" s="25"/>
      <c r="D37" s="25"/>
      <c r="E37" s="31"/>
      <c r="F37" s="32"/>
      <c r="G37" s="32"/>
      <c r="H37" s="32"/>
      <c r="I37" s="32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</row>
    <row r="38" spans="2:61" x14ac:dyDescent="0.3">
      <c r="B38" s="25"/>
      <c r="C38" s="25"/>
      <c r="D38" s="25"/>
      <c r="E38" s="31"/>
      <c r="F38" s="32"/>
      <c r="G38" s="32"/>
      <c r="H38" s="32"/>
      <c r="I38" s="32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</row>
    <row r="39" spans="2:61" x14ac:dyDescent="0.3">
      <c r="B39" s="25"/>
      <c r="C39" s="25"/>
      <c r="D39" s="25"/>
      <c r="E39" s="31"/>
      <c r="F39" s="32"/>
      <c r="G39" s="32"/>
      <c r="H39" s="32"/>
      <c r="I39" s="32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</row>
    <row r="40" spans="2:61" x14ac:dyDescent="0.3">
      <c r="B40" s="25"/>
      <c r="C40" s="25"/>
      <c r="D40" s="25"/>
      <c r="E40" s="31"/>
      <c r="F40" s="32"/>
      <c r="G40" s="32"/>
      <c r="H40" s="32"/>
      <c r="I40" s="32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</row>
    <row r="41" spans="2:61" x14ac:dyDescent="0.3">
      <c r="B41" s="25"/>
      <c r="C41" s="25"/>
      <c r="D41" s="25"/>
      <c r="E41" s="31"/>
      <c r="F41" s="32"/>
      <c r="G41" s="32"/>
      <c r="H41" s="32"/>
      <c r="I41" s="32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</row>
    <row r="42" spans="2:61" x14ac:dyDescent="0.3">
      <c r="B42" s="25"/>
      <c r="C42" s="25"/>
      <c r="D42" s="25"/>
      <c r="E42" s="31"/>
      <c r="F42" s="32"/>
      <c r="G42" s="32"/>
      <c r="H42" s="32"/>
      <c r="I42" s="32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</row>
    <row r="43" spans="2:61" x14ac:dyDescent="0.3">
      <c r="B43" s="25"/>
      <c r="C43" s="25"/>
      <c r="D43" s="25"/>
      <c r="E43" s="31"/>
      <c r="F43" s="32"/>
      <c r="G43" s="32"/>
      <c r="H43" s="32"/>
      <c r="I43" s="32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</row>
    <row r="44" spans="2:61" x14ac:dyDescent="0.3">
      <c r="B44" s="25"/>
      <c r="C44" s="25"/>
      <c r="D44" s="25"/>
      <c r="E44" s="31"/>
      <c r="F44" s="32"/>
      <c r="G44" s="32"/>
      <c r="H44" s="32"/>
      <c r="I44" s="32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</row>
    <row r="45" spans="2:61" x14ac:dyDescent="0.3">
      <c r="B45" s="25"/>
      <c r="C45" s="25"/>
      <c r="D45" s="25"/>
      <c r="E45" s="31"/>
      <c r="F45" s="32"/>
      <c r="G45" s="32"/>
      <c r="H45" s="32"/>
      <c r="I45" s="32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</row>
    <row r="46" spans="2:61" x14ac:dyDescent="0.3">
      <c r="B46" s="25"/>
      <c r="C46" s="25"/>
      <c r="D46" s="25"/>
      <c r="E46" s="31"/>
      <c r="F46" s="32"/>
      <c r="G46" s="32"/>
      <c r="H46" s="32"/>
      <c r="I46" s="32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</row>
    <row r="47" spans="2:61" x14ac:dyDescent="0.3">
      <c r="B47" s="25"/>
      <c r="C47" s="25"/>
      <c r="D47" s="25"/>
      <c r="E47" s="31"/>
      <c r="F47" s="32"/>
      <c r="G47" s="32"/>
      <c r="H47" s="32"/>
      <c r="I47" s="32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</row>
    <row r="48" spans="2:61" x14ac:dyDescent="0.3">
      <c r="B48" s="25"/>
      <c r="C48" s="25"/>
      <c r="D48" s="25"/>
      <c r="E48" s="31"/>
      <c r="F48" s="32"/>
      <c r="G48" s="32"/>
      <c r="H48" s="32"/>
      <c r="I48" s="32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</row>
    <row r="49" spans="2:61" x14ac:dyDescent="0.3">
      <c r="B49" s="25"/>
      <c r="C49" s="25"/>
      <c r="D49" s="25"/>
      <c r="E49" s="31"/>
      <c r="F49" s="32"/>
      <c r="G49" s="32"/>
      <c r="H49" s="32"/>
      <c r="I49" s="32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</row>
    <row r="50" spans="2:61" x14ac:dyDescent="0.3">
      <c r="B50" s="25"/>
      <c r="C50" s="25"/>
      <c r="D50" s="25"/>
      <c r="E50" s="31"/>
      <c r="F50" s="32"/>
      <c r="G50" s="32"/>
      <c r="H50" s="32"/>
      <c r="I50" s="32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</row>
    <row r="51" spans="2:61" x14ac:dyDescent="0.3">
      <c r="B51" s="25"/>
      <c r="C51" s="25"/>
      <c r="D51" s="25"/>
      <c r="E51" s="31"/>
      <c r="F51" s="32"/>
      <c r="G51" s="32"/>
      <c r="H51" s="32"/>
      <c r="I51" s="32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</row>
    <row r="52" spans="2:61" x14ac:dyDescent="0.3">
      <c r="B52" s="25"/>
      <c r="C52" s="25"/>
      <c r="D52" s="25"/>
      <c r="E52" s="31"/>
      <c r="F52" s="32"/>
      <c r="G52" s="32"/>
      <c r="H52" s="32"/>
      <c r="I52" s="32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</row>
    <row r="53" spans="2:61" x14ac:dyDescent="0.3">
      <c r="B53" s="25"/>
      <c r="C53" s="25"/>
      <c r="D53" s="25"/>
      <c r="E53" s="31"/>
      <c r="F53" s="32"/>
      <c r="G53" s="32"/>
      <c r="H53" s="32"/>
      <c r="I53" s="32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</row>
    <row r="54" spans="2:61" x14ac:dyDescent="0.3">
      <c r="B54" s="25"/>
      <c r="C54" s="25"/>
      <c r="D54" s="25"/>
      <c r="E54" s="31"/>
      <c r="F54" s="32"/>
      <c r="G54" s="32"/>
      <c r="H54" s="32"/>
      <c r="I54" s="32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</row>
    <row r="55" spans="2:61" x14ac:dyDescent="0.3">
      <c r="B55" s="25"/>
      <c r="C55" s="25"/>
      <c r="D55" s="25"/>
      <c r="E55" s="31"/>
      <c r="F55" s="32"/>
      <c r="G55" s="32"/>
      <c r="H55" s="32"/>
      <c r="I55" s="32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</row>
    <row r="56" spans="2:61" x14ac:dyDescent="0.3">
      <c r="B56" s="25"/>
      <c r="C56" s="25"/>
      <c r="D56" s="25"/>
      <c r="E56" s="31"/>
      <c r="F56" s="32"/>
      <c r="G56" s="32"/>
      <c r="H56" s="32"/>
      <c r="I56" s="32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</row>
    <row r="57" spans="2:61" x14ac:dyDescent="0.3">
      <c r="B57" s="25"/>
      <c r="C57" s="25"/>
      <c r="D57" s="25"/>
      <c r="E57" s="31"/>
      <c r="F57" s="32"/>
      <c r="G57" s="32"/>
      <c r="H57" s="32"/>
      <c r="I57" s="32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</row>
    <row r="58" spans="2:61" x14ac:dyDescent="0.3">
      <c r="B58" s="25"/>
      <c r="C58" s="25"/>
      <c r="D58" s="25"/>
      <c r="E58" s="31"/>
      <c r="F58" s="32"/>
      <c r="G58" s="32"/>
      <c r="H58" s="32"/>
      <c r="I58" s="32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</row>
    <row r="59" spans="2:61" x14ac:dyDescent="0.3">
      <c r="B59" s="25"/>
      <c r="C59" s="25"/>
      <c r="D59" s="25"/>
      <c r="E59" s="31"/>
      <c r="F59" s="32"/>
      <c r="G59" s="32"/>
      <c r="H59" s="32"/>
      <c r="I59" s="32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</row>
    <row r="60" spans="2:61" x14ac:dyDescent="0.3">
      <c r="B60" s="25"/>
      <c r="C60" s="25"/>
      <c r="D60" s="25"/>
      <c r="E60" s="31"/>
      <c r="F60" s="32"/>
      <c r="G60" s="32"/>
      <c r="H60" s="32"/>
      <c r="I60" s="32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</row>
    <row r="61" spans="2:61" x14ac:dyDescent="0.3">
      <c r="B61" s="25"/>
      <c r="C61" s="25"/>
      <c r="D61" s="25"/>
      <c r="E61" s="31"/>
      <c r="F61" s="32"/>
      <c r="G61" s="32"/>
      <c r="H61" s="32"/>
      <c r="I61" s="32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</row>
    <row r="62" spans="2:61" x14ac:dyDescent="0.3">
      <c r="B62" s="25"/>
      <c r="C62" s="25"/>
      <c r="D62" s="25"/>
      <c r="E62" s="31"/>
      <c r="F62" s="32"/>
      <c r="G62" s="32"/>
      <c r="H62" s="32"/>
      <c r="I62" s="32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</row>
    <row r="63" spans="2:61" x14ac:dyDescent="0.3">
      <c r="B63" s="25"/>
      <c r="C63" s="25"/>
      <c r="D63" s="25"/>
      <c r="E63" s="31"/>
      <c r="F63" s="32"/>
      <c r="G63" s="32"/>
      <c r="H63" s="32"/>
      <c r="I63" s="32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</row>
    <row r="64" spans="2:61" x14ac:dyDescent="0.3">
      <c r="B64" s="25"/>
      <c r="C64" s="25"/>
      <c r="D64" s="25"/>
      <c r="E64" s="31"/>
      <c r="F64" s="32"/>
      <c r="G64" s="32"/>
      <c r="H64" s="32"/>
      <c r="I64" s="32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</row>
    <row r="65" spans="2:61" x14ac:dyDescent="0.3">
      <c r="B65" s="25"/>
      <c r="C65" s="25"/>
      <c r="D65" s="25"/>
      <c r="E65" s="31"/>
      <c r="F65" s="32"/>
      <c r="G65" s="32"/>
      <c r="H65" s="32"/>
      <c r="I65" s="32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</row>
    <row r="66" spans="2:61" x14ac:dyDescent="0.3">
      <c r="B66" s="25"/>
      <c r="C66" s="25"/>
      <c r="D66" s="25"/>
      <c r="E66" s="31"/>
      <c r="F66" s="32"/>
      <c r="G66" s="32"/>
      <c r="H66" s="32"/>
      <c r="I66" s="32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</row>
    <row r="67" spans="2:61" x14ac:dyDescent="0.3">
      <c r="B67" s="25"/>
      <c r="C67" s="25"/>
      <c r="D67" s="25"/>
      <c r="E67" s="31"/>
      <c r="F67" s="32"/>
      <c r="G67" s="32"/>
      <c r="H67" s="32"/>
      <c r="I67" s="32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</row>
    <row r="68" spans="2:61" x14ac:dyDescent="0.3">
      <c r="B68" s="25"/>
      <c r="C68" s="25"/>
      <c r="D68" s="25"/>
      <c r="E68" s="31"/>
      <c r="F68" s="32"/>
      <c r="G68" s="32"/>
      <c r="H68" s="32"/>
      <c r="I68" s="32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</row>
    <row r="69" spans="2:61" x14ac:dyDescent="0.3">
      <c r="B69" s="25"/>
      <c r="C69" s="25"/>
      <c r="D69" s="25"/>
      <c r="E69" s="31"/>
      <c r="F69" s="32"/>
      <c r="G69" s="32"/>
      <c r="H69" s="32"/>
      <c r="I69" s="32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</row>
    <row r="70" spans="2:61" x14ac:dyDescent="0.3">
      <c r="B70" s="25"/>
      <c r="C70" s="25"/>
      <c r="D70" s="25"/>
      <c r="E70" s="31"/>
      <c r="F70" s="32"/>
      <c r="G70" s="32"/>
      <c r="H70" s="32"/>
      <c r="I70" s="32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</row>
    <row r="71" spans="2:61" x14ac:dyDescent="0.3">
      <c r="B71" s="25"/>
      <c r="C71" s="25"/>
      <c r="D71" s="25"/>
      <c r="E71" s="31"/>
      <c r="F71" s="32"/>
      <c r="G71" s="32"/>
      <c r="H71" s="32"/>
      <c r="I71" s="32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</row>
    <row r="72" spans="2:61" x14ac:dyDescent="0.3">
      <c r="B72" s="25"/>
      <c r="C72" s="25"/>
      <c r="D72" s="25"/>
      <c r="E72" s="31"/>
      <c r="F72" s="32"/>
      <c r="G72" s="32"/>
      <c r="H72" s="32"/>
      <c r="I72" s="32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</row>
    <row r="73" spans="2:61" x14ac:dyDescent="0.3">
      <c r="B73" s="25"/>
      <c r="C73" s="25"/>
      <c r="D73" s="25"/>
      <c r="E73" s="31"/>
      <c r="F73" s="32"/>
      <c r="G73" s="32"/>
      <c r="H73" s="32"/>
      <c r="I73" s="32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</row>
    <row r="74" spans="2:61" x14ac:dyDescent="0.3">
      <c r="B74" s="25"/>
      <c r="C74" s="25"/>
      <c r="D74" s="25"/>
      <c r="E74" s="31"/>
      <c r="F74" s="32"/>
      <c r="G74" s="32"/>
      <c r="H74" s="32"/>
      <c r="I74" s="32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</row>
    <row r="75" spans="2:61" x14ac:dyDescent="0.3">
      <c r="B75" s="25"/>
      <c r="C75" s="25"/>
      <c r="D75" s="25"/>
      <c r="E75" s="31"/>
      <c r="F75" s="32"/>
      <c r="G75" s="32"/>
      <c r="H75" s="32"/>
      <c r="I75" s="32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  <row r="76" spans="2:61" x14ac:dyDescent="0.3">
      <c r="B76" s="25"/>
      <c r="C76" s="25"/>
      <c r="D76" s="25"/>
      <c r="E76" s="31"/>
      <c r="F76" s="32"/>
      <c r="G76" s="32"/>
      <c r="H76" s="32"/>
      <c r="I76" s="32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</row>
    <row r="77" spans="2:61" x14ac:dyDescent="0.3">
      <c r="B77" s="25"/>
      <c r="C77" s="25"/>
      <c r="D77" s="25"/>
      <c r="E77" s="31"/>
      <c r="F77" s="32"/>
      <c r="G77" s="32"/>
      <c r="H77" s="32"/>
      <c r="I77" s="32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</row>
    <row r="78" spans="2:61" x14ac:dyDescent="0.3">
      <c r="B78" s="25"/>
      <c r="C78" s="25"/>
      <c r="D78" s="25"/>
      <c r="E78" s="31"/>
      <c r="F78" s="32"/>
      <c r="G78" s="32"/>
      <c r="H78" s="32"/>
      <c r="I78" s="32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</row>
    <row r="79" spans="2:61" x14ac:dyDescent="0.3">
      <c r="B79" s="25"/>
      <c r="C79" s="25"/>
      <c r="D79" s="25"/>
      <c r="E79" s="31"/>
      <c r="F79" s="32"/>
      <c r="G79" s="32"/>
      <c r="H79" s="32"/>
      <c r="I79" s="32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</row>
    <row r="80" spans="2:61" x14ac:dyDescent="0.3">
      <c r="B80" s="25"/>
      <c r="C80" s="25"/>
      <c r="D80" s="25"/>
      <c r="E80" s="31"/>
      <c r="F80" s="32"/>
      <c r="G80" s="32"/>
      <c r="H80" s="32"/>
      <c r="I80" s="32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</row>
    <row r="81" spans="2:61" x14ac:dyDescent="0.3">
      <c r="B81" s="25"/>
      <c r="C81" s="25"/>
      <c r="D81" s="25"/>
      <c r="E81" s="31"/>
      <c r="F81" s="32"/>
      <c r="G81" s="32"/>
      <c r="H81" s="32"/>
      <c r="I81" s="32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</row>
    <row r="82" spans="2:61" x14ac:dyDescent="0.3">
      <c r="B82" s="25"/>
      <c r="C82" s="25"/>
      <c r="D82" s="25"/>
      <c r="E82" s="31"/>
      <c r="F82" s="32"/>
      <c r="G82" s="32"/>
      <c r="H82" s="32"/>
      <c r="I82" s="32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</row>
    <row r="83" spans="2:61" x14ac:dyDescent="0.3">
      <c r="B83" s="25"/>
      <c r="C83" s="25"/>
      <c r="D83" s="25"/>
      <c r="E83" s="31"/>
      <c r="F83" s="32"/>
      <c r="G83" s="32"/>
      <c r="H83" s="32"/>
      <c r="I83" s="32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</row>
    <row r="84" spans="2:61" x14ac:dyDescent="0.3">
      <c r="B84" s="25"/>
      <c r="C84" s="25"/>
      <c r="D84" s="25"/>
      <c r="E84" s="31"/>
      <c r="F84" s="32"/>
      <c r="G84" s="32"/>
      <c r="H84" s="32"/>
      <c r="I84" s="32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</row>
    <row r="85" spans="2:61" x14ac:dyDescent="0.3">
      <c r="B85" s="25"/>
      <c r="C85" s="25"/>
      <c r="D85" s="25"/>
      <c r="E85" s="31"/>
      <c r="F85" s="32"/>
      <c r="G85" s="32"/>
      <c r="H85" s="32"/>
      <c r="I85" s="32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</row>
    <row r="86" spans="2:61" x14ac:dyDescent="0.3">
      <c r="B86" s="25"/>
      <c r="C86" s="25"/>
      <c r="D86" s="25"/>
      <c r="E86" s="31"/>
      <c r="F86" s="32"/>
      <c r="G86" s="32"/>
      <c r="H86" s="32"/>
      <c r="I86" s="32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</row>
    <row r="87" spans="2:61" x14ac:dyDescent="0.3">
      <c r="B87" s="25"/>
      <c r="C87" s="25"/>
      <c r="D87" s="25"/>
      <c r="E87" s="31"/>
      <c r="F87" s="32"/>
      <c r="G87" s="32"/>
      <c r="H87" s="32"/>
      <c r="I87" s="32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</row>
    <row r="88" spans="2:61" x14ac:dyDescent="0.3">
      <c r="B88" s="25"/>
      <c r="C88" s="25"/>
      <c r="D88" s="25"/>
      <c r="E88" s="31"/>
      <c r="F88" s="32"/>
      <c r="G88" s="32"/>
      <c r="H88" s="32"/>
      <c r="I88" s="32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</row>
    <row r="89" spans="2:61" x14ac:dyDescent="0.3">
      <c r="B89" s="25"/>
      <c r="C89" s="25"/>
      <c r="D89" s="25"/>
      <c r="E89" s="31"/>
      <c r="F89" s="32"/>
      <c r="G89" s="32"/>
      <c r="H89" s="32"/>
      <c r="I89" s="32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</row>
    <row r="90" spans="2:61" x14ac:dyDescent="0.3">
      <c r="B90" s="25"/>
      <c r="C90" s="25"/>
      <c r="D90" s="25"/>
      <c r="E90" s="31"/>
      <c r="F90" s="32"/>
      <c r="G90" s="32"/>
      <c r="H90" s="32"/>
      <c r="I90" s="32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</row>
    <row r="91" spans="2:61" x14ac:dyDescent="0.3">
      <c r="B91" s="25"/>
      <c r="C91" s="25"/>
      <c r="D91" s="25"/>
      <c r="E91" s="31"/>
      <c r="F91" s="32"/>
      <c r="G91" s="32"/>
      <c r="H91" s="32"/>
      <c r="I91" s="32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</row>
    <row r="92" spans="2:61" x14ac:dyDescent="0.3">
      <c r="B92" s="25"/>
      <c r="C92" s="25"/>
      <c r="D92" s="25"/>
      <c r="E92" s="31"/>
      <c r="F92" s="32"/>
      <c r="G92" s="32"/>
      <c r="H92" s="32"/>
      <c r="I92" s="32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</row>
    <row r="93" spans="2:61" x14ac:dyDescent="0.3">
      <c r="B93" s="25"/>
      <c r="C93" s="25"/>
      <c r="D93" s="25"/>
      <c r="E93" s="31"/>
      <c r="F93" s="32"/>
      <c r="G93" s="32"/>
      <c r="H93" s="32"/>
      <c r="I93" s="32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</row>
    <row r="94" spans="2:61" x14ac:dyDescent="0.3">
      <c r="B94" s="25"/>
      <c r="C94" s="25"/>
      <c r="D94" s="25"/>
      <c r="E94" s="31"/>
      <c r="F94" s="32"/>
      <c r="G94" s="32"/>
      <c r="H94" s="32"/>
      <c r="I94" s="32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</row>
    <row r="95" spans="2:61" x14ac:dyDescent="0.3">
      <c r="B95" s="25"/>
      <c r="C95" s="25"/>
      <c r="D95" s="25"/>
      <c r="E95" s="31"/>
      <c r="F95" s="32"/>
      <c r="G95" s="32"/>
      <c r="H95" s="32"/>
      <c r="I95" s="32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</row>
    <row r="96" spans="2:61" x14ac:dyDescent="0.3">
      <c r="B96" s="25"/>
      <c r="C96" s="25"/>
      <c r="D96" s="25"/>
      <c r="E96" s="31"/>
      <c r="F96" s="32"/>
      <c r="G96" s="32"/>
      <c r="H96" s="32"/>
      <c r="I96" s="32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</row>
    <row r="97" spans="2:61" x14ac:dyDescent="0.3">
      <c r="B97" s="25"/>
      <c r="C97" s="25"/>
      <c r="D97" s="25"/>
      <c r="E97" s="31"/>
      <c r="F97" s="32"/>
      <c r="G97" s="32"/>
      <c r="H97" s="32"/>
      <c r="I97" s="32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</row>
    <row r="98" spans="2:61" x14ac:dyDescent="0.3">
      <c r="B98" s="25"/>
      <c r="C98" s="25"/>
      <c r="D98" s="25"/>
      <c r="E98" s="31"/>
      <c r="F98" s="32"/>
      <c r="G98" s="32"/>
      <c r="H98" s="32"/>
      <c r="I98" s="32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</row>
    <row r="99" spans="2:61" x14ac:dyDescent="0.3">
      <c r="B99" s="25"/>
      <c r="C99" s="25"/>
      <c r="D99" s="25"/>
      <c r="E99" s="31"/>
      <c r="F99" s="32"/>
      <c r="G99" s="32"/>
      <c r="H99" s="32"/>
      <c r="I99" s="32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</row>
    <row r="100" spans="2:61" x14ac:dyDescent="0.3">
      <c r="B100" s="25"/>
      <c r="C100" s="25"/>
      <c r="D100" s="25"/>
      <c r="E100" s="31"/>
      <c r="F100" s="32"/>
      <c r="G100" s="32"/>
      <c r="H100" s="32"/>
      <c r="I100" s="32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</row>
    <row r="101" spans="2:61" x14ac:dyDescent="0.3">
      <c r="B101" s="25"/>
      <c r="C101" s="25"/>
      <c r="D101" s="25"/>
      <c r="E101" s="31"/>
      <c r="F101" s="32"/>
      <c r="G101" s="32"/>
      <c r="H101" s="32"/>
      <c r="I101" s="32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</row>
    <row r="102" spans="2:61" x14ac:dyDescent="0.3">
      <c r="B102" s="25"/>
      <c r="C102" s="25"/>
      <c r="D102" s="25"/>
      <c r="E102" s="31"/>
      <c r="F102" s="32"/>
      <c r="G102" s="32"/>
      <c r="H102" s="32"/>
      <c r="I102" s="32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</row>
    <row r="103" spans="2:61" x14ac:dyDescent="0.3">
      <c r="B103" s="25"/>
      <c r="C103" s="25"/>
      <c r="D103" s="25"/>
      <c r="E103" s="31"/>
      <c r="F103" s="32"/>
      <c r="G103" s="32"/>
      <c r="H103" s="32"/>
      <c r="I103" s="32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</row>
    <row r="104" spans="2:61" x14ac:dyDescent="0.3">
      <c r="B104" s="25"/>
      <c r="C104" s="25"/>
      <c r="D104" s="25"/>
      <c r="E104" s="31"/>
      <c r="F104" s="32"/>
      <c r="G104" s="32"/>
      <c r="H104" s="32"/>
      <c r="I104" s="32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</row>
    <row r="105" spans="2:61" x14ac:dyDescent="0.3">
      <c r="B105" s="25"/>
      <c r="C105" s="25"/>
      <c r="D105" s="25"/>
      <c r="E105" s="31"/>
      <c r="F105" s="32"/>
      <c r="G105" s="32"/>
      <c r="H105" s="32"/>
      <c r="I105" s="32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</row>
    <row r="106" spans="2:61" x14ac:dyDescent="0.3">
      <c r="B106" s="25"/>
      <c r="C106" s="25"/>
      <c r="D106" s="25"/>
      <c r="E106" s="31"/>
      <c r="F106" s="32"/>
      <c r="G106" s="32"/>
      <c r="H106" s="32"/>
      <c r="I106" s="32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</row>
    <row r="107" spans="2:61" x14ac:dyDescent="0.3">
      <c r="B107" s="25"/>
      <c r="C107" s="25"/>
      <c r="D107" s="25"/>
      <c r="E107" s="31"/>
      <c r="F107" s="32"/>
      <c r="G107" s="32"/>
      <c r="H107" s="32"/>
      <c r="I107" s="32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</row>
    <row r="108" spans="2:61" x14ac:dyDescent="0.3">
      <c r="B108" s="25"/>
      <c r="C108" s="25"/>
      <c r="D108" s="25"/>
      <c r="E108" s="31"/>
      <c r="F108" s="32"/>
      <c r="G108" s="32"/>
      <c r="H108" s="32"/>
      <c r="I108" s="32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</row>
    <row r="109" spans="2:61" x14ac:dyDescent="0.3">
      <c r="B109" s="25"/>
      <c r="C109" s="25"/>
      <c r="D109" s="25"/>
      <c r="E109" s="31"/>
      <c r="F109" s="32"/>
      <c r="G109" s="32"/>
      <c r="H109" s="32"/>
      <c r="I109" s="32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</row>
    <row r="110" spans="2:61" x14ac:dyDescent="0.3">
      <c r="B110" s="25"/>
      <c r="C110" s="25"/>
      <c r="D110" s="25"/>
      <c r="E110" s="31"/>
      <c r="F110" s="32"/>
      <c r="G110" s="32"/>
      <c r="H110" s="32"/>
      <c r="I110" s="32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</row>
    <row r="111" spans="2:61" x14ac:dyDescent="0.3">
      <c r="B111" s="25"/>
      <c r="C111" s="25"/>
      <c r="D111" s="25"/>
      <c r="E111" s="31"/>
      <c r="F111" s="32"/>
      <c r="G111" s="32"/>
      <c r="H111" s="32"/>
      <c r="I111" s="32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</row>
    <row r="112" spans="2:61" x14ac:dyDescent="0.3">
      <c r="B112" s="25"/>
      <c r="C112" s="25"/>
      <c r="D112" s="25"/>
      <c r="E112" s="31"/>
      <c r="F112" s="32"/>
      <c r="G112" s="32"/>
      <c r="H112" s="32"/>
      <c r="I112" s="32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</row>
    <row r="113" spans="2:61" x14ac:dyDescent="0.3">
      <c r="B113" s="25"/>
      <c r="C113" s="25"/>
      <c r="D113" s="25"/>
      <c r="E113" s="31"/>
      <c r="F113" s="32"/>
      <c r="G113" s="32"/>
      <c r="H113" s="32"/>
      <c r="I113" s="32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</row>
    <row r="114" spans="2:61" x14ac:dyDescent="0.3">
      <c r="B114" s="25"/>
      <c r="C114" s="25"/>
      <c r="D114" s="25"/>
      <c r="E114" s="31"/>
      <c r="F114" s="32"/>
      <c r="G114" s="32"/>
      <c r="H114" s="32"/>
      <c r="I114" s="32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</row>
    <row r="115" spans="2:61" x14ac:dyDescent="0.3">
      <c r="B115" s="25"/>
      <c r="C115" s="25"/>
      <c r="D115" s="25"/>
      <c r="E115" s="31"/>
      <c r="F115" s="32"/>
      <c r="G115" s="32"/>
      <c r="H115" s="32"/>
      <c r="I115" s="32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</row>
    <row r="116" spans="2:61" x14ac:dyDescent="0.3">
      <c r="B116" s="25"/>
      <c r="C116" s="25"/>
      <c r="D116" s="25"/>
      <c r="E116" s="31"/>
      <c r="F116" s="32"/>
      <c r="G116" s="32"/>
      <c r="H116" s="32"/>
      <c r="I116" s="32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</row>
    <row r="117" spans="2:61" x14ac:dyDescent="0.3">
      <c r="B117" s="25"/>
      <c r="C117" s="25"/>
      <c r="D117" s="25"/>
      <c r="E117" s="31"/>
      <c r="F117" s="32"/>
      <c r="G117" s="32"/>
      <c r="H117" s="32"/>
      <c r="I117" s="32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</row>
    <row r="118" spans="2:61" x14ac:dyDescent="0.3">
      <c r="B118" s="25"/>
      <c r="C118" s="25"/>
      <c r="D118" s="25"/>
      <c r="E118" s="31"/>
      <c r="F118" s="32"/>
      <c r="G118" s="32"/>
      <c r="H118" s="32"/>
      <c r="I118" s="32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</row>
    <row r="119" spans="2:61" x14ac:dyDescent="0.3">
      <c r="B119" s="25"/>
      <c r="C119" s="25"/>
      <c r="D119" s="25"/>
      <c r="E119" s="31"/>
      <c r="F119" s="32"/>
      <c r="G119" s="32"/>
      <c r="H119" s="32"/>
      <c r="I119" s="32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</row>
    <row r="120" spans="2:61" x14ac:dyDescent="0.3">
      <c r="B120" s="25"/>
      <c r="C120" s="25"/>
      <c r="D120" s="25"/>
      <c r="E120" s="31"/>
      <c r="F120" s="32"/>
      <c r="G120" s="32"/>
      <c r="H120" s="32"/>
      <c r="I120" s="32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</row>
    <row r="121" spans="2:61" x14ac:dyDescent="0.3">
      <c r="B121" s="25"/>
      <c r="C121" s="25"/>
      <c r="D121" s="25"/>
      <c r="E121" s="31"/>
      <c r="F121" s="32"/>
      <c r="G121" s="32"/>
      <c r="H121" s="32"/>
      <c r="I121" s="32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</row>
    <row r="122" spans="2:61" x14ac:dyDescent="0.3">
      <c r="B122" s="25"/>
      <c r="C122" s="25"/>
      <c r="D122" s="25"/>
      <c r="E122" s="31"/>
      <c r="F122" s="32"/>
      <c r="G122" s="32"/>
      <c r="H122" s="32"/>
      <c r="I122" s="32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</row>
    <row r="123" spans="2:61" x14ac:dyDescent="0.3">
      <c r="B123" s="25"/>
      <c r="C123" s="25"/>
      <c r="D123" s="25"/>
      <c r="E123" s="31"/>
      <c r="F123" s="32"/>
      <c r="G123" s="32"/>
      <c r="H123" s="32"/>
      <c r="I123" s="32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</row>
    <row r="124" spans="2:61" x14ac:dyDescent="0.3">
      <c r="B124" s="25"/>
      <c r="C124" s="25"/>
      <c r="D124" s="25"/>
      <c r="E124" s="31"/>
      <c r="F124" s="32"/>
      <c r="G124" s="32"/>
      <c r="H124" s="32"/>
      <c r="I124" s="32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</row>
    <row r="125" spans="2:61" x14ac:dyDescent="0.3">
      <c r="B125" s="25"/>
      <c r="C125" s="25"/>
      <c r="D125" s="25"/>
      <c r="E125" s="31"/>
      <c r="F125" s="32"/>
      <c r="G125" s="32"/>
      <c r="H125" s="32"/>
      <c r="I125" s="32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</row>
    <row r="126" spans="2:61" x14ac:dyDescent="0.3">
      <c r="B126" s="25"/>
      <c r="C126" s="25"/>
      <c r="D126" s="25"/>
      <c r="E126" s="31"/>
      <c r="F126" s="32"/>
      <c r="G126" s="32"/>
      <c r="H126" s="32"/>
      <c r="I126" s="32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</row>
    <row r="127" spans="2:61" x14ac:dyDescent="0.3">
      <c r="B127" s="25"/>
      <c r="C127" s="25"/>
      <c r="D127" s="25"/>
      <c r="E127" s="31"/>
      <c r="F127" s="32"/>
      <c r="G127" s="32"/>
      <c r="H127" s="32"/>
      <c r="I127" s="32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</row>
    <row r="128" spans="2:61" x14ac:dyDescent="0.3">
      <c r="B128" s="25"/>
      <c r="C128" s="25"/>
      <c r="D128" s="25"/>
      <c r="E128" s="31"/>
      <c r="F128" s="32"/>
      <c r="G128" s="32"/>
      <c r="H128" s="32"/>
      <c r="I128" s="32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</row>
    <row r="129" spans="2:61" x14ac:dyDescent="0.3">
      <c r="B129" s="25"/>
      <c r="C129" s="25"/>
      <c r="D129" s="25"/>
      <c r="E129" s="31"/>
      <c r="F129" s="32"/>
      <c r="G129" s="32"/>
      <c r="H129" s="32"/>
      <c r="I129" s="32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</row>
    <row r="130" spans="2:61" x14ac:dyDescent="0.3">
      <c r="B130" s="25"/>
      <c r="C130" s="25"/>
      <c r="D130" s="25"/>
      <c r="E130" s="31"/>
      <c r="F130" s="32"/>
      <c r="G130" s="32"/>
      <c r="H130" s="32"/>
      <c r="I130" s="32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</row>
    <row r="131" spans="2:61" x14ac:dyDescent="0.3">
      <c r="B131" s="25"/>
      <c r="C131" s="25"/>
      <c r="D131" s="25"/>
      <c r="E131" s="31"/>
      <c r="F131" s="32"/>
      <c r="G131" s="32"/>
      <c r="H131" s="32"/>
      <c r="I131" s="32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</row>
    <row r="132" spans="2:61" x14ac:dyDescent="0.3">
      <c r="B132" s="25"/>
      <c r="C132" s="25"/>
      <c r="D132" s="25"/>
      <c r="E132" s="31"/>
      <c r="F132" s="32"/>
      <c r="G132" s="32"/>
      <c r="H132" s="32"/>
      <c r="I132" s="32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</row>
    <row r="133" spans="2:61" x14ac:dyDescent="0.3">
      <c r="B133" s="25"/>
      <c r="C133" s="25"/>
      <c r="D133" s="25"/>
      <c r="E133" s="31"/>
      <c r="F133" s="32"/>
      <c r="G133" s="32"/>
      <c r="H133" s="32"/>
      <c r="I133" s="32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</row>
    <row r="134" spans="2:61" x14ac:dyDescent="0.3">
      <c r="B134" s="25"/>
      <c r="C134" s="25"/>
      <c r="D134" s="25"/>
      <c r="E134" s="31"/>
      <c r="F134" s="32"/>
      <c r="G134" s="32"/>
      <c r="H134" s="32"/>
      <c r="I134" s="32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</row>
    <row r="135" spans="2:61" x14ac:dyDescent="0.3">
      <c r="B135" s="25"/>
      <c r="C135" s="25"/>
      <c r="D135" s="25"/>
      <c r="E135" s="31"/>
      <c r="F135" s="32"/>
      <c r="G135" s="32"/>
      <c r="H135" s="32"/>
      <c r="I135" s="32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</row>
    <row r="136" spans="2:61" x14ac:dyDescent="0.3">
      <c r="B136" s="25"/>
      <c r="C136" s="25"/>
      <c r="D136" s="25"/>
      <c r="E136" s="31"/>
      <c r="F136" s="32"/>
      <c r="G136" s="32"/>
      <c r="H136" s="32"/>
      <c r="I136" s="32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</row>
    <row r="137" spans="2:61" x14ac:dyDescent="0.3">
      <c r="B137" s="25"/>
      <c r="C137" s="25"/>
      <c r="D137" s="25"/>
      <c r="E137" s="31"/>
      <c r="F137" s="32"/>
      <c r="G137" s="32"/>
      <c r="H137" s="32"/>
      <c r="I137" s="32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</row>
    <row r="138" spans="2:61" x14ac:dyDescent="0.3">
      <c r="B138" s="25"/>
      <c r="C138" s="25"/>
      <c r="D138" s="25"/>
      <c r="E138" s="31"/>
      <c r="F138" s="32"/>
      <c r="G138" s="32"/>
      <c r="H138" s="32"/>
      <c r="I138" s="32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</row>
    <row r="139" spans="2:61" x14ac:dyDescent="0.3">
      <c r="B139" s="25"/>
      <c r="C139" s="25"/>
      <c r="D139" s="25"/>
      <c r="E139" s="31"/>
      <c r="F139" s="32"/>
      <c r="G139" s="32"/>
      <c r="H139" s="32"/>
      <c r="I139" s="32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</row>
    <row r="140" spans="2:61" x14ac:dyDescent="0.3">
      <c r="B140" s="25"/>
      <c r="C140" s="25"/>
      <c r="D140" s="25"/>
      <c r="E140" s="31"/>
      <c r="F140" s="32"/>
      <c r="G140" s="32"/>
      <c r="H140" s="32"/>
      <c r="I140" s="32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</row>
    <row r="141" spans="2:61" x14ac:dyDescent="0.3">
      <c r="B141" s="25"/>
      <c r="C141" s="25"/>
      <c r="D141" s="25"/>
      <c r="E141" s="31"/>
      <c r="F141" s="32"/>
      <c r="G141" s="32"/>
      <c r="H141" s="32"/>
      <c r="I141" s="32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</row>
    <row r="142" spans="2:61" x14ac:dyDescent="0.3">
      <c r="B142" s="25"/>
      <c r="C142" s="25"/>
      <c r="D142" s="25"/>
      <c r="E142" s="31"/>
      <c r="F142" s="32"/>
      <c r="G142" s="32"/>
      <c r="H142" s="32"/>
      <c r="I142" s="32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</row>
    <row r="143" spans="2:61" x14ac:dyDescent="0.3">
      <c r="B143" s="25"/>
      <c r="C143" s="25"/>
      <c r="D143" s="25"/>
      <c r="E143" s="31"/>
      <c r="F143" s="32"/>
      <c r="G143" s="32"/>
      <c r="H143" s="32"/>
      <c r="I143" s="32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</row>
    <row r="144" spans="2:61" x14ac:dyDescent="0.3">
      <c r="B144" s="25"/>
      <c r="C144" s="25"/>
      <c r="D144" s="25"/>
      <c r="E144" s="31"/>
      <c r="F144" s="32"/>
      <c r="G144" s="32"/>
      <c r="H144" s="32"/>
      <c r="I144" s="32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</row>
    <row r="145" spans="2:61" x14ac:dyDescent="0.3">
      <c r="B145" s="25"/>
      <c r="C145" s="25"/>
      <c r="D145" s="25"/>
      <c r="E145" s="31"/>
      <c r="F145" s="32"/>
      <c r="G145" s="32"/>
      <c r="H145" s="32"/>
      <c r="I145" s="32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</row>
    <row r="146" spans="2:61" x14ac:dyDescent="0.3">
      <c r="B146" s="25"/>
      <c r="C146" s="25"/>
      <c r="D146" s="25"/>
      <c r="E146" s="31"/>
      <c r="F146" s="32"/>
      <c r="G146" s="32"/>
      <c r="H146" s="32"/>
      <c r="I146" s="32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</row>
    <row r="147" spans="2:61" x14ac:dyDescent="0.3">
      <c r="B147" s="25"/>
      <c r="C147" s="25"/>
      <c r="D147" s="25"/>
      <c r="E147" s="31"/>
      <c r="F147" s="32"/>
      <c r="G147" s="32"/>
      <c r="H147" s="32"/>
      <c r="I147" s="32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</row>
    <row r="148" spans="2:61" x14ac:dyDescent="0.3">
      <c r="B148" s="25"/>
      <c r="C148" s="25"/>
      <c r="D148" s="25"/>
      <c r="E148" s="31"/>
      <c r="F148" s="32"/>
      <c r="G148" s="32"/>
      <c r="H148" s="32"/>
      <c r="I148" s="32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</row>
    <row r="149" spans="2:61" x14ac:dyDescent="0.3">
      <c r="B149" s="25"/>
      <c r="C149" s="25"/>
      <c r="D149" s="25"/>
      <c r="E149" s="31"/>
      <c r="F149" s="32"/>
      <c r="G149" s="32"/>
      <c r="H149" s="32"/>
      <c r="I149" s="32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</row>
    <row r="150" spans="2:61" x14ac:dyDescent="0.3">
      <c r="B150" s="25"/>
      <c r="C150" s="25"/>
      <c r="D150" s="25"/>
      <c r="E150" s="31"/>
      <c r="F150" s="32"/>
      <c r="G150" s="32"/>
      <c r="H150" s="32"/>
      <c r="I150" s="32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</row>
    <row r="151" spans="2:61" x14ac:dyDescent="0.3">
      <c r="B151" s="25"/>
      <c r="C151" s="25"/>
      <c r="D151" s="25"/>
      <c r="E151" s="31"/>
      <c r="F151" s="32"/>
      <c r="G151" s="32"/>
      <c r="H151" s="32"/>
      <c r="I151" s="32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</row>
    <row r="152" spans="2:61" x14ac:dyDescent="0.3">
      <c r="B152" s="25"/>
      <c r="C152" s="25"/>
      <c r="D152" s="25"/>
      <c r="E152" s="31"/>
      <c r="F152" s="32"/>
      <c r="G152" s="32"/>
      <c r="H152" s="32"/>
      <c r="I152" s="32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</row>
    <row r="153" spans="2:61" x14ac:dyDescent="0.3">
      <c r="B153" s="25"/>
      <c r="C153" s="25"/>
      <c r="D153" s="25"/>
      <c r="E153" s="31"/>
      <c r="F153" s="32"/>
      <c r="G153" s="32"/>
      <c r="H153" s="32"/>
      <c r="I153" s="32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</row>
    <row r="154" spans="2:61" x14ac:dyDescent="0.3">
      <c r="B154" s="25"/>
      <c r="C154" s="25"/>
      <c r="D154" s="25"/>
      <c r="E154" s="31"/>
      <c r="F154" s="32"/>
      <c r="G154" s="32"/>
      <c r="H154" s="32"/>
      <c r="I154" s="32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</row>
    <row r="155" spans="2:61" x14ac:dyDescent="0.3">
      <c r="B155" s="25"/>
      <c r="C155" s="25"/>
      <c r="D155" s="25"/>
      <c r="E155" s="31"/>
      <c r="F155" s="32"/>
      <c r="G155" s="32"/>
      <c r="H155" s="32"/>
      <c r="I155" s="32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</row>
    <row r="156" spans="2:61" x14ac:dyDescent="0.3">
      <c r="B156" s="25"/>
      <c r="C156" s="25"/>
      <c r="D156" s="25"/>
      <c r="E156" s="31"/>
      <c r="F156" s="32"/>
      <c r="G156" s="32"/>
      <c r="H156" s="32"/>
      <c r="I156" s="32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</row>
    <row r="157" spans="2:61" x14ac:dyDescent="0.3">
      <c r="B157" s="25"/>
      <c r="C157" s="25"/>
      <c r="D157" s="25"/>
      <c r="E157" s="31"/>
      <c r="F157" s="32"/>
      <c r="G157" s="32"/>
      <c r="H157" s="32"/>
      <c r="I157" s="32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</row>
    <row r="158" spans="2:61" x14ac:dyDescent="0.3">
      <c r="B158" s="25"/>
      <c r="C158" s="25"/>
      <c r="D158" s="25"/>
      <c r="E158" s="31"/>
      <c r="F158" s="32"/>
      <c r="G158" s="32"/>
      <c r="H158" s="32"/>
      <c r="I158" s="32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</row>
    <row r="159" spans="2:61" x14ac:dyDescent="0.3">
      <c r="B159" s="25"/>
      <c r="C159" s="25"/>
      <c r="D159" s="25"/>
      <c r="E159" s="31"/>
      <c r="F159" s="32"/>
      <c r="G159" s="32"/>
      <c r="H159" s="32"/>
      <c r="I159" s="32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</row>
    <row r="160" spans="2:61" x14ac:dyDescent="0.3">
      <c r="B160" s="25"/>
      <c r="C160" s="25"/>
      <c r="D160" s="25"/>
      <c r="E160" s="31"/>
      <c r="F160" s="32"/>
      <c r="G160" s="32"/>
      <c r="H160" s="32"/>
      <c r="I160" s="32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</row>
    <row r="161" spans="2:61" x14ac:dyDescent="0.3">
      <c r="B161" s="25"/>
      <c r="C161" s="25"/>
      <c r="D161" s="25"/>
      <c r="E161" s="31"/>
      <c r="F161" s="32"/>
      <c r="G161" s="32"/>
      <c r="H161" s="32"/>
      <c r="I161" s="32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</row>
    <row r="162" spans="2:61" x14ac:dyDescent="0.3">
      <c r="B162" s="25"/>
      <c r="C162" s="25"/>
      <c r="D162" s="25"/>
      <c r="E162" s="31"/>
      <c r="F162" s="32"/>
      <c r="G162" s="32"/>
      <c r="H162" s="32"/>
      <c r="I162" s="32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31"/>
      <c r="F163" s="32"/>
      <c r="G163" s="32"/>
      <c r="H163" s="32"/>
      <c r="I163" s="32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31"/>
      <c r="F164" s="32"/>
      <c r="G164" s="32"/>
      <c r="H164" s="32"/>
      <c r="I164" s="32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31"/>
      <c r="F165" s="32"/>
      <c r="G165" s="32"/>
      <c r="H165" s="32"/>
      <c r="I165" s="32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31"/>
      <c r="F166" s="32"/>
      <c r="G166" s="32"/>
      <c r="H166" s="32"/>
      <c r="I166" s="32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31"/>
      <c r="F167" s="32"/>
      <c r="G167" s="32"/>
      <c r="H167" s="32"/>
      <c r="I167" s="32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31"/>
      <c r="F168" s="32"/>
      <c r="G168" s="32"/>
      <c r="H168" s="32"/>
      <c r="I168" s="32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31"/>
      <c r="F169" s="32"/>
      <c r="G169" s="32"/>
      <c r="H169" s="32"/>
      <c r="I169" s="32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31"/>
      <c r="F170" s="32"/>
      <c r="G170" s="32"/>
      <c r="H170" s="32"/>
      <c r="I170" s="32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31"/>
      <c r="F171" s="32"/>
      <c r="G171" s="32"/>
      <c r="H171" s="32"/>
      <c r="I171" s="32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31"/>
      <c r="F172" s="32"/>
      <c r="G172" s="32"/>
      <c r="H172" s="32"/>
      <c r="I172" s="32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31"/>
      <c r="F173" s="32"/>
      <c r="G173" s="32"/>
      <c r="H173" s="32"/>
      <c r="I173" s="32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31"/>
      <c r="F174" s="32"/>
      <c r="G174" s="32"/>
      <c r="H174" s="32"/>
      <c r="I174" s="32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31"/>
      <c r="F175" s="32"/>
      <c r="G175" s="32"/>
      <c r="H175" s="32"/>
      <c r="I175" s="32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31"/>
      <c r="F176" s="32"/>
      <c r="G176" s="32"/>
      <c r="H176" s="32"/>
      <c r="I176" s="32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31"/>
      <c r="F177" s="32"/>
      <c r="G177" s="32"/>
      <c r="H177" s="32"/>
      <c r="I177" s="32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31"/>
      <c r="F178" s="32"/>
      <c r="G178" s="32"/>
      <c r="H178" s="32"/>
      <c r="I178" s="32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31"/>
      <c r="F179" s="32"/>
      <c r="G179" s="32"/>
      <c r="H179" s="32"/>
      <c r="I179" s="32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31"/>
      <c r="F180" s="32"/>
      <c r="G180" s="32"/>
      <c r="H180" s="32"/>
      <c r="I180" s="32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31"/>
      <c r="F181" s="32"/>
      <c r="G181" s="32"/>
      <c r="H181" s="32"/>
      <c r="I181" s="32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31"/>
      <c r="F182" s="32"/>
      <c r="G182" s="32"/>
      <c r="H182" s="32"/>
      <c r="I182" s="32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31"/>
      <c r="F183" s="32"/>
      <c r="G183" s="32"/>
      <c r="H183" s="32"/>
      <c r="I183" s="32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31"/>
      <c r="F184" s="32"/>
      <c r="G184" s="32"/>
      <c r="H184" s="32"/>
      <c r="I184" s="32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31"/>
      <c r="F185" s="32"/>
      <c r="G185" s="32"/>
      <c r="H185" s="32"/>
      <c r="I185" s="32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31"/>
      <c r="F186" s="32"/>
      <c r="G186" s="32"/>
      <c r="H186" s="32"/>
      <c r="I186" s="32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31"/>
      <c r="F187" s="32"/>
      <c r="G187" s="32"/>
      <c r="H187" s="32"/>
      <c r="I187" s="32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31"/>
      <c r="F188" s="32"/>
      <c r="G188" s="32"/>
      <c r="H188" s="32"/>
      <c r="I188" s="32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31"/>
      <c r="F189" s="32"/>
      <c r="G189" s="32"/>
      <c r="H189" s="32"/>
      <c r="I189" s="32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31"/>
      <c r="F190" s="32"/>
      <c r="G190" s="32"/>
      <c r="H190" s="32"/>
      <c r="I190" s="32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31"/>
      <c r="F191" s="32"/>
      <c r="G191" s="32"/>
      <c r="H191" s="32"/>
      <c r="I191" s="32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31"/>
      <c r="F192" s="32"/>
      <c r="G192" s="32"/>
      <c r="H192" s="32"/>
      <c r="I192" s="32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31"/>
      <c r="F193" s="32"/>
      <c r="G193" s="32"/>
      <c r="H193" s="32"/>
      <c r="I193" s="32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31"/>
      <c r="F194" s="32"/>
      <c r="G194" s="32"/>
      <c r="H194" s="32"/>
      <c r="I194" s="32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31"/>
      <c r="F195" s="32"/>
      <c r="G195" s="32"/>
      <c r="H195" s="32"/>
      <c r="I195" s="32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31"/>
      <c r="F196" s="32"/>
      <c r="G196" s="32"/>
      <c r="H196" s="32"/>
      <c r="I196" s="32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31"/>
      <c r="F197" s="32"/>
      <c r="G197" s="32"/>
      <c r="H197" s="32"/>
      <c r="I197" s="32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31"/>
      <c r="F198" s="32"/>
      <c r="G198" s="32"/>
      <c r="H198" s="32"/>
      <c r="I198" s="32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31"/>
      <c r="F199" s="32"/>
      <c r="G199" s="32"/>
      <c r="H199" s="32"/>
      <c r="I199" s="32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31"/>
      <c r="F200" s="32"/>
      <c r="G200" s="32"/>
      <c r="H200" s="32"/>
      <c r="I200" s="32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31"/>
      <c r="F201" s="32"/>
      <c r="G201" s="32"/>
      <c r="H201" s="32"/>
      <c r="I201" s="32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31"/>
      <c r="F202" s="32"/>
      <c r="G202" s="32"/>
      <c r="H202" s="32"/>
      <c r="I202" s="32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31"/>
      <c r="F203" s="32"/>
      <c r="G203" s="32"/>
      <c r="H203" s="32"/>
      <c r="I203" s="32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31"/>
      <c r="F204" s="32"/>
      <c r="G204" s="32"/>
      <c r="H204" s="32"/>
      <c r="I204" s="32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31"/>
      <c r="F205" s="32"/>
      <c r="G205" s="32"/>
      <c r="H205" s="32"/>
      <c r="I205" s="32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31"/>
      <c r="F206" s="32"/>
      <c r="G206" s="32"/>
      <c r="H206" s="32"/>
      <c r="I206" s="32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31"/>
      <c r="F207" s="32"/>
      <c r="G207" s="32"/>
      <c r="H207" s="32"/>
      <c r="I207" s="32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31"/>
      <c r="F208" s="32"/>
      <c r="G208" s="32"/>
      <c r="H208" s="32"/>
      <c r="I208" s="32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31"/>
      <c r="F209" s="32"/>
      <c r="G209" s="32"/>
      <c r="H209" s="32"/>
      <c r="I209" s="32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31"/>
      <c r="F210" s="32"/>
      <c r="G210" s="32"/>
      <c r="H210" s="32"/>
      <c r="I210" s="32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31"/>
      <c r="F211" s="32"/>
      <c r="G211" s="32"/>
      <c r="H211" s="32"/>
      <c r="I211" s="32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31"/>
      <c r="F212" s="32"/>
      <c r="G212" s="32"/>
      <c r="H212" s="32"/>
      <c r="I212" s="32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31"/>
      <c r="F213" s="32"/>
      <c r="G213" s="32"/>
      <c r="H213" s="32"/>
      <c r="I213" s="32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31"/>
      <c r="F214" s="32"/>
      <c r="G214" s="32"/>
      <c r="H214" s="32"/>
      <c r="I214" s="32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31"/>
      <c r="F215" s="32"/>
      <c r="G215" s="32"/>
      <c r="H215" s="32"/>
      <c r="I215" s="32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31"/>
      <c r="F216" s="32"/>
      <c r="G216" s="32"/>
      <c r="H216" s="32"/>
      <c r="I216" s="32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31"/>
      <c r="F217" s="32"/>
      <c r="G217" s="32"/>
      <c r="H217" s="32"/>
      <c r="I217" s="32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31"/>
      <c r="F218" s="32"/>
      <c r="G218" s="32"/>
      <c r="H218" s="32"/>
      <c r="I218" s="32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31"/>
      <c r="F219" s="32"/>
      <c r="G219" s="32"/>
      <c r="H219" s="32"/>
      <c r="I219" s="32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31"/>
      <c r="F220" s="32"/>
      <c r="G220" s="32"/>
      <c r="H220" s="32"/>
      <c r="I220" s="32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31"/>
      <c r="F221" s="32"/>
      <c r="G221" s="32"/>
      <c r="H221" s="32"/>
      <c r="I221" s="32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31"/>
      <c r="F222" s="32"/>
      <c r="G222" s="32"/>
      <c r="H222" s="32"/>
      <c r="I222" s="32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31"/>
      <c r="F223" s="32"/>
      <c r="G223" s="32"/>
      <c r="H223" s="32"/>
      <c r="I223" s="32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31"/>
      <c r="F224" s="32"/>
      <c r="G224" s="32"/>
      <c r="H224" s="32"/>
      <c r="I224" s="32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31"/>
      <c r="F225" s="32"/>
      <c r="G225" s="32"/>
      <c r="H225" s="32"/>
      <c r="I225" s="32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31"/>
      <c r="F226" s="32"/>
      <c r="G226" s="32"/>
      <c r="H226" s="32"/>
      <c r="I226" s="32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31"/>
      <c r="F227" s="32"/>
      <c r="G227" s="32"/>
      <c r="H227" s="32"/>
      <c r="I227" s="32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31"/>
      <c r="F228" s="32"/>
      <c r="G228" s="32"/>
      <c r="H228" s="32"/>
      <c r="I228" s="32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31"/>
      <c r="F229" s="32"/>
      <c r="G229" s="32"/>
      <c r="H229" s="32"/>
      <c r="I229" s="32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31"/>
      <c r="F230" s="32"/>
      <c r="G230" s="32"/>
      <c r="H230" s="32"/>
      <c r="I230" s="32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31"/>
      <c r="F231" s="32"/>
      <c r="G231" s="32"/>
      <c r="H231" s="32"/>
      <c r="I231" s="32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31"/>
      <c r="F232" s="32"/>
      <c r="G232" s="32"/>
      <c r="H232" s="32"/>
      <c r="I232" s="32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31"/>
      <c r="F233" s="32"/>
      <c r="G233" s="32"/>
      <c r="H233" s="32"/>
      <c r="I233" s="32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31"/>
      <c r="F234" s="32"/>
      <c r="G234" s="32"/>
      <c r="H234" s="32"/>
      <c r="I234" s="32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31"/>
      <c r="F235" s="32"/>
      <c r="G235" s="32"/>
      <c r="H235" s="32"/>
      <c r="I235" s="32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31"/>
      <c r="F236" s="32"/>
      <c r="G236" s="32"/>
      <c r="H236" s="32"/>
      <c r="I236" s="32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31"/>
      <c r="F237" s="32"/>
      <c r="G237" s="32"/>
      <c r="H237" s="32"/>
      <c r="I237" s="32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31"/>
      <c r="F238" s="32"/>
      <c r="G238" s="32"/>
      <c r="H238" s="32"/>
      <c r="I238" s="32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31"/>
      <c r="F239" s="32"/>
      <c r="G239" s="32"/>
      <c r="H239" s="32"/>
      <c r="I239" s="32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31"/>
      <c r="F240" s="32"/>
      <c r="G240" s="32"/>
      <c r="H240" s="32"/>
      <c r="I240" s="32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31"/>
      <c r="F241" s="32"/>
      <c r="G241" s="32"/>
      <c r="H241" s="32"/>
      <c r="I241" s="32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31"/>
      <c r="F242" s="32"/>
      <c r="G242" s="32"/>
      <c r="H242" s="32"/>
      <c r="I242" s="32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31"/>
      <c r="F243" s="32"/>
      <c r="G243" s="32"/>
      <c r="H243" s="32"/>
      <c r="I243" s="32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31"/>
      <c r="F244" s="32"/>
      <c r="G244" s="32"/>
      <c r="H244" s="32"/>
      <c r="I244" s="32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31"/>
      <c r="F245" s="32"/>
      <c r="G245" s="32"/>
      <c r="H245" s="32"/>
      <c r="I245" s="32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31"/>
      <c r="F246" s="32"/>
      <c r="G246" s="32"/>
      <c r="H246" s="32"/>
      <c r="I246" s="32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31"/>
      <c r="F247" s="32"/>
      <c r="G247" s="32"/>
      <c r="H247" s="32"/>
      <c r="I247" s="32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31"/>
      <c r="F248" s="32"/>
      <c r="G248" s="32"/>
      <c r="H248" s="32"/>
      <c r="I248" s="32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31"/>
      <c r="F249" s="32"/>
      <c r="G249" s="32"/>
      <c r="H249" s="32"/>
      <c r="I249" s="32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31"/>
      <c r="F250" s="32"/>
      <c r="G250" s="32"/>
      <c r="H250" s="32"/>
      <c r="I250" s="32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31"/>
      <c r="F251" s="32"/>
      <c r="G251" s="32"/>
      <c r="H251" s="32"/>
      <c r="I251" s="32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31"/>
      <c r="F252" s="32"/>
      <c r="G252" s="32"/>
      <c r="H252" s="32"/>
      <c r="I252" s="32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31"/>
      <c r="F253" s="32"/>
      <c r="G253" s="32"/>
      <c r="H253" s="32"/>
      <c r="I253" s="32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31"/>
      <c r="F254" s="32"/>
      <c r="G254" s="32"/>
      <c r="H254" s="32"/>
      <c r="I254" s="32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31"/>
      <c r="F255" s="32"/>
      <c r="G255" s="32"/>
      <c r="H255" s="32"/>
      <c r="I255" s="32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31"/>
      <c r="F256" s="32"/>
      <c r="G256" s="32"/>
      <c r="H256" s="32"/>
      <c r="I256" s="32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31"/>
      <c r="F257" s="32"/>
      <c r="G257" s="32"/>
      <c r="H257" s="32"/>
      <c r="I257" s="32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31"/>
      <c r="F258" s="32"/>
      <c r="G258" s="32"/>
      <c r="H258" s="32"/>
      <c r="I258" s="32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31"/>
      <c r="F259" s="32"/>
      <c r="G259" s="32"/>
      <c r="H259" s="32"/>
      <c r="I259" s="32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31"/>
      <c r="F260" s="32"/>
      <c r="G260" s="32"/>
      <c r="H260" s="32"/>
      <c r="I260" s="32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31"/>
      <c r="F261" s="32"/>
      <c r="G261" s="32"/>
      <c r="H261" s="32"/>
      <c r="I261" s="32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31"/>
      <c r="F262" s="32"/>
      <c r="G262" s="32"/>
      <c r="H262" s="32"/>
      <c r="I262" s="32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31"/>
      <c r="F263" s="32"/>
      <c r="G263" s="32"/>
      <c r="H263" s="32"/>
      <c r="I263" s="32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31"/>
      <c r="F264" s="32"/>
      <c r="G264" s="32"/>
      <c r="H264" s="32"/>
      <c r="I264" s="32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31"/>
      <c r="F265" s="32"/>
      <c r="G265" s="32"/>
      <c r="H265" s="32"/>
      <c r="I265" s="32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31"/>
      <c r="F266" s="32"/>
      <c r="G266" s="32"/>
      <c r="H266" s="32"/>
      <c r="I266" s="32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31"/>
      <c r="F267" s="32"/>
      <c r="G267" s="32"/>
      <c r="H267" s="32"/>
      <c r="I267" s="32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31"/>
      <c r="F268" s="32"/>
      <c r="G268" s="32"/>
      <c r="H268" s="32"/>
      <c r="I268" s="32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31"/>
      <c r="F269" s="32"/>
      <c r="G269" s="32"/>
      <c r="H269" s="32"/>
      <c r="I269" s="32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31"/>
      <c r="F270" s="32"/>
      <c r="G270" s="32"/>
      <c r="H270" s="32"/>
      <c r="I270" s="32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31"/>
      <c r="F271" s="32"/>
      <c r="G271" s="32"/>
      <c r="H271" s="32"/>
      <c r="I271" s="32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31"/>
      <c r="F272" s="32"/>
      <c r="G272" s="32"/>
      <c r="H272" s="32"/>
      <c r="I272" s="32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31"/>
      <c r="F273" s="32"/>
      <c r="G273" s="32"/>
      <c r="H273" s="32"/>
      <c r="I273" s="32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31"/>
      <c r="F274" s="32"/>
      <c r="G274" s="32"/>
      <c r="H274" s="32"/>
      <c r="I274" s="32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31"/>
      <c r="F275" s="32"/>
      <c r="G275" s="32"/>
      <c r="H275" s="32"/>
      <c r="I275" s="32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31"/>
      <c r="F276" s="32"/>
      <c r="G276" s="32"/>
      <c r="H276" s="32"/>
      <c r="I276" s="32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31"/>
      <c r="F277" s="32"/>
      <c r="G277" s="32"/>
      <c r="H277" s="32"/>
      <c r="I277" s="32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31"/>
      <c r="F278" s="32"/>
      <c r="G278" s="32"/>
      <c r="H278" s="32"/>
      <c r="I278" s="32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31"/>
      <c r="F279" s="32"/>
      <c r="G279" s="32"/>
      <c r="H279" s="32"/>
      <c r="I279" s="32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31"/>
      <c r="F280" s="32"/>
      <c r="G280" s="32"/>
      <c r="H280" s="32"/>
      <c r="I280" s="32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31"/>
      <c r="F281" s="32"/>
      <c r="G281" s="32"/>
      <c r="H281" s="32"/>
      <c r="I281" s="32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31"/>
      <c r="F282" s="32"/>
      <c r="G282" s="32"/>
      <c r="H282" s="32"/>
      <c r="I282" s="32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31"/>
      <c r="F283" s="32"/>
      <c r="G283" s="32"/>
      <c r="H283" s="32"/>
      <c r="I283" s="32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31"/>
      <c r="F284" s="32"/>
      <c r="G284" s="32"/>
      <c r="H284" s="32"/>
      <c r="I284" s="32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31"/>
      <c r="F285" s="32"/>
      <c r="G285" s="32"/>
      <c r="H285" s="32"/>
      <c r="I285" s="32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31"/>
      <c r="F286" s="32"/>
      <c r="G286" s="32"/>
      <c r="H286" s="32"/>
      <c r="I286" s="32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31"/>
      <c r="F287" s="32"/>
      <c r="G287" s="32"/>
      <c r="H287" s="32"/>
      <c r="I287" s="32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31"/>
      <c r="F288" s="32"/>
      <c r="G288" s="32"/>
      <c r="H288" s="32"/>
      <c r="I288" s="32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31"/>
      <c r="F289" s="32"/>
      <c r="G289" s="32"/>
      <c r="H289" s="32"/>
      <c r="I289" s="32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31"/>
      <c r="F290" s="32"/>
      <c r="G290" s="32"/>
      <c r="H290" s="32"/>
      <c r="I290" s="32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31"/>
      <c r="F291" s="32"/>
      <c r="G291" s="32"/>
      <c r="H291" s="32"/>
      <c r="I291" s="32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31"/>
      <c r="F292" s="32"/>
      <c r="G292" s="32"/>
      <c r="H292" s="32"/>
      <c r="I292" s="32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31"/>
      <c r="F293" s="32"/>
      <c r="G293" s="32"/>
      <c r="H293" s="32"/>
      <c r="I293" s="32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31"/>
      <c r="F294" s="32"/>
      <c r="G294" s="32"/>
      <c r="H294" s="32"/>
      <c r="I294" s="32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31"/>
      <c r="F295" s="32"/>
      <c r="G295" s="32"/>
      <c r="H295" s="32"/>
      <c r="I295" s="32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31"/>
      <c r="F296" s="32"/>
      <c r="G296" s="32"/>
      <c r="H296" s="32"/>
      <c r="I296" s="32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31"/>
      <c r="F297" s="32"/>
      <c r="G297" s="32"/>
      <c r="H297" s="32"/>
      <c r="I297" s="32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31"/>
      <c r="F298" s="32"/>
      <c r="G298" s="32"/>
      <c r="H298" s="32"/>
      <c r="I298" s="32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31"/>
      <c r="F299" s="32"/>
      <c r="G299" s="32"/>
      <c r="H299" s="32"/>
      <c r="I299" s="32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31"/>
      <c r="F300" s="32"/>
      <c r="G300" s="32"/>
      <c r="H300" s="32"/>
      <c r="I300" s="32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</sheetData>
  <autoFilter ref="D8:D125" xr:uid="{F195F5A0-3859-40E9-BE62-90200BDA048F}"/>
  <phoneticPr fontId="23"/>
  <conditionalFormatting sqref="J9:XFD9 J10:AH300">
    <cfRule type="expression" dxfId="7" priority="11">
      <formula>AND($I9&lt;&gt;"",J$8&lt;&gt;"",$I9&gt;=J$8,J$8&gt;=$H9)</formula>
    </cfRule>
  </conditionalFormatting>
  <conditionalFormatting sqref="C9:C300">
    <cfRule type="expression" dxfId="6" priority="2">
      <formula>AND(I9="",VALUE(DAY(NETWORKDAYS(TODAY(),$G9,)))&lt;=3)</formula>
    </cfRule>
    <cfRule type="expression" dxfId="5" priority="6">
      <formula>AND($I9&lt;&gt;"",B9="")</formula>
    </cfRule>
  </conditionalFormatting>
  <conditionalFormatting sqref="J9:XFD300">
    <cfRule type="expression" dxfId="4" priority="24">
      <formula>AND($G9&lt;&gt;"",J$8=$G9,$I9="")</formula>
    </cfRule>
  </conditionalFormatting>
  <conditionalFormatting sqref="J9:HV300">
    <cfRule type="expression" dxfId="3" priority="4">
      <formula>AND($F9&lt;&gt;"",$G9&lt;&gt;"",$I9="",J$8&gt;=$F9,J$8&lt;=$G9)</formula>
    </cfRule>
  </conditionalFormatting>
  <conditionalFormatting sqref="J9:PM304">
    <cfRule type="expression" dxfId="2" priority="3">
      <formula>AND(J$8&lt;&gt;"",OR(WEEKDAY(J$8)=1,WEEKDAY(J$8)=7))</formula>
    </cfRule>
  </conditionalFormatting>
  <conditionalFormatting sqref="J8:XX8">
    <cfRule type="expression" dxfId="1" priority="1">
      <formula>J$8=TODAY()</formula>
    </cfRule>
  </conditionalFormatting>
  <conditionalFormatting sqref="J9:GZ300">
    <cfRule type="expression" dxfId="0" priority="61">
      <formula>J$8=TODAY()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1BC9-D501-41EF-B61F-6AE51479A0E6}">
  <dimension ref="A1:G19"/>
  <sheetViews>
    <sheetView workbookViewId="0"/>
  </sheetViews>
  <sheetFormatPr defaultRowHeight="15" x14ac:dyDescent="0.3"/>
  <cols>
    <col min="1" max="1" width="12.08984375" customWidth="1"/>
  </cols>
  <sheetData>
    <row r="1" spans="1:7" x14ac:dyDescent="0.3">
      <c r="A1" s="26" t="s">
        <v>42</v>
      </c>
    </row>
    <row r="4" spans="1:7" x14ac:dyDescent="0.3">
      <c r="A4" s="25"/>
      <c r="B4" s="25"/>
      <c r="C4" s="25" t="s">
        <v>50</v>
      </c>
      <c r="D4" s="25" t="s">
        <v>51</v>
      </c>
      <c r="E4" s="25" t="s">
        <v>52</v>
      </c>
      <c r="F4" s="25" t="s">
        <v>53</v>
      </c>
      <c r="G4" s="25" t="s">
        <v>54</v>
      </c>
    </row>
    <row r="5" spans="1:7" x14ac:dyDescent="0.3">
      <c r="A5" s="25" t="s">
        <v>57</v>
      </c>
      <c r="B5" s="25"/>
      <c r="C5" s="25">
        <v>0.05</v>
      </c>
      <c r="D5" s="25">
        <v>0.05</v>
      </c>
      <c r="E5" s="25">
        <v>0.05</v>
      </c>
      <c r="F5" s="25">
        <v>0.05</v>
      </c>
      <c r="G5" s="25">
        <v>0.05</v>
      </c>
    </row>
    <row r="6" spans="1:7" x14ac:dyDescent="0.3">
      <c r="A6" s="25" t="s">
        <v>58</v>
      </c>
      <c r="B6" s="25"/>
      <c r="C6" s="25">
        <v>0.1</v>
      </c>
      <c r="D6" s="25">
        <v>0.1</v>
      </c>
      <c r="E6" s="25">
        <v>0.1</v>
      </c>
      <c r="F6" s="25">
        <v>0.1</v>
      </c>
      <c r="G6" s="25">
        <v>0.1</v>
      </c>
    </row>
    <row r="7" spans="1:7" x14ac:dyDescent="0.3">
      <c r="A7" s="25" t="s">
        <v>28</v>
      </c>
      <c r="B7" s="25" t="s">
        <v>48</v>
      </c>
      <c r="C7" s="25">
        <v>0.5</v>
      </c>
      <c r="D7" s="25"/>
      <c r="E7" s="25"/>
      <c r="F7" s="25"/>
      <c r="G7" s="25"/>
    </row>
    <row r="8" spans="1:7" x14ac:dyDescent="0.3">
      <c r="A8" s="25"/>
      <c r="B8" s="25" t="s">
        <v>49</v>
      </c>
      <c r="C8" s="25"/>
      <c r="D8" s="25">
        <v>0.5</v>
      </c>
      <c r="E8" s="25"/>
      <c r="F8" s="25"/>
      <c r="G8" s="25"/>
    </row>
    <row r="9" spans="1:7" x14ac:dyDescent="0.3">
      <c r="A9" s="25" t="s">
        <v>45</v>
      </c>
      <c r="B9" s="25" t="s">
        <v>48</v>
      </c>
      <c r="C9" s="25"/>
      <c r="D9" s="25">
        <v>0.5</v>
      </c>
      <c r="E9" s="25"/>
      <c r="F9" s="25"/>
      <c r="G9" s="25"/>
    </row>
    <row r="10" spans="1:7" x14ac:dyDescent="0.3">
      <c r="A10" s="25"/>
      <c r="B10" s="25" t="s">
        <v>49</v>
      </c>
      <c r="C10" s="25"/>
      <c r="D10" s="25"/>
      <c r="E10" s="25">
        <v>0.9</v>
      </c>
      <c r="F10" s="25"/>
      <c r="G10" s="25"/>
    </row>
    <row r="11" spans="1:7" x14ac:dyDescent="0.3">
      <c r="A11" s="25" t="s">
        <v>46</v>
      </c>
      <c r="B11" s="25" t="s">
        <v>48</v>
      </c>
      <c r="C11" s="25"/>
      <c r="D11" s="25"/>
      <c r="E11" s="25">
        <v>0.5</v>
      </c>
      <c r="F11" s="25"/>
      <c r="G11" s="25"/>
    </row>
    <row r="12" spans="1:7" x14ac:dyDescent="0.3">
      <c r="A12" s="25"/>
      <c r="B12" s="25" t="s">
        <v>49</v>
      </c>
      <c r="C12" s="25"/>
      <c r="D12" s="25"/>
      <c r="E12" s="25"/>
      <c r="F12" s="25">
        <v>0.75</v>
      </c>
      <c r="G12" s="25"/>
    </row>
    <row r="13" spans="1:7" x14ac:dyDescent="0.3">
      <c r="A13" s="25" t="s">
        <v>47</v>
      </c>
      <c r="B13" s="25" t="s">
        <v>48</v>
      </c>
      <c r="C13" s="25"/>
      <c r="D13" s="25"/>
      <c r="E13" s="25"/>
      <c r="F13" s="25">
        <v>0.2</v>
      </c>
      <c r="G13" s="25"/>
    </row>
    <row r="14" spans="1:7" x14ac:dyDescent="0.3">
      <c r="A14" s="25"/>
      <c r="B14" s="25" t="s">
        <v>49</v>
      </c>
      <c r="C14" s="25"/>
      <c r="D14" s="25"/>
      <c r="E14" s="25"/>
      <c r="F14" s="25"/>
      <c r="G14" s="25">
        <v>0.5</v>
      </c>
    </row>
    <row r="15" spans="1:7" x14ac:dyDescent="0.3">
      <c r="A15" s="25" t="s">
        <v>55</v>
      </c>
      <c r="B15" s="25" t="s">
        <v>48</v>
      </c>
      <c r="C15" s="25"/>
      <c r="D15" s="25"/>
      <c r="E15" s="25"/>
      <c r="F15" s="25">
        <v>0.4</v>
      </c>
      <c r="G15" s="25"/>
    </row>
    <row r="16" spans="1:7" x14ac:dyDescent="0.3">
      <c r="A16" s="25"/>
      <c r="B16" s="25" t="s">
        <v>49</v>
      </c>
      <c r="C16" s="25"/>
      <c r="D16" s="25"/>
      <c r="E16" s="25"/>
      <c r="F16" s="25"/>
      <c r="G16" s="25">
        <v>0.4</v>
      </c>
    </row>
    <row r="17" spans="1:7" x14ac:dyDescent="0.3">
      <c r="A17" s="25" t="s">
        <v>56</v>
      </c>
      <c r="B17" s="25" t="s">
        <v>48</v>
      </c>
      <c r="C17" s="25"/>
      <c r="D17" s="25"/>
      <c r="E17" s="25"/>
      <c r="F17" s="25">
        <v>0.6</v>
      </c>
      <c r="G17" s="25"/>
    </row>
    <row r="18" spans="1:7" x14ac:dyDescent="0.3">
      <c r="A18" s="25"/>
      <c r="B18" s="25" t="s">
        <v>49</v>
      </c>
      <c r="C18" s="25"/>
      <c r="D18" s="25"/>
      <c r="E18" s="25"/>
      <c r="F18" s="25"/>
      <c r="G18" s="25">
        <v>0.6</v>
      </c>
    </row>
    <row r="19" spans="1:7" x14ac:dyDescent="0.3">
      <c r="C19">
        <f>8-SUM(C5:C18)</f>
        <v>7.35</v>
      </c>
      <c r="D19">
        <f t="shared" ref="D19:F19" si="0">8-SUM(D5:D18)</f>
        <v>6.85</v>
      </c>
      <c r="E19">
        <f t="shared" si="0"/>
        <v>6.45</v>
      </c>
      <c r="F19">
        <f t="shared" si="0"/>
        <v>5.9</v>
      </c>
      <c r="G19">
        <f>8-SUM(G5:G18)</f>
        <v>6.35</v>
      </c>
    </row>
  </sheetData>
  <phoneticPr fontId="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プロジェクト計画シート</vt:lpstr>
      <vt:lpstr>0502</vt:lpstr>
      <vt:lpstr>0502作業時間</vt:lpstr>
      <vt:lpstr>period_selected</vt:lpstr>
      <vt:lpstr>プロジェクト計画シート!Print_Titles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2022-05-09T01:09:12Z</dcterms:modified>
</cp:coreProperties>
</file>